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r-fs01\Партнеры\ДИ Обмен\ТГЭС\"/>
    </mc:Choice>
  </mc:AlternateContent>
  <bookViews>
    <workbookView xWindow="0" yWindow="0" windowWidth="28800" windowHeight="11100"/>
  </bookViews>
  <sheets>
    <sheet name="f5_3" sheetId="1" r:id="rId1"/>
  </sheets>
  <externalReferences>
    <externalReference r:id="rId2"/>
  </externalReferences>
  <definedNames>
    <definedName name="_xlnm._FilterDatabase" localSheetId="0" hidden="1">f5_3!$A$19:$AV$10933</definedName>
    <definedName name="f5_3_start" localSheetId="0">f5_3!$A$20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f5_3!$A$1:$BF$173</definedName>
    <definedName name="Приказ">[1]СУ!$C$4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6" i="1" l="1"/>
  <c r="BF173" i="1" l="1"/>
  <c r="BE173" i="1"/>
  <c r="BD173" i="1"/>
  <c r="BC173" i="1"/>
  <c r="BB173" i="1"/>
  <c r="BA173" i="1"/>
  <c r="AZ173" i="1"/>
  <c r="AY173" i="1"/>
  <c r="AX173" i="1"/>
  <c r="AW173" i="1"/>
  <c r="AV173" i="1"/>
  <c r="BF172" i="1"/>
  <c r="BE172" i="1"/>
  <c r="BD172" i="1"/>
  <c r="BC172" i="1"/>
  <c r="BB172" i="1"/>
  <c r="BA172" i="1"/>
  <c r="AZ172" i="1"/>
  <c r="AY172" i="1"/>
  <c r="AX172" i="1"/>
  <c r="AW172" i="1"/>
  <c r="AV172" i="1"/>
  <c r="BF171" i="1"/>
  <c r="BE171" i="1"/>
  <c r="BD171" i="1"/>
  <c r="BC171" i="1"/>
  <c r="BB171" i="1"/>
  <c r="BA171" i="1"/>
  <c r="AZ171" i="1"/>
  <c r="AY171" i="1"/>
  <c r="AX171" i="1"/>
  <c r="AW171" i="1"/>
  <c r="AV171" i="1"/>
  <c r="BF170" i="1"/>
  <c r="BE170" i="1"/>
  <c r="BD170" i="1"/>
  <c r="BC170" i="1"/>
  <c r="BB170" i="1"/>
  <c r="BA170" i="1"/>
  <c r="AZ170" i="1"/>
  <c r="AY170" i="1"/>
  <c r="AX170" i="1"/>
  <c r="AW170" i="1"/>
  <c r="AV170" i="1"/>
  <c r="BF169" i="1"/>
  <c r="BE169" i="1"/>
  <c r="BD169" i="1"/>
  <c r="BC169" i="1"/>
  <c r="BB169" i="1"/>
  <c r="BA169" i="1"/>
  <c r="AZ169" i="1"/>
  <c r="AY169" i="1"/>
  <c r="AX169" i="1"/>
  <c r="AW169" i="1"/>
  <c r="AV169" i="1"/>
  <c r="BF168" i="1"/>
  <c r="BE168" i="1"/>
  <c r="BD168" i="1"/>
  <c r="BC168" i="1"/>
  <c r="BB168" i="1"/>
  <c r="BA168" i="1"/>
  <c r="AZ168" i="1"/>
  <c r="AY168" i="1"/>
  <c r="AX168" i="1"/>
  <c r="AW168" i="1"/>
  <c r="AV168" i="1"/>
  <c r="BF167" i="1"/>
  <c r="BE167" i="1"/>
  <c r="BD167" i="1"/>
  <c r="BC167" i="1"/>
  <c r="BB167" i="1"/>
  <c r="BA167" i="1"/>
  <c r="AZ167" i="1"/>
  <c r="AY167" i="1"/>
  <c r="AX167" i="1"/>
  <c r="AW167" i="1"/>
  <c r="AV167" i="1"/>
  <c r="BF166" i="1"/>
  <c r="BE166" i="1"/>
  <c r="BD166" i="1"/>
  <c r="BC166" i="1"/>
  <c r="BB166" i="1"/>
  <c r="BA166" i="1"/>
  <c r="AZ166" i="1"/>
  <c r="AY166" i="1"/>
  <c r="AX166" i="1"/>
  <c r="AW166" i="1"/>
  <c r="AV166" i="1"/>
  <c r="BF165" i="1"/>
  <c r="BE165" i="1"/>
  <c r="BD165" i="1"/>
  <c r="BC165" i="1"/>
  <c r="BB165" i="1"/>
  <c r="BA165" i="1"/>
  <c r="AZ165" i="1"/>
  <c r="AY165" i="1"/>
  <c r="AX165" i="1"/>
  <c r="AW165" i="1"/>
  <c r="AV165" i="1"/>
  <c r="BF164" i="1"/>
  <c r="BE164" i="1"/>
  <c r="BD164" i="1"/>
  <c r="BC164" i="1"/>
  <c r="BB164" i="1"/>
  <c r="BA164" i="1"/>
  <c r="AZ164" i="1"/>
  <c r="AY164" i="1"/>
  <c r="AX164" i="1"/>
  <c r="AW164" i="1"/>
  <c r="AV164" i="1"/>
  <c r="BF163" i="1"/>
  <c r="BE163" i="1"/>
  <c r="BE159" i="1" s="1"/>
  <c r="BE26" i="1" s="1"/>
  <c r="BD163" i="1"/>
  <c r="BC163" i="1"/>
  <c r="BB163" i="1"/>
  <c r="BA163" i="1"/>
  <c r="AZ163" i="1"/>
  <c r="AY163" i="1"/>
  <c r="AX163" i="1"/>
  <c r="AW163" i="1"/>
  <c r="AV163" i="1"/>
  <c r="BF162" i="1"/>
  <c r="BE162" i="1"/>
  <c r="BD162" i="1"/>
  <c r="BD159" i="1" s="1"/>
  <c r="BD26" i="1" s="1"/>
  <c r="BC162" i="1"/>
  <c r="BB162" i="1"/>
  <c r="BA162" i="1"/>
  <c r="AZ162" i="1"/>
  <c r="AY162" i="1"/>
  <c r="AX162" i="1"/>
  <c r="AW162" i="1"/>
  <c r="AV162" i="1"/>
  <c r="BF161" i="1"/>
  <c r="BE161" i="1"/>
  <c r="BD161" i="1"/>
  <c r="BC161" i="1"/>
  <c r="BC159" i="1" s="1"/>
  <c r="BC26" i="1" s="1"/>
  <c r="BB161" i="1"/>
  <c r="BA161" i="1"/>
  <c r="AZ161" i="1"/>
  <c r="AY161" i="1"/>
  <c r="AY159" i="1" s="1"/>
  <c r="AY26" i="1" s="1"/>
  <c r="AX161" i="1"/>
  <c r="AW161" i="1"/>
  <c r="AV161" i="1"/>
  <c r="BF160" i="1"/>
  <c r="BF159" i="1" s="1"/>
  <c r="BF26" i="1" s="1"/>
  <c r="BE160" i="1"/>
  <c r="BD160" i="1"/>
  <c r="BC160" i="1"/>
  <c r="BB160" i="1"/>
  <c r="BB159" i="1" s="1"/>
  <c r="BB26" i="1" s="1"/>
  <c r="BA160" i="1"/>
  <c r="AZ160" i="1"/>
  <c r="AY160" i="1"/>
  <c r="AX160" i="1"/>
  <c r="AW160" i="1"/>
  <c r="AV160" i="1"/>
  <c r="AX159" i="1"/>
  <c r="AX26" i="1" s="1"/>
  <c r="AU159" i="1"/>
  <c r="AU26" i="1" s="1"/>
  <c r="AT159" i="1"/>
  <c r="AT26" i="1" s="1"/>
  <c r="AS159" i="1"/>
  <c r="AS26" i="1" s="1"/>
  <c r="AR159" i="1"/>
  <c r="AQ159" i="1"/>
  <c r="AP159" i="1"/>
  <c r="AO159" i="1"/>
  <c r="AN159" i="1"/>
  <c r="AM159" i="1"/>
  <c r="AL159" i="1"/>
  <c r="AK159" i="1"/>
  <c r="AJ159" i="1"/>
  <c r="AI159" i="1"/>
  <c r="AH159" i="1"/>
  <c r="AG159" i="1"/>
  <c r="AF159" i="1"/>
  <c r="AE159" i="1"/>
  <c r="AD159" i="1"/>
  <c r="AC159" i="1"/>
  <c r="AB159" i="1"/>
  <c r="AA159" i="1"/>
  <c r="Z159" i="1"/>
  <c r="Y159" i="1"/>
  <c r="X159" i="1"/>
  <c r="W159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E159" i="1"/>
  <c r="E26" i="1" s="1"/>
  <c r="D159" i="1"/>
  <c r="D26" i="1" s="1"/>
  <c r="BF158" i="1"/>
  <c r="BF25" i="1" s="1"/>
  <c r="BE158" i="1"/>
  <c r="BE25" i="1" s="1"/>
  <c r="BD158" i="1"/>
  <c r="BD25" i="1" s="1"/>
  <c r="BC158" i="1"/>
  <c r="BC25" i="1" s="1"/>
  <c r="BB158" i="1"/>
  <c r="BB25" i="1" s="1"/>
  <c r="BA158" i="1"/>
  <c r="BA25" i="1" s="1"/>
  <c r="AZ158" i="1"/>
  <c r="AZ25" i="1" s="1"/>
  <c r="AY158" i="1"/>
  <c r="AY25" i="1" s="1"/>
  <c r="AX158" i="1"/>
  <c r="AX25" i="1" s="1"/>
  <c r="AW158" i="1"/>
  <c r="AW25" i="1" s="1"/>
  <c r="AV158" i="1"/>
  <c r="AV25" i="1" s="1"/>
  <c r="AU158" i="1"/>
  <c r="AU25" i="1" s="1"/>
  <c r="AT158" i="1"/>
  <c r="AT25" i="1" s="1"/>
  <c r="AS158" i="1"/>
  <c r="AS25" i="1" s="1"/>
  <c r="AR158" i="1"/>
  <c r="AR25" i="1" s="1"/>
  <c r="AQ158" i="1"/>
  <c r="AP158" i="1"/>
  <c r="AO158" i="1"/>
  <c r="AN158" i="1"/>
  <c r="AM158" i="1"/>
  <c r="AL158" i="1"/>
  <c r="AK158" i="1"/>
  <c r="AJ158" i="1"/>
  <c r="AI158" i="1"/>
  <c r="AH158" i="1"/>
  <c r="AG158" i="1"/>
  <c r="AF158" i="1"/>
  <c r="AE158" i="1"/>
  <c r="AD158" i="1"/>
  <c r="AC158" i="1"/>
  <c r="AB158" i="1"/>
  <c r="AA158" i="1"/>
  <c r="Z158" i="1"/>
  <c r="Y158" i="1"/>
  <c r="X158" i="1"/>
  <c r="W158" i="1"/>
  <c r="V158" i="1"/>
  <c r="U158" i="1"/>
  <c r="T158" i="1"/>
  <c r="S158" i="1"/>
  <c r="R158" i="1"/>
  <c r="Q158" i="1"/>
  <c r="P158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D25" i="1" s="1"/>
  <c r="BF157" i="1"/>
  <c r="BE157" i="1"/>
  <c r="BD157" i="1"/>
  <c r="BC157" i="1"/>
  <c r="BB157" i="1"/>
  <c r="BA157" i="1"/>
  <c r="AZ157" i="1"/>
  <c r="AY157" i="1"/>
  <c r="AX157" i="1"/>
  <c r="AW157" i="1"/>
  <c r="AV157" i="1"/>
  <c r="BF156" i="1"/>
  <c r="BE156" i="1"/>
  <c r="BD156" i="1"/>
  <c r="BC156" i="1"/>
  <c r="BB156" i="1"/>
  <c r="BA156" i="1"/>
  <c r="AZ156" i="1"/>
  <c r="AY156" i="1"/>
  <c r="AX156" i="1"/>
  <c r="AW156" i="1"/>
  <c r="AV156" i="1"/>
  <c r="BF155" i="1"/>
  <c r="BE155" i="1"/>
  <c r="BD155" i="1"/>
  <c r="BC155" i="1"/>
  <c r="BB155" i="1"/>
  <c r="BA155" i="1"/>
  <c r="AZ155" i="1"/>
  <c r="AY155" i="1"/>
  <c r="AX155" i="1"/>
  <c r="AW155" i="1"/>
  <c r="AV155" i="1"/>
  <c r="BF154" i="1"/>
  <c r="BE154" i="1"/>
  <c r="BD154" i="1"/>
  <c r="BC154" i="1"/>
  <c r="BB154" i="1"/>
  <c r="BA154" i="1"/>
  <c r="AZ154" i="1"/>
  <c r="AY154" i="1"/>
  <c r="AX154" i="1"/>
  <c r="AW154" i="1"/>
  <c r="AV154" i="1"/>
  <c r="BF153" i="1"/>
  <c r="BE153" i="1"/>
  <c r="BD153" i="1"/>
  <c r="BC153" i="1"/>
  <c r="BB153" i="1"/>
  <c r="BA153" i="1"/>
  <c r="AZ153" i="1"/>
  <c r="AY153" i="1"/>
  <c r="AX153" i="1"/>
  <c r="AW153" i="1"/>
  <c r="AV153" i="1"/>
  <c r="BF152" i="1"/>
  <c r="BE152" i="1"/>
  <c r="BD152" i="1"/>
  <c r="BC152" i="1"/>
  <c r="BB152" i="1"/>
  <c r="BA152" i="1"/>
  <c r="AZ152" i="1"/>
  <c r="AY152" i="1"/>
  <c r="AY150" i="1" s="1"/>
  <c r="AY24" i="1" s="1"/>
  <c r="AX152" i="1"/>
  <c r="AW152" i="1"/>
  <c r="AV152" i="1"/>
  <c r="BF151" i="1"/>
  <c r="BF150" i="1" s="1"/>
  <c r="BF24" i="1" s="1"/>
  <c r="BE151" i="1"/>
  <c r="BD151" i="1"/>
  <c r="BC151" i="1"/>
  <c r="BB151" i="1"/>
  <c r="BB150" i="1" s="1"/>
  <c r="BB24" i="1" s="1"/>
  <c r="BA151" i="1"/>
  <c r="AZ151" i="1"/>
  <c r="AY151" i="1"/>
  <c r="AX151" i="1"/>
  <c r="AW151" i="1"/>
  <c r="AV151" i="1"/>
  <c r="AU150" i="1"/>
  <c r="AT150" i="1"/>
  <c r="AS150" i="1"/>
  <c r="AR150" i="1"/>
  <c r="AQ150" i="1"/>
  <c r="AP150" i="1"/>
  <c r="AO150" i="1"/>
  <c r="AN150" i="1"/>
  <c r="AM150" i="1"/>
  <c r="AL150" i="1"/>
  <c r="AK150" i="1"/>
  <c r="AK24" i="1" s="1"/>
  <c r="AJ150" i="1"/>
  <c r="AJ24" i="1" s="1"/>
  <c r="AI150" i="1"/>
  <c r="AI24" i="1" s="1"/>
  <c r="AH150" i="1"/>
  <c r="AH24" i="1" s="1"/>
  <c r="AG150" i="1"/>
  <c r="AF150" i="1"/>
  <c r="AE150" i="1"/>
  <c r="AD150" i="1"/>
  <c r="AC150" i="1"/>
  <c r="AB150" i="1"/>
  <c r="AA150" i="1"/>
  <c r="Z150" i="1"/>
  <c r="Y150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H24" i="1" s="1"/>
  <c r="G150" i="1"/>
  <c r="F150" i="1"/>
  <c r="E150" i="1"/>
  <c r="D150" i="1"/>
  <c r="BF149" i="1"/>
  <c r="BE149" i="1"/>
  <c r="BD149" i="1"/>
  <c r="BC149" i="1"/>
  <c r="BB149" i="1"/>
  <c r="BA149" i="1"/>
  <c r="BA147" i="1" s="1"/>
  <c r="BA23" i="1" s="1"/>
  <c r="AZ149" i="1"/>
  <c r="AY149" i="1"/>
  <c r="AX149" i="1"/>
  <c r="AW149" i="1"/>
  <c r="AV149" i="1"/>
  <c r="AU149" i="1"/>
  <c r="AT149" i="1"/>
  <c r="AS149" i="1"/>
  <c r="AS147" i="1" s="1"/>
  <c r="AS23" i="1" s="1"/>
  <c r="AR149" i="1"/>
  <c r="AQ149" i="1"/>
  <c r="AP149" i="1"/>
  <c r="AO149" i="1"/>
  <c r="AN149" i="1"/>
  <c r="AM149" i="1"/>
  <c r="AL149" i="1"/>
  <c r="AL147" i="1" s="1"/>
  <c r="AL23" i="1" s="1"/>
  <c r="AK149" i="1"/>
  <c r="AJ149" i="1"/>
  <c r="AI149" i="1"/>
  <c r="AH149" i="1"/>
  <c r="AG149" i="1"/>
  <c r="AG147" i="1" s="1"/>
  <c r="AG23" i="1" s="1"/>
  <c r="AF149" i="1"/>
  <c r="AE149" i="1"/>
  <c r="AD149" i="1"/>
  <c r="AD147" i="1" s="1"/>
  <c r="AC149" i="1"/>
  <c r="AB149" i="1"/>
  <c r="AA149" i="1"/>
  <c r="Z149" i="1"/>
  <c r="Y149" i="1"/>
  <c r="X149" i="1"/>
  <c r="W149" i="1"/>
  <c r="V149" i="1"/>
  <c r="U149" i="1"/>
  <c r="U147" i="1" s="1"/>
  <c r="U23" i="1" s="1"/>
  <c r="T149" i="1"/>
  <c r="S149" i="1"/>
  <c r="R149" i="1"/>
  <c r="Q149" i="1"/>
  <c r="P149" i="1"/>
  <c r="O149" i="1"/>
  <c r="N149" i="1"/>
  <c r="M149" i="1"/>
  <c r="L149" i="1"/>
  <c r="K149" i="1"/>
  <c r="J149" i="1"/>
  <c r="I149" i="1"/>
  <c r="I147" i="1" s="1"/>
  <c r="I23" i="1" s="1"/>
  <c r="H149" i="1"/>
  <c r="G149" i="1"/>
  <c r="F149" i="1"/>
  <c r="E149" i="1"/>
  <c r="D149" i="1"/>
  <c r="BF148" i="1"/>
  <c r="BE148" i="1"/>
  <c r="BD148" i="1"/>
  <c r="BD147" i="1" s="1"/>
  <c r="BC148" i="1"/>
  <c r="BC147" i="1" s="1"/>
  <c r="BC23" i="1" s="1"/>
  <c r="BB148" i="1"/>
  <c r="BA148" i="1"/>
  <c r="AZ148" i="1"/>
  <c r="AZ147" i="1" s="1"/>
  <c r="AZ23" i="1" s="1"/>
  <c r="AY148" i="1"/>
  <c r="AY147" i="1" s="1"/>
  <c r="AY23" i="1" s="1"/>
  <c r="AX148" i="1"/>
  <c r="AW148" i="1"/>
  <c r="AV148" i="1"/>
  <c r="AV147" i="1" s="1"/>
  <c r="AU148" i="1"/>
  <c r="AT148" i="1"/>
  <c r="AS148" i="1"/>
  <c r="AR148" i="1"/>
  <c r="AR147" i="1" s="1"/>
  <c r="AQ148" i="1"/>
  <c r="AQ147" i="1" s="1"/>
  <c r="AQ23" i="1" s="1"/>
  <c r="AP148" i="1"/>
  <c r="AO148" i="1"/>
  <c r="AN148" i="1"/>
  <c r="AN147" i="1" s="1"/>
  <c r="AN23" i="1" s="1"/>
  <c r="AM148" i="1"/>
  <c r="AL148" i="1"/>
  <c r="AK148" i="1"/>
  <c r="AJ148" i="1"/>
  <c r="AJ147" i="1" s="1"/>
  <c r="AJ23" i="1" s="1"/>
  <c r="AI148" i="1"/>
  <c r="AI147" i="1" s="1"/>
  <c r="AI23" i="1" s="1"/>
  <c r="AH148" i="1"/>
  <c r="AG148" i="1"/>
  <c r="AF148" i="1"/>
  <c r="AF147" i="1" s="1"/>
  <c r="AF23" i="1" s="1"/>
  <c r="AE148" i="1"/>
  <c r="AE147" i="1" s="1"/>
  <c r="AE23" i="1" s="1"/>
  <c r="AD148" i="1"/>
  <c r="AC148" i="1"/>
  <c r="AB148" i="1"/>
  <c r="AB147" i="1" s="1"/>
  <c r="AA148" i="1"/>
  <c r="AA147" i="1" s="1"/>
  <c r="AA23" i="1" s="1"/>
  <c r="Z148" i="1"/>
  <c r="Y148" i="1"/>
  <c r="X148" i="1"/>
  <c r="X147" i="1" s="1"/>
  <c r="W148" i="1"/>
  <c r="V148" i="1"/>
  <c r="U148" i="1"/>
  <c r="T148" i="1"/>
  <c r="T147" i="1" s="1"/>
  <c r="S148" i="1"/>
  <c r="R148" i="1"/>
  <c r="Q148" i="1"/>
  <c r="P148" i="1"/>
  <c r="P147" i="1" s="1"/>
  <c r="O148" i="1"/>
  <c r="O147" i="1" s="1"/>
  <c r="O23" i="1" s="1"/>
  <c r="N148" i="1"/>
  <c r="M148" i="1"/>
  <c r="L148" i="1"/>
  <c r="L147" i="1" s="1"/>
  <c r="L23" i="1" s="1"/>
  <c r="K148" i="1"/>
  <c r="J148" i="1"/>
  <c r="I148" i="1"/>
  <c r="H148" i="1"/>
  <c r="H147" i="1" s="1"/>
  <c r="G148" i="1"/>
  <c r="F148" i="1"/>
  <c r="E148" i="1"/>
  <c r="D148" i="1"/>
  <c r="D147" i="1" s="1"/>
  <c r="D23" i="1" s="1"/>
  <c r="BF147" i="1"/>
  <c r="BB147" i="1"/>
  <c r="AX147" i="1"/>
  <c r="AU147" i="1"/>
  <c r="AP147" i="1"/>
  <c r="AM147" i="1"/>
  <c r="AH147" i="1"/>
  <c r="AH23" i="1" s="1"/>
  <c r="Z147" i="1"/>
  <c r="W147" i="1"/>
  <c r="N147" i="1"/>
  <c r="K147" i="1"/>
  <c r="J147" i="1"/>
  <c r="BF146" i="1"/>
  <c r="BE146" i="1"/>
  <c r="BD146" i="1"/>
  <c r="BC146" i="1"/>
  <c r="BB146" i="1"/>
  <c r="BA146" i="1"/>
  <c r="AZ146" i="1"/>
  <c r="AY146" i="1"/>
  <c r="AX146" i="1"/>
  <c r="AX144" i="1" s="1"/>
  <c r="AW146" i="1"/>
  <c r="AV146" i="1"/>
  <c r="AU146" i="1"/>
  <c r="AT146" i="1"/>
  <c r="AT144" i="1" s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AG146" i="1"/>
  <c r="AF146" i="1"/>
  <c r="AE146" i="1"/>
  <c r="AD146" i="1"/>
  <c r="AD144" i="1" s="1"/>
  <c r="AC146" i="1"/>
  <c r="AB146" i="1"/>
  <c r="AA146" i="1"/>
  <c r="Z146" i="1"/>
  <c r="Y146" i="1"/>
  <c r="Y144" i="1" s="1"/>
  <c r="X146" i="1"/>
  <c r="W146" i="1"/>
  <c r="V146" i="1"/>
  <c r="V144" i="1" s="1"/>
  <c r="U146" i="1"/>
  <c r="T146" i="1"/>
  <c r="S146" i="1"/>
  <c r="R146" i="1"/>
  <c r="Q146" i="1"/>
  <c r="Q144" i="1" s="1"/>
  <c r="P146" i="1"/>
  <c r="O146" i="1"/>
  <c r="N146" i="1"/>
  <c r="N144" i="1" s="1"/>
  <c r="M146" i="1"/>
  <c r="M144" i="1" s="1"/>
  <c r="L146" i="1"/>
  <c r="K146" i="1"/>
  <c r="J146" i="1"/>
  <c r="J144" i="1" s="1"/>
  <c r="I146" i="1"/>
  <c r="H146" i="1"/>
  <c r="G146" i="1"/>
  <c r="F146" i="1"/>
  <c r="E146" i="1"/>
  <c r="D146" i="1"/>
  <c r="BF145" i="1"/>
  <c r="BE145" i="1"/>
  <c r="BD145" i="1"/>
  <c r="BD144" i="1" s="1"/>
  <c r="BC145" i="1"/>
  <c r="BB145" i="1"/>
  <c r="BA145" i="1"/>
  <c r="BA144" i="1" s="1"/>
  <c r="AZ145" i="1"/>
  <c r="AZ144" i="1" s="1"/>
  <c r="AY145" i="1"/>
  <c r="AX145" i="1"/>
  <c r="AW145" i="1"/>
  <c r="AV145" i="1"/>
  <c r="AV144" i="1" s="1"/>
  <c r="AU145" i="1"/>
  <c r="AT145" i="1"/>
  <c r="AS145" i="1"/>
  <c r="AS144" i="1" s="1"/>
  <c r="AR145" i="1"/>
  <c r="AR144" i="1" s="1"/>
  <c r="AQ145" i="1"/>
  <c r="AQ144" i="1" s="1"/>
  <c r="AP145" i="1"/>
  <c r="AO145" i="1"/>
  <c r="AN145" i="1"/>
  <c r="AN144" i="1" s="1"/>
  <c r="AM145" i="1"/>
  <c r="AL145" i="1"/>
  <c r="AK145" i="1"/>
  <c r="AJ145" i="1"/>
  <c r="AJ144" i="1" s="1"/>
  <c r="AI145" i="1"/>
  <c r="AH145" i="1"/>
  <c r="AG145" i="1"/>
  <c r="AF145" i="1"/>
  <c r="AF144" i="1" s="1"/>
  <c r="AE145" i="1"/>
  <c r="AD145" i="1"/>
  <c r="AC145" i="1"/>
  <c r="AB145" i="1"/>
  <c r="AB144" i="1" s="1"/>
  <c r="AA145" i="1"/>
  <c r="AA144" i="1" s="1"/>
  <c r="Z145" i="1"/>
  <c r="Y145" i="1"/>
  <c r="X145" i="1"/>
  <c r="X144" i="1" s="1"/>
  <c r="W145" i="1"/>
  <c r="V145" i="1"/>
  <c r="U145" i="1"/>
  <c r="T145" i="1"/>
  <c r="T144" i="1" s="1"/>
  <c r="S145" i="1"/>
  <c r="S144" i="1" s="1"/>
  <c r="R145" i="1"/>
  <c r="Q145" i="1"/>
  <c r="P145" i="1"/>
  <c r="O145" i="1"/>
  <c r="O144" i="1" s="1"/>
  <c r="N145" i="1"/>
  <c r="M145" i="1"/>
  <c r="L145" i="1"/>
  <c r="L144" i="1" s="1"/>
  <c r="K145" i="1"/>
  <c r="K144" i="1" s="1"/>
  <c r="J145" i="1"/>
  <c r="I145" i="1"/>
  <c r="H145" i="1"/>
  <c r="H144" i="1" s="1"/>
  <c r="G145" i="1"/>
  <c r="F145" i="1"/>
  <c r="E145" i="1"/>
  <c r="E144" i="1" s="1"/>
  <c r="D145" i="1"/>
  <c r="D144" i="1" s="1"/>
  <c r="BF144" i="1"/>
  <c r="AY144" i="1"/>
  <c r="AU144" i="1"/>
  <c r="AO144" i="1"/>
  <c r="AM144" i="1"/>
  <c r="AE144" i="1"/>
  <c r="Z144" i="1"/>
  <c r="W144" i="1"/>
  <c r="R144" i="1"/>
  <c r="G144" i="1"/>
  <c r="F144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AG141" i="1"/>
  <c r="AF141" i="1"/>
  <c r="AE141" i="1"/>
  <c r="AD141" i="1"/>
  <c r="AC141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S129" i="1" s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U129" i="1" s="1"/>
  <c r="AT138" i="1"/>
  <c r="AS138" i="1"/>
  <c r="AR138" i="1"/>
  <c r="AQ138" i="1"/>
  <c r="AQ129" i="1" s="1"/>
  <c r="AP138" i="1"/>
  <c r="AO138" i="1"/>
  <c r="AN138" i="1"/>
  <c r="AM138" i="1"/>
  <c r="AL138" i="1"/>
  <c r="AK138" i="1"/>
  <c r="AJ138" i="1"/>
  <c r="AI138" i="1"/>
  <c r="AH138" i="1"/>
  <c r="AG138" i="1"/>
  <c r="AF138" i="1"/>
  <c r="AE138" i="1"/>
  <c r="AE129" i="1" s="1"/>
  <c r="AD138" i="1"/>
  <c r="AC138" i="1"/>
  <c r="AB138" i="1"/>
  <c r="AA138" i="1"/>
  <c r="AA129" i="1" s="1"/>
  <c r="Z138" i="1"/>
  <c r="Y138" i="1"/>
  <c r="X138" i="1"/>
  <c r="W138" i="1"/>
  <c r="W129" i="1" s="1"/>
  <c r="V138" i="1"/>
  <c r="U138" i="1"/>
  <c r="T138" i="1"/>
  <c r="S138" i="1"/>
  <c r="S129" i="1" s="1"/>
  <c r="R138" i="1"/>
  <c r="Q138" i="1"/>
  <c r="P138" i="1"/>
  <c r="O138" i="1"/>
  <c r="O129" i="1" s="1"/>
  <c r="N138" i="1"/>
  <c r="M138" i="1"/>
  <c r="L138" i="1"/>
  <c r="K138" i="1"/>
  <c r="J138" i="1"/>
  <c r="I138" i="1"/>
  <c r="H138" i="1"/>
  <c r="G138" i="1"/>
  <c r="F138" i="1"/>
  <c r="E138" i="1"/>
  <c r="D138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P129" i="1" s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Z129" i="1" s="1"/>
  <c r="Y137" i="1"/>
  <c r="X137" i="1"/>
  <c r="W137" i="1"/>
  <c r="V137" i="1"/>
  <c r="U137" i="1"/>
  <c r="T137" i="1"/>
  <c r="S137" i="1"/>
  <c r="R137" i="1"/>
  <c r="R129" i="1" s="1"/>
  <c r="Q137" i="1"/>
  <c r="P137" i="1"/>
  <c r="O137" i="1"/>
  <c r="N137" i="1"/>
  <c r="M137" i="1"/>
  <c r="L137" i="1"/>
  <c r="K137" i="1"/>
  <c r="J137" i="1"/>
  <c r="I137" i="1"/>
  <c r="H137" i="1"/>
  <c r="G137" i="1"/>
  <c r="F137" i="1"/>
  <c r="F129" i="1" s="1"/>
  <c r="E137" i="1"/>
  <c r="D137" i="1"/>
  <c r="BF136" i="1"/>
  <c r="BE136" i="1"/>
  <c r="BD136" i="1"/>
  <c r="BC136" i="1"/>
  <c r="BB136" i="1"/>
  <c r="BA136" i="1"/>
  <c r="AZ136" i="1"/>
  <c r="AY136" i="1"/>
  <c r="AX136" i="1"/>
  <c r="AW136" i="1"/>
  <c r="AV136" i="1"/>
  <c r="BF135" i="1"/>
  <c r="BE135" i="1"/>
  <c r="BD135" i="1"/>
  <c r="BC135" i="1"/>
  <c r="BB135" i="1"/>
  <c r="BA135" i="1"/>
  <c r="AZ135" i="1"/>
  <c r="AY135" i="1"/>
  <c r="AX135" i="1"/>
  <c r="AW135" i="1"/>
  <c r="AV135" i="1"/>
  <c r="BF134" i="1"/>
  <c r="BE134" i="1"/>
  <c r="BD134" i="1"/>
  <c r="BC134" i="1"/>
  <c r="BB134" i="1"/>
  <c r="BA134" i="1"/>
  <c r="AZ134" i="1"/>
  <c r="AY134" i="1"/>
  <c r="AX134" i="1"/>
  <c r="AW134" i="1"/>
  <c r="AV134" i="1"/>
  <c r="BF133" i="1"/>
  <c r="BE133" i="1"/>
  <c r="BD133" i="1"/>
  <c r="BC133" i="1"/>
  <c r="BB133" i="1"/>
  <c r="BA133" i="1"/>
  <c r="AZ133" i="1"/>
  <c r="AY133" i="1"/>
  <c r="AX133" i="1"/>
  <c r="AW133" i="1"/>
  <c r="AV133" i="1"/>
  <c r="BF132" i="1"/>
  <c r="BE132" i="1"/>
  <c r="BD132" i="1"/>
  <c r="BC132" i="1"/>
  <c r="BB132" i="1"/>
  <c r="BA132" i="1"/>
  <c r="AZ132" i="1"/>
  <c r="AY132" i="1"/>
  <c r="AX132" i="1"/>
  <c r="AW132" i="1"/>
  <c r="AV132" i="1"/>
  <c r="BF131" i="1"/>
  <c r="BE131" i="1"/>
  <c r="BD131" i="1"/>
  <c r="BD130" i="1" s="1"/>
  <c r="BD129" i="1" s="1"/>
  <c r="BC131" i="1"/>
  <c r="BB131" i="1"/>
  <c r="BA131" i="1"/>
  <c r="AZ131" i="1"/>
  <c r="AZ130" i="1" s="1"/>
  <c r="AZ129" i="1" s="1"/>
  <c r="AY131" i="1"/>
  <c r="AX131" i="1"/>
  <c r="AW131" i="1"/>
  <c r="AV131" i="1"/>
  <c r="AU130" i="1"/>
  <c r="AT130" i="1"/>
  <c r="AS130" i="1"/>
  <c r="AR130" i="1"/>
  <c r="AR129" i="1" s="1"/>
  <c r="AQ130" i="1"/>
  <c r="AP130" i="1"/>
  <c r="AO130" i="1"/>
  <c r="AN130" i="1"/>
  <c r="AN129" i="1" s="1"/>
  <c r="AM130" i="1"/>
  <c r="AL130" i="1"/>
  <c r="AK130" i="1"/>
  <c r="AJ130" i="1"/>
  <c r="AI130" i="1"/>
  <c r="AH130" i="1"/>
  <c r="AG130" i="1"/>
  <c r="AF130" i="1"/>
  <c r="AF129" i="1" s="1"/>
  <c r="AE130" i="1"/>
  <c r="AD130" i="1"/>
  <c r="AC130" i="1"/>
  <c r="AB130" i="1"/>
  <c r="AB129" i="1" s="1"/>
  <c r="AA130" i="1"/>
  <c r="Z130" i="1"/>
  <c r="Y130" i="1"/>
  <c r="X130" i="1"/>
  <c r="X129" i="1" s="1"/>
  <c r="W130" i="1"/>
  <c r="V130" i="1"/>
  <c r="U130" i="1"/>
  <c r="T130" i="1"/>
  <c r="T129" i="1" s="1"/>
  <c r="S130" i="1"/>
  <c r="R130" i="1"/>
  <c r="Q130" i="1"/>
  <c r="P130" i="1"/>
  <c r="P129" i="1" s="1"/>
  <c r="O130" i="1"/>
  <c r="N130" i="1"/>
  <c r="M130" i="1"/>
  <c r="L130" i="1"/>
  <c r="L129" i="1" s="1"/>
  <c r="K130" i="1"/>
  <c r="J130" i="1"/>
  <c r="I130" i="1"/>
  <c r="H130" i="1"/>
  <c r="H129" i="1" s="1"/>
  <c r="G130" i="1"/>
  <c r="F130" i="1"/>
  <c r="E130" i="1"/>
  <c r="D130" i="1"/>
  <c r="D129" i="1" s="1"/>
  <c r="K129" i="1"/>
  <c r="BF128" i="1"/>
  <c r="BE128" i="1"/>
  <c r="BD128" i="1"/>
  <c r="BC128" i="1"/>
  <c r="BB128" i="1"/>
  <c r="BA128" i="1"/>
  <c r="AZ128" i="1"/>
  <c r="AY128" i="1"/>
  <c r="AX128" i="1"/>
  <c r="AW128" i="1"/>
  <c r="AV128" i="1"/>
  <c r="BF127" i="1"/>
  <c r="BE127" i="1"/>
  <c r="BD127" i="1"/>
  <c r="BC127" i="1"/>
  <c r="BB127" i="1"/>
  <c r="BA127" i="1"/>
  <c r="AZ127" i="1"/>
  <c r="AY127" i="1"/>
  <c r="AX127" i="1"/>
  <c r="AW127" i="1"/>
  <c r="AV127" i="1"/>
  <c r="BF126" i="1"/>
  <c r="BE126" i="1"/>
  <c r="BD126" i="1"/>
  <c r="BC126" i="1"/>
  <c r="BB126" i="1"/>
  <c r="BA126" i="1"/>
  <c r="AZ126" i="1"/>
  <c r="AY126" i="1"/>
  <c r="AX126" i="1"/>
  <c r="AW126" i="1"/>
  <c r="AV126" i="1"/>
  <c r="BF125" i="1"/>
  <c r="BE125" i="1"/>
  <c r="BD125" i="1"/>
  <c r="BC125" i="1"/>
  <c r="BB125" i="1"/>
  <c r="BA125" i="1"/>
  <c r="AZ125" i="1"/>
  <c r="AY125" i="1"/>
  <c r="AX125" i="1"/>
  <c r="AW125" i="1"/>
  <c r="AV125" i="1"/>
  <c r="BF124" i="1"/>
  <c r="BE124" i="1"/>
  <c r="BD124" i="1"/>
  <c r="BC124" i="1"/>
  <c r="BB124" i="1"/>
  <c r="BA124" i="1"/>
  <c r="AZ124" i="1"/>
  <c r="AY124" i="1"/>
  <c r="AX124" i="1"/>
  <c r="AW124" i="1"/>
  <c r="AV124" i="1"/>
  <c r="BF123" i="1"/>
  <c r="BE123" i="1"/>
  <c r="BD123" i="1"/>
  <c r="BC123" i="1"/>
  <c r="BB123" i="1"/>
  <c r="BA123" i="1"/>
  <c r="AZ123" i="1"/>
  <c r="AY123" i="1"/>
  <c r="AX123" i="1"/>
  <c r="AW123" i="1"/>
  <c r="AV123" i="1"/>
  <c r="BF122" i="1"/>
  <c r="BE122" i="1"/>
  <c r="BD122" i="1"/>
  <c r="BC122" i="1"/>
  <c r="BB122" i="1"/>
  <c r="BA122" i="1"/>
  <c r="AZ122" i="1"/>
  <c r="AY122" i="1"/>
  <c r="AX122" i="1"/>
  <c r="AW122" i="1"/>
  <c r="AV122" i="1"/>
  <c r="BF121" i="1"/>
  <c r="BE121" i="1"/>
  <c r="BD121" i="1"/>
  <c r="BC121" i="1"/>
  <c r="BB121" i="1"/>
  <c r="BA121" i="1"/>
  <c r="AZ121" i="1"/>
  <c r="AY121" i="1"/>
  <c r="AX121" i="1"/>
  <c r="AW121" i="1"/>
  <c r="AV121" i="1"/>
  <c r="BF120" i="1"/>
  <c r="BE120" i="1"/>
  <c r="BD120" i="1"/>
  <c r="BC120" i="1"/>
  <c r="BB120" i="1"/>
  <c r="BA120" i="1"/>
  <c r="AZ120" i="1"/>
  <c r="AY120" i="1"/>
  <c r="AX120" i="1"/>
  <c r="AW120" i="1"/>
  <c r="AV120" i="1"/>
  <c r="BF119" i="1"/>
  <c r="BE119" i="1"/>
  <c r="BD119" i="1"/>
  <c r="BC119" i="1"/>
  <c r="BB119" i="1"/>
  <c r="BA119" i="1"/>
  <c r="AZ119" i="1"/>
  <c r="AY119" i="1"/>
  <c r="AX119" i="1"/>
  <c r="AW119" i="1"/>
  <c r="AV119" i="1"/>
  <c r="BF118" i="1"/>
  <c r="BE118" i="1"/>
  <c r="BD118" i="1"/>
  <c r="BC118" i="1"/>
  <c r="BB118" i="1"/>
  <c r="BA118" i="1"/>
  <c r="AZ118" i="1"/>
  <c r="AY118" i="1"/>
  <c r="AX118" i="1"/>
  <c r="AW118" i="1"/>
  <c r="AV118" i="1"/>
  <c r="BF117" i="1"/>
  <c r="BE117" i="1"/>
  <c r="BD117" i="1"/>
  <c r="BC117" i="1"/>
  <c r="BB117" i="1"/>
  <c r="BA117" i="1"/>
  <c r="AZ117" i="1"/>
  <c r="AY117" i="1"/>
  <c r="AX117" i="1"/>
  <c r="AW117" i="1"/>
  <c r="AV117" i="1"/>
  <c r="BF116" i="1"/>
  <c r="BE116" i="1"/>
  <c r="BD116" i="1"/>
  <c r="BC116" i="1"/>
  <c r="BB116" i="1"/>
  <c r="BA116" i="1"/>
  <c r="AZ116" i="1"/>
  <c r="AY116" i="1"/>
  <c r="AX116" i="1"/>
  <c r="AW116" i="1"/>
  <c r="AV116" i="1"/>
  <c r="BF115" i="1"/>
  <c r="BE115" i="1"/>
  <c r="BD115" i="1"/>
  <c r="BC115" i="1"/>
  <c r="BB115" i="1"/>
  <c r="BA115" i="1"/>
  <c r="AZ115" i="1"/>
  <c r="AY115" i="1"/>
  <c r="AX115" i="1"/>
  <c r="AW115" i="1"/>
  <c r="AV115" i="1"/>
  <c r="BF114" i="1"/>
  <c r="BE114" i="1"/>
  <c r="BD114" i="1"/>
  <c r="BC114" i="1"/>
  <c r="BB114" i="1"/>
  <c r="BA114" i="1"/>
  <c r="AZ114" i="1"/>
  <c r="AY114" i="1"/>
  <c r="AX114" i="1"/>
  <c r="AW114" i="1"/>
  <c r="AV114" i="1"/>
  <c r="BF113" i="1"/>
  <c r="BE113" i="1"/>
  <c r="BD113" i="1"/>
  <c r="BC113" i="1"/>
  <c r="BB113" i="1"/>
  <c r="BA113" i="1"/>
  <c r="AZ113" i="1"/>
  <c r="AY113" i="1"/>
  <c r="AX113" i="1"/>
  <c r="AW113" i="1"/>
  <c r="AV113" i="1"/>
  <c r="BF112" i="1"/>
  <c r="BE112" i="1"/>
  <c r="BD112" i="1"/>
  <c r="BC112" i="1"/>
  <c r="BB112" i="1"/>
  <c r="BA112" i="1"/>
  <c r="AZ112" i="1"/>
  <c r="AY112" i="1"/>
  <c r="AX112" i="1"/>
  <c r="AW112" i="1"/>
  <c r="AV112" i="1"/>
  <c r="BF111" i="1"/>
  <c r="BE111" i="1"/>
  <c r="BD111" i="1"/>
  <c r="BC111" i="1"/>
  <c r="BB111" i="1"/>
  <c r="BA111" i="1"/>
  <c r="AZ111" i="1"/>
  <c r="AY111" i="1"/>
  <c r="AX111" i="1"/>
  <c r="AW111" i="1"/>
  <c r="AV111" i="1"/>
  <c r="BF110" i="1"/>
  <c r="BE110" i="1"/>
  <c r="BD110" i="1"/>
  <c r="BC110" i="1"/>
  <c r="BB110" i="1"/>
  <c r="BA110" i="1"/>
  <c r="AZ110" i="1"/>
  <c r="AY110" i="1"/>
  <c r="AX110" i="1"/>
  <c r="AW110" i="1"/>
  <c r="AV110" i="1"/>
  <c r="BF109" i="1"/>
  <c r="BE109" i="1"/>
  <c r="BD109" i="1"/>
  <c r="BC109" i="1"/>
  <c r="BB109" i="1"/>
  <c r="BA109" i="1"/>
  <c r="AZ109" i="1"/>
  <c r="AY109" i="1"/>
  <c r="AX109" i="1"/>
  <c r="AW109" i="1"/>
  <c r="AV109" i="1"/>
  <c r="BF108" i="1"/>
  <c r="BE108" i="1"/>
  <c r="BD108" i="1"/>
  <c r="BC108" i="1"/>
  <c r="BB108" i="1"/>
  <c r="BA108" i="1"/>
  <c r="AZ108" i="1"/>
  <c r="AY108" i="1"/>
  <c r="AX108" i="1"/>
  <c r="AW108" i="1"/>
  <c r="AV108" i="1"/>
  <c r="BF107" i="1"/>
  <c r="BE107" i="1"/>
  <c r="BD107" i="1"/>
  <c r="BC107" i="1"/>
  <c r="BB107" i="1"/>
  <c r="BA107" i="1"/>
  <c r="AZ107" i="1"/>
  <c r="AY107" i="1"/>
  <c r="AX107" i="1"/>
  <c r="AW107" i="1"/>
  <c r="AV107" i="1"/>
  <c r="BF106" i="1"/>
  <c r="BE106" i="1"/>
  <c r="BD106" i="1"/>
  <c r="BC106" i="1"/>
  <c r="BB106" i="1"/>
  <c r="BA106" i="1"/>
  <c r="AZ106" i="1"/>
  <c r="AY106" i="1"/>
  <c r="AX106" i="1"/>
  <c r="AW106" i="1"/>
  <c r="AV106" i="1"/>
  <c r="BF105" i="1"/>
  <c r="BE105" i="1"/>
  <c r="BD105" i="1"/>
  <c r="BC105" i="1"/>
  <c r="BB105" i="1"/>
  <c r="BA105" i="1"/>
  <c r="AZ105" i="1"/>
  <c r="AY105" i="1"/>
  <c r="AX105" i="1"/>
  <c r="AW105" i="1"/>
  <c r="AV105" i="1"/>
  <c r="BF104" i="1"/>
  <c r="BE104" i="1"/>
  <c r="BD104" i="1"/>
  <c r="BC104" i="1"/>
  <c r="BB104" i="1"/>
  <c r="BA104" i="1"/>
  <c r="AZ104" i="1"/>
  <c r="AY104" i="1"/>
  <c r="AX104" i="1"/>
  <c r="AW104" i="1"/>
  <c r="AV104" i="1"/>
  <c r="BF103" i="1"/>
  <c r="BE103" i="1"/>
  <c r="BD103" i="1"/>
  <c r="BC103" i="1"/>
  <c r="BB103" i="1"/>
  <c r="BA103" i="1"/>
  <c r="AZ103" i="1"/>
  <c r="AY103" i="1"/>
  <c r="AX103" i="1"/>
  <c r="AW103" i="1"/>
  <c r="AV103" i="1"/>
  <c r="BF102" i="1"/>
  <c r="BE102" i="1"/>
  <c r="BD102" i="1"/>
  <c r="BC102" i="1"/>
  <c r="BB102" i="1"/>
  <c r="BA102" i="1"/>
  <c r="AZ102" i="1"/>
  <c r="AY102" i="1"/>
  <c r="AX102" i="1"/>
  <c r="AW102" i="1"/>
  <c r="AV102" i="1"/>
  <c r="BF101" i="1"/>
  <c r="BE101" i="1"/>
  <c r="BD101" i="1"/>
  <c r="BC101" i="1"/>
  <c r="BB101" i="1"/>
  <c r="BA101" i="1"/>
  <c r="AZ101" i="1"/>
  <c r="AY101" i="1"/>
  <c r="AX101" i="1"/>
  <c r="AW101" i="1"/>
  <c r="AV101" i="1"/>
  <c r="BF100" i="1"/>
  <c r="BE100" i="1"/>
  <c r="BD100" i="1"/>
  <c r="BC100" i="1"/>
  <c r="BB100" i="1"/>
  <c r="BA100" i="1"/>
  <c r="AZ100" i="1"/>
  <c r="AY100" i="1"/>
  <c r="AX100" i="1"/>
  <c r="AW100" i="1"/>
  <c r="AV100" i="1"/>
  <c r="BF99" i="1"/>
  <c r="BE99" i="1"/>
  <c r="BD99" i="1"/>
  <c r="BC99" i="1"/>
  <c r="BB99" i="1"/>
  <c r="BA99" i="1"/>
  <c r="AZ99" i="1"/>
  <c r="AY99" i="1"/>
  <c r="AX99" i="1"/>
  <c r="AW99" i="1"/>
  <c r="AV99" i="1"/>
  <c r="AV96" i="1" s="1"/>
  <c r="BF98" i="1"/>
  <c r="BE98" i="1"/>
  <c r="BD98" i="1"/>
  <c r="BC98" i="1"/>
  <c r="BC96" i="1" s="1"/>
  <c r="BB98" i="1"/>
  <c r="BA98" i="1"/>
  <c r="AZ98" i="1"/>
  <c r="AY98" i="1"/>
  <c r="AX98" i="1"/>
  <c r="AW98" i="1"/>
  <c r="AV98" i="1"/>
  <c r="BF97" i="1"/>
  <c r="BF96" i="1" s="1"/>
  <c r="BE97" i="1"/>
  <c r="BD97" i="1"/>
  <c r="BC97" i="1"/>
  <c r="BB97" i="1"/>
  <c r="BA97" i="1"/>
  <c r="AZ97" i="1"/>
  <c r="AY97" i="1"/>
  <c r="AX97" i="1"/>
  <c r="AX96" i="1" s="1"/>
  <c r="AW97" i="1"/>
  <c r="AV97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E72" i="1" s="1"/>
  <c r="AD96" i="1"/>
  <c r="AC96" i="1"/>
  <c r="AB96" i="1"/>
  <c r="AA96" i="1"/>
  <c r="AA72" i="1" s="1"/>
  <c r="Z96" i="1"/>
  <c r="Y96" i="1"/>
  <c r="X96" i="1"/>
  <c r="W96" i="1"/>
  <c r="W72" i="1" s="1"/>
  <c r="V96" i="1"/>
  <c r="U96" i="1"/>
  <c r="T96" i="1"/>
  <c r="S96" i="1"/>
  <c r="R96" i="1"/>
  <c r="Q96" i="1"/>
  <c r="P96" i="1"/>
  <c r="O96" i="1"/>
  <c r="O72" i="1" s="1"/>
  <c r="N96" i="1"/>
  <c r="M96" i="1"/>
  <c r="L96" i="1"/>
  <c r="K96" i="1"/>
  <c r="K72" i="1" s="1"/>
  <c r="J96" i="1"/>
  <c r="I96" i="1"/>
  <c r="H96" i="1"/>
  <c r="G96" i="1"/>
  <c r="F96" i="1"/>
  <c r="E96" i="1"/>
  <c r="D96" i="1"/>
  <c r="BF95" i="1"/>
  <c r="BE95" i="1"/>
  <c r="BD95" i="1"/>
  <c r="BC95" i="1"/>
  <c r="BB95" i="1"/>
  <c r="BA95" i="1"/>
  <c r="AZ95" i="1"/>
  <c r="AY95" i="1"/>
  <c r="AX95" i="1"/>
  <c r="AW95" i="1"/>
  <c r="AV95" i="1"/>
  <c r="BF94" i="1"/>
  <c r="BE94" i="1"/>
  <c r="BD94" i="1"/>
  <c r="BC94" i="1"/>
  <c r="BB94" i="1"/>
  <c r="BA94" i="1"/>
  <c r="AZ94" i="1"/>
  <c r="AY94" i="1"/>
  <c r="AX94" i="1"/>
  <c r="AW94" i="1"/>
  <c r="AV94" i="1"/>
  <c r="BF93" i="1"/>
  <c r="BE93" i="1"/>
  <c r="BD93" i="1"/>
  <c r="BC93" i="1"/>
  <c r="BB93" i="1"/>
  <c r="BA93" i="1"/>
  <c r="AZ93" i="1"/>
  <c r="AY93" i="1"/>
  <c r="AX93" i="1"/>
  <c r="AW93" i="1"/>
  <c r="AV93" i="1"/>
  <c r="BF92" i="1"/>
  <c r="BE92" i="1"/>
  <c r="BD92" i="1"/>
  <c r="BC92" i="1"/>
  <c r="BB92" i="1"/>
  <c r="BA92" i="1"/>
  <c r="AZ92" i="1"/>
  <c r="AY92" i="1"/>
  <c r="AX92" i="1"/>
  <c r="AW92" i="1"/>
  <c r="AV92" i="1"/>
  <c r="BF91" i="1"/>
  <c r="BE91" i="1"/>
  <c r="BD91" i="1"/>
  <c r="BC91" i="1"/>
  <c r="BB91" i="1"/>
  <c r="BA91" i="1"/>
  <c r="AZ91" i="1"/>
  <c r="AY91" i="1"/>
  <c r="AX91" i="1"/>
  <c r="AW91" i="1"/>
  <c r="AV91" i="1"/>
  <c r="BF90" i="1"/>
  <c r="BE90" i="1"/>
  <c r="BD90" i="1"/>
  <c r="BC90" i="1"/>
  <c r="BB90" i="1"/>
  <c r="BA90" i="1"/>
  <c r="AZ90" i="1"/>
  <c r="AY90" i="1"/>
  <c r="AX90" i="1"/>
  <c r="AW90" i="1"/>
  <c r="AV90" i="1"/>
  <c r="BF89" i="1"/>
  <c r="BE89" i="1"/>
  <c r="BD89" i="1"/>
  <c r="BC89" i="1"/>
  <c r="BB89" i="1"/>
  <c r="BA89" i="1"/>
  <c r="AZ89" i="1"/>
  <c r="AY89" i="1"/>
  <c r="AX89" i="1"/>
  <c r="AW89" i="1"/>
  <c r="AV89" i="1"/>
  <c r="BF88" i="1"/>
  <c r="BE88" i="1"/>
  <c r="BD88" i="1"/>
  <c r="BC88" i="1"/>
  <c r="BB88" i="1"/>
  <c r="BA88" i="1"/>
  <c r="AZ88" i="1"/>
  <c r="AY88" i="1"/>
  <c r="AX88" i="1"/>
  <c r="AW88" i="1"/>
  <c r="AV88" i="1"/>
  <c r="BF87" i="1"/>
  <c r="BE87" i="1"/>
  <c r="BD87" i="1"/>
  <c r="BC87" i="1"/>
  <c r="BB87" i="1"/>
  <c r="BA87" i="1"/>
  <c r="AZ87" i="1"/>
  <c r="AY87" i="1"/>
  <c r="AX87" i="1"/>
  <c r="AW87" i="1"/>
  <c r="AV87" i="1"/>
  <c r="BF86" i="1"/>
  <c r="BE86" i="1"/>
  <c r="BD86" i="1"/>
  <c r="BC86" i="1"/>
  <c r="BB86" i="1"/>
  <c r="BA86" i="1"/>
  <c r="AZ86" i="1"/>
  <c r="AY86" i="1"/>
  <c r="AX86" i="1"/>
  <c r="AW86" i="1"/>
  <c r="AV86" i="1"/>
  <c r="BF85" i="1"/>
  <c r="BE85" i="1"/>
  <c r="BD85" i="1"/>
  <c r="BC85" i="1"/>
  <c r="BB85" i="1"/>
  <c r="BA85" i="1"/>
  <c r="AZ85" i="1"/>
  <c r="AY85" i="1"/>
  <c r="AX85" i="1"/>
  <c r="AW85" i="1"/>
  <c r="AV85" i="1"/>
  <c r="BF84" i="1"/>
  <c r="BE84" i="1"/>
  <c r="BD84" i="1"/>
  <c r="BC84" i="1"/>
  <c r="BB84" i="1"/>
  <c r="BA84" i="1"/>
  <c r="AZ84" i="1"/>
  <c r="AY84" i="1"/>
  <c r="AX84" i="1"/>
  <c r="AW84" i="1"/>
  <c r="AV84" i="1"/>
  <c r="BF83" i="1"/>
  <c r="BE83" i="1"/>
  <c r="BD83" i="1"/>
  <c r="BC83" i="1"/>
  <c r="BB83" i="1"/>
  <c r="BA83" i="1"/>
  <c r="AZ83" i="1"/>
  <c r="AY83" i="1"/>
  <c r="AX83" i="1"/>
  <c r="AW83" i="1"/>
  <c r="AV83" i="1"/>
  <c r="BF82" i="1"/>
  <c r="BE82" i="1"/>
  <c r="BD82" i="1"/>
  <c r="BC82" i="1"/>
  <c r="BB82" i="1"/>
  <c r="BA82" i="1"/>
  <c r="AZ82" i="1"/>
  <c r="AY82" i="1"/>
  <c r="AX82" i="1"/>
  <c r="AW82" i="1"/>
  <c r="AV82" i="1"/>
  <c r="BF81" i="1"/>
  <c r="BE81" i="1"/>
  <c r="BD81" i="1"/>
  <c r="BC81" i="1"/>
  <c r="BB81" i="1"/>
  <c r="BA81" i="1"/>
  <c r="AZ81" i="1"/>
  <c r="AY81" i="1"/>
  <c r="AX81" i="1"/>
  <c r="AW81" i="1"/>
  <c r="AV81" i="1"/>
  <c r="BF80" i="1"/>
  <c r="BE80" i="1"/>
  <c r="BD80" i="1"/>
  <c r="BC80" i="1"/>
  <c r="BB80" i="1"/>
  <c r="BA80" i="1"/>
  <c r="AZ80" i="1"/>
  <c r="AY80" i="1"/>
  <c r="AX80" i="1"/>
  <c r="AW80" i="1"/>
  <c r="AV80" i="1"/>
  <c r="BF79" i="1"/>
  <c r="BE79" i="1"/>
  <c r="BD79" i="1"/>
  <c r="BC79" i="1"/>
  <c r="BB79" i="1"/>
  <c r="BA79" i="1"/>
  <c r="AZ79" i="1"/>
  <c r="AY79" i="1"/>
  <c r="AX79" i="1"/>
  <c r="AW79" i="1"/>
  <c r="AV79" i="1"/>
  <c r="BF78" i="1"/>
  <c r="BE78" i="1"/>
  <c r="BD78" i="1"/>
  <c r="BC78" i="1"/>
  <c r="BB78" i="1"/>
  <c r="BA78" i="1"/>
  <c r="AZ78" i="1"/>
  <c r="AY78" i="1"/>
  <c r="AX78" i="1"/>
  <c r="AW78" i="1"/>
  <c r="AV78" i="1"/>
  <c r="BF77" i="1"/>
  <c r="BE77" i="1"/>
  <c r="BD77" i="1"/>
  <c r="BC77" i="1"/>
  <c r="BC73" i="1" s="1"/>
  <c r="BC72" i="1" s="1"/>
  <c r="BB77" i="1"/>
  <c r="BA77" i="1"/>
  <c r="AZ77" i="1"/>
  <c r="AY77" i="1"/>
  <c r="AX77" i="1"/>
  <c r="AW77" i="1"/>
  <c r="AV77" i="1"/>
  <c r="BF76" i="1"/>
  <c r="BF73" i="1" s="1"/>
  <c r="BF72" i="1" s="1"/>
  <c r="BE76" i="1"/>
  <c r="BD76" i="1"/>
  <c r="BC76" i="1"/>
  <c r="BB76" i="1"/>
  <c r="BA76" i="1"/>
  <c r="AZ76" i="1"/>
  <c r="AY76" i="1"/>
  <c r="AX76" i="1"/>
  <c r="AW76" i="1"/>
  <c r="AV76" i="1"/>
  <c r="BF75" i="1"/>
  <c r="BE75" i="1"/>
  <c r="BD75" i="1"/>
  <c r="BC75" i="1"/>
  <c r="BB75" i="1"/>
  <c r="BA75" i="1"/>
  <c r="AZ75" i="1"/>
  <c r="AY75" i="1"/>
  <c r="AX75" i="1"/>
  <c r="AW75" i="1"/>
  <c r="AV75" i="1"/>
  <c r="BF74" i="1"/>
  <c r="BE74" i="1"/>
  <c r="BD74" i="1"/>
  <c r="BD73" i="1" s="1"/>
  <c r="BC74" i="1"/>
  <c r="BB74" i="1"/>
  <c r="BA74" i="1"/>
  <c r="AZ74" i="1"/>
  <c r="AY74" i="1"/>
  <c r="AX74" i="1"/>
  <c r="AW74" i="1"/>
  <c r="AV74" i="1"/>
  <c r="AV73" i="1" s="1"/>
  <c r="AU73" i="1"/>
  <c r="AT73" i="1"/>
  <c r="AT72" i="1" s="1"/>
  <c r="AS73" i="1"/>
  <c r="AS72" i="1" s="1"/>
  <c r="AR73" i="1"/>
  <c r="AQ73" i="1"/>
  <c r="AP73" i="1"/>
  <c r="AP72" i="1" s="1"/>
  <c r="AO73" i="1"/>
  <c r="AO72" i="1" s="1"/>
  <c r="AN73" i="1"/>
  <c r="AN72" i="1" s="1"/>
  <c r="AM73" i="1"/>
  <c r="AL73" i="1"/>
  <c r="AL72" i="1" s="1"/>
  <c r="AK73" i="1"/>
  <c r="AJ73" i="1"/>
  <c r="AJ72" i="1" s="1"/>
  <c r="AI73" i="1"/>
  <c r="AH73" i="1"/>
  <c r="AH72" i="1" s="1"/>
  <c r="AG73" i="1"/>
  <c r="AG72" i="1" s="1"/>
  <c r="AF73" i="1"/>
  <c r="AE73" i="1"/>
  <c r="AD73" i="1"/>
  <c r="AD72" i="1" s="1"/>
  <c r="AC73" i="1"/>
  <c r="AB73" i="1"/>
  <c r="AB72" i="1" s="1"/>
  <c r="AA73" i="1"/>
  <c r="Z73" i="1"/>
  <c r="Y73" i="1"/>
  <c r="Y72" i="1" s="1"/>
  <c r="X73" i="1"/>
  <c r="X72" i="1" s="1"/>
  <c r="W73" i="1"/>
  <c r="V73" i="1"/>
  <c r="U73" i="1"/>
  <c r="T73" i="1"/>
  <c r="S73" i="1"/>
  <c r="R73" i="1"/>
  <c r="Q73" i="1"/>
  <c r="Q72" i="1" s="1"/>
  <c r="P73" i="1"/>
  <c r="P72" i="1" s="1"/>
  <c r="O73" i="1"/>
  <c r="N73" i="1"/>
  <c r="M73" i="1"/>
  <c r="M72" i="1" s="1"/>
  <c r="L73" i="1"/>
  <c r="K73" i="1"/>
  <c r="J73" i="1"/>
  <c r="J72" i="1" s="1"/>
  <c r="I73" i="1"/>
  <c r="I72" i="1" s="1"/>
  <c r="H73" i="1"/>
  <c r="H72" i="1" s="1"/>
  <c r="G73" i="1"/>
  <c r="F73" i="1"/>
  <c r="F72" i="1" s="1"/>
  <c r="E73" i="1"/>
  <c r="E72" i="1" s="1"/>
  <c r="D73" i="1"/>
  <c r="D72" i="1" s="1"/>
  <c r="AR72" i="1"/>
  <c r="AM72" i="1"/>
  <c r="AK72" i="1"/>
  <c r="N72" i="1"/>
  <c r="L72" i="1"/>
  <c r="BF71" i="1"/>
  <c r="BE71" i="1"/>
  <c r="BD71" i="1"/>
  <c r="BC71" i="1"/>
  <c r="BB71" i="1"/>
  <c r="BA71" i="1"/>
  <c r="AZ71" i="1"/>
  <c r="AY71" i="1"/>
  <c r="AX71" i="1"/>
  <c r="AW71" i="1"/>
  <c r="AV71" i="1"/>
  <c r="BF70" i="1"/>
  <c r="BE70" i="1"/>
  <c r="BD70" i="1"/>
  <c r="BC70" i="1"/>
  <c r="BB70" i="1"/>
  <c r="BA70" i="1"/>
  <c r="AZ70" i="1"/>
  <c r="AY70" i="1"/>
  <c r="AX70" i="1"/>
  <c r="AW70" i="1"/>
  <c r="AV70" i="1"/>
  <c r="BF69" i="1"/>
  <c r="BE69" i="1"/>
  <c r="BD69" i="1"/>
  <c r="BC69" i="1"/>
  <c r="BB69" i="1"/>
  <c r="BA69" i="1"/>
  <c r="AZ69" i="1"/>
  <c r="AY69" i="1"/>
  <c r="AX69" i="1"/>
  <c r="AW69" i="1"/>
  <c r="AV69" i="1"/>
  <c r="BF68" i="1"/>
  <c r="BE68" i="1"/>
  <c r="BD68" i="1"/>
  <c r="BC68" i="1"/>
  <c r="BB68" i="1"/>
  <c r="BA68" i="1"/>
  <c r="AZ68" i="1"/>
  <c r="AY68" i="1"/>
  <c r="AX68" i="1"/>
  <c r="AW68" i="1"/>
  <c r="AV68" i="1"/>
  <c r="BF67" i="1"/>
  <c r="BE67" i="1"/>
  <c r="BD67" i="1"/>
  <c r="BC67" i="1"/>
  <c r="BB67" i="1"/>
  <c r="BA67" i="1"/>
  <c r="AZ67" i="1"/>
  <c r="AY67" i="1"/>
  <c r="AX67" i="1"/>
  <c r="AW67" i="1"/>
  <c r="AV67" i="1"/>
  <c r="BF66" i="1"/>
  <c r="BE66" i="1"/>
  <c r="BD66" i="1"/>
  <c r="BC66" i="1"/>
  <c r="BB66" i="1"/>
  <c r="BA66" i="1"/>
  <c r="AZ66" i="1"/>
  <c r="AY66" i="1"/>
  <c r="AX66" i="1"/>
  <c r="AW66" i="1"/>
  <c r="AV66" i="1"/>
  <c r="BF65" i="1"/>
  <c r="BE65" i="1"/>
  <c r="BD65" i="1"/>
  <c r="BC65" i="1"/>
  <c r="BB65" i="1"/>
  <c r="BA65" i="1"/>
  <c r="AZ65" i="1"/>
  <c r="AY65" i="1"/>
  <c r="AX65" i="1"/>
  <c r="AW65" i="1"/>
  <c r="AV65" i="1"/>
  <c r="BF64" i="1"/>
  <c r="BE64" i="1"/>
  <c r="BD64" i="1"/>
  <c r="BC64" i="1"/>
  <c r="BB64" i="1"/>
  <c r="BA64" i="1"/>
  <c r="AZ64" i="1"/>
  <c r="AY64" i="1"/>
  <c r="AX64" i="1"/>
  <c r="AW64" i="1"/>
  <c r="AV64" i="1"/>
  <c r="BF63" i="1"/>
  <c r="BE63" i="1"/>
  <c r="BD63" i="1"/>
  <c r="BC63" i="1"/>
  <c r="BB63" i="1"/>
  <c r="BA63" i="1"/>
  <c r="AZ63" i="1"/>
  <c r="AY63" i="1"/>
  <c r="AX63" i="1"/>
  <c r="AW63" i="1"/>
  <c r="AV63" i="1"/>
  <c r="BF62" i="1"/>
  <c r="BE62" i="1"/>
  <c r="BD62" i="1"/>
  <c r="BC62" i="1"/>
  <c r="BB62" i="1"/>
  <c r="BA62" i="1"/>
  <c r="AZ62" i="1"/>
  <c r="AY62" i="1"/>
  <c r="AX62" i="1"/>
  <c r="AW62" i="1"/>
  <c r="AV62" i="1"/>
  <c r="BF61" i="1"/>
  <c r="BE61" i="1"/>
  <c r="BD61" i="1"/>
  <c r="BC61" i="1"/>
  <c r="BB61" i="1"/>
  <c r="BA61" i="1"/>
  <c r="AZ61" i="1"/>
  <c r="AY61" i="1"/>
  <c r="AX61" i="1"/>
  <c r="AW61" i="1"/>
  <c r="AV61" i="1"/>
  <c r="BF60" i="1"/>
  <c r="BE60" i="1"/>
  <c r="BD60" i="1"/>
  <c r="BC60" i="1"/>
  <c r="BB60" i="1"/>
  <c r="BA60" i="1"/>
  <c r="AZ60" i="1"/>
  <c r="AY60" i="1"/>
  <c r="AX60" i="1"/>
  <c r="AW60" i="1"/>
  <c r="AV60" i="1"/>
  <c r="BF59" i="1"/>
  <c r="BF56" i="1" s="1"/>
  <c r="BE59" i="1"/>
  <c r="BD59" i="1"/>
  <c r="BC59" i="1"/>
  <c r="BB59" i="1"/>
  <c r="BB56" i="1" s="1"/>
  <c r="BA59" i="1"/>
  <c r="AZ59" i="1"/>
  <c r="AY59" i="1"/>
  <c r="AX59" i="1"/>
  <c r="AW59" i="1"/>
  <c r="AV59" i="1"/>
  <c r="BF58" i="1"/>
  <c r="BE58" i="1"/>
  <c r="BD58" i="1"/>
  <c r="BC58" i="1"/>
  <c r="BB58" i="1"/>
  <c r="BA58" i="1"/>
  <c r="AZ58" i="1"/>
  <c r="AY58" i="1"/>
  <c r="AX58" i="1"/>
  <c r="AW58" i="1"/>
  <c r="AV58" i="1"/>
  <c r="BF57" i="1"/>
  <c r="BE57" i="1"/>
  <c r="BD57" i="1"/>
  <c r="BC57" i="1"/>
  <c r="BB57" i="1"/>
  <c r="BA57" i="1"/>
  <c r="AZ57" i="1"/>
  <c r="AY57" i="1"/>
  <c r="AX57" i="1"/>
  <c r="AW57" i="1"/>
  <c r="AV57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F49" i="1" s="1"/>
  <c r="AE56" i="1"/>
  <c r="AD56" i="1"/>
  <c r="AC56" i="1"/>
  <c r="AB56" i="1"/>
  <c r="AA56" i="1"/>
  <c r="Z56" i="1"/>
  <c r="Y56" i="1"/>
  <c r="X56" i="1"/>
  <c r="X49" i="1" s="1"/>
  <c r="W56" i="1"/>
  <c r="V56" i="1"/>
  <c r="U56" i="1"/>
  <c r="T56" i="1"/>
  <c r="T49" i="1" s="1"/>
  <c r="S56" i="1"/>
  <c r="R56" i="1"/>
  <c r="Q56" i="1"/>
  <c r="P56" i="1"/>
  <c r="O56" i="1"/>
  <c r="N56" i="1"/>
  <c r="M56" i="1"/>
  <c r="L56" i="1"/>
  <c r="K56" i="1"/>
  <c r="J56" i="1"/>
  <c r="I56" i="1"/>
  <c r="H56" i="1"/>
  <c r="H49" i="1" s="1"/>
  <c r="G56" i="1"/>
  <c r="F56" i="1"/>
  <c r="E56" i="1"/>
  <c r="D56" i="1"/>
  <c r="D49" i="1" s="1"/>
  <c r="D48" i="1" s="1"/>
  <c r="D22" i="1" s="1"/>
  <c r="BF55" i="1"/>
  <c r="BE55" i="1"/>
  <c r="BD55" i="1"/>
  <c r="BC55" i="1"/>
  <c r="BB55" i="1"/>
  <c r="BA55" i="1"/>
  <c r="AZ55" i="1"/>
  <c r="AY55" i="1"/>
  <c r="AX55" i="1"/>
  <c r="AW55" i="1"/>
  <c r="AV55" i="1"/>
  <c r="BF54" i="1"/>
  <c r="BE54" i="1"/>
  <c r="BD54" i="1"/>
  <c r="BC54" i="1"/>
  <c r="BB54" i="1"/>
  <c r="BA54" i="1"/>
  <c r="AZ54" i="1"/>
  <c r="AY54" i="1"/>
  <c r="AX54" i="1"/>
  <c r="AW54" i="1"/>
  <c r="AV54" i="1"/>
  <c r="BF53" i="1"/>
  <c r="BE53" i="1"/>
  <c r="BD53" i="1"/>
  <c r="BC53" i="1"/>
  <c r="BB53" i="1"/>
  <c r="BA53" i="1"/>
  <c r="AZ53" i="1"/>
  <c r="AY53" i="1"/>
  <c r="AX53" i="1"/>
  <c r="AW53" i="1"/>
  <c r="AW50" i="1" s="1"/>
  <c r="AV53" i="1"/>
  <c r="BF52" i="1"/>
  <c r="BE52" i="1"/>
  <c r="BD52" i="1"/>
  <c r="BC52" i="1"/>
  <c r="BB52" i="1"/>
  <c r="BA52" i="1"/>
  <c r="AZ52" i="1"/>
  <c r="AY52" i="1"/>
  <c r="AX52" i="1"/>
  <c r="AW52" i="1"/>
  <c r="AV52" i="1"/>
  <c r="BF51" i="1"/>
  <c r="BE51" i="1"/>
  <c r="BD51" i="1"/>
  <c r="BC51" i="1"/>
  <c r="BC50" i="1" s="1"/>
  <c r="BB51" i="1"/>
  <c r="BA51" i="1"/>
  <c r="AZ51" i="1"/>
  <c r="AY51" i="1"/>
  <c r="AX51" i="1"/>
  <c r="AW51" i="1"/>
  <c r="AV51" i="1"/>
  <c r="BE50" i="1"/>
  <c r="AU50" i="1"/>
  <c r="AU49" i="1" s="1"/>
  <c r="AT50" i="1"/>
  <c r="AS50" i="1"/>
  <c r="AR50" i="1"/>
  <c r="AQ50" i="1"/>
  <c r="AQ49" i="1" s="1"/>
  <c r="AP50" i="1"/>
  <c r="AP49" i="1" s="1"/>
  <c r="AO50" i="1"/>
  <c r="AN50" i="1"/>
  <c r="AM50" i="1"/>
  <c r="AM49" i="1" s="1"/>
  <c r="AL50" i="1"/>
  <c r="AK50" i="1"/>
  <c r="AJ50" i="1"/>
  <c r="AI50" i="1"/>
  <c r="AH50" i="1"/>
  <c r="AH49" i="1" s="1"/>
  <c r="AG50" i="1"/>
  <c r="AG49" i="1" s="1"/>
  <c r="AF50" i="1"/>
  <c r="AE50" i="1"/>
  <c r="AE49" i="1" s="1"/>
  <c r="AE48" i="1" s="1"/>
  <c r="AE22" i="1" s="1"/>
  <c r="AD50" i="1"/>
  <c r="AC50" i="1"/>
  <c r="AC49" i="1" s="1"/>
  <c r="AB50" i="1"/>
  <c r="AA50" i="1"/>
  <c r="AA49" i="1" s="1"/>
  <c r="AA48" i="1" s="1"/>
  <c r="AA22" i="1" s="1"/>
  <c r="Z50" i="1"/>
  <c r="Z49" i="1" s="1"/>
  <c r="Y50" i="1"/>
  <c r="X50" i="1"/>
  <c r="W50" i="1"/>
  <c r="W49" i="1" s="1"/>
  <c r="V50" i="1"/>
  <c r="V49" i="1" s="1"/>
  <c r="U50" i="1"/>
  <c r="U49" i="1" s="1"/>
  <c r="T50" i="1"/>
  <c r="S50" i="1"/>
  <c r="R50" i="1"/>
  <c r="R49" i="1" s="1"/>
  <c r="Q50" i="1"/>
  <c r="Q49" i="1" s="1"/>
  <c r="P50" i="1"/>
  <c r="O50" i="1"/>
  <c r="O49" i="1" s="1"/>
  <c r="N50" i="1"/>
  <c r="N49" i="1" s="1"/>
  <c r="M50" i="1"/>
  <c r="L50" i="1"/>
  <c r="K50" i="1"/>
  <c r="K49" i="1" s="1"/>
  <c r="J50" i="1"/>
  <c r="J49" i="1" s="1"/>
  <c r="I50" i="1"/>
  <c r="I49" i="1" s="1"/>
  <c r="H50" i="1"/>
  <c r="G50" i="1"/>
  <c r="F50" i="1"/>
  <c r="F49" i="1" s="1"/>
  <c r="E50" i="1"/>
  <c r="D50" i="1"/>
  <c r="AS49" i="1"/>
  <c r="AO49" i="1"/>
  <c r="AK49" i="1"/>
  <c r="AI49" i="1"/>
  <c r="M49" i="1"/>
  <c r="G49" i="1"/>
  <c r="E49" i="1"/>
  <c r="BF47" i="1"/>
  <c r="BE47" i="1"/>
  <c r="BD47" i="1"/>
  <c r="BC47" i="1"/>
  <c r="BB47" i="1"/>
  <c r="BA47" i="1"/>
  <c r="AZ47" i="1"/>
  <c r="AY47" i="1"/>
  <c r="AX47" i="1"/>
  <c r="AX45" i="1" s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H45" i="1" s="1"/>
  <c r="AG47" i="1"/>
  <c r="AF47" i="1"/>
  <c r="AE47" i="1"/>
  <c r="AD47" i="1"/>
  <c r="AD45" i="1" s="1"/>
  <c r="AC47" i="1"/>
  <c r="AB47" i="1"/>
  <c r="AA47" i="1"/>
  <c r="Z47" i="1"/>
  <c r="Z45" i="1" s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F45" i="1" s="1"/>
  <c r="E47" i="1"/>
  <c r="D47" i="1"/>
  <c r="BF46" i="1"/>
  <c r="BE46" i="1"/>
  <c r="BE45" i="1" s="1"/>
  <c r="BD46" i="1"/>
  <c r="BD45" i="1" s="1"/>
  <c r="BC46" i="1"/>
  <c r="BC45" i="1" s="1"/>
  <c r="BB46" i="1"/>
  <c r="BA46" i="1"/>
  <c r="BA45" i="1" s="1"/>
  <c r="AZ46" i="1"/>
  <c r="AZ45" i="1" s="1"/>
  <c r="AY46" i="1"/>
  <c r="AX46" i="1"/>
  <c r="AW46" i="1"/>
  <c r="AW45" i="1" s="1"/>
  <c r="AV46" i="1"/>
  <c r="AV45" i="1" s="1"/>
  <c r="AU46" i="1"/>
  <c r="AT46" i="1"/>
  <c r="AS46" i="1"/>
  <c r="AS45" i="1" s="1"/>
  <c r="AR46" i="1"/>
  <c r="AR45" i="1" s="1"/>
  <c r="AQ46" i="1"/>
  <c r="AQ45" i="1" s="1"/>
  <c r="AP46" i="1"/>
  <c r="AO46" i="1"/>
  <c r="AN46" i="1"/>
  <c r="AN45" i="1" s="1"/>
  <c r="AM46" i="1"/>
  <c r="AL46" i="1"/>
  <c r="AK46" i="1"/>
  <c r="AJ46" i="1"/>
  <c r="AJ45" i="1" s="1"/>
  <c r="AI46" i="1"/>
  <c r="AH46" i="1"/>
  <c r="AG46" i="1"/>
  <c r="AF46" i="1"/>
  <c r="AF45" i="1" s="1"/>
  <c r="AE46" i="1"/>
  <c r="AD46" i="1"/>
  <c r="AC46" i="1"/>
  <c r="AC45" i="1" s="1"/>
  <c r="AB46" i="1"/>
  <c r="AA46" i="1"/>
  <c r="AA45" i="1" s="1"/>
  <c r="Z46" i="1"/>
  <c r="Y46" i="1"/>
  <c r="Y45" i="1" s="1"/>
  <c r="X46" i="1"/>
  <c r="X45" i="1" s="1"/>
  <c r="W46" i="1"/>
  <c r="V46" i="1"/>
  <c r="U46" i="1"/>
  <c r="U45" i="1" s="1"/>
  <c r="T46" i="1"/>
  <c r="S46" i="1"/>
  <c r="S45" i="1" s="1"/>
  <c r="R46" i="1"/>
  <c r="Q46" i="1"/>
  <c r="Q45" i="1" s="1"/>
  <c r="P46" i="1"/>
  <c r="O46" i="1"/>
  <c r="N46" i="1"/>
  <c r="M46" i="1"/>
  <c r="M45" i="1" s="1"/>
  <c r="L46" i="1"/>
  <c r="L45" i="1" s="1"/>
  <c r="K46" i="1"/>
  <c r="J46" i="1"/>
  <c r="I46" i="1"/>
  <c r="H46" i="1"/>
  <c r="H45" i="1" s="1"/>
  <c r="G46" i="1"/>
  <c r="F46" i="1"/>
  <c r="E46" i="1"/>
  <c r="E45" i="1" s="1"/>
  <c r="D46" i="1"/>
  <c r="AY45" i="1"/>
  <c r="AU45" i="1"/>
  <c r="AP45" i="1"/>
  <c r="AM45" i="1"/>
  <c r="AI45" i="1"/>
  <c r="AE45" i="1"/>
  <c r="AB45" i="1"/>
  <c r="W45" i="1"/>
  <c r="R45" i="1"/>
  <c r="P45" i="1"/>
  <c r="K45" i="1"/>
  <c r="G45" i="1"/>
  <c r="D45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E41" i="1" s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F43" i="1"/>
  <c r="BF41" i="1" s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V41" i="1" s="1"/>
  <c r="U43" i="1"/>
  <c r="T43" i="1"/>
  <c r="S43" i="1"/>
  <c r="R43" i="1"/>
  <c r="Q43" i="1"/>
  <c r="P43" i="1"/>
  <c r="P41" i="1" s="1"/>
  <c r="O43" i="1"/>
  <c r="N43" i="1"/>
  <c r="M43" i="1"/>
  <c r="L43" i="1"/>
  <c r="K43" i="1"/>
  <c r="J43" i="1"/>
  <c r="I43" i="1"/>
  <c r="H43" i="1"/>
  <c r="G43" i="1"/>
  <c r="F43" i="1"/>
  <c r="E43" i="1"/>
  <c r="D43" i="1"/>
  <c r="BF42" i="1"/>
  <c r="BE42" i="1"/>
  <c r="BE41" i="1" s="1"/>
  <c r="BD42" i="1"/>
  <c r="BC42" i="1"/>
  <c r="BB42" i="1"/>
  <c r="BA42" i="1"/>
  <c r="BA41" i="1" s="1"/>
  <c r="AZ42" i="1"/>
  <c r="AY42" i="1"/>
  <c r="AX42" i="1"/>
  <c r="AW42" i="1"/>
  <c r="AW41" i="1" s="1"/>
  <c r="AV42" i="1"/>
  <c r="AU42" i="1"/>
  <c r="AT42" i="1"/>
  <c r="AS42" i="1"/>
  <c r="AR42" i="1"/>
  <c r="AQ42" i="1"/>
  <c r="AP42" i="1"/>
  <c r="AO42" i="1"/>
  <c r="AO41" i="1" s="1"/>
  <c r="AN42" i="1"/>
  <c r="AN41" i="1" s="1"/>
  <c r="AM42" i="1"/>
  <c r="AL42" i="1"/>
  <c r="AK42" i="1"/>
  <c r="AJ42" i="1"/>
  <c r="AI42" i="1"/>
  <c r="AH42" i="1"/>
  <c r="AG42" i="1"/>
  <c r="AG41" i="1" s="1"/>
  <c r="AF42" i="1"/>
  <c r="AE42" i="1"/>
  <c r="AD42" i="1"/>
  <c r="AC42" i="1"/>
  <c r="AB42" i="1"/>
  <c r="AA42" i="1"/>
  <c r="Z42" i="1"/>
  <c r="Y42" i="1"/>
  <c r="Y41" i="1" s="1"/>
  <c r="X42" i="1"/>
  <c r="W42" i="1"/>
  <c r="V42" i="1"/>
  <c r="U42" i="1"/>
  <c r="U41" i="1" s="1"/>
  <c r="T42" i="1"/>
  <c r="S42" i="1"/>
  <c r="R42" i="1"/>
  <c r="Q42" i="1"/>
  <c r="P42" i="1"/>
  <c r="O42" i="1"/>
  <c r="N42" i="1"/>
  <c r="M42" i="1"/>
  <c r="M41" i="1" s="1"/>
  <c r="L42" i="1"/>
  <c r="L41" i="1" s="1"/>
  <c r="K42" i="1"/>
  <c r="J42" i="1"/>
  <c r="I42" i="1"/>
  <c r="I41" i="1" s="1"/>
  <c r="H42" i="1"/>
  <c r="G42" i="1"/>
  <c r="F42" i="1"/>
  <c r="E42" i="1"/>
  <c r="D42" i="1"/>
  <c r="BD41" i="1"/>
  <c r="AV41" i="1"/>
  <c r="AQ41" i="1"/>
  <c r="AI41" i="1"/>
  <c r="X41" i="1"/>
  <c r="N41" i="1"/>
  <c r="G41" i="1"/>
  <c r="BF40" i="1"/>
  <c r="BE40" i="1"/>
  <c r="BD40" i="1"/>
  <c r="BC40" i="1"/>
  <c r="BC37" i="1" s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W37" i="1" s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BF39" i="1"/>
  <c r="BE39" i="1"/>
  <c r="BD39" i="1"/>
  <c r="BC39" i="1"/>
  <c r="BB39" i="1"/>
  <c r="BB37" i="1" s="1"/>
  <c r="BA39" i="1"/>
  <c r="AZ39" i="1"/>
  <c r="AY39" i="1"/>
  <c r="AX39" i="1"/>
  <c r="AW39" i="1"/>
  <c r="AV39" i="1"/>
  <c r="AV37" i="1" s="1"/>
  <c r="AV36" i="1" s="1"/>
  <c r="AU39" i="1"/>
  <c r="AT39" i="1"/>
  <c r="AS39" i="1"/>
  <c r="AR39" i="1"/>
  <c r="AR37" i="1" s="1"/>
  <c r="AQ39" i="1"/>
  <c r="AP39" i="1"/>
  <c r="AO39" i="1"/>
  <c r="AN39" i="1"/>
  <c r="AM39" i="1"/>
  <c r="AL39" i="1"/>
  <c r="AK39" i="1"/>
  <c r="AJ39" i="1"/>
  <c r="AJ37" i="1" s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T37" i="1" s="1"/>
  <c r="S39" i="1"/>
  <c r="R39" i="1"/>
  <c r="R37" i="1" s="1"/>
  <c r="Q39" i="1"/>
  <c r="P39" i="1"/>
  <c r="O39" i="1"/>
  <c r="N39" i="1"/>
  <c r="M39" i="1"/>
  <c r="L39" i="1"/>
  <c r="L37" i="1" s="1"/>
  <c r="K39" i="1"/>
  <c r="J39" i="1"/>
  <c r="J37" i="1" s="1"/>
  <c r="I39" i="1"/>
  <c r="H39" i="1"/>
  <c r="H37" i="1" s="1"/>
  <c r="G39" i="1"/>
  <c r="F39" i="1"/>
  <c r="E39" i="1"/>
  <c r="D39" i="1"/>
  <c r="BF38" i="1"/>
  <c r="BE38" i="1"/>
  <c r="BD38" i="1"/>
  <c r="BC38" i="1"/>
  <c r="BB38" i="1"/>
  <c r="BA38" i="1"/>
  <c r="BA37" i="1" s="1"/>
  <c r="BA36" i="1" s="1"/>
  <c r="AZ38" i="1"/>
  <c r="AY38" i="1"/>
  <c r="AX38" i="1"/>
  <c r="AW38" i="1"/>
  <c r="AW37" i="1" s="1"/>
  <c r="AV38" i="1"/>
  <c r="AU38" i="1"/>
  <c r="AT38" i="1"/>
  <c r="AS38" i="1"/>
  <c r="AS37" i="1" s="1"/>
  <c r="AR38" i="1"/>
  <c r="AQ38" i="1"/>
  <c r="AP38" i="1"/>
  <c r="AO38" i="1"/>
  <c r="AN38" i="1"/>
  <c r="AM38" i="1"/>
  <c r="AL38" i="1"/>
  <c r="AK38" i="1"/>
  <c r="AK37" i="1" s="1"/>
  <c r="AJ38" i="1"/>
  <c r="AI38" i="1"/>
  <c r="AH38" i="1"/>
  <c r="AG38" i="1"/>
  <c r="AF38" i="1"/>
  <c r="AE38" i="1"/>
  <c r="AD38" i="1"/>
  <c r="AC38" i="1"/>
  <c r="AC37" i="1" s="1"/>
  <c r="AB38" i="1"/>
  <c r="AA38" i="1"/>
  <c r="Z38" i="1"/>
  <c r="Y38" i="1"/>
  <c r="X38" i="1"/>
  <c r="W38" i="1"/>
  <c r="V38" i="1"/>
  <c r="U38" i="1"/>
  <c r="U37" i="1" s="1"/>
  <c r="U36" i="1" s="1"/>
  <c r="T38" i="1"/>
  <c r="S38" i="1"/>
  <c r="R38" i="1"/>
  <c r="Q38" i="1"/>
  <c r="Q37" i="1" s="1"/>
  <c r="P38" i="1"/>
  <c r="O38" i="1"/>
  <c r="N38" i="1"/>
  <c r="M38" i="1"/>
  <c r="L38" i="1"/>
  <c r="K38" i="1"/>
  <c r="J38" i="1"/>
  <c r="I38" i="1"/>
  <c r="I37" i="1" s="1"/>
  <c r="I36" i="1" s="1"/>
  <c r="H38" i="1"/>
  <c r="G38" i="1"/>
  <c r="F38" i="1"/>
  <c r="E38" i="1"/>
  <c r="E37" i="1" s="1"/>
  <c r="D38" i="1"/>
  <c r="AQ37" i="1"/>
  <c r="AQ36" i="1" s="1"/>
  <c r="O37" i="1"/>
  <c r="BF35" i="1"/>
  <c r="BE35" i="1"/>
  <c r="BD35" i="1"/>
  <c r="BC35" i="1"/>
  <c r="BB35" i="1"/>
  <c r="BA35" i="1"/>
  <c r="AZ35" i="1"/>
  <c r="AY35" i="1"/>
  <c r="AX35" i="1"/>
  <c r="AX33" i="1" s="1"/>
  <c r="AW35" i="1"/>
  <c r="AV35" i="1"/>
  <c r="AV33" i="1" s="1"/>
  <c r="AU35" i="1"/>
  <c r="AT35" i="1"/>
  <c r="AS35" i="1"/>
  <c r="AR35" i="1"/>
  <c r="AR33" i="1" s="1"/>
  <c r="AQ35" i="1"/>
  <c r="AP35" i="1"/>
  <c r="AO35" i="1"/>
  <c r="AN35" i="1"/>
  <c r="AN33" i="1" s="1"/>
  <c r="AM35" i="1"/>
  <c r="AL35" i="1"/>
  <c r="AK35" i="1"/>
  <c r="AJ35" i="1"/>
  <c r="AI35" i="1"/>
  <c r="AH35" i="1"/>
  <c r="AG35" i="1"/>
  <c r="AF35" i="1"/>
  <c r="AF33" i="1" s="1"/>
  <c r="AE35" i="1"/>
  <c r="AD35" i="1"/>
  <c r="AD33" i="1" s="1"/>
  <c r="AC35" i="1"/>
  <c r="AB35" i="1"/>
  <c r="AA35" i="1"/>
  <c r="Z35" i="1"/>
  <c r="Y35" i="1"/>
  <c r="X35" i="1"/>
  <c r="W35" i="1"/>
  <c r="V35" i="1"/>
  <c r="V33" i="1" s="1"/>
  <c r="U35" i="1"/>
  <c r="T35" i="1"/>
  <c r="S35" i="1"/>
  <c r="R35" i="1"/>
  <c r="Q35" i="1"/>
  <c r="P35" i="1"/>
  <c r="P33" i="1" s="1"/>
  <c r="O35" i="1"/>
  <c r="N35" i="1"/>
  <c r="N33" i="1" s="1"/>
  <c r="M35" i="1"/>
  <c r="L35" i="1"/>
  <c r="K35" i="1"/>
  <c r="J35" i="1"/>
  <c r="I35" i="1"/>
  <c r="H35" i="1"/>
  <c r="H33" i="1" s="1"/>
  <c r="G35" i="1"/>
  <c r="F35" i="1"/>
  <c r="F33" i="1" s="1"/>
  <c r="E35" i="1"/>
  <c r="D35" i="1"/>
  <c r="D33" i="1" s="1"/>
  <c r="BF34" i="1"/>
  <c r="BE34" i="1"/>
  <c r="BE33" i="1" s="1"/>
  <c r="BD34" i="1"/>
  <c r="BC34" i="1"/>
  <c r="BB34" i="1"/>
  <c r="BA34" i="1"/>
  <c r="AZ34" i="1"/>
  <c r="AY34" i="1"/>
  <c r="AY33" i="1" s="1"/>
  <c r="AX34" i="1"/>
  <c r="AW34" i="1"/>
  <c r="AW33" i="1" s="1"/>
  <c r="AV34" i="1"/>
  <c r="AU34" i="1"/>
  <c r="AT34" i="1"/>
  <c r="AS34" i="1"/>
  <c r="AS33" i="1" s="1"/>
  <c r="AR34" i="1"/>
  <c r="AQ34" i="1"/>
  <c r="AQ33" i="1" s="1"/>
  <c r="AP34" i="1"/>
  <c r="AO34" i="1"/>
  <c r="AO33" i="1" s="1"/>
  <c r="AN34" i="1"/>
  <c r="AM34" i="1"/>
  <c r="AM33" i="1" s="1"/>
  <c r="AL34" i="1"/>
  <c r="AK34" i="1"/>
  <c r="AJ34" i="1"/>
  <c r="AI34" i="1"/>
  <c r="AI33" i="1" s="1"/>
  <c r="AH34" i="1"/>
  <c r="AG34" i="1"/>
  <c r="AG33" i="1" s="1"/>
  <c r="AF34" i="1"/>
  <c r="AE34" i="1"/>
  <c r="AD34" i="1"/>
  <c r="AC34" i="1"/>
  <c r="AB34" i="1"/>
  <c r="AA34" i="1"/>
  <c r="AA33" i="1" s="1"/>
  <c r="Z34" i="1"/>
  <c r="Y34" i="1"/>
  <c r="Y33" i="1" s="1"/>
  <c r="X34" i="1"/>
  <c r="W34" i="1"/>
  <c r="W33" i="1" s="1"/>
  <c r="V34" i="1"/>
  <c r="U34" i="1"/>
  <c r="T34" i="1"/>
  <c r="S34" i="1"/>
  <c r="S33" i="1" s="1"/>
  <c r="R34" i="1"/>
  <c r="Q34" i="1"/>
  <c r="Q33" i="1" s="1"/>
  <c r="P34" i="1"/>
  <c r="O34" i="1"/>
  <c r="O33" i="1" s="1"/>
  <c r="N34" i="1"/>
  <c r="M34" i="1"/>
  <c r="M33" i="1" s="1"/>
  <c r="L34" i="1"/>
  <c r="K34" i="1"/>
  <c r="J34" i="1"/>
  <c r="I34" i="1"/>
  <c r="I33" i="1" s="1"/>
  <c r="H34" i="1"/>
  <c r="G34" i="1"/>
  <c r="G33" i="1" s="1"/>
  <c r="F34" i="1"/>
  <c r="E34" i="1"/>
  <c r="E33" i="1" s="1"/>
  <c r="D34" i="1"/>
  <c r="BC33" i="1"/>
  <c r="AE33" i="1"/>
  <c r="K33" i="1"/>
  <c r="BF32" i="1"/>
  <c r="BF29" i="1" s="1"/>
  <c r="BE32" i="1"/>
  <c r="BD32" i="1"/>
  <c r="BD29" i="1" s="1"/>
  <c r="BC32" i="1"/>
  <c r="BC29" i="1" s="1"/>
  <c r="BB32" i="1"/>
  <c r="BB29" i="1" s="1"/>
  <c r="BA32" i="1"/>
  <c r="AZ32" i="1"/>
  <c r="AZ29" i="1" s="1"/>
  <c r="AY32" i="1"/>
  <c r="AX32" i="1"/>
  <c r="AX29" i="1" s="1"/>
  <c r="AW32" i="1"/>
  <c r="AW29" i="1" s="1"/>
  <c r="AV32" i="1"/>
  <c r="AU32" i="1"/>
  <c r="AU29" i="1" s="1"/>
  <c r="AT32" i="1"/>
  <c r="AT29" i="1" s="1"/>
  <c r="AS32" i="1"/>
  <c r="AR32" i="1"/>
  <c r="AR29" i="1" s="1"/>
  <c r="AQ32" i="1"/>
  <c r="AP32" i="1"/>
  <c r="AP29" i="1" s="1"/>
  <c r="AO32" i="1"/>
  <c r="AO29" i="1" s="1"/>
  <c r="AN32" i="1"/>
  <c r="AN29" i="1" s="1"/>
  <c r="AM32" i="1"/>
  <c r="AM29" i="1" s="1"/>
  <c r="AL32" i="1"/>
  <c r="AL29" i="1" s="1"/>
  <c r="AK32" i="1"/>
  <c r="AJ32" i="1"/>
  <c r="AJ29" i="1" s="1"/>
  <c r="AI32" i="1"/>
  <c r="AH32" i="1"/>
  <c r="AH29" i="1" s="1"/>
  <c r="AG32" i="1"/>
  <c r="AF32" i="1"/>
  <c r="AF29" i="1" s="1"/>
  <c r="AE32" i="1"/>
  <c r="AE29" i="1" s="1"/>
  <c r="AD32" i="1"/>
  <c r="AD29" i="1" s="1"/>
  <c r="AC32" i="1"/>
  <c r="AC29" i="1" s="1"/>
  <c r="AB32" i="1"/>
  <c r="AA32" i="1"/>
  <c r="Z32" i="1"/>
  <c r="Z29" i="1" s="1"/>
  <c r="Y32" i="1"/>
  <c r="X32" i="1"/>
  <c r="X29" i="1" s="1"/>
  <c r="W32" i="1"/>
  <c r="V32" i="1"/>
  <c r="V29" i="1" s="1"/>
  <c r="U32" i="1"/>
  <c r="T32" i="1"/>
  <c r="T29" i="1" s="1"/>
  <c r="S32" i="1"/>
  <c r="R32" i="1"/>
  <c r="R29" i="1" s="1"/>
  <c r="Q32" i="1"/>
  <c r="Q29" i="1" s="1"/>
  <c r="P32" i="1"/>
  <c r="P29" i="1" s="1"/>
  <c r="O32" i="1"/>
  <c r="O29" i="1" s="1"/>
  <c r="N32" i="1"/>
  <c r="M32" i="1"/>
  <c r="M29" i="1" s="1"/>
  <c r="L32" i="1"/>
  <c r="L29" i="1" s="1"/>
  <c r="K32" i="1"/>
  <c r="K29" i="1" s="1"/>
  <c r="J32" i="1"/>
  <c r="J29" i="1" s="1"/>
  <c r="I32" i="1"/>
  <c r="H32" i="1"/>
  <c r="H29" i="1" s="1"/>
  <c r="G32" i="1"/>
  <c r="F32" i="1"/>
  <c r="F29" i="1" s="1"/>
  <c r="E32" i="1"/>
  <c r="E29" i="1" s="1"/>
  <c r="D32" i="1"/>
  <c r="D29" i="1" s="1"/>
  <c r="BE29" i="1"/>
  <c r="BA29" i="1"/>
  <c r="AY29" i="1"/>
  <c r="AV29" i="1"/>
  <c r="AS29" i="1"/>
  <c r="AQ29" i="1"/>
  <c r="AK29" i="1"/>
  <c r="AI29" i="1"/>
  <c r="AG29" i="1"/>
  <c r="AB29" i="1"/>
  <c r="AA29" i="1"/>
  <c r="Y29" i="1"/>
  <c r="W29" i="1"/>
  <c r="U29" i="1"/>
  <c r="S29" i="1"/>
  <c r="N29" i="1"/>
  <c r="I29" i="1"/>
  <c r="G29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AU24" i="1"/>
  <c r="AT24" i="1"/>
  <c r="AS24" i="1"/>
  <c r="AR24" i="1"/>
  <c r="AQ24" i="1"/>
  <c r="AP24" i="1"/>
  <c r="AO24" i="1"/>
  <c r="AN24" i="1"/>
  <c r="AM24" i="1"/>
  <c r="AL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G24" i="1"/>
  <c r="F24" i="1"/>
  <c r="E24" i="1"/>
  <c r="D24" i="1"/>
  <c r="BF23" i="1"/>
  <c r="BD23" i="1"/>
  <c r="BB23" i="1"/>
  <c r="AX23" i="1"/>
  <c r="AV23" i="1"/>
  <c r="AU23" i="1"/>
  <c r="AR23" i="1"/>
  <c r="AP23" i="1"/>
  <c r="AM23" i="1"/>
  <c r="AD23" i="1"/>
  <c r="AB23" i="1"/>
  <c r="Z23" i="1"/>
  <c r="X23" i="1"/>
  <c r="W23" i="1"/>
  <c r="T23" i="1"/>
  <c r="P23" i="1"/>
  <c r="N23" i="1"/>
  <c r="K23" i="1"/>
  <c r="J23" i="1"/>
  <c r="H23" i="1"/>
  <c r="D15" i="1"/>
  <c r="W36" i="1" l="1"/>
  <c r="W28" i="1" s="1"/>
  <c r="Y28" i="1"/>
  <c r="Y21" i="1" s="1"/>
  <c r="K37" i="1"/>
  <c r="S37" i="1"/>
  <c r="AA37" i="1"/>
  <c r="AE37" i="1"/>
  <c r="AE36" i="1" s="1"/>
  <c r="AI37" i="1"/>
  <c r="AI36" i="1" s="1"/>
  <c r="AM37" i="1"/>
  <c r="AU37" i="1"/>
  <c r="L36" i="1"/>
  <c r="T36" i="1"/>
  <c r="AV28" i="1"/>
  <c r="M37" i="1"/>
  <c r="M36" i="1" s="1"/>
  <c r="AZ37" i="1"/>
  <c r="O41" i="1"/>
  <c r="O36" i="1" s="1"/>
  <c r="O28" i="1" s="1"/>
  <c r="S41" i="1"/>
  <c r="W41" i="1"/>
  <c r="AA41" i="1"/>
  <c r="AM41" i="1"/>
  <c r="AU41" i="1"/>
  <c r="AY41" i="1"/>
  <c r="Q41" i="1"/>
  <c r="Q36" i="1" s="1"/>
  <c r="Q28" i="1" s="1"/>
  <c r="AZ56" i="1"/>
  <c r="AV56" i="1"/>
  <c r="AV49" i="1" s="1"/>
  <c r="BE49" i="1"/>
  <c r="AW56" i="1"/>
  <c r="AW49" i="1" s="1"/>
  <c r="R72" i="1"/>
  <c r="V72" i="1"/>
  <c r="Z72" i="1"/>
  <c r="J33" i="1"/>
  <c r="R33" i="1"/>
  <c r="Z33" i="1"/>
  <c r="AH33" i="1"/>
  <c r="AL33" i="1"/>
  <c r="AP33" i="1"/>
  <c r="AT33" i="1"/>
  <c r="AT28" i="1" s="1"/>
  <c r="BB33" i="1"/>
  <c r="BF33" i="1"/>
  <c r="AU33" i="1"/>
  <c r="D37" i="1"/>
  <c r="D36" i="1" s="1"/>
  <c r="D28" i="1" s="1"/>
  <c r="P37" i="1"/>
  <c r="X37" i="1"/>
  <c r="X36" i="1" s="1"/>
  <c r="AB37" i="1"/>
  <c r="AF37" i="1"/>
  <c r="AF36" i="1" s="1"/>
  <c r="AF28" i="1" s="1"/>
  <c r="AN37" i="1"/>
  <c r="AN36" i="1" s="1"/>
  <c r="BD37" i="1"/>
  <c r="BD36" i="1" s="1"/>
  <c r="Y37" i="1"/>
  <c r="Y36" i="1" s="1"/>
  <c r="AG37" i="1"/>
  <c r="AG36" i="1" s="1"/>
  <c r="AG28" i="1" s="1"/>
  <c r="AO37" i="1"/>
  <c r="AO36" i="1" s="1"/>
  <c r="BE37" i="1"/>
  <c r="BE36" i="1" s="1"/>
  <c r="BE28" i="1" s="1"/>
  <c r="BE21" i="1" s="1"/>
  <c r="Z37" i="1"/>
  <c r="AH37" i="1"/>
  <c r="AH36" i="1" s="1"/>
  <c r="AH28" i="1" s="1"/>
  <c r="D41" i="1"/>
  <c r="H41" i="1"/>
  <c r="H36" i="1" s="1"/>
  <c r="H28" i="1" s="1"/>
  <c r="T41" i="1"/>
  <c r="AB41" i="1"/>
  <c r="AB36" i="1" s="1"/>
  <c r="AB28" i="1" s="1"/>
  <c r="AF41" i="1"/>
  <c r="AJ41" i="1"/>
  <c r="AJ36" i="1" s="1"/>
  <c r="AR41" i="1"/>
  <c r="AR36" i="1" s="1"/>
  <c r="AR28" i="1" s="1"/>
  <c r="AR21" i="1" s="1"/>
  <c r="AZ41" i="1"/>
  <c r="E41" i="1"/>
  <c r="E36" i="1" s="1"/>
  <c r="E28" i="1" s="1"/>
  <c r="AC41" i="1"/>
  <c r="AK41" i="1"/>
  <c r="AS41" i="1"/>
  <c r="AS36" i="1" s="1"/>
  <c r="AS28" i="1" s="1"/>
  <c r="AD41" i="1"/>
  <c r="AL41" i="1"/>
  <c r="AT41" i="1"/>
  <c r="I45" i="1"/>
  <c r="I28" i="1" s="1"/>
  <c r="I21" i="1" s="1"/>
  <c r="AG45" i="1"/>
  <c r="AK45" i="1"/>
  <c r="AO45" i="1"/>
  <c r="F48" i="1"/>
  <c r="F22" i="1" s="1"/>
  <c r="R48" i="1"/>
  <c r="R22" i="1" s="1"/>
  <c r="AW73" i="1"/>
  <c r="AZ73" i="1"/>
  <c r="AZ72" i="1" s="1"/>
  <c r="AZ48" i="1" s="1"/>
  <c r="AZ22" i="1" s="1"/>
  <c r="BE73" i="1"/>
  <c r="BA73" i="1"/>
  <c r="BB73" i="1"/>
  <c r="AY73" i="1"/>
  <c r="AY72" i="1" s="1"/>
  <c r="AY96" i="1"/>
  <c r="AV159" i="1"/>
  <c r="AV26" i="1" s="1"/>
  <c r="BA159" i="1"/>
  <c r="BA26" i="1" s="1"/>
  <c r="AS48" i="1"/>
  <c r="AS22" i="1" s="1"/>
  <c r="W48" i="1"/>
  <c r="W22" i="1" s="1"/>
  <c r="J48" i="1"/>
  <c r="J22" i="1" s="1"/>
  <c r="AW159" i="1"/>
  <c r="AW26" i="1" s="1"/>
  <c r="AI28" i="1"/>
  <c r="AI21" i="1" s="1"/>
  <c r="AE28" i="1"/>
  <c r="L33" i="1"/>
  <c r="T33" i="1"/>
  <c r="X33" i="1"/>
  <c r="X28" i="1" s="1"/>
  <c r="AB33" i="1"/>
  <c r="AJ33" i="1"/>
  <c r="AZ33" i="1"/>
  <c r="BD33" i="1"/>
  <c r="BD28" i="1" s="1"/>
  <c r="U33" i="1"/>
  <c r="U28" i="1" s="1"/>
  <c r="U21" i="1" s="1"/>
  <c r="AC33" i="1"/>
  <c r="AK33" i="1"/>
  <c r="BA33" i="1"/>
  <c r="BA28" i="1" s="1"/>
  <c r="F37" i="1"/>
  <c r="N37" i="1"/>
  <c r="N36" i="1" s="1"/>
  <c r="N28" i="1" s="1"/>
  <c r="V37" i="1"/>
  <c r="AD37" i="1"/>
  <c r="AD36" i="1" s="1"/>
  <c r="AD28" i="1" s="1"/>
  <c r="AL37" i="1"/>
  <c r="AP37" i="1"/>
  <c r="AP36" i="1" s="1"/>
  <c r="AT37" i="1"/>
  <c r="AT36" i="1" s="1"/>
  <c r="AX37" i="1"/>
  <c r="AX36" i="1" s="1"/>
  <c r="AX28" i="1" s="1"/>
  <c r="BF37" i="1"/>
  <c r="BF36" i="1" s="1"/>
  <c r="G37" i="1"/>
  <c r="G36" i="1" s="1"/>
  <c r="G28" i="1" s="1"/>
  <c r="AY37" i="1"/>
  <c r="F41" i="1"/>
  <c r="J41" i="1"/>
  <c r="J36" i="1" s="1"/>
  <c r="J28" i="1" s="1"/>
  <c r="R41" i="1"/>
  <c r="Z41" i="1"/>
  <c r="AH41" i="1"/>
  <c r="AP41" i="1"/>
  <c r="AX41" i="1"/>
  <c r="BB41" i="1"/>
  <c r="BB36" i="1" s="1"/>
  <c r="BB28" i="1" s="1"/>
  <c r="K41" i="1"/>
  <c r="BC41" i="1"/>
  <c r="BC36" i="1" s="1"/>
  <c r="BC28" i="1" s="1"/>
  <c r="AX50" i="1"/>
  <c r="AZ50" i="1"/>
  <c r="AZ49" i="1" s="1"/>
  <c r="BD50" i="1"/>
  <c r="S49" i="1"/>
  <c r="BA56" i="1"/>
  <c r="AX56" i="1"/>
  <c r="BC56" i="1"/>
  <c r="BC49" i="1" s="1"/>
  <c r="AY56" i="1"/>
  <c r="U129" i="1"/>
  <c r="E147" i="1"/>
  <c r="E23" i="1" s="1"/>
  <c r="M147" i="1"/>
  <c r="M23" i="1" s="1"/>
  <c r="Q147" i="1"/>
  <c r="Q23" i="1" s="1"/>
  <c r="Y147" i="1"/>
  <c r="Y23" i="1" s="1"/>
  <c r="AC147" i="1"/>
  <c r="AC23" i="1" s="1"/>
  <c r="AW147" i="1"/>
  <c r="AW23" i="1" s="1"/>
  <c r="E129" i="1"/>
  <c r="I129" i="1"/>
  <c r="M129" i="1"/>
  <c r="Y129" i="1"/>
  <c r="AC129" i="1"/>
  <c r="AG129" i="1"/>
  <c r="AO129" i="1"/>
  <c r="AW130" i="1"/>
  <c r="AW129" i="1" s="1"/>
  <c r="BA130" i="1"/>
  <c r="BA129" i="1" s="1"/>
  <c r="BE130" i="1"/>
  <c r="BE129" i="1" s="1"/>
  <c r="AJ129" i="1"/>
  <c r="I144" i="1"/>
  <c r="U144" i="1"/>
  <c r="AC144" i="1"/>
  <c r="AG144" i="1"/>
  <c r="AK144" i="1"/>
  <c r="AW144" i="1"/>
  <c r="BE144" i="1"/>
  <c r="AK147" i="1"/>
  <c r="AK23" i="1" s="1"/>
  <c r="AO147" i="1"/>
  <c r="AO23" i="1" s="1"/>
  <c r="BE147" i="1"/>
  <c r="BE23" i="1" s="1"/>
  <c r="BC150" i="1"/>
  <c r="BC24" i="1" s="1"/>
  <c r="AZ150" i="1"/>
  <c r="AZ24" i="1" s="1"/>
  <c r="J45" i="1"/>
  <c r="N45" i="1"/>
  <c r="V45" i="1"/>
  <c r="AL45" i="1"/>
  <c r="AT45" i="1"/>
  <c r="BB45" i="1"/>
  <c r="BF45" i="1"/>
  <c r="O45" i="1"/>
  <c r="L49" i="1"/>
  <c r="L48" i="1" s="1"/>
  <c r="L22" i="1" s="1"/>
  <c r="P49" i="1"/>
  <c r="AB49" i="1"/>
  <c r="AJ49" i="1"/>
  <c r="AN49" i="1"/>
  <c r="AR49" i="1"/>
  <c r="BB50" i="1"/>
  <c r="BF50" i="1"/>
  <c r="Y49" i="1"/>
  <c r="Y48" i="1" s="1"/>
  <c r="Y22" i="1" s="1"/>
  <c r="BE56" i="1"/>
  <c r="G72" i="1"/>
  <c r="S72" i="1"/>
  <c r="AI72" i="1"/>
  <c r="AI48" i="1" s="1"/>
  <c r="AI22" i="1" s="1"/>
  <c r="AQ72" i="1"/>
  <c r="AQ48" i="1" s="1"/>
  <c r="AQ22" i="1" s="1"/>
  <c r="AU72" i="1"/>
  <c r="AX73" i="1"/>
  <c r="AX72" i="1" s="1"/>
  <c r="T72" i="1"/>
  <c r="T48" i="1" s="1"/>
  <c r="T22" i="1" s="1"/>
  <c r="AF72" i="1"/>
  <c r="AF48" i="1" s="1"/>
  <c r="AF22" i="1" s="1"/>
  <c r="AZ96" i="1"/>
  <c r="BD96" i="1"/>
  <c r="BE96" i="1"/>
  <c r="BE72" i="1" s="1"/>
  <c r="BE48" i="1" s="1"/>
  <c r="J129" i="1"/>
  <c r="V129" i="1"/>
  <c r="AD129" i="1"/>
  <c r="AH129" i="1"/>
  <c r="AL129" i="1"/>
  <c r="AT129" i="1"/>
  <c r="AX130" i="1"/>
  <c r="AX129" i="1" s="1"/>
  <c r="BB130" i="1"/>
  <c r="BB129" i="1" s="1"/>
  <c r="BF130" i="1"/>
  <c r="BF129" i="1" s="1"/>
  <c r="Q129" i="1"/>
  <c r="Q48" i="1" s="1"/>
  <c r="Q22" i="1" s="1"/>
  <c r="AH144" i="1"/>
  <c r="AL144" i="1"/>
  <c r="AL48" i="1" s="1"/>
  <c r="AL22" i="1" s="1"/>
  <c r="AP144" i="1"/>
  <c r="BB144" i="1"/>
  <c r="AI144" i="1"/>
  <c r="BC144" i="1"/>
  <c r="F147" i="1"/>
  <c r="F23" i="1" s="1"/>
  <c r="R147" i="1"/>
  <c r="R23" i="1" s="1"/>
  <c r="V147" i="1"/>
  <c r="V23" i="1" s="1"/>
  <c r="AT147" i="1"/>
  <c r="AT23" i="1" s="1"/>
  <c r="G147" i="1"/>
  <c r="G23" i="1" s="1"/>
  <c r="S147" i="1"/>
  <c r="S23" i="1" s="1"/>
  <c r="AV150" i="1"/>
  <c r="AV24" i="1" s="1"/>
  <c r="BD150" i="1"/>
  <c r="BD24" i="1" s="1"/>
  <c r="AW150" i="1"/>
  <c r="AW24" i="1" s="1"/>
  <c r="AZ159" i="1"/>
  <c r="AZ26" i="1" s="1"/>
  <c r="T45" i="1"/>
  <c r="AO48" i="1"/>
  <c r="AO22" i="1" s="1"/>
  <c r="AY50" i="1"/>
  <c r="AV50" i="1"/>
  <c r="BA50" i="1"/>
  <c r="BA49" i="1" s="1"/>
  <c r="AD49" i="1"/>
  <c r="AL49" i="1"/>
  <c r="AT49" i="1"/>
  <c r="BD56" i="1"/>
  <c r="X48" i="1"/>
  <c r="X22" i="1" s="1"/>
  <c r="U72" i="1"/>
  <c r="AC72" i="1"/>
  <c r="AW96" i="1"/>
  <c r="BA96" i="1"/>
  <c r="BB96" i="1"/>
  <c r="G129" i="1"/>
  <c r="AI129" i="1"/>
  <c r="AM129" i="1"/>
  <c r="AM48" i="1" s="1"/>
  <c r="AM22" i="1" s="1"/>
  <c r="AY130" i="1"/>
  <c r="AY129" i="1" s="1"/>
  <c r="BC130" i="1"/>
  <c r="BC129" i="1" s="1"/>
  <c r="AV130" i="1"/>
  <c r="AV129" i="1" s="1"/>
  <c r="AK129" i="1"/>
  <c r="N129" i="1"/>
  <c r="N48" i="1" s="1"/>
  <c r="N22" i="1" s="1"/>
  <c r="P144" i="1"/>
  <c r="BA150" i="1"/>
  <c r="BA24" i="1" s="1"/>
  <c r="BE150" i="1"/>
  <c r="BE24" i="1" s="1"/>
  <c r="AX150" i="1"/>
  <c r="AX24" i="1" s="1"/>
  <c r="AV21" i="1"/>
  <c r="AY36" i="1"/>
  <c r="AC36" i="1"/>
  <c r="AC28" i="1" s="1"/>
  <c r="AE21" i="1"/>
  <c r="AE27" i="1"/>
  <c r="AE20" i="1" s="1"/>
  <c r="AM36" i="1"/>
  <c r="I48" i="1"/>
  <c r="I22" i="1" s="1"/>
  <c r="L28" i="1"/>
  <c r="AW36" i="1"/>
  <c r="AW28" i="1" s="1"/>
  <c r="AM28" i="1"/>
  <c r="AN28" i="1"/>
  <c r="AO28" i="1"/>
  <c r="U48" i="1"/>
  <c r="U22" i="1" s="1"/>
  <c r="AY49" i="1"/>
  <c r="AD48" i="1"/>
  <c r="AD22" i="1" s="1"/>
  <c r="BB49" i="1"/>
  <c r="P36" i="1"/>
  <c r="Z48" i="1"/>
  <c r="Z22" i="1" s="1"/>
  <c r="BD49" i="1"/>
  <c r="R36" i="1"/>
  <c r="R28" i="1" s="1"/>
  <c r="AQ28" i="1"/>
  <c r="AB48" i="1"/>
  <c r="AB22" i="1" s="1"/>
  <c r="BF49" i="1"/>
  <c r="BF48" i="1" s="1"/>
  <c r="BF22" i="1" s="1"/>
  <c r="AC48" i="1"/>
  <c r="AC22" i="1" s="1"/>
  <c r="V36" i="1"/>
  <c r="V28" i="1" s="1"/>
  <c r="AY28" i="1"/>
  <c r="AG48" i="1"/>
  <c r="AG22" i="1" s="1"/>
  <c r="BC48" i="1"/>
  <c r="BC22" i="1" s="1"/>
  <c r="BF28" i="1"/>
  <c r="AJ48" i="1"/>
  <c r="AJ22" i="1" s="1"/>
  <c r="AT48" i="1"/>
  <c r="AT22" i="1" s="1"/>
  <c r="BD72" i="1"/>
  <c r="AP28" i="1"/>
  <c r="AV72" i="1"/>
  <c r="AN48" i="1"/>
  <c r="AN22" i="1" s="1"/>
  <c r="E48" i="1"/>
  <c r="E22" i="1" s="1"/>
  <c r="AH48" i="1"/>
  <c r="AH22" i="1" s="1"/>
  <c r="AP48" i="1"/>
  <c r="AP22" i="1" s="1"/>
  <c r="H48" i="1"/>
  <c r="H22" i="1" s="1"/>
  <c r="AR48" i="1"/>
  <c r="AR22" i="1" s="1"/>
  <c r="K48" i="1"/>
  <c r="K22" i="1" s="1"/>
  <c r="M28" i="1"/>
  <c r="M48" i="1"/>
  <c r="M22" i="1" s="1"/>
  <c r="AK36" i="1"/>
  <c r="AK28" i="1" s="1"/>
  <c r="O48" i="1"/>
  <c r="O22" i="1" s="1"/>
  <c r="AU48" i="1"/>
  <c r="AU22" i="1" s="1"/>
  <c r="AL36" i="1"/>
  <c r="AL28" i="1" s="1"/>
  <c r="P28" i="1"/>
  <c r="V48" i="1"/>
  <c r="V22" i="1" s="1"/>
  <c r="AX49" i="1"/>
  <c r="AX48" i="1" s="1"/>
  <c r="AX22" i="1" s="1"/>
  <c r="AG27" i="1" l="1"/>
  <c r="AG20" i="1" s="1"/>
  <c r="AG21" i="1"/>
  <c r="X21" i="1"/>
  <c r="X27" i="1"/>
  <c r="X20" i="1" s="1"/>
  <c r="AS27" i="1"/>
  <c r="AS20" i="1" s="1"/>
  <c r="AS21" i="1"/>
  <c r="Z28" i="1"/>
  <c r="G21" i="1"/>
  <c r="N21" i="1"/>
  <c r="N27" i="1"/>
  <c r="N20" i="1" s="1"/>
  <c r="AJ28" i="1"/>
  <c r="AJ21" i="1" s="1"/>
  <c r="W27" i="1"/>
  <c r="W20" i="1" s="1"/>
  <c r="W21" i="1"/>
  <c r="K36" i="1"/>
  <c r="K28" i="1" s="1"/>
  <c r="K21" i="1" s="1"/>
  <c r="AI27" i="1"/>
  <c r="AI20" i="1" s="1"/>
  <c r="Y27" i="1"/>
  <c r="Y20" i="1" s="1"/>
  <c r="T28" i="1"/>
  <c r="BB72" i="1"/>
  <c r="BB48" i="1" s="1"/>
  <c r="AW72" i="1"/>
  <c r="Z36" i="1"/>
  <c r="AZ36" i="1"/>
  <c r="AZ28" i="1" s="1"/>
  <c r="G48" i="1"/>
  <c r="G22" i="1" s="1"/>
  <c r="BA72" i="1"/>
  <c r="BA48" i="1" s="1"/>
  <c r="AW48" i="1"/>
  <c r="AW22" i="1" s="1"/>
  <c r="AU36" i="1"/>
  <c r="AU28" i="1" s="1"/>
  <c r="AA36" i="1"/>
  <c r="AA28" i="1" s="1"/>
  <c r="AA27" i="1" s="1"/>
  <c r="AA20" i="1" s="1"/>
  <c r="AY48" i="1"/>
  <c r="AY22" i="1" s="1"/>
  <c r="AK48" i="1"/>
  <c r="AK22" i="1" s="1"/>
  <c r="P48" i="1"/>
  <c r="P22" i="1" s="1"/>
  <c r="S48" i="1"/>
  <c r="S22" i="1" s="1"/>
  <c r="F36" i="1"/>
  <c r="F28" i="1" s="1"/>
  <c r="S36" i="1"/>
  <c r="S28" i="1" s="1"/>
  <c r="AB21" i="1"/>
  <c r="AB27" i="1"/>
  <c r="AB20" i="1" s="1"/>
  <c r="AW21" i="1"/>
  <c r="AW27" i="1"/>
  <c r="AW20" i="1" s="1"/>
  <c r="AL21" i="1"/>
  <c r="AL27" i="1"/>
  <c r="AL20" i="1" s="1"/>
  <c r="R21" i="1"/>
  <c r="R27" i="1"/>
  <c r="R20" i="1" s="1"/>
  <c r="AH21" i="1"/>
  <c r="AH27" i="1"/>
  <c r="AH20" i="1" s="1"/>
  <c r="BE22" i="1"/>
  <c r="BE27" i="1"/>
  <c r="BE20" i="1" s="1"/>
  <c r="AC21" i="1"/>
  <c r="AC27" i="1"/>
  <c r="AC20" i="1" s="1"/>
  <c r="V21" i="1"/>
  <c r="V27" i="1"/>
  <c r="V20" i="1" s="1"/>
  <c r="AA21" i="1"/>
  <c r="AR27" i="1"/>
  <c r="AR20" i="1" s="1"/>
  <c r="AD21" i="1"/>
  <c r="AD27" i="1"/>
  <c r="AD20" i="1" s="1"/>
  <c r="AO21" i="1"/>
  <c r="AO27" i="1"/>
  <c r="AO20" i="1" s="1"/>
  <c r="M21" i="1"/>
  <c r="M27" i="1"/>
  <c r="M20" i="1" s="1"/>
  <c r="AN21" i="1"/>
  <c r="AN27" i="1"/>
  <c r="AN20" i="1" s="1"/>
  <c r="H21" i="1"/>
  <c r="H27" i="1"/>
  <c r="H20" i="1" s="1"/>
  <c r="AM21" i="1"/>
  <c r="AM27" i="1"/>
  <c r="AM20" i="1" s="1"/>
  <c r="AP21" i="1"/>
  <c r="AP27" i="1"/>
  <c r="AP20" i="1" s="1"/>
  <c r="E27" i="1"/>
  <c r="E20" i="1" s="1"/>
  <c r="E21" i="1"/>
  <c r="U27" i="1"/>
  <c r="U20" i="1" s="1"/>
  <c r="F27" i="1"/>
  <c r="F20" i="1" s="1"/>
  <c r="F21" i="1"/>
  <c r="AJ27" i="1"/>
  <c r="AJ20" i="1" s="1"/>
  <c r="BF27" i="1"/>
  <c r="BF20" i="1" s="1"/>
  <c r="BF21" i="1"/>
  <c r="Q21" i="1"/>
  <c r="Q27" i="1"/>
  <c r="Q20" i="1" s="1"/>
  <c r="BD21" i="1"/>
  <c r="L21" i="1"/>
  <c r="L27" i="1"/>
  <c r="L20" i="1" s="1"/>
  <c r="AY21" i="1"/>
  <c r="AY27" i="1"/>
  <c r="AY20" i="1" s="1"/>
  <c r="I27" i="1"/>
  <c r="I20" i="1" s="1"/>
  <c r="AK21" i="1"/>
  <c r="AK27" i="1"/>
  <c r="AK20" i="1" s="1"/>
  <c r="BC21" i="1"/>
  <c r="BC27" i="1"/>
  <c r="BC20" i="1" s="1"/>
  <c r="BB21" i="1"/>
  <c r="AT21" i="1"/>
  <c r="AT27" i="1"/>
  <c r="AT20" i="1" s="1"/>
  <c r="AV48" i="1"/>
  <c r="D27" i="1"/>
  <c r="D20" i="1" s="1"/>
  <c r="D21" i="1"/>
  <c r="AZ21" i="1"/>
  <c r="AZ27" i="1"/>
  <c r="AZ20" i="1" s="1"/>
  <c r="J21" i="1"/>
  <c r="J27" i="1"/>
  <c r="J20" i="1" s="1"/>
  <c r="AQ21" i="1"/>
  <c r="AQ27" i="1"/>
  <c r="AQ20" i="1" s="1"/>
  <c r="AX21" i="1"/>
  <c r="AX27" i="1"/>
  <c r="AX20" i="1" s="1"/>
  <c r="BA21" i="1"/>
  <c r="P21" i="1"/>
  <c r="BD48" i="1"/>
  <c r="BD22" i="1" s="1"/>
  <c r="AU21" i="1"/>
  <c r="AU27" i="1"/>
  <c r="AU20" i="1" s="1"/>
  <c r="S21" i="1"/>
  <c r="S27" i="1"/>
  <c r="S20" i="1" s="1"/>
  <c r="O21" i="1"/>
  <c r="O27" i="1"/>
  <c r="O20" i="1" s="1"/>
  <c r="AF21" i="1"/>
  <c r="AF27" i="1"/>
  <c r="AF20" i="1" s="1"/>
  <c r="BB22" i="1" l="1"/>
  <c r="BB27" i="1"/>
  <c r="BB20" i="1" s="1"/>
  <c r="BA22" i="1"/>
  <c r="BA27" i="1"/>
  <c r="BA20" i="1" s="1"/>
  <c r="T27" i="1"/>
  <c r="T20" i="1" s="1"/>
  <c r="T21" i="1"/>
  <c r="Z21" i="1"/>
  <c r="Z27" i="1"/>
  <c r="Z20" i="1" s="1"/>
  <c r="P27" i="1"/>
  <c r="P20" i="1" s="1"/>
  <c r="BD27" i="1"/>
  <c r="BD20" i="1" s="1"/>
  <c r="K27" i="1"/>
  <c r="K20" i="1" s="1"/>
  <c r="G27" i="1"/>
  <c r="G20" i="1" s="1"/>
  <c r="AV22" i="1"/>
  <c r="AV27" i="1"/>
  <c r="AV20" i="1" s="1"/>
</calcChain>
</file>

<file path=xl/sharedStrings.xml><?xml version="1.0" encoding="utf-8"?>
<sst xmlns="http://schemas.openxmlformats.org/spreadsheetml/2006/main" count="599" uniqueCount="383">
  <si>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</si>
  <si>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</si>
  <si>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</si>
  <si>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</si>
  <si>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</si>
  <si>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</si>
  <si>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</si>
  <si>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</si>
  <si>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</si>
  <si>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</si>
  <si>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</si>
  <si>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</si>
  <si>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</si>
  <si>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</si>
  <si>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</si>
  <si>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</si>
  <si>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</si>
  <si>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</si>
  <si>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</si>
  <si>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</si>
  <si>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</si>
  <si>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</si>
  <si>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</si>
  <si>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</si>
  <si>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</si>
  <si>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</si>
  <si>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</si>
  <si>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</si>
  <si>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</si>
  <si>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</si>
  <si>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</si>
  <si>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</si>
  <si>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</si>
  <si>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</si>
  <si>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</si>
  <si>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</si>
  <si>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</si>
  <si>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</si>
  <si>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</si>
  <si>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</si>
  <si>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</si>
  <si>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</si>
  <si>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</si>
  <si>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</si>
  <si>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</si>
  <si>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</si>
  <si>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</si>
  <si>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</si>
  <si>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</si>
  <si>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</si>
  <si>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</si>
  <si>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</si>
  <si>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</si>
  <si>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</si>
  <si>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</si>
  <si>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</si>
  <si>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</si>
  <si>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</si>
  <si>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</si>
  <si>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</si>
  <si>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</si>
  <si>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</si>
  <si>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</si>
  <si>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</si>
  <si>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</si>
  <si>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</si>
  <si>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</si>
  <si>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</si>
  <si>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</si>
  <si>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</si>
  <si>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</si>
  <si>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</si>
  <si>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</si>
  <si>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</si>
  <si>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</si>
  <si>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</si>
  <si>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</si>
  <si>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</si>
  <si>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</si>
  <si>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</si>
  <si>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</si>
  <si>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</si>
  <si>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</si>
  <si>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</si>
  <si>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</si>
  <si>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</si>
  <si>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</si>
  <si>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</si>
  <si>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</si>
  <si>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</si>
  <si>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</si>
  <si>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</si>
  <si>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</si>
  <si>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</si>
  <si>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</si>
  <si>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</si>
  <si>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</si>
  <si>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</si>
  <si>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</si>
  <si>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</si>
  <si>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</si>
  <si>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</si>
  <si>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</si>
  <si>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</si>
  <si>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</si>
  <si>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</si>
  <si>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</si>
  <si>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</si>
  <si>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</si>
  <si>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</si>
  <si>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</si>
  <si>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</si>
  <si>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</si>
  <si>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</si>
  <si>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</si>
  <si>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</si>
  <si>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</si>
  <si>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</si>
  <si>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</si>
  <si>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</si>
  <si>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</si>
  <si>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</si>
  <si>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</si>
  <si>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</si>
  <si>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</si>
  <si>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</si>
  <si>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</si>
  <si>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</si>
  <si>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</si>
  <si>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</si>
  <si>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</si>
  <si>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</si>
  <si>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</si>
  <si>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M_ТГС-009-001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</si>
  <si>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</si>
  <si>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</si>
  <si>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</si>
  <si>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</si>
  <si>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ф.11а ПС 110/10/6 кВ 41 Перекоп на КТП 6/0,4 кВ (трансформаторная мощность 0,5 МВА)</t>
  </si>
  <si>
    <t>M_ТГС-009-008</t>
  </si>
  <si>
    <t>Реконструкция с заменой ТП 6/0,4 кВ №224 ф.2а ПС 110/10/6 кВ 41 Перекоп на КТП 6/0,4 кВ (трансформаторная мощность 0,8 МВА)</t>
  </si>
  <si>
    <t>M_ТГС-009-009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</si>
  <si>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</si>
  <si>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</si>
  <si>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</si>
  <si>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</si>
  <si>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РТП 10/0,4 кВ №76 ф.22, ф.27 ПС 110/10/6 кВ 218 Южная сзаменой ячеек 10 кВ (15 шт.)</t>
  </si>
  <si>
    <t>M_ТГС-010-004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</si>
  <si>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</si>
  <si>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</si>
  <si>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</si>
  <si>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</si>
  <si>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</si>
  <si>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</si>
  <si>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</si>
  <si>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</si>
  <si>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РП 76 с заменой ячеек 10 кВ (15 шт)</t>
  </si>
  <si>
    <t>L_ТГС-48</t>
  </si>
  <si>
    <t>Техперевооружение ТП 847 с заменой ячеек 6 кВ (6 шт)</t>
  </si>
  <si>
    <t>L_ТГС-49</t>
  </si>
  <si>
    <t>Техперевооружение ТП-334 с заменой линейных ячеек 0,4 кВ по техсостоянию (4 шт)</t>
  </si>
  <si>
    <t>L_ТГС-53</t>
  </si>
  <si>
    <t>Техперевооружение ТП-165 с заменой линейных ячеек 0,4 кВ по техсостоянию (2 шт)</t>
  </si>
  <si>
    <t>L_ТГС-54</t>
  </si>
  <si>
    <t>Техперевооружение ТП-545 с заменой линейных ячеек 0,4 кВ по техсостоянию (2 шт)</t>
  </si>
  <si>
    <t>L_ТГС-55</t>
  </si>
  <si>
    <t>Техперевооружение ТП-663 с заменой линейных ячеек 0,4 кВ по техсостоянию (2 шт)</t>
  </si>
  <si>
    <t>L_ТГС-56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</si>
  <si>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</si>
  <si>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</si>
  <si>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</si>
  <si>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</si>
  <si>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</si>
  <si>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</si>
  <si>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</si>
  <si>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</si>
  <si>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</si>
  <si>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</si>
  <si>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</si>
  <si>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</si>
  <si>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</si>
  <si>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</si>
  <si>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</si>
  <si>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</si>
  <si>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</si>
  <si>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</si>
  <si>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</si>
  <si>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</si>
  <si>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</si>
  <si>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</si>
  <si>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</si>
  <si>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</si>
  <si>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</si>
  <si>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</si>
  <si>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</si>
  <si>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</si>
  <si>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</si>
  <si>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</si>
  <si>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</si>
  <si>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</si>
  <si>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370 Тулица с заменой кабеля на большее сечение (протяженность 3,1 км)</t>
  </si>
  <si>
    <t>M_ТГС-013-021</t>
  </si>
  <si>
    <t>Реконструкция КЛ 6 кВ ТП 6/0,4 кВ №1170 - ТП 6/0,4 кВ №456 ф.4 ПС 110/6 кВ 370 Тулица с заменой кабеля на большее сечение (протяженность 1,31 км)</t>
  </si>
  <si>
    <t>M_ТГС-013-022</t>
  </si>
  <si>
    <t>Реконструкция КЛ 10 кВ ТП-366 АСБл-3х240 до РП-49 (протяженность 3,1 км)</t>
  </si>
  <si>
    <t>L_ТГС-57</t>
  </si>
  <si>
    <t>Реконструкция КЛ 10 кВ ТП-694 АСБл-3х240 до РП-70 (протяженность 1,32 км)</t>
  </si>
  <si>
    <t>L_ТГС-58</t>
  </si>
  <si>
    <t>Реконструкция КЛ 10 кВ ф.11 ПС 218 АСБл-3х240 до РП-10 (протяженность 1,73 км)</t>
  </si>
  <si>
    <t>L_ТГС-59</t>
  </si>
  <si>
    <t>Реконструкция КЛ 10 кВ ф.19 ПС 218 АСБл-3х240 до РП-67 (протяженность 2,17 км)</t>
  </si>
  <si>
    <t>L_ТГС-60</t>
  </si>
  <si>
    <t>Реконструкция КЛ 10 кВ ТП-368 АСБл-3х240 до ТП-456 (протяженность 1,44 км)</t>
  </si>
  <si>
    <t>L_ТГС-61</t>
  </si>
  <si>
    <t>Реконструкция КЛ 10 кВ ТП-456 АСБл-3х240 до ТП-1170 (протяженность 1,31 км)</t>
  </si>
  <si>
    <t>L_ТГС-62</t>
  </si>
  <si>
    <t>Реконструкция КЛ 10 кВ ф.10А ПС 41 АСБл-3х240 до РП-10 (протяженность 3,44 км)</t>
  </si>
  <si>
    <t>L_ТГС-63</t>
  </si>
  <si>
    <t>Реконструкция КЛ 10 кВ ф.20А ПС 41 АСБл-3х240 до РП-58 (протяженность 2,51 км)</t>
  </si>
  <si>
    <t>L_ТГС-64</t>
  </si>
  <si>
    <t>Реконструкция КЛ 10 кВ ф.13Б ПС 41 АСБл-3х240 до ТП-258 (протяженность 1,43 км)</t>
  </si>
  <si>
    <t>L_ТГС-65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</si>
  <si>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</si>
  <si>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</si>
  <si>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</si>
  <si>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</si>
  <si>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</si>
  <si>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</si>
  <si>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</si>
  <si>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</si>
  <si>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</si>
  <si>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</si>
  <si>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10 кВ РП 10/0,4 кВ №48 ф.32 ПС 110/10 кВ 218 Южная с заменой кабеля (протяженность 2,935 км)</t>
  </si>
  <si>
    <t>M_ТГС-015-008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</si>
  <si>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</si>
  <si>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</si>
  <si>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</si>
  <si>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</si>
  <si>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</si>
  <si>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</si>
  <si>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</si>
  <si>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</si>
  <si>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</si>
  <si>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</si>
  <si>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</si>
  <si>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</si>
  <si>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</si>
  <si>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</si>
  <si>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</si>
  <si>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</si>
  <si>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</si>
  <si>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</si>
  <si>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</si>
  <si>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</si>
  <si>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</si>
  <si>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</si>
  <si>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</si>
  <si>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</si>
  <si>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</si>
  <si>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</si>
  <si>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</si>
  <si>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</si>
  <si>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</si>
  <si>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</si>
  <si>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</si>
  <si>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</si>
  <si>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</si>
  <si>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</si>
  <si>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</si>
  <si>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</si>
  <si>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</si>
  <si>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</si>
  <si>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</si>
  <si>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</si>
  <si>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</si>
  <si>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</si>
  <si>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</si>
  <si>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</si>
  <si>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</si>
  <si>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</si>
  <si>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</si>
  <si>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</si>
  <si>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</si>
  <si>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</si>
  <si>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</si>
  <si>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</si>
  <si>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</si>
  <si>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</si>
  <si>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</si>
  <si>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</si>
  <si>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</si>
  <si>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</si>
  <si>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2022 - 3050 шт)</t>
  </si>
  <si>
    <t>M_ТГС-018-005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</si>
  <si>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2023 - 3170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</si>
  <si>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</si>
  <si>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2024 - 3170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</si>
  <si>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</si>
  <si>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2025 - 3150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</si>
  <si>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</si>
  <si>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2026 - 3150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</si>
  <si>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</si>
  <si>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2027 - 3150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</si>
  <si>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</si>
  <si>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</si>
  <si>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</si>
  <si>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</si>
  <si>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</si>
  <si>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</si>
  <si>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</si>
  <si>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</si>
  <si>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</si>
  <si>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</si>
  <si>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</si>
  <si>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</si>
  <si>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</si>
  <si>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</si>
  <si>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</si>
  <si>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</si>
  <si>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</si>
  <si>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</si>
  <si>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</si>
  <si>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</si>
  <si>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</si>
  <si>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</si>
  <si>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</si>
  <si>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</si>
  <si>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</si>
  <si>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</si>
  <si>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</si>
  <si>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</si>
  <si>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</si>
  <si>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</si>
  <si>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</si>
  <si>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</si>
  <si>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</si>
  <si>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с заменой ТП-57 по техсостоянию (трансформаторная мощность 0,5 МВА)</t>
  </si>
  <si>
    <t>L_ТГС-50</t>
  </si>
  <si>
    <t>Строительство с заменой ТП-90 по техсостоянию (трансформаторная мощность 0,8 МВА)</t>
  </si>
  <si>
    <t>L_ТГС-51</t>
  </si>
  <si>
    <t>Строительство с заменой ТП-225 по техсостоянию (трансформатороная мощность 0,8 МВА)</t>
  </si>
  <si>
    <t>L_ТГС-52</t>
  </si>
  <si>
    <t>Строительство с заменой КЛ 6 кВ - кабельные участки КВЛ 6 кВ ТП-911 - ТП-917 - ТП-918 взамен пришедших в негодность (протяженность 0,8 км)</t>
  </si>
  <si>
    <t>L_ТГС-66</t>
  </si>
  <si>
    <t>Строительство КЛ 6-10 кВ ПС 218 АСБл-3х240 до РП 14 в рамках мероприятий по надежности (протяженность 2,5 км)</t>
  </si>
  <si>
    <t>L_ТГС-71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</si>
  <si>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</si>
  <si>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</si>
  <si>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</si>
  <si>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</si>
  <si>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(2022: а/м бригадный линейный  - 1 шт)</t>
  </si>
  <si>
    <t>M_ТГС-023-007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</si>
  <si>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</si>
  <si>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</si>
  <si>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</si>
  <si>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</si>
  <si>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</si>
  <si>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</si>
  <si>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</si>
  <si>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</si>
  <si>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</si>
  <si>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</si>
  <si>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</si>
  <si>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</si>
  <si>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Приборы и средства механизации (2022: устройство намотки кабеля 1 шт)</t>
  </si>
  <si>
    <t>M_ТГС-027-003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</si>
  <si>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</si>
  <si>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</si>
  <si>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</si>
  <si>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</si>
  <si>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</si>
  <si>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</si>
  <si>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</si>
  <si>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</si>
  <si>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</si>
  <si>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</si>
  <si>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транспорта. Автомобили бригадные линейные (32 шт)</t>
  </si>
  <si>
    <t>L_ТГС-47</t>
  </si>
  <si>
    <t>на год 2023</t>
  </si>
  <si>
    <t>Год раскрытия информации: 2022 год</t>
  </si>
  <si>
    <t>Инвестиционная программа Акционерного общества "Тульские городские электрические сети"</t>
  </si>
  <si>
    <t>Тульская область</t>
  </si>
  <si>
    <t>Утвержденные плановые значения показателей приведены в соответствии с Распоряжением Правительства Тульской области от 08 декабря 2021г. № 605-р.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</si>
</sst>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6">
    <xf numFmtId="0" fontId="0" fillId="0" borderId="0" xfId="0"/>
    <xf numFmtId="49" fontId="0" fillId="0" borderId="0" xfId="1" applyNumberFormat="1" applyFont="1" applyFill="1"/>
    <xf numFmtId="0" fontId="1" fillId="0" borderId="0" xfId="1" applyFont="1"/>
    <xf numFmtId="0" fontId="1" fillId="0" borderId="0" xfId="1" applyFont="1" applyFill="1"/>
    <xf numFmtId="0" fontId="2" fillId="0" borderId="0" xfId="2" applyFont="1" applyAlignment="1">
      <alignment horizontal="right" vertical="center"/>
    </xf>
    <xf numFmtId="49" fontId="1" fillId="0" borderId="0" xfId="1" applyNumberFormat="1" applyFont="1"/>
    <xf numFmtId="0" fontId="2" fillId="0" borderId="0" xfId="2" applyFont="1" applyAlignment="1">
      <alignment horizontal="right"/>
    </xf>
    <xf numFmtId="49" fontId="7" fillId="0" borderId="0" xfId="1" applyNumberFormat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6" fillId="0" borderId="0" xfId="4" applyFont="1" applyAlignment="1">
      <alignment vertical="center"/>
    </xf>
    <xf numFmtId="0" fontId="9" fillId="0" borderId="0" xfId="4" applyFont="1" applyAlignment="1">
      <alignment vertical="top"/>
    </xf>
    <xf numFmtId="49" fontId="9" fillId="0" borderId="0" xfId="4" applyNumberFormat="1" applyFont="1" applyAlignment="1">
      <alignment horizontal="center" vertical="top"/>
    </xf>
    <xf numFmtId="0" fontId="9" fillId="0" borderId="0" xfId="4" applyFont="1" applyAlignment="1">
      <alignment horizontal="center" vertical="top"/>
    </xf>
    <xf numFmtId="0" fontId="10" fillId="0" borderId="0" xfId="3" applyFont="1" applyFill="1" applyBorder="1" applyAlignment="1"/>
    <xf numFmtId="49" fontId="6" fillId="0" borderId="0" xfId="4" applyNumberFormat="1" applyFont="1" applyAlignment="1">
      <alignment horizontal="center"/>
    </xf>
    <xf numFmtId="0" fontId="6" fillId="0" borderId="0" xfId="4" applyFont="1" applyAlignment="1">
      <alignment horizontal="center"/>
    </xf>
    <xf numFmtId="0" fontId="6" fillId="0" borderId="0" xfId="4" applyFont="1" applyAlignment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0" fontId="12" fillId="0" borderId="3" xfId="6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2" fillId="0" borderId="3" xfId="6" applyFont="1" applyFill="1" applyBorder="1" applyAlignment="1">
      <alignment horizontal="center" vertical="center" textRotation="90" wrapText="1"/>
    </xf>
    <xf numFmtId="49" fontId="12" fillId="0" borderId="2" xfId="6" applyNumberFormat="1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49" fontId="1" fillId="0" borderId="3" xfId="2" quotePrefix="1" applyNumberFormat="1" applyBorder="1" applyAlignment="1">
      <alignment horizontal="center" vertical="center"/>
    </xf>
    <xf numFmtId="49" fontId="1" fillId="0" borderId="3" xfId="2" applyNumberFormat="1" applyBorder="1" applyAlignment="1">
      <alignment vertical="center" wrapText="1"/>
    </xf>
    <xf numFmtId="49" fontId="1" fillId="0" borderId="3" xfId="2" applyNumberFormat="1" applyBorder="1" applyAlignment="1">
      <alignment horizontal="center" vertical="center"/>
    </xf>
    <xf numFmtId="4" fontId="1" fillId="0" borderId="3" xfId="1" applyNumberFormat="1" applyBorder="1" applyAlignment="1">
      <alignment vertical="center"/>
    </xf>
    <xf numFmtId="0" fontId="1" fillId="0" borderId="0" xfId="2"/>
    <xf numFmtId="49" fontId="1" fillId="0" borderId="0" xfId="2" applyNumberFormat="1"/>
    <xf numFmtId="0" fontId="11" fillId="0" borderId="0" xfId="1" applyFont="1" applyFill="1" applyAlignment="1">
      <alignment horizontal="center" vertical="center"/>
    </xf>
    <xf numFmtId="0" fontId="4" fillId="0" borderId="0" xfId="3" applyFont="1" applyFill="1" applyBorder="1" applyAlignment="1">
      <alignment horizontal="center"/>
    </xf>
    <xf numFmtId="0" fontId="6" fillId="0" borderId="0" xfId="4" applyFont="1" applyAlignment="1">
      <alignment horizontal="center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0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49" fontId="12" fillId="0" borderId="2" xfId="6" applyNumberFormat="1" applyFont="1" applyFill="1" applyBorder="1" applyAlignment="1">
      <alignment horizontal="center" vertical="center" wrapText="1"/>
    </xf>
    <xf numFmtId="49" fontId="12" fillId="0" borderId="4" xfId="6" applyNumberFormat="1" applyFont="1" applyFill="1" applyBorder="1" applyAlignment="1">
      <alignment horizontal="center" vertical="center" wrapText="1"/>
    </xf>
    <xf numFmtId="49" fontId="12" fillId="0" borderId="5" xfId="6" applyNumberFormat="1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/>
    </xf>
  </cellXfs>
  <cellStyles count="7">
    <cellStyle name="Normal 8" xfId="1"/>
    <cellStyle name="Обычный" xfId="0" builtinId="0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ovik.va/Documents/RDB/56670658-46A0-42B0-B4D0-E8FB34F175C8/r_084_22_02_25_15_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22 декабря 2021г. № 23@</v>
          </cell>
        </row>
        <row r="5">
          <cell r="C5" t="str">
            <v>Публичного Акционерного Общества "Россети Центр"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5_3">
    <tabColor rgb="FF92D050"/>
    <pageSetUpPr fitToPage="1"/>
  </sheetPr>
  <dimension ref="A1:BF173"/>
  <sheetViews>
    <sheetView showGridLines="0" tabSelected="1" view="pageBreakPreview" zoomScale="55" zoomScaleNormal="100" zoomScaleSheetLayoutView="55" workbookViewId="0">
      <selection activeCell="K27" sqref="K27"/>
    </sheetView>
  </sheetViews>
  <sheetFormatPr defaultRowHeight="15.75" x14ac:dyDescent="0.25"/>
  <cols>
    <col min="1" max="1" width="13.28515625" style="31" customWidth="1"/>
    <col min="2" max="2" width="115" style="30" customWidth="1"/>
    <col min="3" max="3" width="23.5703125" style="30" customWidth="1"/>
    <col min="4" max="47" width="17.28515625" style="30" customWidth="1"/>
    <col min="48" max="58" width="16.5703125" style="30" customWidth="1"/>
    <col min="59" max="16384" width="9.140625" style="30"/>
  </cols>
  <sheetData>
    <row r="1" spans="1:58" s="2" customFormat="1" ht="18.75" x14ac:dyDescent="0.25">
      <c r="A1" s="1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BF1" s="4" t="s">
        <v>0</v>
      </c>
    </row>
    <row r="2" spans="1:58" s="2" customFormat="1" ht="18.75" x14ac:dyDescent="0.3">
      <c r="A2" s="5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BF2" s="6" t="s">
        <v>1</v>
      </c>
    </row>
    <row r="3" spans="1:58" s="2" customFormat="1" ht="18.75" x14ac:dyDescent="0.3">
      <c r="A3" s="5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BF3" s="6" t="s">
        <v>2</v>
      </c>
    </row>
    <row r="4" spans="1:58" s="2" customFormat="1" ht="18.75" x14ac:dyDescent="0.3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</row>
    <row r="5" spans="1:58" s="2" customFormat="1" ht="18.75" x14ac:dyDescent="0.3">
      <c r="A5" s="34" t="s">
        <v>378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</row>
    <row r="6" spans="1:58" s="2" customFormat="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58" s="2" customFormat="1" ht="18.75" x14ac:dyDescent="0.25">
      <c r="A7" s="35" t="s">
        <v>380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9"/>
      <c r="AX7" s="9"/>
      <c r="AY7" s="9"/>
      <c r="AZ7" s="9"/>
      <c r="BA7" s="9"/>
      <c r="BB7" s="9"/>
      <c r="BC7" s="9"/>
      <c r="BD7" s="9"/>
      <c r="BE7" s="9"/>
      <c r="BF7" s="9"/>
    </row>
    <row r="8" spans="1:58" s="2" customFormat="1" x14ac:dyDescent="0.25">
      <c r="A8" s="36" t="s">
        <v>4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10"/>
      <c r="AX8" s="10"/>
      <c r="AY8" s="10"/>
      <c r="AZ8" s="10"/>
      <c r="BA8" s="10"/>
      <c r="BB8" s="10"/>
      <c r="BC8" s="10"/>
      <c r="BD8" s="10"/>
      <c r="BE8" s="10"/>
      <c r="BF8" s="10"/>
    </row>
    <row r="9" spans="1:58" s="2" customFormat="1" x14ac:dyDescent="0.25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0"/>
      <c r="AX9" s="10"/>
      <c r="AY9" s="10"/>
      <c r="AZ9" s="10"/>
      <c r="BA9" s="10"/>
      <c r="BB9" s="10"/>
      <c r="BC9" s="10"/>
      <c r="BD9" s="10"/>
      <c r="BE9" s="10"/>
      <c r="BF9" s="10"/>
    </row>
    <row r="10" spans="1:58" s="2" customFormat="1" x14ac:dyDescent="0.25">
      <c r="A10" s="37" t="s">
        <v>379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13"/>
      <c r="AX10" s="13"/>
      <c r="AY10" s="13"/>
      <c r="AZ10" s="13"/>
      <c r="BA10" s="13"/>
      <c r="BB10" s="13"/>
      <c r="BC10" s="13"/>
      <c r="BD10" s="13"/>
      <c r="BE10" s="13"/>
      <c r="BF10" s="13"/>
    </row>
    <row r="11" spans="1:58" s="2" customFormat="1" ht="18.75" x14ac:dyDescent="0.3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6"/>
      <c r="AX11" s="16"/>
      <c r="AY11" s="16"/>
      <c r="AZ11" s="16"/>
      <c r="BA11" s="16"/>
      <c r="BB11" s="16"/>
      <c r="BC11" s="16"/>
      <c r="BD11" s="16"/>
      <c r="BE11" s="16"/>
      <c r="BF11" s="16"/>
    </row>
    <row r="12" spans="1:58" s="2" customFormat="1" ht="18.75" x14ac:dyDescent="0.25">
      <c r="A12" s="32" t="s">
        <v>382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17"/>
      <c r="AX12" s="17"/>
      <c r="AY12" s="17"/>
      <c r="AZ12" s="17"/>
      <c r="BA12" s="17"/>
      <c r="BB12" s="17"/>
      <c r="BC12" s="17"/>
      <c r="BD12" s="17"/>
      <c r="BE12" s="17"/>
      <c r="BF12" s="17"/>
    </row>
    <row r="13" spans="1:58" s="2" customFormat="1" ht="15.75" customHeight="1" x14ac:dyDescent="0.25">
      <c r="A13" s="38" t="s">
        <v>5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18"/>
      <c r="AX13" s="18"/>
      <c r="AY13" s="18"/>
      <c r="AZ13" s="18"/>
      <c r="BA13" s="18"/>
      <c r="BB13" s="18"/>
      <c r="BC13" s="18"/>
      <c r="BD13" s="18"/>
      <c r="BE13" s="18"/>
      <c r="BF13" s="18"/>
    </row>
    <row r="14" spans="1:58" s="2" customFormat="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19"/>
      <c r="AX14" s="19"/>
      <c r="AY14" s="19"/>
      <c r="AZ14" s="20"/>
      <c r="BA14" s="20"/>
      <c r="BB14" s="20"/>
      <c r="BC14" s="20"/>
      <c r="BD14" s="20"/>
      <c r="BE14" s="20"/>
      <c r="BF14" s="20"/>
    </row>
    <row r="15" spans="1:58" s="2" customFormat="1" ht="19.5" customHeight="1" x14ac:dyDescent="0.25">
      <c r="A15" s="41" t="s">
        <v>6</v>
      </c>
      <c r="B15" s="44" t="s">
        <v>7</v>
      </c>
      <c r="C15" s="44" t="s">
        <v>8</v>
      </c>
      <c r="D15" s="45" t="str">
        <f>"Утвержденный план принятия основных средств и нематериальных активов к бухгалтерскому учету на год"</f>
        <v>Утвержденный план принятия основных средств и нематериальных активов к бухгалтерскому учету на год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</row>
    <row r="16" spans="1:58" s="2" customFormat="1" ht="43.5" customHeight="1" x14ac:dyDescent="0.25">
      <c r="A16" s="42"/>
      <c r="B16" s="44"/>
      <c r="C16" s="44"/>
      <c r="D16" s="45" t="s">
        <v>9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 t="s">
        <v>10</v>
      </c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 t="s">
        <v>11</v>
      </c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 t="s">
        <v>12</v>
      </c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4" t="str">
        <f>"Итого план за год"</f>
        <v>Итого план за год</v>
      </c>
      <c r="AW16" s="44"/>
      <c r="AX16" s="44"/>
      <c r="AY16" s="44"/>
      <c r="AZ16" s="44"/>
      <c r="BA16" s="44"/>
      <c r="BB16" s="44"/>
      <c r="BC16" s="44"/>
      <c r="BD16" s="44"/>
      <c r="BE16" s="44"/>
      <c r="BF16" s="44"/>
    </row>
    <row r="17" spans="1:58" s="2" customFormat="1" ht="43.5" customHeight="1" x14ac:dyDescent="0.25">
      <c r="A17" s="42"/>
      <c r="B17" s="44"/>
      <c r="C17" s="44"/>
      <c r="D17" s="21" t="s">
        <v>13</v>
      </c>
      <c r="E17" s="45" t="s">
        <v>14</v>
      </c>
      <c r="F17" s="45"/>
      <c r="G17" s="45"/>
      <c r="H17" s="45"/>
      <c r="I17" s="45"/>
      <c r="J17" s="45"/>
      <c r="K17" s="45"/>
      <c r="L17" s="45"/>
      <c r="M17" s="45"/>
      <c r="N17" s="45"/>
      <c r="O17" s="21" t="s">
        <v>13</v>
      </c>
      <c r="P17" s="44" t="s">
        <v>14</v>
      </c>
      <c r="Q17" s="44"/>
      <c r="R17" s="44"/>
      <c r="S17" s="44"/>
      <c r="T17" s="44"/>
      <c r="U17" s="44"/>
      <c r="V17" s="44"/>
      <c r="W17" s="44"/>
      <c r="X17" s="44"/>
      <c r="Y17" s="44"/>
      <c r="Z17" s="21" t="s">
        <v>13</v>
      </c>
      <c r="AA17" s="44" t="s">
        <v>14</v>
      </c>
      <c r="AB17" s="44"/>
      <c r="AC17" s="44"/>
      <c r="AD17" s="44"/>
      <c r="AE17" s="44"/>
      <c r="AF17" s="44"/>
      <c r="AG17" s="44"/>
      <c r="AH17" s="44"/>
      <c r="AI17" s="44"/>
      <c r="AJ17" s="44"/>
      <c r="AK17" s="21" t="s">
        <v>13</v>
      </c>
      <c r="AL17" s="44" t="s">
        <v>14</v>
      </c>
      <c r="AM17" s="44"/>
      <c r="AN17" s="44"/>
      <c r="AO17" s="44"/>
      <c r="AP17" s="44"/>
      <c r="AQ17" s="44"/>
      <c r="AR17" s="44"/>
      <c r="AS17" s="44"/>
      <c r="AT17" s="44"/>
      <c r="AU17" s="44"/>
      <c r="AV17" s="21" t="s">
        <v>13</v>
      </c>
      <c r="AW17" s="44" t="s">
        <v>14</v>
      </c>
      <c r="AX17" s="44"/>
      <c r="AY17" s="44"/>
      <c r="AZ17" s="44"/>
      <c r="BA17" s="44"/>
      <c r="BB17" s="44"/>
      <c r="BC17" s="44"/>
      <c r="BD17" s="44"/>
      <c r="BE17" s="44"/>
      <c r="BF17" s="44"/>
    </row>
    <row r="18" spans="1:58" s="2" customFormat="1" ht="87.75" customHeight="1" x14ac:dyDescent="0.25">
      <c r="A18" s="43"/>
      <c r="B18" s="44"/>
      <c r="C18" s="44"/>
      <c r="D18" s="22" t="s">
        <v>15</v>
      </c>
      <c r="E18" s="22" t="s">
        <v>15</v>
      </c>
      <c r="F18" s="23" t="s">
        <v>16</v>
      </c>
      <c r="G18" s="23" t="s">
        <v>17</v>
      </c>
      <c r="H18" s="23" t="s">
        <v>18</v>
      </c>
      <c r="I18" s="23" t="s">
        <v>19</v>
      </c>
      <c r="J18" s="23" t="s">
        <v>20</v>
      </c>
      <c r="K18" s="23" t="s">
        <v>21</v>
      </c>
      <c r="L18" s="23" t="s">
        <v>22</v>
      </c>
      <c r="M18" s="23" t="s">
        <v>23</v>
      </c>
      <c r="N18" s="23" t="s">
        <v>24</v>
      </c>
      <c r="O18" s="22" t="s">
        <v>15</v>
      </c>
      <c r="P18" s="22" t="s">
        <v>15</v>
      </c>
      <c r="Q18" s="23" t="s">
        <v>16</v>
      </c>
      <c r="R18" s="23" t="s">
        <v>17</v>
      </c>
      <c r="S18" s="23" t="s">
        <v>18</v>
      </c>
      <c r="T18" s="23" t="s">
        <v>19</v>
      </c>
      <c r="U18" s="23" t="s">
        <v>20</v>
      </c>
      <c r="V18" s="23" t="s">
        <v>21</v>
      </c>
      <c r="W18" s="23" t="s">
        <v>22</v>
      </c>
      <c r="X18" s="23" t="s">
        <v>23</v>
      </c>
      <c r="Y18" s="23" t="s">
        <v>24</v>
      </c>
      <c r="Z18" s="22" t="s">
        <v>15</v>
      </c>
      <c r="AA18" s="22" t="s">
        <v>15</v>
      </c>
      <c r="AB18" s="23" t="s">
        <v>16</v>
      </c>
      <c r="AC18" s="23" t="s">
        <v>17</v>
      </c>
      <c r="AD18" s="23" t="s">
        <v>18</v>
      </c>
      <c r="AE18" s="23" t="s">
        <v>19</v>
      </c>
      <c r="AF18" s="23" t="s">
        <v>20</v>
      </c>
      <c r="AG18" s="23" t="s">
        <v>21</v>
      </c>
      <c r="AH18" s="23" t="s">
        <v>22</v>
      </c>
      <c r="AI18" s="23" t="s">
        <v>23</v>
      </c>
      <c r="AJ18" s="23" t="s">
        <v>24</v>
      </c>
      <c r="AK18" s="22" t="s">
        <v>15</v>
      </c>
      <c r="AL18" s="22" t="s">
        <v>15</v>
      </c>
      <c r="AM18" s="23" t="s">
        <v>16</v>
      </c>
      <c r="AN18" s="23" t="s">
        <v>17</v>
      </c>
      <c r="AO18" s="23" t="s">
        <v>18</v>
      </c>
      <c r="AP18" s="23" t="s">
        <v>19</v>
      </c>
      <c r="AQ18" s="23" t="s">
        <v>20</v>
      </c>
      <c r="AR18" s="23" t="s">
        <v>21</v>
      </c>
      <c r="AS18" s="23" t="s">
        <v>22</v>
      </c>
      <c r="AT18" s="23" t="s">
        <v>23</v>
      </c>
      <c r="AU18" s="23" t="s">
        <v>24</v>
      </c>
      <c r="AV18" s="22" t="s">
        <v>15</v>
      </c>
      <c r="AW18" s="22" t="s">
        <v>15</v>
      </c>
      <c r="AX18" s="23" t="s">
        <v>16</v>
      </c>
      <c r="AY18" s="23" t="s">
        <v>17</v>
      </c>
      <c r="AZ18" s="23" t="s">
        <v>18</v>
      </c>
      <c r="BA18" s="23" t="s">
        <v>19</v>
      </c>
      <c r="BB18" s="23" t="s">
        <v>20</v>
      </c>
      <c r="BC18" s="23" t="s">
        <v>21</v>
      </c>
      <c r="BD18" s="23" t="s">
        <v>22</v>
      </c>
      <c r="BE18" s="23" t="s">
        <v>23</v>
      </c>
      <c r="BF18" s="23" t="s">
        <v>24</v>
      </c>
    </row>
    <row r="19" spans="1:58" s="2" customFormat="1" x14ac:dyDescent="0.25">
      <c r="A19" s="24">
        <v>1</v>
      </c>
      <c r="B19" s="25">
        <v>2</v>
      </c>
      <c r="C19" s="25">
        <v>3</v>
      </c>
      <c r="D19" s="24" t="s">
        <v>25</v>
      </c>
      <c r="E19" s="24" t="s">
        <v>26</v>
      </c>
      <c r="F19" s="24" t="s">
        <v>27</v>
      </c>
      <c r="G19" s="24" t="s">
        <v>28</v>
      </c>
      <c r="H19" s="24" t="s">
        <v>29</v>
      </c>
      <c r="I19" s="24" t="s">
        <v>30</v>
      </c>
      <c r="J19" s="24" t="s">
        <v>31</v>
      </c>
      <c r="K19" s="24" t="s">
        <v>32</v>
      </c>
      <c r="L19" s="24" t="s">
        <v>33</v>
      </c>
      <c r="M19" s="24" t="s">
        <v>34</v>
      </c>
      <c r="N19" s="24" t="s">
        <v>35</v>
      </c>
      <c r="O19" s="24" t="s">
        <v>36</v>
      </c>
      <c r="P19" s="24" t="s">
        <v>37</v>
      </c>
      <c r="Q19" s="24" t="s">
        <v>38</v>
      </c>
      <c r="R19" s="24" t="s">
        <v>39</v>
      </c>
      <c r="S19" s="24" t="s">
        <v>40</v>
      </c>
      <c r="T19" s="24" t="s">
        <v>41</v>
      </c>
      <c r="U19" s="24" t="s">
        <v>42</v>
      </c>
      <c r="V19" s="24" t="s">
        <v>43</v>
      </c>
      <c r="W19" s="24" t="s">
        <v>44</v>
      </c>
      <c r="X19" s="24" t="s">
        <v>45</v>
      </c>
      <c r="Y19" s="24" t="s">
        <v>46</v>
      </c>
      <c r="Z19" s="24" t="s">
        <v>47</v>
      </c>
      <c r="AA19" s="24" t="s">
        <v>48</v>
      </c>
      <c r="AB19" s="24" t="s">
        <v>49</v>
      </c>
      <c r="AC19" s="24" t="s">
        <v>50</v>
      </c>
      <c r="AD19" s="24" t="s">
        <v>51</v>
      </c>
      <c r="AE19" s="24" t="s">
        <v>52</v>
      </c>
      <c r="AF19" s="24" t="s">
        <v>53</v>
      </c>
      <c r="AG19" s="24" t="s">
        <v>54</v>
      </c>
      <c r="AH19" s="24" t="s">
        <v>55</v>
      </c>
      <c r="AI19" s="24" t="s">
        <v>56</v>
      </c>
      <c r="AJ19" s="24" t="s">
        <v>57</v>
      </c>
      <c r="AK19" s="24" t="s">
        <v>58</v>
      </c>
      <c r="AL19" s="24" t="s">
        <v>59</v>
      </c>
      <c r="AM19" s="24" t="s">
        <v>60</v>
      </c>
      <c r="AN19" s="24" t="s">
        <v>61</v>
      </c>
      <c r="AO19" s="24" t="s">
        <v>62</v>
      </c>
      <c r="AP19" s="24" t="s">
        <v>63</v>
      </c>
      <c r="AQ19" s="24" t="s">
        <v>64</v>
      </c>
      <c r="AR19" s="24" t="s">
        <v>65</v>
      </c>
      <c r="AS19" s="24" t="s">
        <v>66</v>
      </c>
      <c r="AT19" s="24" t="s">
        <v>67</v>
      </c>
      <c r="AU19" s="24" t="s">
        <v>68</v>
      </c>
      <c r="AV19" s="24" t="s">
        <v>69</v>
      </c>
      <c r="AW19" s="24" t="s">
        <v>70</v>
      </c>
      <c r="AX19" s="24" t="s">
        <v>71</v>
      </c>
      <c r="AY19" s="24" t="s">
        <v>72</v>
      </c>
      <c r="AZ19" s="24" t="s">
        <v>73</v>
      </c>
      <c r="BA19" s="24" t="s">
        <v>74</v>
      </c>
      <c r="BB19" s="24" t="s">
        <v>75</v>
      </c>
      <c r="BC19" s="24" t="s">
        <v>76</v>
      </c>
      <c r="BD19" s="24" t="s">
        <v>77</v>
      </c>
      <c r="BE19" s="24" t="s">
        <v>78</v>
      </c>
      <c r="BF19" s="24" t="s">
        <v>79</v>
      </c>
    </row>
    <row r="20" spans="1:58" s="2" customFormat="1" x14ac:dyDescent="0.25">
      <c r="A20" s="26" t="s">
        <v>80</v>
      </c>
      <c r="B20" s="27" t="s">
        <v>81</v>
      </c>
      <c r="C20" s="28" t="s">
        <v>82</v>
      </c>
      <c r="D20" s="29">
        <f t="shared" ref="D20:AI20" si="0">IFERROR(SUM(D27),"нд")</f>
        <v>0</v>
      </c>
      <c r="E20" s="29">
        <f t="shared" si="0"/>
        <v>0</v>
      </c>
      <c r="F20" s="29">
        <f t="shared" si="0"/>
        <v>0</v>
      </c>
      <c r="G20" s="29">
        <f t="shared" si="0"/>
        <v>0</v>
      </c>
      <c r="H20" s="29">
        <f t="shared" si="0"/>
        <v>0</v>
      </c>
      <c r="I20" s="29">
        <f t="shared" si="0"/>
        <v>0</v>
      </c>
      <c r="J20" s="29">
        <f t="shared" si="0"/>
        <v>0</v>
      </c>
      <c r="K20" s="29">
        <f t="shared" si="0"/>
        <v>0</v>
      </c>
      <c r="L20" s="29">
        <f t="shared" si="0"/>
        <v>0</v>
      </c>
      <c r="M20" s="29">
        <f t="shared" si="0"/>
        <v>0</v>
      </c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  <c r="S20" s="29">
        <f t="shared" si="0"/>
        <v>0</v>
      </c>
      <c r="T20" s="29">
        <f t="shared" si="0"/>
        <v>0</v>
      </c>
      <c r="U20" s="29">
        <f t="shared" si="0"/>
        <v>0</v>
      </c>
      <c r="V20" s="29">
        <f t="shared" si="0"/>
        <v>0</v>
      </c>
      <c r="W20" s="29">
        <f t="shared" si="0"/>
        <v>0</v>
      </c>
      <c r="X20" s="29">
        <f t="shared" si="0"/>
        <v>0</v>
      </c>
      <c r="Y20" s="29">
        <f t="shared" si="0"/>
        <v>0</v>
      </c>
      <c r="Z20" s="29">
        <f t="shared" si="0"/>
        <v>0</v>
      </c>
      <c r="AA20" s="29">
        <f t="shared" si="0"/>
        <v>0</v>
      </c>
      <c r="AB20" s="29">
        <f t="shared" si="0"/>
        <v>0</v>
      </c>
      <c r="AC20" s="29">
        <f t="shared" si="0"/>
        <v>0</v>
      </c>
      <c r="AD20" s="29">
        <f t="shared" si="0"/>
        <v>0</v>
      </c>
      <c r="AE20" s="29">
        <f t="shared" si="0"/>
        <v>0</v>
      </c>
      <c r="AF20" s="29">
        <f t="shared" si="0"/>
        <v>0</v>
      </c>
      <c r="AG20" s="29">
        <f t="shared" si="0"/>
        <v>0</v>
      </c>
      <c r="AH20" s="29">
        <f t="shared" si="0"/>
        <v>0</v>
      </c>
      <c r="AI20" s="29">
        <f t="shared" si="0"/>
        <v>0</v>
      </c>
      <c r="AJ20" s="29">
        <f t="shared" ref="AJ20:BF20" si="1">IFERROR(SUM(AJ27),"нд")</f>
        <v>0</v>
      </c>
      <c r="AK20" s="29">
        <f t="shared" si="1"/>
        <v>0</v>
      </c>
      <c r="AL20" s="29">
        <f t="shared" si="1"/>
        <v>377.58263099999999</v>
      </c>
      <c r="AM20" s="29">
        <f t="shared" si="1"/>
        <v>7.58</v>
      </c>
      <c r="AN20" s="29">
        <f t="shared" si="1"/>
        <v>0</v>
      </c>
      <c r="AO20" s="29">
        <f t="shared" si="1"/>
        <v>30.123000000000001</v>
      </c>
      <c r="AP20" s="29">
        <f t="shared" si="1"/>
        <v>0</v>
      </c>
      <c r="AQ20" s="29">
        <f t="shared" si="1"/>
        <v>72</v>
      </c>
      <c r="AR20" s="29">
        <f t="shared" si="1"/>
        <v>0</v>
      </c>
      <c r="AS20" s="29">
        <f t="shared" si="1"/>
        <v>3170</v>
      </c>
      <c r="AT20" s="29">
        <f t="shared" si="1"/>
        <v>0</v>
      </c>
      <c r="AU20" s="29">
        <f t="shared" si="1"/>
        <v>0</v>
      </c>
      <c r="AV20" s="29">
        <f t="shared" si="1"/>
        <v>0</v>
      </c>
      <c r="AW20" s="29">
        <f t="shared" si="1"/>
        <v>377.58263099999999</v>
      </c>
      <c r="AX20" s="29">
        <f t="shared" si="1"/>
        <v>7.58</v>
      </c>
      <c r="AY20" s="29">
        <f t="shared" si="1"/>
        <v>0</v>
      </c>
      <c r="AZ20" s="29">
        <f t="shared" si="1"/>
        <v>30.123000000000001</v>
      </c>
      <c r="BA20" s="29">
        <f t="shared" si="1"/>
        <v>0</v>
      </c>
      <c r="BB20" s="29">
        <f t="shared" si="1"/>
        <v>72</v>
      </c>
      <c r="BC20" s="29">
        <f t="shared" si="1"/>
        <v>0</v>
      </c>
      <c r="BD20" s="29">
        <f t="shared" si="1"/>
        <v>3170</v>
      </c>
      <c r="BE20" s="29">
        <f t="shared" si="1"/>
        <v>0</v>
      </c>
      <c r="BF20" s="29">
        <f t="shared" si="1"/>
        <v>0</v>
      </c>
    </row>
    <row r="21" spans="1:58" x14ac:dyDescent="0.25">
      <c r="A21" s="26" t="s">
        <v>83</v>
      </c>
      <c r="B21" s="27" t="s">
        <v>84</v>
      </c>
      <c r="C21" s="28" t="s">
        <v>82</v>
      </c>
      <c r="D21" s="29">
        <f t="shared" ref="D21:AI21" si="2">IFERROR(SUM(D28),"нд")</f>
        <v>0</v>
      </c>
      <c r="E21" s="29">
        <f t="shared" si="2"/>
        <v>0</v>
      </c>
      <c r="F21" s="29">
        <f t="shared" si="2"/>
        <v>0</v>
      </c>
      <c r="G21" s="29">
        <f t="shared" si="2"/>
        <v>0</v>
      </c>
      <c r="H21" s="29">
        <f t="shared" si="2"/>
        <v>0</v>
      </c>
      <c r="I21" s="29">
        <f t="shared" si="2"/>
        <v>0</v>
      </c>
      <c r="J21" s="29">
        <f t="shared" si="2"/>
        <v>0</v>
      </c>
      <c r="K21" s="29">
        <f t="shared" si="2"/>
        <v>0</v>
      </c>
      <c r="L21" s="29">
        <f t="shared" si="2"/>
        <v>0</v>
      </c>
      <c r="M21" s="29">
        <f t="shared" si="2"/>
        <v>0</v>
      </c>
      <c r="N21" s="29">
        <f t="shared" si="2"/>
        <v>0</v>
      </c>
      <c r="O21" s="29">
        <f t="shared" si="2"/>
        <v>0</v>
      </c>
      <c r="P21" s="29">
        <f t="shared" si="2"/>
        <v>0</v>
      </c>
      <c r="Q21" s="29">
        <f t="shared" si="2"/>
        <v>0</v>
      </c>
      <c r="R21" s="29">
        <f t="shared" si="2"/>
        <v>0</v>
      </c>
      <c r="S21" s="29">
        <f t="shared" si="2"/>
        <v>0</v>
      </c>
      <c r="T21" s="29">
        <f t="shared" si="2"/>
        <v>0</v>
      </c>
      <c r="U21" s="29">
        <f t="shared" si="2"/>
        <v>0</v>
      </c>
      <c r="V21" s="29">
        <f t="shared" si="2"/>
        <v>0</v>
      </c>
      <c r="W21" s="29">
        <f t="shared" si="2"/>
        <v>0</v>
      </c>
      <c r="X21" s="29">
        <f t="shared" si="2"/>
        <v>0</v>
      </c>
      <c r="Y21" s="29">
        <f t="shared" si="2"/>
        <v>0</v>
      </c>
      <c r="Z21" s="29">
        <f t="shared" si="2"/>
        <v>0</v>
      </c>
      <c r="AA21" s="29">
        <f t="shared" si="2"/>
        <v>0</v>
      </c>
      <c r="AB21" s="29">
        <f t="shared" si="2"/>
        <v>0</v>
      </c>
      <c r="AC21" s="29">
        <f t="shared" si="2"/>
        <v>0</v>
      </c>
      <c r="AD21" s="29">
        <f t="shared" si="2"/>
        <v>0</v>
      </c>
      <c r="AE21" s="29">
        <f t="shared" si="2"/>
        <v>0</v>
      </c>
      <c r="AF21" s="29">
        <f t="shared" si="2"/>
        <v>0</v>
      </c>
      <c r="AG21" s="29">
        <f t="shared" si="2"/>
        <v>0</v>
      </c>
      <c r="AH21" s="29">
        <f t="shared" si="2"/>
        <v>0</v>
      </c>
      <c r="AI21" s="29">
        <f t="shared" si="2"/>
        <v>0</v>
      </c>
      <c r="AJ21" s="29">
        <f t="shared" ref="AJ21:BF21" si="3">IFERROR(SUM(AJ28),"нд")</f>
        <v>0</v>
      </c>
      <c r="AK21" s="29">
        <f t="shared" si="3"/>
        <v>0</v>
      </c>
      <c r="AL21" s="29">
        <f t="shared" si="3"/>
        <v>116.542136</v>
      </c>
      <c r="AM21" s="29">
        <f t="shared" si="3"/>
        <v>6</v>
      </c>
      <c r="AN21" s="29">
        <f t="shared" si="3"/>
        <v>0</v>
      </c>
      <c r="AO21" s="29">
        <f t="shared" si="3"/>
        <v>17.5</v>
      </c>
      <c r="AP21" s="29">
        <f t="shared" si="3"/>
        <v>0</v>
      </c>
      <c r="AQ21" s="29">
        <f t="shared" si="3"/>
        <v>30</v>
      </c>
      <c r="AR21" s="29">
        <f t="shared" si="3"/>
        <v>0</v>
      </c>
      <c r="AS21" s="29">
        <f t="shared" si="3"/>
        <v>0</v>
      </c>
      <c r="AT21" s="29">
        <f t="shared" si="3"/>
        <v>0</v>
      </c>
      <c r="AU21" s="29">
        <f t="shared" si="3"/>
        <v>0</v>
      </c>
      <c r="AV21" s="29">
        <f t="shared" si="3"/>
        <v>0</v>
      </c>
      <c r="AW21" s="29">
        <f t="shared" si="3"/>
        <v>116.542136</v>
      </c>
      <c r="AX21" s="29">
        <f t="shared" si="3"/>
        <v>6</v>
      </c>
      <c r="AY21" s="29">
        <f t="shared" si="3"/>
        <v>0</v>
      </c>
      <c r="AZ21" s="29">
        <f t="shared" si="3"/>
        <v>17.5</v>
      </c>
      <c r="BA21" s="29">
        <f t="shared" si="3"/>
        <v>0</v>
      </c>
      <c r="BB21" s="29">
        <f t="shared" si="3"/>
        <v>30</v>
      </c>
      <c r="BC21" s="29">
        <f t="shared" si="3"/>
        <v>0</v>
      </c>
      <c r="BD21" s="29">
        <f t="shared" si="3"/>
        <v>0</v>
      </c>
      <c r="BE21" s="29">
        <f t="shared" si="3"/>
        <v>0</v>
      </c>
      <c r="BF21" s="29">
        <f t="shared" si="3"/>
        <v>0</v>
      </c>
    </row>
    <row r="22" spans="1:58" x14ac:dyDescent="0.25">
      <c r="A22" s="26" t="s">
        <v>85</v>
      </c>
      <c r="B22" s="27" t="s">
        <v>86</v>
      </c>
      <c r="C22" s="28" t="s">
        <v>82</v>
      </c>
      <c r="D22" s="29">
        <f t="shared" ref="D22:AI22" si="4">IFERROR(SUM(D48),"нд")</f>
        <v>0</v>
      </c>
      <c r="E22" s="29">
        <f t="shared" si="4"/>
        <v>0</v>
      </c>
      <c r="F22" s="29">
        <f t="shared" si="4"/>
        <v>0</v>
      </c>
      <c r="G22" s="29">
        <f t="shared" si="4"/>
        <v>0</v>
      </c>
      <c r="H22" s="29">
        <f t="shared" si="4"/>
        <v>0</v>
      </c>
      <c r="I22" s="29">
        <f t="shared" si="4"/>
        <v>0</v>
      </c>
      <c r="J22" s="29">
        <f t="shared" si="4"/>
        <v>0</v>
      </c>
      <c r="K22" s="29">
        <f t="shared" si="4"/>
        <v>0</v>
      </c>
      <c r="L22" s="29">
        <f t="shared" si="4"/>
        <v>0</v>
      </c>
      <c r="M22" s="29">
        <f t="shared" si="4"/>
        <v>0</v>
      </c>
      <c r="N22" s="29">
        <f t="shared" si="4"/>
        <v>0</v>
      </c>
      <c r="O22" s="29">
        <f t="shared" si="4"/>
        <v>0</v>
      </c>
      <c r="P22" s="29">
        <f t="shared" si="4"/>
        <v>0</v>
      </c>
      <c r="Q22" s="29">
        <f t="shared" si="4"/>
        <v>0</v>
      </c>
      <c r="R22" s="29">
        <f t="shared" si="4"/>
        <v>0</v>
      </c>
      <c r="S22" s="29">
        <f t="shared" si="4"/>
        <v>0</v>
      </c>
      <c r="T22" s="29">
        <f t="shared" si="4"/>
        <v>0</v>
      </c>
      <c r="U22" s="29">
        <f t="shared" si="4"/>
        <v>0</v>
      </c>
      <c r="V22" s="29">
        <f t="shared" si="4"/>
        <v>0</v>
      </c>
      <c r="W22" s="29">
        <f t="shared" si="4"/>
        <v>0</v>
      </c>
      <c r="X22" s="29">
        <f t="shared" si="4"/>
        <v>0</v>
      </c>
      <c r="Y22" s="29">
        <f t="shared" si="4"/>
        <v>0</v>
      </c>
      <c r="Z22" s="29">
        <f t="shared" si="4"/>
        <v>0</v>
      </c>
      <c r="AA22" s="29">
        <f t="shared" si="4"/>
        <v>0</v>
      </c>
      <c r="AB22" s="29">
        <f t="shared" si="4"/>
        <v>0</v>
      </c>
      <c r="AC22" s="29">
        <f t="shared" si="4"/>
        <v>0</v>
      </c>
      <c r="AD22" s="29">
        <f t="shared" si="4"/>
        <v>0</v>
      </c>
      <c r="AE22" s="29">
        <f t="shared" si="4"/>
        <v>0</v>
      </c>
      <c r="AF22" s="29">
        <f t="shared" si="4"/>
        <v>0</v>
      </c>
      <c r="AG22" s="29">
        <f t="shared" si="4"/>
        <v>0</v>
      </c>
      <c r="AH22" s="29">
        <f t="shared" si="4"/>
        <v>0</v>
      </c>
      <c r="AI22" s="29">
        <f t="shared" si="4"/>
        <v>0</v>
      </c>
      <c r="AJ22" s="29">
        <f t="shared" ref="AJ22:BF22" si="5">IFERROR(SUM(AJ48),"нд")</f>
        <v>0</v>
      </c>
      <c r="AK22" s="29">
        <f t="shared" si="5"/>
        <v>0</v>
      </c>
      <c r="AL22" s="29">
        <f t="shared" si="5"/>
        <v>245.11956700000002</v>
      </c>
      <c r="AM22" s="29">
        <f t="shared" si="5"/>
        <v>1.58</v>
      </c>
      <c r="AN22" s="29">
        <f t="shared" si="5"/>
        <v>0</v>
      </c>
      <c r="AO22" s="29">
        <f t="shared" si="5"/>
        <v>11.843999999999999</v>
      </c>
      <c r="AP22" s="29">
        <f t="shared" si="5"/>
        <v>0</v>
      </c>
      <c r="AQ22" s="29">
        <f t="shared" si="5"/>
        <v>12</v>
      </c>
      <c r="AR22" s="29">
        <f t="shared" si="5"/>
        <v>0</v>
      </c>
      <c r="AS22" s="29">
        <f t="shared" si="5"/>
        <v>3170</v>
      </c>
      <c r="AT22" s="29">
        <f t="shared" si="5"/>
        <v>0</v>
      </c>
      <c r="AU22" s="29">
        <f t="shared" si="5"/>
        <v>0</v>
      </c>
      <c r="AV22" s="29">
        <f t="shared" si="5"/>
        <v>0</v>
      </c>
      <c r="AW22" s="29">
        <f t="shared" si="5"/>
        <v>245.11956700000002</v>
      </c>
      <c r="AX22" s="29">
        <f t="shared" si="5"/>
        <v>1.58</v>
      </c>
      <c r="AY22" s="29">
        <f t="shared" si="5"/>
        <v>0</v>
      </c>
      <c r="AZ22" s="29">
        <f t="shared" si="5"/>
        <v>11.843999999999999</v>
      </c>
      <c r="BA22" s="29">
        <f t="shared" si="5"/>
        <v>0</v>
      </c>
      <c r="BB22" s="29">
        <f t="shared" si="5"/>
        <v>12</v>
      </c>
      <c r="BC22" s="29">
        <f t="shared" si="5"/>
        <v>0</v>
      </c>
      <c r="BD22" s="29">
        <f t="shared" si="5"/>
        <v>3170</v>
      </c>
      <c r="BE22" s="29">
        <f t="shared" si="5"/>
        <v>0</v>
      </c>
      <c r="BF22" s="29">
        <f t="shared" si="5"/>
        <v>0</v>
      </c>
    </row>
    <row r="23" spans="1:58" ht="31.5" x14ac:dyDescent="0.25">
      <c r="A23" s="26" t="s">
        <v>87</v>
      </c>
      <c r="B23" s="27" t="s">
        <v>88</v>
      </c>
      <c r="C23" s="28" t="s">
        <v>82</v>
      </c>
      <c r="D23" s="29">
        <f t="shared" ref="D23:AI23" si="6">IFERROR(SUM(D147),"нд")</f>
        <v>0</v>
      </c>
      <c r="E23" s="29">
        <f t="shared" si="6"/>
        <v>0</v>
      </c>
      <c r="F23" s="29">
        <f t="shared" si="6"/>
        <v>0</v>
      </c>
      <c r="G23" s="29">
        <f t="shared" si="6"/>
        <v>0</v>
      </c>
      <c r="H23" s="29">
        <f t="shared" si="6"/>
        <v>0</v>
      </c>
      <c r="I23" s="29">
        <f t="shared" si="6"/>
        <v>0</v>
      </c>
      <c r="J23" s="29">
        <f t="shared" si="6"/>
        <v>0</v>
      </c>
      <c r="K23" s="29">
        <f t="shared" si="6"/>
        <v>0</v>
      </c>
      <c r="L23" s="29">
        <f t="shared" si="6"/>
        <v>0</v>
      </c>
      <c r="M23" s="29">
        <f t="shared" si="6"/>
        <v>0</v>
      </c>
      <c r="N23" s="29">
        <f t="shared" si="6"/>
        <v>0</v>
      </c>
      <c r="O23" s="29">
        <f t="shared" si="6"/>
        <v>0</v>
      </c>
      <c r="P23" s="29">
        <f t="shared" si="6"/>
        <v>0</v>
      </c>
      <c r="Q23" s="29">
        <f t="shared" si="6"/>
        <v>0</v>
      </c>
      <c r="R23" s="29">
        <f t="shared" si="6"/>
        <v>0</v>
      </c>
      <c r="S23" s="29">
        <f t="shared" si="6"/>
        <v>0</v>
      </c>
      <c r="T23" s="29">
        <f t="shared" si="6"/>
        <v>0</v>
      </c>
      <c r="U23" s="29">
        <f t="shared" si="6"/>
        <v>0</v>
      </c>
      <c r="V23" s="29">
        <f t="shared" si="6"/>
        <v>0</v>
      </c>
      <c r="W23" s="29">
        <f t="shared" si="6"/>
        <v>0</v>
      </c>
      <c r="X23" s="29">
        <f t="shared" si="6"/>
        <v>0</v>
      </c>
      <c r="Y23" s="29">
        <f t="shared" si="6"/>
        <v>0</v>
      </c>
      <c r="Z23" s="29">
        <f t="shared" si="6"/>
        <v>0</v>
      </c>
      <c r="AA23" s="29">
        <f t="shared" si="6"/>
        <v>0</v>
      </c>
      <c r="AB23" s="29">
        <f t="shared" si="6"/>
        <v>0</v>
      </c>
      <c r="AC23" s="29">
        <f t="shared" si="6"/>
        <v>0</v>
      </c>
      <c r="AD23" s="29">
        <f t="shared" si="6"/>
        <v>0</v>
      </c>
      <c r="AE23" s="29">
        <f t="shared" si="6"/>
        <v>0</v>
      </c>
      <c r="AF23" s="29">
        <f t="shared" si="6"/>
        <v>0</v>
      </c>
      <c r="AG23" s="29">
        <f t="shared" si="6"/>
        <v>0</v>
      </c>
      <c r="AH23" s="29">
        <f t="shared" si="6"/>
        <v>0</v>
      </c>
      <c r="AI23" s="29">
        <f t="shared" si="6"/>
        <v>0</v>
      </c>
      <c r="AJ23" s="29">
        <f t="shared" ref="AJ23:BF23" si="7">IFERROR(SUM(AJ147),"нд")</f>
        <v>0</v>
      </c>
      <c r="AK23" s="29">
        <f t="shared" si="7"/>
        <v>0</v>
      </c>
      <c r="AL23" s="29">
        <f t="shared" si="7"/>
        <v>0</v>
      </c>
      <c r="AM23" s="29">
        <f t="shared" si="7"/>
        <v>0</v>
      </c>
      <c r="AN23" s="29">
        <f t="shared" si="7"/>
        <v>0</v>
      </c>
      <c r="AO23" s="29">
        <f t="shared" si="7"/>
        <v>0</v>
      </c>
      <c r="AP23" s="29">
        <f t="shared" si="7"/>
        <v>0</v>
      </c>
      <c r="AQ23" s="29">
        <f t="shared" si="7"/>
        <v>0</v>
      </c>
      <c r="AR23" s="29">
        <f t="shared" si="7"/>
        <v>0</v>
      </c>
      <c r="AS23" s="29">
        <f t="shared" si="7"/>
        <v>0</v>
      </c>
      <c r="AT23" s="29">
        <f t="shared" si="7"/>
        <v>0</v>
      </c>
      <c r="AU23" s="29">
        <f t="shared" si="7"/>
        <v>0</v>
      </c>
      <c r="AV23" s="29">
        <f t="shared" si="7"/>
        <v>0</v>
      </c>
      <c r="AW23" s="29">
        <f t="shared" si="7"/>
        <v>0</v>
      </c>
      <c r="AX23" s="29">
        <f t="shared" si="7"/>
        <v>0</v>
      </c>
      <c r="AY23" s="29">
        <f t="shared" si="7"/>
        <v>0</v>
      </c>
      <c r="AZ23" s="29">
        <f t="shared" si="7"/>
        <v>0</v>
      </c>
      <c r="BA23" s="29">
        <f t="shared" si="7"/>
        <v>0</v>
      </c>
      <c r="BB23" s="29">
        <f t="shared" si="7"/>
        <v>0</v>
      </c>
      <c r="BC23" s="29">
        <f t="shared" si="7"/>
        <v>0</v>
      </c>
      <c r="BD23" s="29">
        <f t="shared" si="7"/>
        <v>0</v>
      </c>
      <c r="BE23" s="29">
        <f t="shared" si="7"/>
        <v>0</v>
      </c>
      <c r="BF23" s="29">
        <f t="shared" si="7"/>
        <v>0</v>
      </c>
    </row>
    <row r="24" spans="1:58" x14ac:dyDescent="0.25">
      <c r="A24" s="26" t="s">
        <v>89</v>
      </c>
      <c r="B24" s="27" t="s">
        <v>90</v>
      </c>
      <c r="C24" s="28" t="s">
        <v>82</v>
      </c>
      <c r="D24" s="29">
        <f t="shared" ref="D24:AI24" si="8">IFERROR(SUM(D150),"нд")</f>
        <v>0</v>
      </c>
      <c r="E24" s="29">
        <f t="shared" si="8"/>
        <v>0</v>
      </c>
      <c r="F24" s="29">
        <f t="shared" si="8"/>
        <v>0</v>
      </c>
      <c r="G24" s="29">
        <f t="shared" si="8"/>
        <v>0</v>
      </c>
      <c r="H24" s="29">
        <f t="shared" si="8"/>
        <v>0</v>
      </c>
      <c r="I24" s="29">
        <f t="shared" si="8"/>
        <v>0</v>
      </c>
      <c r="J24" s="29">
        <f t="shared" si="8"/>
        <v>0</v>
      </c>
      <c r="K24" s="29">
        <f t="shared" si="8"/>
        <v>0</v>
      </c>
      <c r="L24" s="29">
        <f t="shared" si="8"/>
        <v>0</v>
      </c>
      <c r="M24" s="29">
        <f t="shared" si="8"/>
        <v>0</v>
      </c>
      <c r="N24" s="29">
        <f t="shared" si="8"/>
        <v>0</v>
      </c>
      <c r="O24" s="29">
        <f t="shared" si="8"/>
        <v>0</v>
      </c>
      <c r="P24" s="29">
        <f t="shared" si="8"/>
        <v>0</v>
      </c>
      <c r="Q24" s="29">
        <f t="shared" si="8"/>
        <v>0</v>
      </c>
      <c r="R24" s="29">
        <f t="shared" si="8"/>
        <v>0</v>
      </c>
      <c r="S24" s="29">
        <f t="shared" si="8"/>
        <v>0</v>
      </c>
      <c r="T24" s="29">
        <f t="shared" si="8"/>
        <v>0</v>
      </c>
      <c r="U24" s="29">
        <f t="shared" si="8"/>
        <v>0</v>
      </c>
      <c r="V24" s="29">
        <f t="shared" si="8"/>
        <v>0</v>
      </c>
      <c r="W24" s="29">
        <f t="shared" si="8"/>
        <v>0</v>
      </c>
      <c r="X24" s="29">
        <f t="shared" si="8"/>
        <v>0</v>
      </c>
      <c r="Y24" s="29">
        <f t="shared" si="8"/>
        <v>0</v>
      </c>
      <c r="Z24" s="29">
        <f t="shared" si="8"/>
        <v>0</v>
      </c>
      <c r="AA24" s="29">
        <f t="shared" si="8"/>
        <v>0</v>
      </c>
      <c r="AB24" s="29">
        <f t="shared" si="8"/>
        <v>0</v>
      </c>
      <c r="AC24" s="29">
        <f t="shared" si="8"/>
        <v>0</v>
      </c>
      <c r="AD24" s="29">
        <f t="shared" si="8"/>
        <v>0</v>
      </c>
      <c r="AE24" s="29">
        <f t="shared" si="8"/>
        <v>0</v>
      </c>
      <c r="AF24" s="29">
        <f t="shared" si="8"/>
        <v>0</v>
      </c>
      <c r="AG24" s="29">
        <f t="shared" si="8"/>
        <v>0</v>
      </c>
      <c r="AH24" s="29">
        <f t="shared" si="8"/>
        <v>0</v>
      </c>
      <c r="AI24" s="29">
        <f t="shared" si="8"/>
        <v>0</v>
      </c>
      <c r="AJ24" s="29">
        <f t="shared" ref="AJ24:BF24" si="9">IFERROR(SUM(AJ150),"нд")</f>
        <v>0</v>
      </c>
      <c r="AK24" s="29">
        <f t="shared" si="9"/>
        <v>0</v>
      </c>
      <c r="AL24" s="29">
        <f t="shared" si="9"/>
        <v>3.5997970000000001</v>
      </c>
      <c r="AM24" s="29">
        <f t="shared" si="9"/>
        <v>0</v>
      </c>
      <c r="AN24" s="29">
        <f t="shared" si="9"/>
        <v>0</v>
      </c>
      <c r="AO24" s="29">
        <f t="shared" si="9"/>
        <v>0.77899999999999991</v>
      </c>
      <c r="AP24" s="29">
        <f t="shared" si="9"/>
        <v>0</v>
      </c>
      <c r="AQ24" s="29">
        <f t="shared" si="9"/>
        <v>0</v>
      </c>
      <c r="AR24" s="29">
        <f t="shared" si="9"/>
        <v>0</v>
      </c>
      <c r="AS24" s="29">
        <f t="shared" si="9"/>
        <v>0</v>
      </c>
      <c r="AT24" s="29">
        <f t="shared" si="9"/>
        <v>0</v>
      </c>
      <c r="AU24" s="29">
        <f t="shared" si="9"/>
        <v>0</v>
      </c>
      <c r="AV24" s="29">
        <f t="shared" si="9"/>
        <v>0</v>
      </c>
      <c r="AW24" s="29">
        <f t="shared" si="9"/>
        <v>3.5997970000000001</v>
      </c>
      <c r="AX24" s="29">
        <f t="shared" si="9"/>
        <v>0</v>
      </c>
      <c r="AY24" s="29">
        <f t="shared" si="9"/>
        <v>0</v>
      </c>
      <c r="AZ24" s="29">
        <f t="shared" si="9"/>
        <v>0.77899999999999991</v>
      </c>
      <c r="BA24" s="29">
        <f t="shared" si="9"/>
        <v>0</v>
      </c>
      <c r="BB24" s="29">
        <f t="shared" si="9"/>
        <v>0</v>
      </c>
      <c r="BC24" s="29">
        <f t="shared" si="9"/>
        <v>0</v>
      </c>
      <c r="BD24" s="29">
        <f t="shared" si="9"/>
        <v>0</v>
      </c>
      <c r="BE24" s="29">
        <f t="shared" si="9"/>
        <v>0</v>
      </c>
      <c r="BF24" s="29">
        <f t="shared" si="9"/>
        <v>0</v>
      </c>
    </row>
    <row r="25" spans="1:58" x14ac:dyDescent="0.25">
      <c r="A25" s="26" t="s">
        <v>91</v>
      </c>
      <c r="B25" s="27" t="s">
        <v>92</v>
      </c>
      <c r="C25" s="28" t="s">
        <v>82</v>
      </c>
      <c r="D25" s="29">
        <f t="shared" ref="D25:AI25" si="10">IFERROR(SUM(D158),"нд")</f>
        <v>0</v>
      </c>
      <c r="E25" s="29">
        <f t="shared" si="10"/>
        <v>0</v>
      </c>
      <c r="F25" s="29">
        <f t="shared" si="10"/>
        <v>0</v>
      </c>
      <c r="G25" s="29">
        <f t="shared" si="10"/>
        <v>0</v>
      </c>
      <c r="H25" s="29">
        <f t="shared" si="10"/>
        <v>0</v>
      </c>
      <c r="I25" s="29">
        <f t="shared" si="10"/>
        <v>0</v>
      </c>
      <c r="J25" s="29">
        <f t="shared" si="10"/>
        <v>0</v>
      </c>
      <c r="K25" s="29">
        <f t="shared" si="10"/>
        <v>0</v>
      </c>
      <c r="L25" s="29">
        <f t="shared" si="10"/>
        <v>0</v>
      </c>
      <c r="M25" s="29">
        <f t="shared" si="10"/>
        <v>0</v>
      </c>
      <c r="N25" s="29">
        <f t="shared" si="10"/>
        <v>0</v>
      </c>
      <c r="O25" s="29">
        <f t="shared" si="10"/>
        <v>0</v>
      </c>
      <c r="P25" s="29">
        <f t="shared" si="10"/>
        <v>0</v>
      </c>
      <c r="Q25" s="29">
        <f t="shared" si="10"/>
        <v>0</v>
      </c>
      <c r="R25" s="29">
        <f t="shared" si="10"/>
        <v>0</v>
      </c>
      <c r="S25" s="29">
        <f t="shared" si="10"/>
        <v>0</v>
      </c>
      <c r="T25" s="29">
        <f t="shared" si="10"/>
        <v>0</v>
      </c>
      <c r="U25" s="29">
        <f t="shared" si="10"/>
        <v>0</v>
      </c>
      <c r="V25" s="29">
        <f t="shared" si="10"/>
        <v>0</v>
      </c>
      <c r="W25" s="29">
        <f t="shared" si="10"/>
        <v>0</v>
      </c>
      <c r="X25" s="29">
        <f t="shared" si="10"/>
        <v>0</v>
      </c>
      <c r="Y25" s="29">
        <f t="shared" si="10"/>
        <v>0</v>
      </c>
      <c r="Z25" s="29">
        <f t="shared" si="10"/>
        <v>0</v>
      </c>
      <c r="AA25" s="29">
        <f t="shared" si="10"/>
        <v>0</v>
      </c>
      <c r="AB25" s="29">
        <f t="shared" si="10"/>
        <v>0</v>
      </c>
      <c r="AC25" s="29">
        <f t="shared" si="10"/>
        <v>0</v>
      </c>
      <c r="AD25" s="29">
        <f t="shared" si="10"/>
        <v>0</v>
      </c>
      <c r="AE25" s="29">
        <f t="shared" si="10"/>
        <v>0</v>
      </c>
      <c r="AF25" s="29">
        <f t="shared" si="10"/>
        <v>0</v>
      </c>
      <c r="AG25" s="29">
        <f t="shared" si="10"/>
        <v>0</v>
      </c>
      <c r="AH25" s="29">
        <f t="shared" si="10"/>
        <v>0</v>
      </c>
      <c r="AI25" s="29">
        <f t="shared" si="10"/>
        <v>0</v>
      </c>
      <c r="AJ25" s="29">
        <f t="shared" ref="AJ25:BF25" si="11">IFERROR(SUM(AJ158),"нд")</f>
        <v>0</v>
      </c>
      <c r="AK25" s="29">
        <f t="shared" si="11"/>
        <v>0</v>
      </c>
      <c r="AL25" s="29">
        <f t="shared" si="11"/>
        <v>0</v>
      </c>
      <c r="AM25" s="29">
        <f t="shared" si="11"/>
        <v>0</v>
      </c>
      <c r="AN25" s="29">
        <f t="shared" si="11"/>
        <v>0</v>
      </c>
      <c r="AO25" s="29">
        <f t="shared" si="11"/>
        <v>0</v>
      </c>
      <c r="AP25" s="29">
        <f t="shared" si="11"/>
        <v>0</v>
      </c>
      <c r="AQ25" s="29">
        <f t="shared" si="11"/>
        <v>0</v>
      </c>
      <c r="AR25" s="29">
        <f t="shared" si="11"/>
        <v>0</v>
      </c>
      <c r="AS25" s="29">
        <f t="shared" si="11"/>
        <v>0</v>
      </c>
      <c r="AT25" s="29">
        <f t="shared" si="11"/>
        <v>0</v>
      </c>
      <c r="AU25" s="29">
        <f t="shared" si="11"/>
        <v>0</v>
      </c>
      <c r="AV25" s="29">
        <f t="shared" si="11"/>
        <v>0</v>
      </c>
      <c r="AW25" s="29">
        <f t="shared" si="11"/>
        <v>0</v>
      </c>
      <c r="AX25" s="29">
        <f t="shared" si="11"/>
        <v>0</v>
      </c>
      <c r="AY25" s="29">
        <f t="shared" si="11"/>
        <v>0</v>
      </c>
      <c r="AZ25" s="29">
        <f t="shared" si="11"/>
        <v>0</v>
      </c>
      <c r="BA25" s="29">
        <f t="shared" si="11"/>
        <v>0</v>
      </c>
      <c r="BB25" s="29">
        <f t="shared" si="11"/>
        <v>0</v>
      </c>
      <c r="BC25" s="29">
        <f t="shared" si="11"/>
        <v>0</v>
      </c>
      <c r="BD25" s="29">
        <f t="shared" si="11"/>
        <v>0</v>
      </c>
      <c r="BE25" s="29">
        <f t="shared" si="11"/>
        <v>0</v>
      </c>
      <c r="BF25" s="29">
        <f t="shared" si="11"/>
        <v>0</v>
      </c>
    </row>
    <row r="26" spans="1:58" x14ac:dyDescent="0.25">
      <c r="A26" s="26" t="s">
        <v>93</v>
      </c>
      <c r="B26" s="27" t="s">
        <v>94</v>
      </c>
      <c r="C26" s="28" t="s">
        <v>82</v>
      </c>
      <c r="D26" s="29">
        <f t="shared" ref="D26:AI26" si="12">IFERROR(SUM(D159),"нд")</f>
        <v>0</v>
      </c>
      <c r="E26" s="29">
        <f t="shared" si="12"/>
        <v>0</v>
      </c>
      <c r="F26" s="29">
        <f t="shared" si="12"/>
        <v>0</v>
      </c>
      <c r="G26" s="29">
        <f t="shared" si="12"/>
        <v>0</v>
      </c>
      <c r="H26" s="29">
        <f t="shared" si="12"/>
        <v>0</v>
      </c>
      <c r="I26" s="29">
        <f t="shared" si="12"/>
        <v>0</v>
      </c>
      <c r="J26" s="29">
        <f t="shared" si="12"/>
        <v>0</v>
      </c>
      <c r="K26" s="29">
        <f t="shared" si="12"/>
        <v>0</v>
      </c>
      <c r="L26" s="29">
        <f t="shared" si="12"/>
        <v>0</v>
      </c>
      <c r="M26" s="29">
        <f t="shared" si="12"/>
        <v>0</v>
      </c>
      <c r="N26" s="29">
        <f t="shared" si="12"/>
        <v>0</v>
      </c>
      <c r="O26" s="29">
        <f t="shared" si="12"/>
        <v>0</v>
      </c>
      <c r="P26" s="29">
        <f t="shared" si="12"/>
        <v>0</v>
      </c>
      <c r="Q26" s="29">
        <f t="shared" si="12"/>
        <v>0</v>
      </c>
      <c r="R26" s="29">
        <f t="shared" si="12"/>
        <v>0</v>
      </c>
      <c r="S26" s="29">
        <f t="shared" si="12"/>
        <v>0</v>
      </c>
      <c r="T26" s="29">
        <f t="shared" si="12"/>
        <v>0</v>
      </c>
      <c r="U26" s="29">
        <f t="shared" si="12"/>
        <v>0</v>
      </c>
      <c r="V26" s="29">
        <f t="shared" si="12"/>
        <v>0</v>
      </c>
      <c r="W26" s="29">
        <f t="shared" si="12"/>
        <v>0</v>
      </c>
      <c r="X26" s="29">
        <f t="shared" si="12"/>
        <v>0</v>
      </c>
      <c r="Y26" s="29">
        <f t="shared" si="12"/>
        <v>0</v>
      </c>
      <c r="Z26" s="29">
        <f t="shared" si="12"/>
        <v>0</v>
      </c>
      <c r="AA26" s="29">
        <f t="shared" si="12"/>
        <v>0</v>
      </c>
      <c r="AB26" s="29">
        <f t="shared" si="12"/>
        <v>0</v>
      </c>
      <c r="AC26" s="29">
        <f t="shared" si="12"/>
        <v>0</v>
      </c>
      <c r="AD26" s="29">
        <f t="shared" si="12"/>
        <v>0</v>
      </c>
      <c r="AE26" s="29">
        <f t="shared" si="12"/>
        <v>0</v>
      </c>
      <c r="AF26" s="29">
        <f t="shared" si="12"/>
        <v>0</v>
      </c>
      <c r="AG26" s="29">
        <f t="shared" si="12"/>
        <v>0</v>
      </c>
      <c r="AH26" s="29">
        <f t="shared" si="12"/>
        <v>0</v>
      </c>
      <c r="AI26" s="29">
        <f t="shared" si="12"/>
        <v>0</v>
      </c>
      <c r="AJ26" s="29">
        <f t="shared" ref="AJ26:BF26" si="13">IFERROR(SUM(AJ159),"нд")</f>
        <v>0</v>
      </c>
      <c r="AK26" s="29">
        <f t="shared" si="13"/>
        <v>0</v>
      </c>
      <c r="AL26" s="29">
        <f t="shared" si="13"/>
        <v>12.321130999999999</v>
      </c>
      <c r="AM26" s="29">
        <f t="shared" si="13"/>
        <v>0</v>
      </c>
      <c r="AN26" s="29">
        <f t="shared" si="13"/>
        <v>0</v>
      </c>
      <c r="AO26" s="29">
        <f t="shared" si="13"/>
        <v>0</v>
      </c>
      <c r="AP26" s="29">
        <f t="shared" si="13"/>
        <v>0</v>
      </c>
      <c r="AQ26" s="29">
        <f t="shared" si="13"/>
        <v>30</v>
      </c>
      <c r="AR26" s="29">
        <f t="shared" si="13"/>
        <v>0</v>
      </c>
      <c r="AS26" s="29">
        <f t="shared" si="13"/>
        <v>0</v>
      </c>
      <c r="AT26" s="29">
        <f t="shared" si="13"/>
        <v>0</v>
      </c>
      <c r="AU26" s="29">
        <f t="shared" si="13"/>
        <v>0</v>
      </c>
      <c r="AV26" s="29">
        <f t="shared" si="13"/>
        <v>0</v>
      </c>
      <c r="AW26" s="29">
        <f t="shared" si="13"/>
        <v>12.321130999999999</v>
      </c>
      <c r="AX26" s="29">
        <f t="shared" si="13"/>
        <v>0</v>
      </c>
      <c r="AY26" s="29">
        <f t="shared" si="13"/>
        <v>0</v>
      </c>
      <c r="AZ26" s="29">
        <f t="shared" si="13"/>
        <v>0</v>
      </c>
      <c r="BA26" s="29">
        <f t="shared" si="13"/>
        <v>0</v>
      </c>
      <c r="BB26" s="29">
        <f t="shared" si="13"/>
        <v>30</v>
      </c>
      <c r="BC26" s="29">
        <f t="shared" si="13"/>
        <v>0</v>
      </c>
      <c r="BD26" s="29">
        <f t="shared" si="13"/>
        <v>0</v>
      </c>
      <c r="BE26" s="29">
        <f t="shared" si="13"/>
        <v>0</v>
      </c>
      <c r="BF26" s="29">
        <f t="shared" si="13"/>
        <v>0</v>
      </c>
    </row>
    <row r="27" spans="1:58" x14ac:dyDescent="0.25">
      <c r="A27" s="26" t="s">
        <v>95</v>
      </c>
      <c r="B27" s="27" t="s">
        <v>381</v>
      </c>
      <c r="C27" s="28" t="s">
        <v>82</v>
      </c>
      <c r="D27" s="29">
        <f t="shared" ref="D27:AI27" si="14">IFERROR(SUM(D28,D48,D147,D150,D158,D159),"нд")</f>
        <v>0</v>
      </c>
      <c r="E27" s="29">
        <f t="shared" si="14"/>
        <v>0</v>
      </c>
      <c r="F27" s="29">
        <f t="shared" si="14"/>
        <v>0</v>
      </c>
      <c r="G27" s="29">
        <f t="shared" si="14"/>
        <v>0</v>
      </c>
      <c r="H27" s="29">
        <f t="shared" si="14"/>
        <v>0</v>
      </c>
      <c r="I27" s="29">
        <f t="shared" si="14"/>
        <v>0</v>
      </c>
      <c r="J27" s="29">
        <f t="shared" si="14"/>
        <v>0</v>
      </c>
      <c r="K27" s="29">
        <f t="shared" si="14"/>
        <v>0</v>
      </c>
      <c r="L27" s="29">
        <f t="shared" si="14"/>
        <v>0</v>
      </c>
      <c r="M27" s="29">
        <f t="shared" si="14"/>
        <v>0</v>
      </c>
      <c r="N27" s="29">
        <f t="shared" si="14"/>
        <v>0</v>
      </c>
      <c r="O27" s="29">
        <f t="shared" si="14"/>
        <v>0</v>
      </c>
      <c r="P27" s="29">
        <f t="shared" si="14"/>
        <v>0</v>
      </c>
      <c r="Q27" s="29">
        <f t="shared" si="14"/>
        <v>0</v>
      </c>
      <c r="R27" s="29">
        <f t="shared" si="14"/>
        <v>0</v>
      </c>
      <c r="S27" s="29">
        <f t="shared" si="14"/>
        <v>0</v>
      </c>
      <c r="T27" s="29">
        <f t="shared" si="14"/>
        <v>0</v>
      </c>
      <c r="U27" s="29">
        <f t="shared" si="14"/>
        <v>0</v>
      </c>
      <c r="V27" s="29">
        <f t="shared" si="14"/>
        <v>0</v>
      </c>
      <c r="W27" s="29">
        <f t="shared" si="14"/>
        <v>0</v>
      </c>
      <c r="X27" s="29">
        <f t="shared" si="14"/>
        <v>0</v>
      </c>
      <c r="Y27" s="29">
        <f t="shared" si="14"/>
        <v>0</v>
      </c>
      <c r="Z27" s="29">
        <f t="shared" si="14"/>
        <v>0</v>
      </c>
      <c r="AA27" s="29">
        <f t="shared" si="14"/>
        <v>0</v>
      </c>
      <c r="AB27" s="29">
        <f t="shared" si="14"/>
        <v>0</v>
      </c>
      <c r="AC27" s="29">
        <f t="shared" si="14"/>
        <v>0</v>
      </c>
      <c r="AD27" s="29">
        <f t="shared" si="14"/>
        <v>0</v>
      </c>
      <c r="AE27" s="29">
        <f t="shared" si="14"/>
        <v>0</v>
      </c>
      <c r="AF27" s="29">
        <f t="shared" si="14"/>
        <v>0</v>
      </c>
      <c r="AG27" s="29">
        <f t="shared" si="14"/>
        <v>0</v>
      </c>
      <c r="AH27" s="29">
        <f t="shared" si="14"/>
        <v>0</v>
      </c>
      <c r="AI27" s="29">
        <f t="shared" si="14"/>
        <v>0</v>
      </c>
      <c r="AJ27" s="29">
        <f t="shared" ref="AJ27:BF27" si="15">IFERROR(SUM(AJ28,AJ48,AJ147,AJ150,AJ158,AJ159),"нд")</f>
        <v>0</v>
      </c>
      <c r="AK27" s="29">
        <f t="shared" si="15"/>
        <v>0</v>
      </c>
      <c r="AL27" s="29">
        <f t="shared" si="15"/>
        <v>377.58263099999999</v>
      </c>
      <c r="AM27" s="29">
        <f t="shared" si="15"/>
        <v>7.58</v>
      </c>
      <c r="AN27" s="29">
        <f t="shared" si="15"/>
        <v>0</v>
      </c>
      <c r="AO27" s="29">
        <f t="shared" si="15"/>
        <v>30.123000000000001</v>
      </c>
      <c r="AP27" s="29">
        <f t="shared" si="15"/>
        <v>0</v>
      </c>
      <c r="AQ27" s="29">
        <f t="shared" si="15"/>
        <v>72</v>
      </c>
      <c r="AR27" s="29">
        <f t="shared" si="15"/>
        <v>0</v>
      </c>
      <c r="AS27" s="29">
        <f t="shared" si="15"/>
        <v>3170</v>
      </c>
      <c r="AT27" s="29">
        <f t="shared" si="15"/>
        <v>0</v>
      </c>
      <c r="AU27" s="29">
        <f t="shared" si="15"/>
        <v>0</v>
      </c>
      <c r="AV27" s="29">
        <f t="shared" si="15"/>
        <v>0</v>
      </c>
      <c r="AW27" s="29">
        <f t="shared" si="15"/>
        <v>377.58263099999999</v>
      </c>
      <c r="AX27" s="29">
        <f t="shared" si="15"/>
        <v>7.58</v>
      </c>
      <c r="AY27" s="29">
        <f t="shared" si="15"/>
        <v>0</v>
      </c>
      <c r="AZ27" s="29">
        <f t="shared" si="15"/>
        <v>30.123000000000001</v>
      </c>
      <c r="BA27" s="29">
        <f t="shared" si="15"/>
        <v>0</v>
      </c>
      <c r="BB27" s="29">
        <f t="shared" si="15"/>
        <v>72</v>
      </c>
      <c r="BC27" s="29">
        <f t="shared" si="15"/>
        <v>0</v>
      </c>
      <c r="BD27" s="29">
        <f t="shared" si="15"/>
        <v>3170</v>
      </c>
      <c r="BE27" s="29">
        <f t="shared" si="15"/>
        <v>0</v>
      </c>
      <c r="BF27" s="29">
        <f t="shared" si="15"/>
        <v>0</v>
      </c>
    </row>
    <row r="28" spans="1:58" x14ac:dyDescent="0.25">
      <c r="A28" s="26" t="s">
        <v>96</v>
      </c>
      <c r="B28" s="27" t="s">
        <v>97</v>
      </c>
      <c r="C28" s="28" t="s">
        <v>82</v>
      </c>
      <c r="D28" s="29">
        <f t="shared" ref="D28:AI28" si="16">IFERROR(SUM(D29,D33,D36,D45),"нд")</f>
        <v>0</v>
      </c>
      <c r="E28" s="29">
        <f t="shared" si="16"/>
        <v>0</v>
      </c>
      <c r="F28" s="29">
        <f t="shared" si="16"/>
        <v>0</v>
      </c>
      <c r="G28" s="29">
        <f t="shared" si="16"/>
        <v>0</v>
      </c>
      <c r="H28" s="29">
        <f t="shared" si="16"/>
        <v>0</v>
      </c>
      <c r="I28" s="29">
        <f t="shared" si="16"/>
        <v>0</v>
      </c>
      <c r="J28" s="29">
        <f t="shared" si="16"/>
        <v>0</v>
      </c>
      <c r="K28" s="29">
        <f t="shared" si="16"/>
        <v>0</v>
      </c>
      <c r="L28" s="29">
        <f t="shared" si="16"/>
        <v>0</v>
      </c>
      <c r="M28" s="29">
        <f t="shared" si="16"/>
        <v>0</v>
      </c>
      <c r="N28" s="29">
        <f t="shared" si="16"/>
        <v>0</v>
      </c>
      <c r="O28" s="29">
        <f t="shared" si="16"/>
        <v>0</v>
      </c>
      <c r="P28" s="29">
        <f t="shared" si="16"/>
        <v>0</v>
      </c>
      <c r="Q28" s="29">
        <f t="shared" si="16"/>
        <v>0</v>
      </c>
      <c r="R28" s="29">
        <f t="shared" si="16"/>
        <v>0</v>
      </c>
      <c r="S28" s="29">
        <f t="shared" si="16"/>
        <v>0</v>
      </c>
      <c r="T28" s="29">
        <f t="shared" si="16"/>
        <v>0</v>
      </c>
      <c r="U28" s="29">
        <f t="shared" si="16"/>
        <v>0</v>
      </c>
      <c r="V28" s="29">
        <f t="shared" si="16"/>
        <v>0</v>
      </c>
      <c r="W28" s="29">
        <f t="shared" si="16"/>
        <v>0</v>
      </c>
      <c r="X28" s="29">
        <f t="shared" si="16"/>
        <v>0</v>
      </c>
      <c r="Y28" s="29">
        <f t="shared" si="16"/>
        <v>0</v>
      </c>
      <c r="Z28" s="29">
        <f t="shared" si="16"/>
        <v>0</v>
      </c>
      <c r="AA28" s="29">
        <f t="shared" si="16"/>
        <v>0</v>
      </c>
      <c r="AB28" s="29">
        <f t="shared" si="16"/>
        <v>0</v>
      </c>
      <c r="AC28" s="29">
        <f t="shared" si="16"/>
        <v>0</v>
      </c>
      <c r="AD28" s="29">
        <f t="shared" si="16"/>
        <v>0</v>
      </c>
      <c r="AE28" s="29">
        <f t="shared" si="16"/>
        <v>0</v>
      </c>
      <c r="AF28" s="29">
        <f t="shared" si="16"/>
        <v>0</v>
      </c>
      <c r="AG28" s="29">
        <f t="shared" si="16"/>
        <v>0</v>
      </c>
      <c r="AH28" s="29">
        <f t="shared" si="16"/>
        <v>0</v>
      </c>
      <c r="AI28" s="29">
        <f t="shared" si="16"/>
        <v>0</v>
      </c>
      <c r="AJ28" s="29">
        <f t="shared" ref="AJ28:BF28" si="17">IFERROR(SUM(AJ29,AJ33,AJ36,AJ45),"нд")</f>
        <v>0</v>
      </c>
      <c r="AK28" s="29">
        <f t="shared" si="17"/>
        <v>0</v>
      </c>
      <c r="AL28" s="29">
        <f t="shared" si="17"/>
        <v>116.542136</v>
      </c>
      <c r="AM28" s="29">
        <f t="shared" si="17"/>
        <v>6</v>
      </c>
      <c r="AN28" s="29">
        <f t="shared" si="17"/>
        <v>0</v>
      </c>
      <c r="AO28" s="29">
        <f t="shared" si="17"/>
        <v>17.5</v>
      </c>
      <c r="AP28" s="29">
        <f t="shared" si="17"/>
        <v>0</v>
      </c>
      <c r="AQ28" s="29">
        <f t="shared" si="17"/>
        <v>30</v>
      </c>
      <c r="AR28" s="29">
        <f t="shared" si="17"/>
        <v>0</v>
      </c>
      <c r="AS28" s="29">
        <f t="shared" si="17"/>
        <v>0</v>
      </c>
      <c r="AT28" s="29">
        <f t="shared" si="17"/>
        <v>0</v>
      </c>
      <c r="AU28" s="29">
        <f t="shared" si="17"/>
        <v>0</v>
      </c>
      <c r="AV28" s="29">
        <f t="shared" si="17"/>
        <v>0</v>
      </c>
      <c r="AW28" s="29">
        <f t="shared" si="17"/>
        <v>116.542136</v>
      </c>
      <c r="AX28" s="29">
        <f t="shared" si="17"/>
        <v>6</v>
      </c>
      <c r="AY28" s="29">
        <f t="shared" si="17"/>
        <v>0</v>
      </c>
      <c r="AZ28" s="29">
        <f t="shared" si="17"/>
        <v>17.5</v>
      </c>
      <c r="BA28" s="29">
        <f t="shared" si="17"/>
        <v>0</v>
      </c>
      <c r="BB28" s="29">
        <f t="shared" si="17"/>
        <v>30</v>
      </c>
      <c r="BC28" s="29">
        <f t="shared" si="17"/>
        <v>0</v>
      </c>
      <c r="BD28" s="29">
        <f t="shared" si="17"/>
        <v>0</v>
      </c>
      <c r="BE28" s="29">
        <f t="shared" si="17"/>
        <v>0</v>
      </c>
      <c r="BF28" s="29">
        <f t="shared" si="17"/>
        <v>0</v>
      </c>
    </row>
    <row r="29" spans="1:58" x14ac:dyDescent="0.25">
      <c r="A29" s="26" t="s">
        <v>98</v>
      </c>
      <c r="B29" s="27" t="s">
        <v>99</v>
      </c>
      <c r="C29" s="28" t="s">
        <v>82</v>
      </c>
      <c r="D29" s="29">
        <f t="shared" ref="D29:AI29" si="18">IFERROR(SUM(D30,D31,D32),"нд")</f>
        <v>0</v>
      </c>
      <c r="E29" s="29">
        <f t="shared" si="18"/>
        <v>0</v>
      </c>
      <c r="F29" s="29">
        <f t="shared" si="18"/>
        <v>0</v>
      </c>
      <c r="G29" s="29">
        <f t="shared" si="18"/>
        <v>0</v>
      </c>
      <c r="H29" s="29">
        <f t="shared" si="18"/>
        <v>0</v>
      </c>
      <c r="I29" s="29">
        <f t="shared" si="18"/>
        <v>0</v>
      </c>
      <c r="J29" s="29">
        <f t="shared" si="18"/>
        <v>0</v>
      </c>
      <c r="K29" s="29">
        <f t="shared" si="18"/>
        <v>0</v>
      </c>
      <c r="L29" s="29">
        <f t="shared" si="18"/>
        <v>0</v>
      </c>
      <c r="M29" s="29">
        <f t="shared" si="18"/>
        <v>0</v>
      </c>
      <c r="N29" s="29">
        <f t="shared" si="18"/>
        <v>0</v>
      </c>
      <c r="O29" s="29">
        <f t="shared" si="18"/>
        <v>0</v>
      </c>
      <c r="P29" s="29">
        <f t="shared" si="18"/>
        <v>0</v>
      </c>
      <c r="Q29" s="29">
        <f t="shared" si="18"/>
        <v>0</v>
      </c>
      <c r="R29" s="29">
        <f t="shared" si="18"/>
        <v>0</v>
      </c>
      <c r="S29" s="29">
        <f t="shared" si="18"/>
        <v>0</v>
      </c>
      <c r="T29" s="29">
        <f t="shared" si="18"/>
        <v>0</v>
      </c>
      <c r="U29" s="29">
        <f t="shared" si="18"/>
        <v>0</v>
      </c>
      <c r="V29" s="29">
        <f t="shared" si="18"/>
        <v>0</v>
      </c>
      <c r="W29" s="29">
        <f t="shared" si="18"/>
        <v>0</v>
      </c>
      <c r="X29" s="29">
        <f t="shared" si="18"/>
        <v>0</v>
      </c>
      <c r="Y29" s="29">
        <f t="shared" si="18"/>
        <v>0</v>
      </c>
      <c r="Z29" s="29">
        <f t="shared" si="18"/>
        <v>0</v>
      </c>
      <c r="AA29" s="29">
        <f t="shared" si="18"/>
        <v>0</v>
      </c>
      <c r="AB29" s="29">
        <f t="shared" si="18"/>
        <v>0</v>
      </c>
      <c r="AC29" s="29">
        <f t="shared" si="18"/>
        <v>0</v>
      </c>
      <c r="AD29" s="29">
        <f t="shared" si="18"/>
        <v>0</v>
      </c>
      <c r="AE29" s="29">
        <f t="shared" si="18"/>
        <v>0</v>
      </c>
      <c r="AF29" s="29">
        <f t="shared" si="18"/>
        <v>0</v>
      </c>
      <c r="AG29" s="29">
        <f t="shared" si="18"/>
        <v>0</v>
      </c>
      <c r="AH29" s="29">
        <f t="shared" si="18"/>
        <v>0</v>
      </c>
      <c r="AI29" s="29">
        <f t="shared" si="18"/>
        <v>0</v>
      </c>
      <c r="AJ29" s="29">
        <f t="shared" ref="AJ29:BF29" si="19">IFERROR(SUM(AJ30,AJ31,AJ32),"нд")</f>
        <v>0</v>
      </c>
      <c r="AK29" s="29">
        <f t="shared" si="19"/>
        <v>0</v>
      </c>
      <c r="AL29" s="29">
        <f t="shared" si="19"/>
        <v>116.542136</v>
      </c>
      <c r="AM29" s="29">
        <f t="shared" si="19"/>
        <v>6</v>
      </c>
      <c r="AN29" s="29">
        <f t="shared" si="19"/>
        <v>0</v>
      </c>
      <c r="AO29" s="29">
        <f t="shared" si="19"/>
        <v>17.5</v>
      </c>
      <c r="AP29" s="29">
        <f t="shared" si="19"/>
        <v>0</v>
      </c>
      <c r="AQ29" s="29">
        <f t="shared" si="19"/>
        <v>30</v>
      </c>
      <c r="AR29" s="29">
        <f t="shared" si="19"/>
        <v>0</v>
      </c>
      <c r="AS29" s="29">
        <f t="shared" si="19"/>
        <v>0</v>
      </c>
      <c r="AT29" s="29">
        <f t="shared" si="19"/>
        <v>0</v>
      </c>
      <c r="AU29" s="29">
        <f t="shared" si="19"/>
        <v>0</v>
      </c>
      <c r="AV29" s="29">
        <f t="shared" si="19"/>
        <v>0</v>
      </c>
      <c r="AW29" s="29">
        <f t="shared" si="19"/>
        <v>116.542136</v>
      </c>
      <c r="AX29" s="29">
        <f t="shared" si="19"/>
        <v>6</v>
      </c>
      <c r="AY29" s="29">
        <f t="shared" si="19"/>
        <v>0</v>
      </c>
      <c r="AZ29" s="29">
        <f t="shared" si="19"/>
        <v>17.5</v>
      </c>
      <c r="BA29" s="29">
        <f t="shared" si="19"/>
        <v>0</v>
      </c>
      <c r="BB29" s="29">
        <f t="shared" si="19"/>
        <v>30</v>
      </c>
      <c r="BC29" s="29">
        <f t="shared" si="19"/>
        <v>0</v>
      </c>
      <c r="BD29" s="29">
        <f t="shared" si="19"/>
        <v>0</v>
      </c>
      <c r="BE29" s="29">
        <f t="shared" si="19"/>
        <v>0</v>
      </c>
      <c r="BF29" s="29">
        <f t="shared" si="19"/>
        <v>0</v>
      </c>
    </row>
    <row r="30" spans="1:58" ht="31.5" x14ac:dyDescent="0.25">
      <c r="A30" s="26" t="s">
        <v>100</v>
      </c>
      <c r="B30" s="27" t="s">
        <v>101</v>
      </c>
      <c r="C30" s="28" t="s">
        <v>82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30</v>
      </c>
      <c r="AM30" s="29">
        <v>0</v>
      </c>
      <c r="AN30" s="29">
        <v>0</v>
      </c>
      <c r="AO30" s="29">
        <v>7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30</v>
      </c>
      <c r="AX30" s="29">
        <v>0</v>
      </c>
      <c r="AY30" s="29">
        <v>0</v>
      </c>
      <c r="AZ30" s="29">
        <v>7</v>
      </c>
      <c r="BA30" s="29">
        <v>0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</row>
    <row r="31" spans="1:58" ht="31.5" x14ac:dyDescent="0.25">
      <c r="A31" s="26" t="s">
        <v>102</v>
      </c>
      <c r="B31" s="27" t="s">
        <v>103</v>
      </c>
      <c r="C31" s="28" t="s">
        <v>82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86.542135999999999</v>
      </c>
      <c r="AM31" s="29">
        <v>6</v>
      </c>
      <c r="AN31" s="29">
        <v>0</v>
      </c>
      <c r="AO31" s="29">
        <v>10.5</v>
      </c>
      <c r="AP31" s="29">
        <v>0</v>
      </c>
      <c r="AQ31" s="29">
        <v>30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86.542135999999999</v>
      </c>
      <c r="AX31" s="29">
        <v>6</v>
      </c>
      <c r="AY31" s="29">
        <v>0</v>
      </c>
      <c r="AZ31" s="29">
        <v>10.5</v>
      </c>
      <c r="BA31" s="29">
        <v>0</v>
      </c>
      <c r="BB31" s="29">
        <v>30</v>
      </c>
      <c r="BC31" s="29">
        <v>0</v>
      </c>
      <c r="BD31" s="29">
        <v>0</v>
      </c>
      <c r="BE31" s="29">
        <v>0</v>
      </c>
      <c r="BF31" s="29">
        <v>0</v>
      </c>
    </row>
    <row r="32" spans="1:58" ht="31.5" x14ac:dyDescent="0.25">
      <c r="A32" s="26" t="s">
        <v>104</v>
      </c>
      <c r="B32" s="27" t="s">
        <v>105</v>
      </c>
      <c r="C32" s="28" t="s">
        <v>82</v>
      </c>
      <c r="D32" s="29">
        <f t="shared" ref="D32:AI32" si="20">IFERROR(0,"нд")</f>
        <v>0</v>
      </c>
      <c r="E32" s="29">
        <f t="shared" si="20"/>
        <v>0</v>
      </c>
      <c r="F32" s="29">
        <f t="shared" si="20"/>
        <v>0</v>
      </c>
      <c r="G32" s="29">
        <f t="shared" si="20"/>
        <v>0</v>
      </c>
      <c r="H32" s="29">
        <f t="shared" si="20"/>
        <v>0</v>
      </c>
      <c r="I32" s="29">
        <f t="shared" si="20"/>
        <v>0</v>
      </c>
      <c r="J32" s="29">
        <f t="shared" si="20"/>
        <v>0</v>
      </c>
      <c r="K32" s="29">
        <f t="shared" si="20"/>
        <v>0</v>
      </c>
      <c r="L32" s="29">
        <f t="shared" si="20"/>
        <v>0</v>
      </c>
      <c r="M32" s="29">
        <f t="shared" si="20"/>
        <v>0</v>
      </c>
      <c r="N32" s="29">
        <f t="shared" si="20"/>
        <v>0</v>
      </c>
      <c r="O32" s="29">
        <f t="shared" si="20"/>
        <v>0</v>
      </c>
      <c r="P32" s="29">
        <f t="shared" si="20"/>
        <v>0</v>
      </c>
      <c r="Q32" s="29">
        <f t="shared" si="20"/>
        <v>0</v>
      </c>
      <c r="R32" s="29">
        <f t="shared" si="20"/>
        <v>0</v>
      </c>
      <c r="S32" s="29">
        <f t="shared" si="20"/>
        <v>0</v>
      </c>
      <c r="T32" s="29">
        <f t="shared" si="20"/>
        <v>0</v>
      </c>
      <c r="U32" s="29">
        <f t="shared" si="20"/>
        <v>0</v>
      </c>
      <c r="V32" s="29">
        <f t="shared" si="20"/>
        <v>0</v>
      </c>
      <c r="W32" s="29">
        <f t="shared" si="20"/>
        <v>0</v>
      </c>
      <c r="X32" s="29">
        <f t="shared" si="20"/>
        <v>0</v>
      </c>
      <c r="Y32" s="29">
        <f t="shared" si="20"/>
        <v>0</v>
      </c>
      <c r="Z32" s="29">
        <f t="shared" si="20"/>
        <v>0</v>
      </c>
      <c r="AA32" s="29">
        <f t="shared" si="20"/>
        <v>0</v>
      </c>
      <c r="AB32" s="29">
        <f t="shared" si="20"/>
        <v>0</v>
      </c>
      <c r="AC32" s="29">
        <f t="shared" si="20"/>
        <v>0</v>
      </c>
      <c r="AD32" s="29">
        <f t="shared" si="20"/>
        <v>0</v>
      </c>
      <c r="AE32" s="29">
        <f t="shared" si="20"/>
        <v>0</v>
      </c>
      <c r="AF32" s="29">
        <f t="shared" si="20"/>
        <v>0</v>
      </c>
      <c r="AG32" s="29">
        <f t="shared" si="20"/>
        <v>0</v>
      </c>
      <c r="AH32" s="29">
        <f t="shared" si="20"/>
        <v>0</v>
      </c>
      <c r="AI32" s="29">
        <f t="shared" si="20"/>
        <v>0</v>
      </c>
      <c r="AJ32" s="29">
        <f t="shared" ref="AJ32:BF32" si="21">IFERROR(0,"нд")</f>
        <v>0</v>
      </c>
      <c r="AK32" s="29">
        <f t="shared" si="21"/>
        <v>0</v>
      </c>
      <c r="AL32" s="29">
        <f t="shared" si="21"/>
        <v>0</v>
      </c>
      <c r="AM32" s="29">
        <f t="shared" si="21"/>
        <v>0</v>
      </c>
      <c r="AN32" s="29">
        <f t="shared" si="21"/>
        <v>0</v>
      </c>
      <c r="AO32" s="29">
        <f t="shared" si="21"/>
        <v>0</v>
      </c>
      <c r="AP32" s="29">
        <f t="shared" si="21"/>
        <v>0</v>
      </c>
      <c r="AQ32" s="29">
        <f t="shared" si="21"/>
        <v>0</v>
      </c>
      <c r="AR32" s="29">
        <f t="shared" si="21"/>
        <v>0</v>
      </c>
      <c r="AS32" s="29">
        <f t="shared" si="21"/>
        <v>0</v>
      </c>
      <c r="AT32" s="29">
        <f t="shared" si="21"/>
        <v>0</v>
      </c>
      <c r="AU32" s="29">
        <f t="shared" si="21"/>
        <v>0</v>
      </c>
      <c r="AV32" s="29">
        <f t="shared" si="21"/>
        <v>0</v>
      </c>
      <c r="AW32" s="29">
        <f t="shared" si="21"/>
        <v>0</v>
      </c>
      <c r="AX32" s="29">
        <f t="shared" si="21"/>
        <v>0</v>
      </c>
      <c r="AY32" s="29">
        <f t="shared" si="21"/>
        <v>0</v>
      </c>
      <c r="AZ32" s="29">
        <f t="shared" si="21"/>
        <v>0</v>
      </c>
      <c r="BA32" s="29">
        <f t="shared" si="21"/>
        <v>0</v>
      </c>
      <c r="BB32" s="29">
        <f t="shared" si="21"/>
        <v>0</v>
      </c>
      <c r="BC32" s="29">
        <f t="shared" si="21"/>
        <v>0</v>
      </c>
      <c r="BD32" s="29">
        <f t="shared" si="21"/>
        <v>0</v>
      </c>
      <c r="BE32" s="29">
        <f t="shared" si="21"/>
        <v>0</v>
      </c>
      <c r="BF32" s="29">
        <f t="shared" si="21"/>
        <v>0</v>
      </c>
    </row>
    <row r="33" spans="1:58" x14ac:dyDescent="0.25">
      <c r="A33" s="26" t="s">
        <v>106</v>
      </c>
      <c r="B33" s="27" t="s">
        <v>107</v>
      </c>
      <c r="C33" s="28" t="s">
        <v>82</v>
      </c>
      <c r="D33" s="29">
        <f t="shared" ref="D33:AI33" si="22">IFERROR(SUM(D34,D35),"нд")</f>
        <v>0</v>
      </c>
      <c r="E33" s="29">
        <f t="shared" si="22"/>
        <v>0</v>
      </c>
      <c r="F33" s="29">
        <f t="shared" si="22"/>
        <v>0</v>
      </c>
      <c r="G33" s="29">
        <f t="shared" si="22"/>
        <v>0</v>
      </c>
      <c r="H33" s="29">
        <f t="shared" si="22"/>
        <v>0</v>
      </c>
      <c r="I33" s="29">
        <f t="shared" si="22"/>
        <v>0</v>
      </c>
      <c r="J33" s="29">
        <f t="shared" si="22"/>
        <v>0</v>
      </c>
      <c r="K33" s="29">
        <f t="shared" si="22"/>
        <v>0</v>
      </c>
      <c r="L33" s="29">
        <f t="shared" si="22"/>
        <v>0</v>
      </c>
      <c r="M33" s="29">
        <f t="shared" si="22"/>
        <v>0</v>
      </c>
      <c r="N33" s="29">
        <f t="shared" si="22"/>
        <v>0</v>
      </c>
      <c r="O33" s="29">
        <f t="shared" si="22"/>
        <v>0</v>
      </c>
      <c r="P33" s="29">
        <f t="shared" si="22"/>
        <v>0</v>
      </c>
      <c r="Q33" s="29">
        <f t="shared" si="22"/>
        <v>0</v>
      </c>
      <c r="R33" s="29">
        <f t="shared" si="22"/>
        <v>0</v>
      </c>
      <c r="S33" s="29">
        <f t="shared" si="22"/>
        <v>0</v>
      </c>
      <c r="T33" s="29">
        <f t="shared" si="22"/>
        <v>0</v>
      </c>
      <c r="U33" s="29">
        <f t="shared" si="22"/>
        <v>0</v>
      </c>
      <c r="V33" s="29">
        <f t="shared" si="22"/>
        <v>0</v>
      </c>
      <c r="W33" s="29">
        <f t="shared" si="22"/>
        <v>0</v>
      </c>
      <c r="X33" s="29">
        <f t="shared" si="22"/>
        <v>0</v>
      </c>
      <c r="Y33" s="29">
        <f t="shared" si="22"/>
        <v>0</v>
      </c>
      <c r="Z33" s="29">
        <f t="shared" si="22"/>
        <v>0</v>
      </c>
      <c r="AA33" s="29">
        <f t="shared" si="22"/>
        <v>0</v>
      </c>
      <c r="AB33" s="29">
        <f t="shared" si="22"/>
        <v>0</v>
      </c>
      <c r="AC33" s="29">
        <f t="shared" si="22"/>
        <v>0</v>
      </c>
      <c r="AD33" s="29">
        <f t="shared" si="22"/>
        <v>0</v>
      </c>
      <c r="AE33" s="29">
        <f t="shared" si="22"/>
        <v>0</v>
      </c>
      <c r="AF33" s="29">
        <f t="shared" si="22"/>
        <v>0</v>
      </c>
      <c r="AG33" s="29">
        <f t="shared" si="22"/>
        <v>0</v>
      </c>
      <c r="AH33" s="29">
        <f t="shared" si="22"/>
        <v>0</v>
      </c>
      <c r="AI33" s="29">
        <f t="shared" si="22"/>
        <v>0</v>
      </c>
      <c r="AJ33" s="29">
        <f t="shared" ref="AJ33:BF33" si="23">IFERROR(SUM(AJ34,AJ35),"нд")</f>
        <v>0</v>
      </c>
      <c r="AK33" s="29">
        <f t="shared" si="23"/>
        <v>0</v>
      </c>
      <c r="AL33" s="29">
        <f t="shared" si="23"/>
        <v>0</v>
      </c>
      <c r="AM33" s="29">
        <f t="shared" si="23"/>
        <v>0</v>
      </c>
      <c r="AN33" s="29">
        <f t="shared" si="23"/>
        <v>0</v>
      </c>
      <c r="AO33" s="29">
        <f t="shared" si="23"/>
        <v>0</v>
      </c>
      <c r="AP33" s="29">
        <f t="shared" si="23"/>
        <v>0</v>
      </c>
      <c r="AQ33" s="29">
        <f t="shared" si="23"/>
        <v>0</v>
      </c>
      <c r="AR33" s="29">
        <f t="shared" si="23"/>
        <v>0</v>
      </c>
      <c r="AS33" s="29">
        <f t="shared" si="23"/>
        <v>0</v>
      </c>
      <c r="AT33" s="29">
        <f t="shared" si="23"/>
        <v>0</v>
      </c>
      <c r="AU33" s="29">
        <f t="shared" si="23"/>
        <v>0</v>
      </c>
      <c r="AV33" s="29">
        <f t="shared" si="23"/>
        <v>0</v>
      </c>
      <c r="AW33" s="29">
        <f t="shared" si="23"/>
        <v>0</v>
      </c>
      <c r="AX33" s="29">
        <f t="shared" si="23"/>
        <v>0</v>
      </c>
      <c r="AY33" s="29">
        <f t="shared" si="23"/>
        <v>0</v>
      </c>
      <c r="AZ33" s="29">
        <f t="shared" si="23"/>
        <v>0</v>
      </c>
      <c r="BA33" s="29">
        <f t="shared" si="23"/>
        <v>0</v>
      </c>
      <c r="BB33" s="29">
        <f t="shared" si="23"/>
        <v>0</v>
      </c>
      <c r="BC33" s="29">
        <f t="shared" si="23"/>
        <v>0</v>
      </c>
      <c r="BD33" s="29">
        <f t="shared" si="23"/>
        <v>0</v>
      </c>
      <c r="BE33" s="29">
        <f t="shared" si="23"/>
        <v>0</v>
      </c>
      <c r="BF33" s="29">
        <f t="shared" si="23"/>
        <v>0</v>
      </c>
    </row>
    <row r="34" spans="1:58" ht="31.5" x14ac:dyDescent="0.25">
      <c r="A34" s="26" t="s">
        <v>108</v>
      </c>
      <c r="B34" s="27" t="s">
        <v>109</v>
      </c>
      <c r="C34" s="28" t="s">
        <v>82</v>
      </c>
      <c r="D34" s="29">
        <f t="shared" ref="D34:M35" si="24">IFERROR(0,"нд")</f>
        <v>0</v>
      </c>
      <c r="E34" s="29">
        <f t="shared" si="24"/>
        <v>0</v>
      </c>
      <c r="F34" s="29">
        <f t="shared" si="24"/>
        <v>0</v>
      </c>
      <c r="G34" s="29">
        <f t="shared" si="24"/>
        <v>0</v>
      </c>
      <c r="H34" s="29">
        <f t="shared" si="24"/>
        <v>0</v>
      </c>
      <c r="I34" s="29">
        <f t="shared" si="24"/>
        <v>0</v>
      </c>
      <c r="J34" s="29">
        <f t="shared" si="24"/>
        <v>0</v>
      </c>
      <c r="K34" s="29">
        <f t="shared" si="24"/>
        <v>0</v>
      </c>
      <c r="L34" s="29">
        <f t="shared" si="24"/>
        <v>0</v>
      </c>
      <c r="M34" s="29">
        <f t="shared" si="24"/>
        <v>0</v>
      </c>
      <c r="N34" s="29">
        <f t="shared" ref="N34:W35" si="25">IFERROR(0,"нд")</f>
        <v>0</v>
      </c>
      <c r="O34" s="29">
        <f t="shared" si="25"/>
        <v>0</v>
      </c>
      <c r="P34" s="29">
        <f t="shared" si="25"/>
        <v>0</v>
      </c>
      <c r="Q34" s="29">
        <f t="shared" si="25"/>
        <v>0</v>
      </c>
      <c r="R34" s="29">
        <f t="shared" si="25"/>
        <v>0</v>
      </c>
      <c r="S34" s="29">
        <f t="shared" si="25"/>
        <v>0</v>
      </c>
      <c r="T34" s="29">
        <f t="shared" si="25"/>
        <v>0</v>
      </c>
      <c r="U34" s="29">
        <f t="shared" si="25"/>
        <v>0</v>
      </c>
      <c r="V34" s="29">
        <f t="shared" si="25"/>
        <v>0</v>
      </c>
      <c r="W34" s="29">
        <f t="shared" si="25"/>
        <v>0</v>
      </c>
      <c r="X34" s="29">
        <f t="shared" ref="X34:AG35" si="26">IFERROR(0,"нд")</f>
        <v>0</v>
      </c>
      <c r="Y34" s="29">
        <f t="shared" si="26"/>
        <v>0</v>
      </c>
      <c r="Z34" s="29">
        <f t="shared" si="26"/>
        <v>0</v>
      </c>
      <c r="AA34" s="29">
        <f t="shared" si="26"/>
        <v>0</v>
      </c>
      <c r="AB34" s="29">
        <f t="shared" si="26"/>
        <v>0</v>
      </c>
      <c r="AC34" s="29">
        <f t="shared" si="26"/>
        <v>0</v>
      </c>
      <c r="AD34" s="29">
        <f t="shared" si="26"/>
        <v>0</v>
      </c>
      <c r="AE34" s="29">
        <f t="shared" si="26"/>
        <v>0</v>
      </c>
      <c r="AF34" s="29">
        <f t="shared" si="26"/>
        <v>0</v>
      </c>
      <c r="AG34" s="29">
        <f t="shared" si="26"/>
        <v>0</v>
      </c>
      <c r="AH34" s="29">
        <f t="shared" ref="AH34:AQ35" si="27">IFERROR(0,"нд")</f>
        <v>0</v>
      </c>
      <c r="AI34" s="29">
        <f t="shared" si="27"/>
        <v>0</v>
      </c>
      <c r="AJ34" s="29">
        <f t="shared" si="27"/>
        <v>0</v>
      </c>
      <c r="AK34" s="29">
        <f t="shared" si="27"/>
        <v>0</v>
      </c>
      <c r="AL34" s="29">
        <f t="shared" si="27"/>
        <v>0</v>
      </c>
      <c r="AM34" s="29">
        <f t="shared" si="27"/>
        <v>0</v>
      </c>
      <c r="AN34" s="29">
        <f t="shared" si="27"/>
        <v>0</v>
      </c>
      <c r="AO34" s="29">
        <f t="shared" si="27"/>
        <v>0</v>
      </c>
      <c r="AP34" s="29">
        <f t="shared" si="27"/>
        <v>0</v>
      </c>
      <c r="AQ34" s="29">
        <f t="shared" si="27"/>
        <v>0</v>
      </c>
      <c r="AR34" s="29">
        <f t="shared" ref="AR34:BF35" si="28">IFERROR(0,"нд")</f>
        <v>0</v>
      </c>
      <c r="AS34" s="29">
        <f t="shared" si="28"/>
        <v>0</v>
      </c>
      <c r="AT34" s="29">
        <f t="shared" si="28"/>
        <v>0</v>
      </c>
      <c r="AU34" s="29">
        <f t="shared" si="28"/>
        <v>0</v>
      </c>
      <c r="AV34" s="29">
        <f t="shared" si="28"/>
        <v>0</v>
      </c>
      <c r="AW34" s="29">
        <f t="shared" si="28"/>
        <v>0</v>
      </c>
      <c r="AX34" s="29">
        <f t="shared" si="28"/>
        <v>0</v>
      </c>
      <c r="AY34" s="29">
        <f t="shared" si="28"/>
        <v>0</v>
      </c>
      <c r="AZ34" s="29">
        <f t="shared" si="28"/>
        <v>0</v>
      </c>
      <c r="BA34" s="29">
        <f t="shared" si="28"/>
        <v>0</v>
      </c>
      <c r="BB34" s="29">
        <f t="shared" si="28"/>
        <v>0</v>
      </c>
      <c r="BC34" s="29">
        <f t="shared" si="28"/>
        <v>0</v>
      </c>
      <c r="BD34" s="29">
        <f t="shared" si="28"/>
        <v>0</v>
      </c>
      <c r="BE34" s="29">
        <f t="shared" si="28"/>
        <v>0</v>
      </c>
      <c r="BF34" s="29">
        <f t="shared" si="28"/>
        <v>0</v>
      </c>
    </row>
    <row r="35" spans="1:58" x14ac:dyDescent="0.25">
      <c r="A35" s="26" t="s">
        <v>110</v>
      </c>
      <c r="B35" s="27" t="s">
        <v>111</v>
      </c>
      <c r="C35" s="28" t="s">
        <v>82</v>
      </c>
      <c r="D35" s="29">
        <f t="shared" si="24"/>
        <v>0</v>
      </c>
      <c r="E35" s="29">
        <f t="shared" si="24"/>
        <v>0</v>
      </c>
      <c r="F35" s="29">
        <f t="shared" si="24"/>
        <v>0</v>
      </c>
      <c r="G35" s="29">
        <f t="shared" si="24"/>
        <v>0</v>
      </c>
      <c r="H35" s="29">
        <f t="shared" si="24"/>
        <v>0</v>
      </c>
      <c r="I35" s="29">
        <f t="shared" si="24"/>
        <v>0</v>
      </c>
      <c r="J35" s="29">
        <f t="shared" si="24"/>
        <v>0</v>
      </c>
      <c r="K35" s="29">
        <f t="shared" si="24"/>
        <v>0</v>
      </c>
      <c r="L35" s="29">
        <f t="shared" si="24"/>
        <v>0</v>
      </c>
      <c r="M35" s="29">
        <f t="shared" si="24"/>
        <v>0</v>
      </c>
      <c r="N35" s="29">
        <f t="shared" si="25"/>
        <v>0</v>
      </c>
      <c r="O35" s="29">
        <f t="shared" si="25"/>
        <v>0</v>
      </c>
      <c r="P35" s="29">
        <f t="shared" si="25"/>
        <v>0</v>
      </c>
      <c r="Q35" s="29">
        <f t="shared" si="25"/>
        <v>0</v>
      </c>
      <c r="R35" s="29">
        <f t="shared" si="25"/>
        <v>0</v>
      </c>
      <c r="S35" s="29">
        <f t="shared" si="25"/>
        <v>0</v>
      </c>
      <c r="T35" s="29">
        <f t="shared" si="25"/>
        <v>0</v>
      </c>
      <c r="U35" s="29">
        <f t="shared" si="25"/>
        <v>0</v>
      </c>
      <c r="V35" s="29">
        <f t="shared" si="25"/>
        <v>0</v>
      </c>
      <c r="W35" s="29">
        <f t="shared" si="25"/>
        <v>0</v>
      </c>
      <c r="X35" s="29">
        <f t="shared" si="26"/>
        <v>0</v>
      </c>
      <c r="Y35" s="29">
        <f t="shared" si="26"/>
        <v>0</v>
      </c>
      <c r="Z35" s="29">
        <f t="shared" si="26"/>
        <v>0</v>
      </c>
      <c r="AA35" s="29">
        <f t="shared" si="26"/>
        <v>0</v>
      </c>
      <c r="AB35" s="29">
        <f t="shared" si="26"/>
        <v>0</v>
      </c>
      <c r="AC35" s="29">
        <f t="shared" si="26"/>
        <v>0</v>
      </c>
      <c r="AD35" s="29">
        <f t="shared" si="26"/>
        <v>0</v>
      </c>
      <c r="AE35" s="29">
        <f t="shared" si="26"/>
        <v>0</v>
      </c>
      <c r="AF35" s="29">
        <f t="shared" si="26"/>
        <v>0</v>
      </c>
      <c r="AG35" s="29">
        <f t="shared" si="26"/>
        <v>0</v>
      </c>
      <c r="AH35" s="29">
        <f t="shared" si="27"/>
        <v>0</v>
      </c>
      <c r="AI35" s="29">
        <f t="shared" si="27"/>
        <v>0</v>
      </c>
      <c r="AJ35" s="29">
        <f t="shared" si="27"/>
        <v>0</v>
      </c>
      <c r="AK35" s="29">
        <f t="shared" si="27"/>
        <v>0</v>
      </c>
      <c r="AL35" s="29">
        <f t="shared" si="27"/>
        <v>0</v>
      </c>
      <c r="AM35" s="29">
        <f t="shared" si="27"/>
        <v>0</v>
      </c>
      <c r="AN35" s="29">
        <f t="shared" si="27"/>
        <v>0</v>
      </c>
      <c r="AO35" s="29">
        <f t="shared" si="27"/>
        <v>0</v>
      </c>
      <c r="AP35" s="29">
        <f t="shared" si="27"/>
        <v>0</v>
      </c>
      <c r="AQ35" s="29">
        <f t="shared" si="27"/>
        <v>0</v>
      </c>
      <c r="AR35" s="29">
        <f t="shared" si="28"/>
        <v>0</v>
      </c>
      <c r="AS35" s="29">
        <f t="shared" si="28"/>
        <v>0</v>
      </c>
      <c r="AT35" s="29">
        <f t="shared" si="28"/>
        <v>0</v>
      </c>
      <c r="AU35" s="29">
        <f t="shared" si="28"/>
        <v>0</v>
      </c>
      <c r="AV35" s="29">
        <f t="shared" si="28"/>
        <v>0</v>
      </c>
      <c r="AW35" s="29">
        <f t="shared" si="28"/>
        <v>0</v>
      </c>
      <c r="AX35" s="29">
        <f t="shared" si="28"/>
        <v>0</v>
      </c>
      <c r="AY35" s="29">
        <f t="shared" si="28"/>
        <v>0</v>
      </c>
      <c r="AZ35" s="29">
        <f t="shared" si="28"/>
        <v>0</v>
      </c>
      <c r="BA35" s="29">
        <f t="shared" si="28"/>
        <v>0</v>
      </c>
      <c r="BB35" s="29">
        <f t="shared" si="28"/>
        <v>0</v>
      </c>
      <c r="BC35" s="29">
        <f t="shared" si="28"/>
        <v>0</v>
      </c>
      <c r="BD35" s="29">
        <f t="shared" si="28"/>
        <v>0</v>
      </c>
      <c r="BE35" s="29">
        <f t="shared" si="28"/>
        <v>0</v>
      </c>
      <c r="BF35" s="29">
        <f t="shared" si="28"/>
        <v>0</v>
      </c>
    </row>
    <row r="36" spans="1:58" x14ac:dyDescent="0.25">
      <c r="A36" s="26" t="s">
        <v>112</v>
      </c>
      <c r="B36" s="27" t="s">
        <v>113</v>
      </c>
      <c r="C36" s="28" t="s">
        <v>82</v>
      </c>
      <c r="D36" s="29">
        <f t="shared" ref="D36:AI36" si="29">IFERROR(SUM(D37,D41),"нд")</f>
        <v>0</v>
      </c>
      <c r="E36" s="29">
        <f t="shared" si="29"/>
        <v>0</v>
      </c>
      <c r="F36" s="29">
        <f t="shared" si="29"/>
        <v>0</v>
      </c>
      <c r="G36" s="29">
        <f t="shared" si="29"/>
        <v>0</v>
      </c>
      <c r="H36" s="29">
        <f t="shared" si="29"/>
        <v>0</v>
      </c>
      <c r="I36" s="29">
        <f t="shared" si="29"/>
        <v>0</v>
      </c>
      <c r="J36" s="29">
        <f t="shared" si="29"/>
        <v>0</v>
      </c>
      <c r="K36" s="29">
        <f t="shared" si="29"/>
        <v>0</v>
      </c>
      <c r="L36" s="29">
        <f t="shared" si="29"/>
        <v>0</v>
      </c>
      <c r="M36" s="29">
        <f t="shared" si="29"/>
        <v>0</v>
      </c>
      <c r="N36" s="29">
        <f t="shared" si="29"/>
        <v>0</v>
      </c>
      <c r="O36" s="29">
        <f t="shared" si="29"/>
        <v>0</v>
      </c>
      <c r="P36" s="29">
        <f t="shared" si="29"/>
        <v>0</v>
      </c>
      <c r="Q36" s="29">
        <f t="shared" si="29"/>
        <v>0</v>
      </c>
      <c r="R36" s="29">
        <f t="shared" si="29"/>
        <v>0</v>
      </c>
      <c r="S36" s="29">
        <f t="shared" si="29"/>
        <v>0</v>
      </c>
      <c r="T36" s="29">
        <f t="shared" si="29"/>
        <v>0</v>
      </c>
      <c r="U36" s="29">
        <f t="shared" si="29"/>
        <v>0</v>
      </c>
      <c r="V36" s="29">
        <f t="shared" si="29"/>
        <v>0</v>
      </c>
      <c r="W36" s="29">
        <f t="shared" si="29"/>
        <v>0</v>
      </c>
      <c r="X36" s="29">
        <f t="shared" si="29"/>
        <v>0</v>
      </c>
      <c r="Y36" s="29">
        <f t="shared" si="29"/>
        <v>0</v>
      </c>
      <c r="Z36" s="29">
        <f t="shared" si="29"/>
        <v>0</v>
      </c>
      <c r="AA36" s="29">
        <f t="shared" si="29"/>
        <v>0</v>
      </c>
      <c r="AB36" s="29">
        <f t="shared" si="29"/>
        <v>0</v>
      </c>
      <c r="AC36" s="29">
        <f t="shared" si="29"/>
        <v>0</v>
      </c>
      <c r="AD36" s="29">
        <f t="shared" si="29"/>
        <v>0</v>
      </c>
      <c r="AE36" s="29">
        <f t="shared" si="29"/>
        <v>0</v>
      </c>
      <c r="AF36" s="29">
        <f t="shared" si="29"/>
        <v>0</v>
      </c>
      <c r="AG36" s="29">
        <f t="shared" si="29"/>
        <v>0</v>
      </c>
      <c r="AH36" s="29">
        <f t="shared" si="29"/>
        <v>0</v>
      </c>
      <c r="AI36" s="29">
        <f t="shared" si="29"/>
        <v>0</v>
      </c>
      <c r="AJ36" s="29">
        <f t="shared" ref="AJ36:BF36" si="30">IFERROR(SUM(AJ37,AJ41),"нд")</f>
        <v>0</v>
      </c>
      <c r="AK36" s="29">
        <f t="shared" si="30"/>
        <v>0</v>
      </c>
      <c r="AL36" s="29">
        <f t="shared" si="30"/>
        <v>0</v>
      </c>
      <c r="AM36" s="29">
        <f t="shared" si="30"/>
        <v>0</v>
      </c>
      <c r="AN36" s="29">
        <f t="shared" si="30"/>
        <v>0</v>
      </c>
      <c r="AO36" s="29">
        <f t="shared" si="30"/>
        <v>0</v>
      </c>
      <c r="AP36" s="29">
        <f t="shared" si="30"/>
        <v>0</v>
      </c>
      <c r="AQ36" s="29">
        <f t="shared" si="30"/>
        <v>0</v>
      </c>
      <c r="AR36" s="29">
        <f t="shared" si="30"/>
        <v>0</v>
      </c>
      <c r="AS36" s="29">
        <f t="shared" si="30"/>
        <v>0</v>
      </c>
      <c r="AT36" s="29">
        <f t="shared" si="30"/>
        <v>0</v>
      </c>
      <c r="AU36" s="29">
        <f t="shared" si="30"/>
        <v>0</v>
      </c>
      <c r="AV36" s="29">
        <f t="shared" si="30"/>
        <v>0</v>
      </c>
      <c r="AW36" s="29">
        <f t="shared" si="30"/>
        <v>0</v>
      </c>
      <c r="AX36" s="29">
        <f t="shared" si="30"/>
        <v>0</v>
      </c>
      <c r="AY36" s="29">
        <f t="shared" si="30"/>
        <v>0</v>
      </c>
      <c r="AZ36" s="29">
        <f t="shared" si="30"/>
        <v>0</v>
      </c>
      <c r="BA36" s="29">
        <f t="shared" si="30"/>
        <v>0</v>
      </c>
      <c r="BB36" s="29">
        <f t="shared" si="30"/>
        <v>0</v>
      </c>
      <c r="BC36" s="29">
        <f t="shared" si="30"/>
        <v>0</v>
      </c>
      <c r="BD36" s="29">
        <f t="shared" si="30"/>
        <v>0</v>
      </c>
      <c r="BE36" s="29">
        <f t="shared" si="30"/>
        <v>0</v>
      </c>
      <c r="BF36" s="29">
        <f t="shared" si="30"/>
        <v>0</v>
      </c>
    </row>
    <row r="37" spans="1:58" x14ac:dyDescent="0.25">
      <c r="A37" s="26" t="s">
        <v>114</v>
      </c>
      <c r="B37" s="27" t="s">
        <v>115</v>
      </c>
      <c r="C37" s="28" t="s">
        <v>82</v>
      </c>
      <c r="D37" s="29">
        <f t="shared" ref="D37:AI37" si="31">IFERROR(SUM(D38,D39,D40),"нд")</f>
        <v>0</v>
      </c>
      <c r="E37" s="29">
        <f t="shared" si="31"/>
        <v>0</v>
      </c>
      <c r="F37" s="29">
        <f t="shared" si="31"/>
        <v>0</v>
      </c>
      <c r="G37" s="29">
        <f t="shared" si="31"/>
        <v>0</v>
      </c>
      <c r="H37" s="29">
        <f t="shared" si="31"/>
        <v>0</v>
      </c>
      <c r="I37" s="29">
        <f t="shared" si="31"/>
        <v>0</v>
      </c>
      <c r="J37" s="29">
        <f t="shared" si="31"/>
        <v>0</v>
      </c>
      <c r="K37" s="29">
        <f t="shared" si="31"/>
        <v>0</v>
      </c>
      <c r="L37" s="29">
        <f t="shared" si="31"/>
        <v>0</v>
      </c>
      <c r="M37" s="29">
        <f t="shared" si="31"/>
        <v>0</v>
      </c>
      <c r="N37" s="29">
        <f t="shared" si="31"/>
        <v>0</v>
      </c>
      <c r="O37" s="29">
        <f t="shared" si="31"/>
        <v>0</v>
      </c>
      <c r="P37" s="29">
        <f t="shared" si="31"/>
        <v>0</v>
      </c>
      <c r="Q37" s="29">
        <f t="shared" si="31"/>
        <v>0</v>
      </c>
      <c r="R37" s="29">
        <f t="shared" si="31"/>
        <v>0</v>
      </c>
      <c r="S37" s="29">
        <f t="shared" si="31"/>
        <v>0</v>
      </c>
      <c r="T37" s="29">
        <f t="shared" si="31"/>
        <v>0</v>
      </c>
      <c r="U37" s="29">
        <f t="shared" si="31"/>
        <v>0</v>
      </c>
      <c r="V37" s="29">
        <f t="shared" si="31"/>
        <v>0</v>
      </c>
      <c r="W37" s="29">
        <f t="shared" si="31"/>
        <v>0</v>
      </c>
      <c r="X37" s="29">
        <f t="shared" si="31"/>
        <v>0</v>
      </c>
      <c r="Y37" s="29">
        <f t="shared" si="31"/>
        <v>0</v>
      </c>
      <c r="Z37" s="29">
        <f t="shared" si="31"/>
        <v>0</v>
      </c>
      <c r="AA37" s="29">
        <f t="shared" si="31"/>
        <v>0</v>
      </c>
      <c r="AB37" s="29">
        <f t="shared" si="31"/>
        <v>0</v>
      </c>
      <c r="AC37" s="29">
        <f t="shared" si="31"/>
        <v>0</v>
      </c>
      <c r="AD37" s="29">
        <f t="shared" si="31"/>
        <v>0</v>
      </c>
      <c r="AE37" s="29">
        <f t="shared" si="31"/>
        <v>0</v>
      </c>
      <c r="AF37" s="29">
        <f t="shared" si="31"/>
        <v>0</v>
      </c>
      <c r="AG37" s="29">
        <f t="shared" si="31"/>
        <v>0</v>
      </c>
      <c r="AH37" s="29">
        <f t="shared" si="31"/>
        <v>0</v>
      </c>
      <c r="AI37" s="29">
        <f t="shared" si="31"/>
        <v>0</v>
      </c>
      <c r="AJ37" s="29">
        <f t="shared" ref="AJ37:BF37" si="32">IFERROR(SUM(AJ38,AJ39,AJ40),"нд")</f>
        <v>0</v>
      </c>
      <c r="AK37" s="29">
        <f t="shared" si="32"/>
        <v>0</v>
      </c>
      <c r="AL37" s="29">
        <f t="shared" si="32"/>
        <v>0</v>
      </c>
      <c r="AM37" s="29">
        <f t="shared" si="32"/>
        <v>0</v>
      </c>
      <c r="AN37" s="29">
        <f t="shared" si="32"/>
        <v>0</v>
      </c>
      <c r="AO37" s="29">
        <f t="shared" si="32"/>
        <v>0</v>
      </c>
      <c r="AP37" s="29">
        <f t="shared" si="32"/>
        <v>0</v>
      </c>
      <c r="AQ37" s="29">
        <f t="shared" si="32"/>
        <v>0</v>
      </c>
      <c r="AR37" s="29">
        <f t="shared" si="32"/>
        <v>0</v>
      </c>
      <c r="AS37" s="29">
        <f t="shared" si="32"/>
        <v>0</v>
      </c>
      <c r="AT37" s="29">
        <f t="shared" si="32"/>
        <v>0</v>
      </c>
      <c r="AU37" s="29">
        <f t="shared" si="32"/>
        <v>0</v>
      </c>
      <c r="AV37" s="29">
        <f t="shared" si="32"/>
        <v>0</v>
      </c>
      <c r="AW37" s="29">
        <f t="shared" si="32"/>
        <v>0</v>
      </c>
      <c r="AX37" s="29">
        <f t="shared" si="32"/>
        <v>0</v>
      </c>
      <c r="AY37" s="29">
        <f t="shared" si="32"/>
        <v>0</v>
      </c>
      <c r="AZ37" s="29">
        <f t="shared" si="32"/>
        <v>0</v>
      </c>
      <c r="BA37" s="29">
        <f t="shared" si="32"/>
        <v>0</v>
      </c>
      <c r="BB37" s="29">
        <f t="shared" si="32"/>
        <v>0</v>
      </c>
      <c r="BC37" s="29">
        <f t="shared" si="32"/>
        <v>0</v>
      </c>
      <c r="BD37" s="29">
        <f t="shared" si="32"/>
        <v>0</v>
      </c>
      <c r="BE37" s="29">
        <f t="shared" si="32"/>
        <v>0</v>
      </c>
      <c r="BF37" s="29">
        <f t="shared" si="32"/>
        <v>0</v>
      </c>
    </row>
    <row r="38" spans="1:58" ht="47.25" x14ac:dyDescent="0.25">
      <c r="A38" s="26" t="s">
        <v>114</v>
      </c>
      <c r="B38" s="27" t="s">
        <v>116</v>
      </c>
      <c r="C38" s="28" t="s">
        <v>82</v>
      </c>
      <c r="D38" s="29">
        <f t="shared" ref="D38:M40" si="33">IFERROR(0,"нд")</f>
        <v>0</v>
      </c>
      <c r="E38" s="29">
        <f t="shared" si="33"/>
        <v>0</v>
      </c>
      <c r="F38" s="29">
        <f t="shared" si="33"/>
        <v>0</v>
      </c>
      <c r="G38" s="29">
        <f t="shared" si="33"/>
        <v>0</v>
      </c>
      <c r="H38" s="29">
        <f t="shared" si="33"/>
        <v>0</v>
      </c>
      <c r="I38" s="29">
        <f t="shared" si="33"/>
        <v>0</v>
      </c>
      <c r="J38" s="29">
        <f t="shared" si="33"/>
        <v>0</v>
      </c>
      <c r="K38" s="29">
        <f t="shared" si="33"/>
        <v>0</v>
      </c>
      <c r="L38" s="29">
        <f t="shared" si="33"/>
        <v>0</v>
      </c>
      <c r="M38" s="29">
        <f t="shared" si="33"/>
        <v>0</v>
      </c>
      <c r="N38" s="29">
        <f t="shared" ref="N38:W40" si="34">IFERROR(0,"нд")</f>
        <v>0</v>
      </c>
      <c r="O38" s="29">
        <f t="shared" si="34"/>
        <v>0</v>
      </c>
      <c r="P38" s="29">
        <f t="shared" si="34"/>
        <v>0</v>
      </c>
      <c r="Q38" s="29">
        <f t="shared" si="34"/>
        <v>0</v>
      </c>
      <c r="R38" s="29">
        <f t="shared" si="34"/>
        <v>0</v>
      </c>
      <c r="S38" s="29">
        <f t="shared" si="34"/>
        <v>0</v>
      </c>
      <c r="T38" s="29">
        <f t="shared" si="34"/>
        <v>0</v>
      </c>
      <c r="U38" s="29">
        <f t="shared" si="34"/>
        <v>0</v>
      </c>
      <c r="V38" s="29">
        <f t="shared" si="34"/>
        <v>0</v>
      </c>
      <c r="W38" s="29">
        <f t="shared" si="34"/>
        <v>0</v>
      </c>
      <c r="X38" s="29">
        <f t="shared" ref="X38:AG40" si="35">IFERROR(0,"нд")</f>
        <v>0</v>
      </c>
      <c r="Y38" s="29">
        <f t="shared" si="35"/>
        <v>0</v>
      </c>
      <c r="Z38" s="29">
        <f t="shared" si="35"/>
        <v>0</v>
      </c>
      <c r="AA38" s="29">
        <f t="shared" si="35"/>
        <v>0</v>
      </c>
      <c r="AB38" s="29">
        <f t="shared" si="35"/>
        <v>0</v>
      </c>
      <c r="AC38" s="29">
        <f t="shared" si="35"/>
        <v>0</v>
      </c>
      <c r="AD38" s="29">
        <f t="shared" si="35"/>
        <v>0</v>
      </c>
      <c r="AE38" s="29">
        <f t="shared" si="35"/>
        <v>0</v>
      </c>
      <c r="AF38" s="29">
        <f t="shared" si="35"/>
        <v>0</v>
      </c>
      <c r="AG38" s="29">
        <f t="shared" si="35"/>
        <v>0</v>
      </c>
      <c r="AH38" s="29">
        <f t="shared" ref="AH38:AQ40" si="36">IFERROR(0,"нд")</f>
        <v>0</v>
      </c>
      <c r="AI38" s="29">
        <f t="shared" si="36"/>
        <v>0</v>
      </c>
      <c r="AJ38" s="29">
        <f t="shared" si="36"/>
        <v>0</v>
      </c>
      <c r="AK38" s="29">
        <f t="shared" si="36"/>
        <v>0</v>
      </c>
      <c r="AL38" s="29">
        <f t="shared" si="36"/>
        <v>0</v>
      </c>
      <c r="AM38" s="29">
        <f t="shared" si="36"/>
        <v>0</v>
      </c>
      <c r="AN38" s="29">
        <f t="shared" si="36"/>
        <v>0</v>
      </c>
      <c r="AO38" s="29">
        <f t="shared" si="36"/>
        <v>0</v>
      </c>
      <c r="AP38" s="29">
        <f t="shared" si="36"/>
        <v>0</v>
      </c>
      <c r="AQ38" s="29">
        <f t="shared" si="36"/>
        <v>0</v>
      </c>
      <c r="AR38" s="29">
        <f t="shared" ref="AR38:BF40" si="37">IFERROR(0,"нд")</f>
        <v>0</v>
      </c>
      <c r="AS38" s="29">
        <f t="shared" si="37"/>
        <v>0</v>
      </c>
      <c r="AT38" s="29">
        <f t="shared" si="37"/>
        <v>0</v>
      </c>
      <c r="AU38" s="29">
        <f t="shared" si="37"/>
        <v>0</v>
      </c>
      <c r="AV38" s="29">
        <f t="shared" si="37"/>
        <v>0</v>
      </c>
      <c r="AW38" s="29">
        <f t="shared" si="37"/>
        <v>0</v>
      </c>
      <c r="AX38" s="29">
        <f t="shared" si="37"/>
        <v>0</v>
      </c>
      <c r="AY38" s="29">
        <f t="shared" si="37"/>
        <v>0</v>
      </c>
      <c r="AZ38" s="29">
        <f t="shared" si="37"/>
        <v>0</v>
      </c>
      <c r="BA38" s="29">
        <f t="shared" si="37"/>
        <v>0</v>
      </c>
      <c r="BB38" s="29">
        <f t="shared" si="37"/>
        <v>0</v>
      </c>
      <c r="BC38" s="29">
        <f t="shared" si="37"/>
        <v>0</v>
      </c>
      <c r="BD38" s="29">
        <f t="shared" si="37"/>
        <v>0</v>
      </c>
      <c r="BE38" s="29">
        <f t="shared" si="37"/>
        <v>0</v>
      </c>
      <c r="BF38" s="29">
        <f t="shared" si="37"/>
        <v>0</v>
      </c>
    </row>
    <row r="39" spans="1:58" ht="47.25" x14ac:dyDescent="0.25">
      <c r="A39" s="26" t="s">
        <v>114</v>
      </c>
      <c r="B39" s="27" t="s">
        <v>117</v>
      </c>
      <c r="C39" s="28" t="s">
        <v>82</v>
      </c>
      <c r="D39" s="29">
        <f t="shared" si="33"/>
        <v>0</v>
      </c>
      <c r="E39" s="29">
        <f t="shared" si="33"/>
        <v>0</v>
      </c>
      <c r="F39" s="29">
        <f t="shared" si="33"/>
        <v>0</v>
      </c>
      <c r="G39" s="29">
        <f t="shared" si="33"/>
        <v>0</v>
      </c>
      <c r="H39" s="29">
        <f t="shared" si="33"/>
        <v>0</v>
      </c>
      <c r="I39" s="29">
        <f t="shared" si="33"/>
        <v>0</v>
      </c>
      <c r="J39" s="29">
        <f t="shared" si="33"/>
        <v>0</v>
      </c>
      <c r="K39" s="29">
        <f t="shared" si="33"/>
        <v>0</v>
      </c>
      <c r="L39" s="29">
        <f t="shared" si="33"/>
        <v>0</v>
      </c>
      <c r="M39" s="29">
        <f t="shared" si="33"/>
        <v>0</v>
      </c>
      <c r="N39" s="29">
        <f t="shared" si="34"/>
        <v>0</v>
      </c>
      <c r="O39" s="29">
        <f t="shared" si="34"/>
        <v>0</v>
      </c>
      <c r="P39" s="29">
        <f t="shared" si="34"/>
        <v>0</v>
      </c>
      <c r="Q39" s="29">
        <f t="shared" si="34"/>
        <v>0</v>
      </c>
      <c r="R39" s="29">
        <f t="shared" si="34"/>
        <v>0</v>
      </c>
      <c r="S39" s="29">
        <f t="shared" si="34"/>
        <v>0</v>
      </c>
      <c r="T39" s="29">
        <f t="shared" si="34"/>
        <v>0</v>
      </c>
      <c r="U39" s="29">
        <f t="shared" si="34"/>
        <v>0</v>
      </c>
      <c r="V39" s="29">
        <f t="shared" si="34"/>
        <v>0</v>
      </c>
      <c r="W39" s="29">
        <f t="shared" si="34"/>
        <v>0</v>
      </c>
      <c r="X39" s="29">
        <f t="shared" si="35"/>
        <v>0</v>
      </c>
      <c r="Y39" s="29">
        <f t="shared" si="35"/>
        <v>0</v>
      </c>
      <c r="Z39" s="29">
        <f t="shared" si="35"/>
        <v>0</v>
      </c>
      <c r="AA39" s="29">
        <f t="shared" si="35"/>
        <v>0</v>
      </c>
      <c r="AB39" s="29">
        <f t="shared" si="35"/>
        <v>0</v>
      </c>
      <c r="AC39" s="29">
        <f t="shared" si="35"/>
        <v>0</v>
      </c>
      <c r="AD39" s="29">
        <f t="shared" si="35"/>
        <v>0</v>
      </c>
      <c r="AE39" s="29">
        <f t="shared" si="35"/>
        <v>0</v>
      </c>
      <c r="AF39" s="29">
        <f t="shared" si="35"/>
        <v>0</v>
      </c>
      <c r="AG39" s="29">
        <f t="shared" si="35"/>
        <v>0</v>
      </c>
      <c r="AH39" s="29">
        <f t="shared" si="36"/>
        <v>0</v>
      </c>
      <c r="AI39" s="29">
        <f t="shared" si="36"/>
        <v>0</v>
      </c>
      <c r="AJ39" s="29">
        <f t="shared" si="36"/>
        <v>0</v>
      </c>
      <c r="AK39" s="29">
        <f t="shared" si="36"/>
        <v>0</v>
      </c>
      <c r="AL39" s="29">
        <f t="shared" si="36"/>
        <v>0</v>
      </c>
      <c r="AM39" s="29">
        <f t="shared" si="36"/>
        <v>0</v>
      </c>
      <c r="AN39" s="29">
        <f t="shared" si="36"/>
        <v>0</v>
      </c>
      <c r="AO39" s="29">
        <f t="shared" si="36"/>
        <v>0</v>
      </c>
      <c r="AP39" s="29">
        <f t="shared" si="36"/>
        <v>0</v>
      </c>
      <c r="AQ39" s="29">
        <f t="shared" si="36"/>
        <v>0</v>
      </c>
      <c r="AR39" s="29">
        <f t="shared" si="37"/>
        <v>0</v>
      </c>
      <c r="AS39" s="29">
        <f t="shared" si="37"/>
        <v>0</v>
      </c>
      <c r="AT39" s="29">
        <f t="shared" si="37"/>
        <v>0</v>
      </c>
      <c r="AU39" s="29">
        <f t="shared" si="37"/>
        <v>0</v>
      </c>
      <c r="AV39" s="29">
        <f t="shared" si="37"/>
        <v>0</v>
      </c>
      <c r="AW39" s="29">
        <f t="shared" si="37"/>
        <v>0</v>
      </c>
      <c r="AX39" s="29">
        <f t="shared" si="37"/>
        <v>0</v>
      </c>
      <c r="AY39" s="29">
        <f t="shared" si="37"/>
        <v>0</v>
      </c>
      <c r="AZ39" s="29">
        <f t="shared" si="37"/>
        <v>0</v>
      </c>
      <c r="BA39" s="29">
        <f t="shared" si="37"/>
        <v>0</v>
      </c>
      <c r="BB39" s="29">
        <f t="shared" si="37"/>
        <v>0</v>
      </c>
      <c r="BC39" s="29">
        <f t="shared" si="37"/>
        <v>0</v>
      </c>
      <c r="BD39" s="29">
        <f t="shared" si="37"/>
        <v>0</v>
      </c>
      <c r="BE39" s="29">
        <f t="shared" si="37"/>
        <v>0</v>
      </c>
      <c r="BF39" s="29">
        <f t="shared" si="37"/>
        <v>0</v>
      </c>
    </row>
    <row r="40" spans="1:58" ht="47.25" x14ac:dyDescent="0.25">
      <c r="A40" s="26" t="s">
        <v>114</v>
      </c>
      <c r="B40" s="27" t="s">
        <v>118</v>
      </c>
      <c r="C40" s="28" t="s">
        <v>82</v>
      </c>
      <c r="D40" s="29">
        <f t="shared" si="33"/>
        <v>0</v>
      </c>
      <c r="E40" s="29">
        <f t="shared" si="33"/>
        <v>0</v>
      </c>
      <c r="F40" s="29">
        <f t="shared" si="33"/>
        <v>0</v>
      </c>
      <c r="G40" s="29">
        <f t="shared" si="33"/>
        <v>0</v>
      </c>
      <c r="H40" s="29">
        <f t="shared" si="33"/>
        <v>0</v>
      </c>
      <c r="I40" s="29">
        <f t="shared" si="33"/>
        <v>0</v>
      </c>
      <c r="J40" s="29">
        <f t="shared" si="33"/>
        <v>0</v>
      </c>
      <c r="K40" s="29">
        <f t="shared" si="33"/>
        <v>0</v>
      </c>
      <c r="L40" s="29">
        <f t="shared" si="33"/>
        <v>0</v>
      </c>
      <c r="M40" s="29">
        <f t="shared" si="33"/>
        <v>0</v>
      </c>
      <c r="N40" s="29">
        <f t="shared" si="34"/>
        <v>0</v>
      </c>
      <c r="O40" s="29">
        <f t="shared" si="34"/>
        <v>0</v>
      </c>
      <c r="P40" s="29">
        <f t="shared" si="34"/>
        <v>0</v>
      </c>
      <c r="Q40" s="29">
        <f t="shared" si="34"/>
        <v>0</v>
      </c>
      <c r="R40" s="29">
        <f t="shared" si="34"/>
        <v>0</v>
      </c>
      <c r="S40" s="29">
        <f t="shared" si="34"/>
        <v>0</v>
      </c>
      <c r="T40" s="29">
        <f t="shared" si="34"/>
        <v>0</v>
      </c>
      <c r="U40" s="29">
        <f t="shared" si="34"/>
        <v>0</v>
      </c>
      <c r="V40" s="29">
        <f t="shared" si="34"/>
        <v>0</v>
      </c>
      <c r="W40" s="29">
        <f t="shared" si="34"/>
        <v>0</v>
      </c>
      <c r="X40" s="29">
        <f t="shared" si="35"/>
        <v>0</v>
      </c>
      <c r="Y40" s="29">
        <f t="shared" si="35"/>
        <v>0</v>
      </c>
      <c r="Z40" s="29">
        <f t="shared" si="35"/>
        <v>0</v>
      </c>
      <c r="AA40" s="29">
        <f t="shared" si="35"/>
        <v>0</v>
      </c>
      <c r="AB40" s="29">
        <f t="shared" si="35"/>
        <v>0</v>
      </c>
      <c r="AC40" s="29">
        <f t="shared" si="35"/>
        <v>0</v>
      </c>
      <c r="AD40" s="29">
        <f t="shared" si="35"/>
        <v>0</v>
      </c>
      <c r="AE40" s="29">
        <f t="shared" si="35"/>
        <v>0</v>
      </c>
      <c r="AF40" s="29">
        <f t="shared" si="35"/>
        <v>0</v>
      </c>
      <c r="AG40" s="29">
        <f t="shared" si="35"/>
        <v>0</v>
      </c>
      <c r="AH40" s="29">
        <f t="shared" si="36"/>
        <v>0</v>
      </c>
      <c r="AI40" s="29">
        <f t="shared" si="36"/>
        <v>0</v>
      </c>
      <c r="AJ40" s="29">
        <f t="shared" si="36"/>
        <v>0</v>
      </c>
      <c r="AK40" s="29">
        <f t="shared" si="36"/>
        <v>0</v>
      </c>
      <c r="AL40" s="29">
        <f t="shared" si="36"/>
        <v>0</v>
      </c>
      <c r="AM40" s="29">
        <f t="shared" si="36"/>
        <v>0</v>
      </c>
      <c r="AN40" s="29">
        <f t="shared" si="36"/>
        <v>0</v>
      </c>
      <c r="AO40" s="29">
        <f t="shared" si="36"/>
        <v>0</v>
      </c>
      <c r="AP40" s="29">
        <f t="shared" si="36"/>
        <v>0</v>
      </c>
      <c r="AQ40" s="29">
        <f t="shared" si="36"/>
        <v>0</v>
      </c>
      <c r="AR40" s="29">
        <f t="shared" si="37"/>
        <v>0</v>
      </c>
      <c r="AS40" s="29">
        <f t="shared" si="37"/>
        <v>0</v>
      </c>
      <c r="AT40" s="29">
        <f t="shared" si="37"/>
        <v>0</v>
      </c>
      <c r="AU40" s="29">
        <f t="shared" si="37"/>
        <v>0</v>
      </c>
      <c r="AV40" s="29">
        <f t="shared" si="37"/>
        <v>0</v>
      </c>
      <c r="AW40" s="29">
        <f t="shared" si="37"/>
        <v>0</v>
      </c>
      <c r="AX40" s="29">
        <f t="shared" si="37"/>
        <v>0</v>
      </c>
      <c r="AY40" s="29">
        <f t="shared" si="37"/>
        <v>0</v>
      </c>
      <c r="AZ40" s="29">
        <f t="shared" si="37"/>
        <v>0</v>
      </c>
      <c r="BA40" s="29">
        <f t="shared" si="37"/>
        <v>0</v>
      </c>
      <c r="BB40" s="29">
        <f t="shared" si="37"/>
        <v>0</v>
      </c>
      <c r="BC40" s="29">
        <f t="shared" si="37"/>
        <v>0</v>
      </c>
      <c r="BD40" s="29">
        <f t="shared" si="37"/>
        <v>0</v>
      </c>
      <c r="BE40" s="29">
        <f t="shared" si="37"/>
        <v>0</v>
      </c>
      <c r="BF40" s="29">
        <f t="shared" si="37"/>
        <v>0</v>
      </c>
    </row>
    <row r="41" spans="1:58" x14ac:dyDescent="0.25">
      <c r="A41" s="26" t="s">
        <v>119</v>
      </c>
      <c r="B41" s="27" t="s">
        <v>115</v>
      </c>
      <c r="C41" s="28" t="s">
        <v>82</v>
      </c>
      <c r="D41" s="29">
        <f t="shared" ref="D41:AI41" si="38">IFERROR(SUM(D42,D43,D44),"нд")</f>
        <v>0</v>
      </c>
      <c r="E41" s="29">
        <f t="shared" si="38"/>
        <v>0</v>
      </c>
      <c r="F41" s="29">
        <f t="shared" si="38"/>
        <v>0</v>
      </c>
      <c r="G41" s="29">
        <f t="shared" si="38"/>
        <v>0</v>
      </c>
      <c r="H41" s="29">
        <f t="shared" si="38"/>
        <v>0</v>
      </c>
      <c r="I41" s="29">
        <f t="shared" si="38"/>
        <v>0</v>
      </c>
      <c r="J41" s="29">
        <f t="shared" si="38"/>
        <v>0</v>
      </c>
      <c r="K41" s="29">
        <f t="shared" si="38"/>
        <v>0</v>
      </c>
      <c r="L41" s="29">
        <f t="shared" si="38"/>
        <v>0</v>
      </c>
      <c r="M41" s="29">
        <f t="shared" si="38"/>
        <v>0</v>
      </c>
      <c r="N41" s="29">
        <f t="shared" si="38"/>
        <v>0</v>
      </c>
      <c r="O41" s="29">
        <f t="shared" si="38"/>
        <v>0</v>
      </c>
      <c r="P41" s="29">
        <f t="shared" si="38"/>
        <v>0</v>
      </c>
      <c r="Q41" s="29">
        <f t="shared" si="38"/>
        <v>0</v>
      </c>
      <c r="R41" s="29">
        <f t="shared" si="38"/>
        <v>0</v>
      </c>
      <c r="S41" s="29">
        <f t="shared" si="38"/>
        <v>0</v>
      </c>
      <c r="T41" s="29">
        <f t="shared" si="38"/>
        <v>0</v>
      </c>
      <c r="U41" s="29">
        <f t="shared" si="38"/>
        <v>0</v>
      </c>
      <c r="V41" s="29">
        <f t="shared" si="38"/>
        <v>0</v>
      </c>
      <c r="W41" s="29">
        <f t="shared" si="38"/>
        <v>0</v>
      </c>
      <c r="X41" s="29">
        <f t="shared" si="38"/>
        <v>0</v>
      </c>
      <c r="Y41" s="29">
        <f t="shared" si="38"/>
        <v>0</v>
      </c>
      <c r="Z41" s="29">
        <f t="shared" si="38"/>
        <v>0</v>
      </c>
      <c r="AA41" s="29">
        <f t="shared" si="38"/>
        <v>0</v>
      </c>
      <c r="AB41" s="29">
        <f t="shared" si="38"/>
        <v>0</v>
      </c>
      <c r="AC41" s="29">
        <f t="shared" si="38"/>
        <v>0</v>
      </c>
      <c r="AD41" s="29">
        <f t="shared" si="38"/>
        <v>0</v>
      </c>
      <c r="AE41" s="29">
        <f t="shared" si="38"/>
        <v>0</v>
      </c>
      <c r="AF41" s="29">
        <f t="shared" si="38"/>
        <v>0</v>
      </c>
      <c r="AG41" s="29">
        <f t="shared" si="38"/>
        <v>0</v>
      </c>
      <c r="AH41" s="29">
        <f t="shared" si="38"/>
        <v>0</v>
      </c>
      <c r="AI41" s="29">
        <f t="shared" si="38"/>
        <v>0</v>
      </c>
      <c r="AJ41" s="29">
        <f t="shared" ref="AJ41:BF41" si="39">IFERROR(SUM(AJ42,AJ43,AJ44),"нд")</f>
        <v>0</v>
      </c>
      <c r="AK41" s="29">
        <f t="shared" si="39"/>
        <v>0</v>
      </c>
      <c r="AL41" s="29">
        <f t="shared" si="39"/>
        <v>0</v>
      </c>
      <c r="AM41" s="29">
        <f t="shared" si="39"/>
        <v>0</v>
      </c>
      <c r="AN41" s="29">
        <f t="shared" si="39"/>
        <v>0</v>
      </c>
      <c r="AO41" s="29">
        <f t="shared" si="39"/>
        <v>0</v>
      </c>
      <c r="AP41" s="29">
        <f t="shared" si="39"/>
        <v>0</v>
      </c>
      <c r="AQ41" s="29">
        <f t="shared" si="39"/>
        <v>0</v>
      </c>
      <c r="AR41" s="29">
        <f t="shared" si="39"/>
        <v>0</v>
      </c>
      <c r="AS41" s="29">
        <f t="shared" si="39"/>
        <v>0</v>
      </c>
      <c r="AT41" s="29">
        <f t="shared" si="39"/>
        <v>0</v>
      </c>
      <c r="AU41" s="29">
        <f t="shared" si="39"/>
        <v>0</v>
      </c>
      <c r="AV41" s="29">
        <f t="shared" si="39"/>
        <v>0</v>
      </c>
      <c r="AW41" s="29">
        <f t="shared" si="39"/>
        <v>0</v>
      </c>
      <c r="AX41" s="29">
        <f t="shared" si="39"/>
        <v>0</v>
      </c>
      <c r="AY41" s="29">
        <f t="shared" si="39"/>
        <v>0</v>
      </c>
      <c r="AZ41" s="29">
        <f t="shared" si="39"/>
        <v>0</v>
      </c>
      <c r="BA41" s="29">
        <f t="shared" si="39"/>
        <v>0</v>
      </c>
      <c r="BB41" s="29">
        <f t="shared" si="39"/>
        <v>0</v>
      </c>
      <c r="BC41" s="29">
        <f t="shared" si="39"/>
        <v>0</v>
      </c>
      <c r="BD41" s="29">
        <f t="shared" si="39"/>
        <v>0</v>
      </c>
      <c r="BE41" s="29">
        <f t="shared" si="39"/>
        <v>0</v>
      </c>
      <c r="BF41" s="29">
        <f t="shared" si="39"/>
        <v>0</v>
      </c>
    </row>
    <row r="42" spans="1:58" ht="47.25" x14ac:dyDescent="0.25">
      <c r="A42" s="26" t="s">
        <v>119</v>
      </c>
      <c r="B42" s="27" t="s">
        <v>116</v>
      </c>
      <c r="C42" s="28" t="s">
        <v>82</v>
      </c>
      <c r="D42" s="29">
        <f t="shared" ref="D42:M44" si="40">IFERROR(0,"нд")</f>
        <v>0</v>
      </c>
      <c r="E42" s="29">
        <f t="shared" si="40"/>
        <v>0</v>
      </c>
      <c r="F42" s="29">
        <f t="shared" si="40"/>
        <v>0</v>
      </c>
      <c r="G42" s="29">
        <f t="shared" si="40"/>
        <v>0</v>
      </c>
      <c r="H42" s="29">
        <f t="shared" si="40"/>
        <v>0</v>
      </c>
      <c r="I42" s="29">
        <f t="shared" si="40"/>
        <v>0</v>
      </c>
      <c r="J42" s="29">
        <f t="shared" si="40"/>
        <v>0</v>
      </c>
      <c r="K42" s="29">
        <f t="shared" si="40"/>
        <v>0</v>
      </c>
      <c r="L42" s="29">
        <f t="shared" si="40"/>
        <v>0</v>
      </c>
      <c r="M42" s="29">
        <f t="shared" si="40"/>
        <v>0</v>
      </c>
      <c r="N42" s="29">
        <f t="shared" ref="N42:W44" si="41">IFERROR(0,"нд")</f>
        <v>0</v>
      </c>
      <c r="O42" s="29">
        <f t="shared" si="41"/>
        <v>0</v>
      </c>
      <c r="P42" s="29">
        <f t="shared" si="41"/>
        <v>0</v>
      </c>
      <c r="Q42" s="29">
        <f t="shared" si="41"/>
        <v>0</v>
      </c>
      <c r="R42" s="29">
        <f t="shared" si="41"/>
        <v>0</v>
      </c>
      <c r="S42" s="29">
        <f t="shared" si="41"/>
        <v>0</v>
      </c>
      <c r="T42" s="29">
        <f t="shared" si="41"/>
        <v>0</v>
      </c>
      <c r="U42" s="29">
        <f t="shared" si="41"/>
        <v>0</v>
      </c>
      <c r="V42" s="29">
        <f t="shared" si="41"/>
        <v>0</v>
      </c>
      <c r="W42" s="29">
        <f t="shared" si="41"/>
        <v>0</v>
      </c>
      <c r="X42" s="29">
        <f t="shared" ref="X42:AG44" si="42">IFERROR(0,"нд")</f>
        <v>0</v>
      </c>
      <c r="Y42" s="29">
        <f t="shared" si="42"/>
        <v>0</v>
      </c>
      <c r="Z42" s="29">
        <f t="shared" si="42"/>
        <v>0</v>
      </c>
      <c r="AA42" s="29">
        <f t="shared" si="42"/>
        <v>0</v>
      </c>
      <c r="AB42" s="29">
        <f t="shared" si="42"/>
        <v>0</v>
      </c>
      <c r="AC42" s="29">
        <f t="shared" si="42"/>
        <v>0</v>
      </c>
      <c r="AD42" s="29">
        <f t="shared" si="42"/>
        <v>0</v>
      </c>
      <c r="AE42" s="29">
        <f t="shared" si="42"/>
        <v>0</v>
      </c>
      <c r="AF42" s="29">
        <f t="shared" si="42"/>
        <v>0</v>
      </c>
      <c r="AG42" s="29">
        <f t="shared" si="42"/>
        <v>0</v>
      </c>
      <c r="AH42" s="29">
        <f t="shared" ref="AH42:AQ44" si="43">IFERROR(0,"нд")</f>
        <v>0</v>
      </c>
      <c r="AI42" s="29">
        <f t="shared" si="43"/>
        <v>0</v>
      </c>
      <c r="AJ42" s="29">
        <f t="shared" si="43"/>
        <v>0</v>
      </c>
      <c r="AK42" s="29">
        <f t="shared" si="43"/>
        <v>0</v>
      </c>
      <c r="AL42" s="29">
        <f t="shared" si="43"/>
        <v>0</v>
      </c>
      <c r="AM42" s="29">
        <f t="shared" si="43"/>
        <v>0</v>
      </c>
      <c r="AN42" s="29">
        <f t="shared" si="43"/>
        <v>0</v>
      </c>
      <c r="AO42" s="29">
        <f t="shared" si="43"/>
        <v>0</v>
      </c>
      <c r="AP42" s="29">
        <f t="shared" si="43"/>
        <v>0</v>
      </c>
      <c r="AQ42" s="29">
        <f t="shared" si="43"/>
        <v>0</v>
      </c>
      <c r="AR42" s="29">
        <f t="shared" ref="AR42:BF44" si="44">IFERROR(0,"нд")</f>
        <v>0</v>
      </c>
      <c r="AS42" s="29">
        <f t="shared" si="44"/>
        <v>0</v>
      </c>
      <c r="AT42" s="29">
        <f t="shared" si="44"/>
        <v>0</v>
      </c>
      <c r="AU42" s="29">
        <f t="shared" si="44"/>
        <v>0</v>
      </c>
      <c r="AV42" s="29">
        <f t="shared" si="44"/>
        <v>0</v>
      </c>
      <c r="AW42" s="29">
        <f t="shared" si="44"/>
        <v>0</v>
      </c>
      <c r="AX42" s="29">
        <f t="shared" si="44"/>
        <v>0</v>
      </c>
      <c r="AY42" s="29">
        <f t="shared" si="44"/>
        <v>0</v>
      </c>
      <c r="AZ42" s="29">
        <f t="shared" si="44"/>
        <v>0</v>
      </c>
      <c r="BA42" s="29">
        <f t="shared" si="44"/>
        <v>0</v>
      </c>
      <c r="BB42" s="29">
        <f t="shared" si="44"/>
        <v>0</v>
      </c>
      <c r="BC42" s="29">
        <f t="shared" si="44"/>
        <v>0</v>
      </c>
      <c r="BD42" s="29">
        <f t="shared" si="44"/>
        <v>0</v>
      </c>
      <c r="BE42" s="29">
        <f t="shared" si="44"/>
        <v>0</v>
      </c>
      <c r="BF42" s="29">
        <f t="shared" si="44"/>
        <v>0</v>
      </c>
    </row>
    <row r="43" spans="1:58" ht="47.25" x14ac:dyDescent="0.25">
      <c r="A43" s="26" t="s">
        <v>119</v>
      </c>
      <c r="B43" s="27" t="s">
        <v>117</v>
      </c>
      <c r="C43" s="28" t="s">
        <v>82</v>
      </c>
      <c r="D43" s="29">
        <f t="shared" si="40"/>
        <v>0</v>
      </c>
      <c r="E43" s="29">
        <f t="shared" si="40"/>
        <v>0</v>
      </c>
      <c r="F43" s="29">
        <f t="shared" si="40"/>
        <v>0</v>
      </c>
      <c r="G43" s="29">
        <f t="shared" si="40"/>
        <v>0</v>
      </c>
      <c r="H43" s="29">
        <f t="shared" si="40"/>
        <v>0</v>
      </c>
      <c r="I43" s="29">
        <f t="shared" si="40"/>
        <v>0</v>
      </c>
      <c r="J43" s="29">
        <f t="shared" si="40"/>
        <v>0</v>
      </c>
      <c r="K43" s="29">
        <f t="shared" si="40"/>
        <v>0</v>
      </c>
      <c r="L43" s="29">
        <f t="shared" si="40"/>
        <v>0</v>
      </c>
      <c r="M43" s="29">
        <f t="shared" si="40"/>
        <v>0</v>
      </c>
      <c r="N43" s="29">
        <f t="shared" si="41"/>
        <v>0</v>
      </c>
      <c r="O43" s="29">
        <f t="shared" si="41"/>
        <v>0</v>
      </c>
      <c r="P43" s="29">
        <f t="shared" si="41"/>
        <v>0</v>
      </c>
      <c r="Q43" s="29">
        <f t="shared" si="41"/>
        <v>0</v>
      </c>
      <c r="R43" s="29">
        <f t="shared" si="41"/>
        <v>0</v>
      </c>
      <c r="S43" s="29">
        <f t="shared" si="41"/>
        <v>0</v>
      </c>
      <c r="T43" s="29">
        <f t="shared" si="41"/>
        <v>0</v>
      </c>
      <c r="U43" s="29">
        <f t="shared" si="41"/>
        <v>0</v>
      </c>
      <c r="V43" s="29">
        <f t="shared" si="41"/>
        <v>0</v>
      </c>
      <c r="W43" s="29">
        <f t="shared" si="41"/>
        <v>0</v>
      </c>
      <c r="X43" s="29">
        <f t="shared" si="42"/>
        <v>0</v>
      </c>
      <c r="Y43" s="29">
        <f t="shared" si="42"/>
        <v>0</v>
      </c>
      <c r="Z43" s="29">
        <f t="shared" si="42"/>
        <v>0</v>
      </c>
      <c r="AA43" s="29">
        <f t="shared" si="42"/>
        <v>0</v>
      </c>
      <c r="AB43" s="29">
        <f t="shared" si="42"/>
        <v>0</v>
      </c>
      <c r="AC43" s="29">
        <f t="shared" si="42"/>
        <v>0</v>
      </c>
      <c r="AD43" s="29">
        <f t="shared" si="42"/>
        <v>0</v>
      </c>
      <c r="AE43" s="29">
        <f t="shared" si="42"/>
        <v>0</v>
      </c>
      <c r="AF43" s="29">
        <f t="shared" si="42"/>
        <v>0</v>
      </c>
      <c r="AG43" s="29">
        <f t="shared" si="42"/>
        <v>0</v>
      </c>
      <c r="AH43" s="29">
        <f t="shared" si="43"/>
        <v>0</v>
      </c>
      <c r="AI43" s="29">
        <f t="shared" si="43"/>
        <v>0</v>
      </c>
      <c r="AJ43" s="29">
        <f t="shared" si="43"/>
        <v>0</v>
      </c>
      <c r="AK43" s="29">
        <f t="shared" si="43"/>
        <v>0</v>
      </c>
      <c r="AL43" s="29">
        <f t="shared" si="43"/>
        <v>0</v>
      </c>
      <c r="AM43" s="29">
        <f t="shared" si="43"/>
        <v>0</v>
      </c>
      <c r="AN43" s="29">
        <f t="shared" si="43"/>
        <v>0</v>
      </c>
      <c r="AO43" s="29">
        <f t="shared" si="43"/>
        <v>0</v>
      </c>
      <c r="AP43" s="29">
        <f t="shared" si="43"/>
        <v>0</v>
      </c>
      <c r="AQ43" s="29">
        <f t="shared" si="43"/>
        <v>0</v>
      </c>
      <c r="AR43" s="29">
        <f t="shared" si="44"/>
        <v>0</v>
      </c>
      <c r="AS43" s="29">
        <f t="shared" si="44"/>
        <v>0</v>
      </c>
      <c r="AT43" s="29">
        <f t="shared" si="44"/>
        <v>0</v>
      </c>
      <c r="AU43" s="29">
        <f t="shared" si="44"/>
        <v>0</v>
      </c>
      <c r="AV43" s="29">
        <f t="shared" si="44"/>
        <v>0</v>
      </c>
      <c r="AW43" s="29">
        <f t="shared" si="44"/>
        <v>0</v>
      </c>
      <c r="AX43" s="29">
        <f t="shared" si="44"/>
        <v>0</v>
      </c>
      <c r="AY43" s="29">
        <f t="shared" si="44"/>
        <v>0</v>
      </c>
      <c r="AZ43" s="29">
        <f t="shared" si="44"/>
        <v>0</v>
      </c>
      <c r="BA43" s="29">
        <f t="shared" si="44"/>
        <v>0</v>
      </c>
      <c r="BB43" s="29">
        <f t="shared" si="44"/>
        <v>0</v>
      </c>
      <c r="BC43" s="29">
        <f t="shared" si="44"/>
        <v>0</v>
      </c>
      <c r="BD43" s="29">
        <f t="shared" si="44"/>
        <v>0</v>
      </c>
      <c r="BE43" s="29">
        <f t="shared" si="44"/>
        <v>0</v>
      </c>
      <c r="BF43" s="29">
        <f t="shared" si="44"/>
        <v>0</v>
      </c>
    </row>
    <row r="44" spans="1:58" ht="47.25" x14ac:dyDescent="0.25">
      <c r="A44" s="26" t="s">
        <v>119</v>
      </c>
      <c r="B44" s="27" t="s">
        <v>118</v>
      </c>
      <c r="C44" s="28" t="s">
        <v>82</v>
      </c>
      <c r="D44" s="29">
        <f t="shared" si="40"/>
        <v>0</v>
      </c>
      <c r="E44" s="29">
        <f t="shared" si="40"/>
        <v>0</v>
      </c>
      <c r="F44" s="29">
        <f t="shared" si="40"/>
        <v>0</v>
      </c>
      <c r="G44" s="29">
        <f t="shared" si="40"/>
        <v>0</v>
      </c>
      <c r="H44" s="29">
        <f t="shared" si="40"/>
        <v>0</v>
      </c>
      <c r="I44" s="29">
        <f t="shared" si="40"/>
        <v>0</v>
      </c>
      <c r="J44" s="29">
        <f t="shared" si="40"/>
        <v>0</v>
      </c>
      <c r="K44" s="29">
        <f t="shared" si="40"/>
        <v>0</v>
      </c>
      <c r="L44" s="29">
        <f t="shared" si="40"/>
        <v>0</v>
      </c>
      <c r="M44" s="29">
        <f t="shared" si="40"/>
        <v>0</v>
      </c>
      <c r="N44" s="29">
        <f t="shared" si="41"/>
        <v>0</v>
      </c>
      <c r="O44" s="29">
        <f t="shared" si="41"/>
        <v>0</v>
      </c>
      <c r="P44" s="29">
        <f t="shared" si="41"/>
        <v>0</v>
      </c>
      <c r="Q44" s="29">
        <f t="shared" si="41"/>
        <v>0</v>
      </c>
      <c r="R44" s="29">
        <f t="shared" si="41"/>
        <v>0</v>
      </c>
      <c r="S44" s="29">
        <f t="shared" si="41"/>
        <v>0</v>
      </c>
      <c r="T44" s="29">
        <f t="shared" si="41"/>
        <v>0</v>
      </c>
      <c r="U44" s="29">
        <f t="shared" si="41"/>
        <v>0</v>
      </c>
      <c r="V44" s="29">
        <f t="shared" si="41"/>
        <v>0</v>
      </c>
      <c r="W44" s="29">
        <f t="shared" si="41"/>
        <v>0</v>
      </c>
      <c r="X44" s="29">
        <f t="shared" si="42"/>
        <v>0</v>
      </c>
      <c r="Y44" s="29">
        <f t="shared" si="42"/>
        <v>0</v>
      </c>
      <c r="Z44" s="29">
        <f t="shared" si="42"/>
        <v>0</v>
      </c>
      <c r="AA44" s="29">
        <f t="shared" si="42"/>
        <v>0</v>
      </c>
      <c r="AB44" s="29">
        <f t="shared" si="42"/>
        <v>0</v>
      </c>
      <c r="AC44" s="29">
        <f t="shared" si="42"/>
        <v>0</v>
      </c>
      <c r="AD44" s="29">
        <f t="shared" si="42"/>
        <v>0</v>
      </c>
      <c r="AE44" s="29">
        <f t="shared" si="42"/>
        <v>0</v>
      </c>
      <c r="AF44" s="29">
        <f t="shared" si="42"/>
        <v>0</v>
      </c>
      <c r="AG44" s="29">
        <f t="shared" si="42"/>
        <v>0</v>
      </c>
      <c r="AH44" s="29">
        <f t="shared" si="43"/>
        <v>0</v>
      </c>
      <c r="AI44" s="29">
        <f t="shared" si="43"/>
        <v>0</v>
      </c>
      <c r="AJ44" s="29">
        <f t="shared" si="43"/>
        <v>0</v>
      </c>
      <c r="AK44" s="29">
        <f t="shared" si="43"/>
        <v>0</v>
      </c>
      <c r="AL44" s="29">
        <f t="shared" si="43"/>
        <v>0</v>
      </c>
      <c r="AM44" s="29">
        <f t="shared" si="43"/>
        <v>0</v>
      </c>
      <c r="AN44" s="29">
        <f t="shared" si="43"/>
        <v>0</v>
      </c>
      <c r="AO44" s="29">
        <f t="shared" si="43"/>
        <v>0</v>
      </c>
      <c r="AP44" s="29">
        <f t="shared" si="43"/>
        <v>0</v>
      </c>
      <c r="AQ44" s="29">
        <f t="shared" si="43"/>
        <v>0</v>
      </c>
      <c r="AR44" s="29">
        <f t="shared" si="44"/>
        <v>0</v>
      </c>
      <c r="AS44" s="29">
        <f t="shared" si="44"/>
        <v>0</v>
      </c>
      <c r="AT44" s="29">
        <f t="shared" si="44"/>
        <v>0</v>
      </c>
      <c r="AU44" s="29">
        <f t="shared" si="44"/>
        <v>0</v>
      </c>
      <c r="AV44" s="29">
        <f t="shared" si="44"/>
        <v>0</v>
      </c>
      <c r="AW44" s="29">
        <f t="shared" si="44"/>
        <v>0</v>
      </c>
      <c r="AX44" s="29">
        <f t="shared" si="44"/>
        <v>0</v>
      </c>
      <c r="AY44" s="29">
        <f t="shared" si="44"/>
        <v>0</v>
      </c>
      <c r="AZ44" s="29">
        <f t="shared" si="44"/>
        <v>0</v>
      </c>
      <c r="BA44" s="29">
        <f t="shared" si="44"/>
        <v>0</v>
      </c>
      <c r="BB44" s="29">
        <f t="shared" si="44"/>
        <v>0</v>
      </c>
      <c r="BC44" s="29">
        <f t="shared" si="44"/>
        <v>0</v>
      </c>
      <c r="BD44" s="29">
        <f t="shared" si="44"/>
        <v>0</v>
      </c>
      <c r="BE44" s="29">
        <f t="shared" si="44"/>
        <v>0</v>
      </c>
      <c r="BF44" s="29">
        <f t="shared" si="44"/>
        <v>0</v>
      </c>
    </row>
    <row r="45" spans="1:58" ht="31.5" x14ac:dyDescent="0.25">
      <c r="A45" s="26" t="s">
        <v>120</v>
      </c>
      <c r="B45" s="27" t="s">
        <v>121</v>
      </c>
      <c r="C45" s="28" t="s">
        <v>82</v>
      </c>
      <c r="D45" s="29">
        <f t="shared" ref="D45:AI45" si="45">IFERROR(SUM(D46,D47),"нд")</f>
        <v>0</v>
      </c>
      <c r="E45" s="29">
        <f t="shared" si="45"/>
        <v>0</v>
      </c>
      <c r="F45" s="29">
        <f t="shared" si="45"/>
        <v>0</v>
      </c>
      <c r="G45" s="29">
        <f t="shared" si="45"/>
        <v>0</v>
      </c>
      <c r="H45" s="29">
        <f t="shared" si="45"/>
        <v>0</v>
      </c>
      <c r="I45" s="29">
        <f t="shared" si="45"/>
        <v>0</v>
      </c>
      <c r="J45" s="29">
        <f t="shared" si="45"/>
        <v>0</v>
      </c>
      <c r="K45" s="29">
        <f t="shared" si="45"/>
        <v>0</v>
      </c>
      <c r="L45" s="29">
        <f t="shared" si="45"/>
        <v>0</v>
      </c>
      <c r="M45" s="29">
        <f t="shared" si="45"/>
        <v>0</v>
      </c>
      <c r="N45" s="29">
        <f t="shared" si="45"/>
        <v>0</v>
      </c>
      <c r="O45" s="29">
        <f t="shared" si="45"/>
        <v>0</v>
      </c>
      <c r="P45" s="29">
        <f t="shared" si="45"/>
        <v>0</v>
      </c>
      <c r="Q45" s="29">
        <f t="shared" si="45"/>
        <v>0</v>
      </c>
      <c r="R45" s="29">
        <f t="shared" si="45"/>
        <v>0</v>
      </c>
      <c r="S45" s="29">
        <f t="shared" si="45"/>
        <v>0</v>
      </c>
      <c r="T45" s="29">
        <f t="shared" si="45"/>
        <v>0</v>
      </c>
      <c r="U45" s="29">
        <f t="shared" si="45"/>
        <v>0</v>
      </c>
      <c r="V45" s="29">
        <f t="shared" si="45"/>
        <v>0</v>
      </c>
      <c r="W45" s="29">
        <f t="shared" si="45"/>
        <v>0</v>
      </c>
      <c r="X45" s="29">
        <f t="shared" si="45"/>
        <v>0</v>
      </c>
      <c r="Y45" s="29">
        <f t="shared" si="45"/>
        <v>0</v>
      </c>
      <c r="Z45" s="29">
        <f t="shared" si="45"/>
        <v>0</v>
      </c>
      <c r="AA45" s="29">
        <f t="shared" si="45"/>
        <v>0</v>
      </c>
      <c r="AB45" s="29">
        <f t="shared" si="45"/>
        <v>0</v>
      </c>
      <c r="AC45" s="29">
        <f t="shared" si="45"/>
        <v>0</v>
      </c>
      <c r="AD45" s="29">
        <f t="shared" si="45"/>
        <v>0</v>
      </c>
      <c r="AE45" s="29">
        <f t="shared" si="45"/>
        <v>0</v>
      </c>
      <c r="AF45" s="29">
        <f t="shared" si="45"/>
        <v>0</v>
      </c>
      <c r="AG45" s="29">
        <f t="shared" si="45"/>
        <v>0</v>
      </c>
      <c r="AH45" s="29">
        <f t="shared" si="45"/>
        <v>0</v>
      </c>
      <c r="AI45" s="29">
        <f t="shared" si="45"/>
        <v>0</v>
      </c>
      <c r="AJ45" s="29">
        <f t="shared" ref="AJ45:BF45" si="46">IFERROR(SUM(AJ46,AJ47),"нд")</f>
        <v>0</v>
      </c>
      <c r="AK45" s="29">
        <f t="shared" si="46"/>
        <v>0</v>
      </c>
      <c r="AL45" s="29">
        <f t="shared" si="46"/>
        <v>0</v>
      </c>
      <c r="AM45" s="29">
        <f t="shared" si="46"/>
        <v>0</v>
      </c>
      <c r="AN45" s="29">
        <f t="shared" si="46"/>
        <v>0</v>
      </c>
      <c r="AO45" s="29">
        <f t="shared" si="46"/>
        <v>0</v>
      </c>
      <c r="AP45" s="29">
        <f t="shared" si="46"/>
        <v>0</v>
      </c>
      <c r="AQ45" s="29">
        <f t="shared" si="46"/>
        <v>0</v>
      </c>
      <c r="AR45" s="29">
        <f t="shared" si="46"/>
        <v>0</v>
      </c>
      <c r="AS45" s="29">
        <f t="shared" si="46"/>
        <v>0</v>
      </c>
      <c r="AT45" s="29">
        <f t="shared" si="46"/>
        <v>0</v>
      </c>
      <c r="AU45" s="29">
        <f t="shared" si="46"/>
        <v>0</v>
      </c>
      <c r="AV45" s="29">
        <f t="shared" si="46"/>
        <v>0</v>
      </c>
      <c r="AW45" s="29">
        <f t="shared" si="46"/>
        <v>0</v>
      </c>
      <c r="AX45" s="29">
        <f t="shared" si="46"/>
        <v>0</v>
      </c>
      <c r="AY45" s="29">
        <f t="shared" si="46"/>
        <v>0</v>
      </c>
      <c r="AZ45" s="29">
        <f t="shared" si="46"/>
        <v>0</v>
      </c>
      <c r="BA45" s="29">
        <f t="shared" si="46"/>
        <v>0</v>
      </c>
      <c r="BB45" s="29">
        <f t="shared" si="46"/>
        <v>0</v>
      </c>
      <c r="BC45" s="29">
        <f t="shared" si="46"/>
        <v>0</v>
      </c>
      <c r="BD45" s="29">
        <f t="shared" si="46"/>
        <v>0</v>
      </c>
      <c r="BE45" s="29">
        <f t="shared" si="46"/>
        <v>0</v>
      </c>
      <c r="BF45" s="29">
        <f t="shared" si="46"/>
        <v>0</v>
      </c>
    </row>
    <row r="46" spans="1:58" ht="31.5" x14ac:dyDescent="0.25">
      <c r="A46" s="26" t="s">
        <v>122</v>
      </c>
      <c r="B46" s="27" t="s">
        <v>123</v>
      </c>
      <c r="C46" s="28" t="s">
        <v>82</v>
      </c>
      <c r="D46" s="29">
        <f t="shared" ref="D46:M47" si="47">IFERROR(0,"нд")</f>
        <v>0</v>
      </c>
      <c r="E46" s="29">
        <f t="shared" si="47"/>
        <v>0</v>
      </c>
      <c r="F46" s="29">
        <f t="shared" si="47"/>
        <v>0</v>
      </c>
      <c r="G46" s="29">
        <f t="shared" si="47"/>
        <v>0</v>
      </c>
      <c r="H46" s="29">
        <f t="shared" si="47"/>
        <v>0</v>
      </c>
      <c r="I46" s="29">
        <f t="shared" si="47"/>
        <v>0</v>
      </c>
      <c r="J46" s="29">
        <f t="shared" si="47"/>
        <v>0</v>
      </c>
      <c r="K46" s="29">
        <f t="shared" si="47"/>
        <v>0</v>
      </c>
      <c r="L46" s="29">
        <f t="shared" si="47"/>
        <v>0</v>
      </c>
      <c r="M46" s="29">
        <f t="shared" si="47"/>
        <v>0</v>
      </c>
      <c r="N46" s="29">
        <f t="shared" ref="N46:W47" si="48">IFERROR(0,"нд")</f>
        <v>0</v>
      </c>
      <c r="O46" s="29">
        <f t="shared" si="48"/>
        <v>0</v>
      </c>
      <c r="P46" s="29">
        <f t="shared" si="48"/>
        <v>0</v>
      </c>
      <c r="Q46" s="29">
        <f t="shared" si="48"/>
        <v>0</v>
      </c>
      <c r="R46" s="29">
        <f t="shared" si="48"/>
        <v>0</v>
      </c>
      <c r="S46" s="29">
        <f t="shared" si="48"/>
        <v>0</v>
      </c>
      <c r="T46" s="29">
        <f t="shared" si="48"/>
        <v>0</v>
      </c>
      <c r="U46" s="29">
        <f t="shared" si="48"/>
        <v>0</v>
      </c>
      <c r="V46" s="29">
        <f t="shared" si="48"/>
        <v>0</v>
      </c>
      <c r="W46" s="29">
        <f t="shared" si="48"/>
        <v>0</v>
      </c>
      <c r="X46" s="29">
        <f t="shared" ref="X46:AG47" si="49">IFERROR(0,"нд")</f>
        <v>0</v>
      </c>
      <c r="Y46" s="29">
        <f t="shared" si="49"/>
        <v>0</v>
      </c>
      <c r="Z46" s="29">
        <f t="shared" si="49"/>
        <v>0</v>
      </c>
      <c r="AA46" s="29">
        <f t="shared" si="49"/>
        <v>0</v>
      </c>
      <c r="AB46" s="29">
        <f t="shared" si="49"/>
        <v>0</v>
      </c>
      <c r="AC46" s="29">
        <f t="shared" si="49"/>
        <v>0</v>
      </c>
      <c r="AD46" s="29">
        <f t="shared" si="49"/>
        <v>0</v>
      </c>
      <c r="AE46" s="29">
        <f t="shared" si="49"/>
        <v>0</v>
      </c>
      <c r="AF46" s="29">
        <f t="shared" si="49"/>
        <v>0</v>
      </c>
      <c r="AG46" s="29">
        <f t="shared" si="49"/>
        <v>0</v>
      </c>
      <c r="AH46" s="29">
        <f t="shared" ref="AH46:AQ47" si="50">IFERROR(0,"нд")</f>
        <v>0</v>
      </c>
      <c r="AI46" s="29">
        <f t="shared" si="50"/>
        <v>0</v>
      </c>
      <c r="AJ46" s="29">
        <f t="shared" si="50"/>
        <v>0</v>
      </c>
      <c r="AK46" s="29">
        <f t="shared" si="50"/>
        <v>0</v>
      </c>
      <c r="AL46" s="29">
        <f t="shared" si="50"/>
        <v>0</v>
      </c>
      <c r="AM46" s="29">
        <f t="shared" si="50"/>
        <v>0</v>
      </c>
      <c r="AN46" s="29">
        <f t="shared" si="50"/>
        <v>0</v>
      </c>
      <c r="AO46" s="29">
        <f t="shared" si="50"/>
        <v>0</v>
      </c>
      <c r="AP46" s="29">
        <f t="shared" si="50"/>
        <v>0</v>
      </c>
      <c r="AQ46" s="29">
        <f t="shared" si="50"/>
        <v>0</v>
      </c>
      <c r="AR46" s="29">
        <f t="shared" ref="AR46:BF47" si="51">IFERROR(0,"нд")</f>
        <v>0</v>
      </c>
      <c r="AS46" s="29">
        <f t="shared" si="51"/>
        <v>0</v>
      </c>
      <c r="AT46" s="29">
        <f t="shared" si="51"/>
        <v>0</v>
      </c>
      <c r="AU46" s="29">
        <f t="shared" si="51"/>
        <v>0</v>
      </c>
      <c r="AV46" s="29">
        <f t="shared" si="51"/>
        <v>0</v>
      </c>
      <c r="AW46" s="29">
        <f t="shared" si="51"/>
        <v>0</v>
      </c>
      <c r="AX46" s="29">
        <f t="shared" si="51"/>
        <v>0</v>
      </c>
      <c r="AY46" s="29">
        <f t="shared" si="51"/>
        <v>0</v>
      </c>
      <c r="AZ46" s="29">
        <f t="shared" si="51"/>
        <v>0</v>
      </c>
      <c r="BA46" s="29">
        <f t="shared" si="51"/>
        <v>0</v>
      </c>
      <c r="BB46" s="29">
        <f t="shared" si="51"/>
        <v>0</v>
      </c>
      <c r="BC46" s="29">
        <f t="shared" si="51"/>
        <v>0</v>
      </c>
      <c r="BD46" s="29">
        <f t="shared" si="51"/>
        <v>0</v>
      </c>
      <c r="BE46" s="29">
        <f t="shared" si="51"/>
        <v>0</v>
      </c>
      <c r="BF46" s="29">
        <f t="shared" si="51"/>
        <v>0</v>
      </c>
    </row>
    <row r="47" spans="1:58" ht="31.5" x14ac:dyDescent="0.25">
      <c r="A47" s="26" t="s">
        <v>124</v>
      </c>
      <c r="B47" s="27" t="s">
        <v>125</v>
      </c>
      <c r="C47" s="28" t="s">
        <v>82</v>
      </c>
      <c r="D47" s="29">
        <f t="shared" si="47"/>
        <v>0</v>
      </c>
      <c r="E47" s="29">
        <f t="shared" si="47"/>
        <v>0</v>
      </c>
      <c r="F47" s="29">
        <f t="shared" si="47"/>
        <v>0</v>
      </c>
      <c r="G47" s="29">
        <f t="shared" si="47"/>
        <v>0</v>
      </c>
      <c r="H47" s="29">
        <f t="shared" si="47"/>
        <v>0</v>
      </c>
      <c r="I47" s="29">
        <f t="shared" si="47"/>
        <v>0</v>
      </c>
      <c r="J47" s="29">
        <f t="shared" si="47"/>
        <v>0</v>
      </c>
      <c r="K47" s="29">
        <f t="shared" si="47"/>
        <v>0</v>
      </c>
      <c r="L47" s="29">
        <f t="shared" si="47"/>
        <v>0</v>
      </c>
      <c r="M47" s="29">
        <f t="shared" si="47"/>
        <v>0</v>
      </c>
      <c r="N47" s="29">
        <f t="shared" si="48"/>
        <v>0</v>
      </c>
      <c r="O47" s="29">
        <f t="shared" si="48"/>
        <v>0</v>
      </c>
      <c r="P47" s="29">
        <f t="shared" si="48"/>
        <v>0</v>
      </c>
      <c r="Q47" s="29">
        <f t="shared" si="48"/>
        <v>0</v>
      </c>
      <c r="R47" s="29">
        <f t="shared" si="48"/>
        <v>0</v>
      </c>
      <c r="S47" s="29">
        <f t="shared" si="48"/>
        <v>0</v>
      </c>
      <c r="T47" s="29">
        <f t="shared" si="48"/>
        <v>0</v>
      </c>
      <c r="U47" s="29">
        <f t="shared" si="48"/>
        <v>0</v>
      </c>
      <c r="V47" s="29">
        <f t="shared" si="48"/>
        <v>0</v>
      </c>
      <c r="W47" s="29">
        <f t="shared" si="48"/>
        <v>0</v>
      </c>
      <c r="X47" s="29">
        <f t="shared" si="49"/>
        <v>0</v>
      </c>
      <c r="Y47" s="29">
        <f t="shared" si="49"/>
        <v>0</v>
      </c>
      <c r="Z47" s="29">
        <f t="shared" si="49"/>
        <v>0</v>
      </c>
      <c r="AA47" s="29">
        <f t="shared" si="49"/>
        <v>0</v>
      </c>
      <c r="AB47" s="29">
        <f t="shared" si="49"/>
        <v>0</v>
      </c>
      <c r="AC47" s="29">
        <f t="shared" si="49"/>
        <v>0</v>
      </c>
      <c r="AD47" s="29">
        <f t="shared" si="49"/>
        <v>0</v>
      </c>
      <c r="AE47" s="29">
        <f t="shared" si="49"/>
        <v>0</v>
      </c>
      <c r="AF47" s="29">
        <f t="shared" si="49"/>
        <v>0</v>
      </c>
      <c r="AG47" s="29">
        <f t="shared" si="49"/>
        <v>0</v>
      </c>
      <c r="AH47" s="29">
        <f t="shared" si="50"/>
        <v>0</v>
      </c>
      <c r="AI47" s="29">
        <f t="shared" si="50"/>
        <v>0</v>
      </c>
      <c r="AJ47" s="29">
        <f t="shared" si="50"/>
        <v>0</v>
      </c>
      <c r="AK47" s="29">
        <f t="shared" si="50"/>
        <v>0</v>
      </c>
      <c r="AL47" s="29">
        <f t="shared" si="50"/>
        <v>0</v>
      </c>
      <c r="AM47" s="29">
        <f t="shared" si="50"/>
        <v>0</v>
      </c>
      <c r="AN47" s="29">
        <f t="shared" si="50"/>
        <v>0</v>
      </c>
      <c r="AO47" s="29">
        <f t="shared" si="50"/>
        <v>0</v>
      </c>
      <c r="AP47" s="29">
        <f t="shared" si="50"/>
        <v>0</v>
      </c>
      <c r="AQ47" s="29">
        <f t="shared" si="50"/>
        <v>0</v>
      </c>
      <c r="AR47" s="29">
        <f t="shared" si="51"/>
        <v>0</v>
      </c>
      <c r="AS47" s="29">
        <f t="shared" si="51"/>
        <v>0</v>
      </c>
      <c r="AT47" s="29">
        <f t="shared" si="51"/>
        <v>0</v>
      </c>
      <c r="AU47" s="29">
        <f t="shared" si="51"/>
        <v>0</v>
      </c>
      <c r="AV47" s="29">
        <f t="shared" si="51"/>
        <v>0</v>
      </c>
      <c r="AW47" s="29">
        <f t="shared" si="51"/>
        <v>0</v>
      </c>
      <c r="AX47" s="29">
        <f t="shared" si="51"/>
        <v>0</v>
      </c>
      <c r="AY47" s="29">
        <f t="shared" si="51"/>
        <v>0</v>
      </c>
      <c r="AZ47" s="29">
        <f t="shared" si="51"/>
        <v>0</v>
      </c>
      <c r="BA47" s="29">
        <f t="shared" si="51"/>
        <v>0</v>
      </c>
      <c r="BB47" s="29">
        <f t="shared" si="51"/>
        <v>0</v>
      </c>
      <c r="BC47" s="29">
        <f t="shared" si="51"/>
        <v>0</v>
      </c>
      <c r="BD47" s="29">
        <f t="shared" si="51"/>
        <v>0</v>
      </c>
      <c r="BE47" s="29">
        <f t="shared" si="51"/>
        <v>0</v>
      </c>
      <c r="BF47" s="29">
        <f t="shared" si="51"/>
        <v>0</v>
      </c>
    </row>
    <row r="48" spans="1:58" x14ac:dyDescent="0.25">
      <c r="A48" s="26" t="s">
        <v>126</v>
      </c>
      <c r="B48" s="27" t="s">
        <v>127</v>
      </c>
      <c r="C48" s="28" t="s">
        <v>82</v>
      </c>
      <c r="D48" s="29">
        <f t="shared" ref="D48:AI48" si="52">IFERROR(SUM(D49,D72,D129,D144),"нд")</f>
        <v>0</v>
      </c>
      <c r="E48" s="29">
        <f t="shared" si="52"/>
        <v>0</v>
      </c>
      <c r="F48" s="29">
        <f t="shared" si="52"/>
        <v>0</v>
      </c>
      <c r="G48" s="29">
        <f t="shared" si="52"/>
        <v>0</v>
      </c>
      <c r="H48" s="29">
        <f t="shared" si="52"/>
        <v>0</v>
      </c>
      <c r="I48" s="29">
        <f t="shared" si="52"/>
        <v>0</v>
      </c>
      <c r="J48" s="29">
        <f t="shared" si="52"/>
        <v>0</v>
      </c>
      <c r="K48" s="29">
        <f t="shared" si="52"/>
        <v>0</v>
      </c>
      <c r="L48" s="29">
        <f t="shared" si="52"/>
        <v>0</v>
      </c>
      <c r="M48" s="29">
        <f t="shared" si="52"/>
        <v>0</v>
      </c>
      <c r="N48" s="29">
        <f t="shared" si="52"/>
        <v>0</v>
      </c>
      <c r="O48" s="29">
        <f t="shared" si="52"/>
        <v>0</v>
      </c>
      <c r="P48" s="29">
        <f t="shared" si="52"/>
        <v>0</v>
      </c>
      <c r="Q48" s="29">
        <f t="shared" si="52"/>
        <v>0</v>
      </c>
      <c r="R48" s="29">
        <f t="shared" si="52"/>
        <v>0</v>
      </c>
      <c r="S48" s="29">
        <f t="shared" si="52"/>
        <v>0</v>
      </c>
      <c r="T48" s="29">
        <f t="shared" si="52"/>
        <v>0</v>
      </c>
      <c r="U48" s="29">
        <f t="shared" si="52"/>
        <v>0</v>
      </c>
      <c r="V48" s="29">
        <f t="shared" si="52"/>
        <v>0</v>
      </c>
      <c r="W48" s="29">
        <f t="shared" si="52"/>
        <v>0</v>
      </c>
      <c r="X48" s="29">
        <f t="shared" si="52"/>
        <v>0</v>
      </c>
      <c r="Y48" s="29">
        <f t="shared" si="52"/>
        <v>0</v>
      </c>
      <c r="Z48" s="29">
        <f t="shared" si="52"/>
        <v>0</v>
      </c>
      <c r="AA48" s="29">
        <f t="shared" si="52"/>
        <v>0</v>
      </c>
      <c r="AB48" s="29">
        <f t="shared" si="52"/>
        <v>0</v>
      </c>
      <c r="AC48" s="29">
        <f t="shared" si="52"/>
        <v>0</v>
      </c>
      <c r="AD48" s="29">
        <f t="shared" si="52"/>
        <v>0</v>
      </c>
      <c r="AE48" s="29">
        <f t="shared" si="52"/>
        <v>0</v>
      </c>
      <c r="AF48" s="29">
        <f t="shared" si="52"/>
        <v>0</v>
      </c>
      <c r="AG48" s="29">
        <f t="shared" si="52"/>
        <v>0</v>
      </c>
      <c r="AH48" s="29">
        <f t="shared" si="52"/>
        <v>0</v>
      </c>
      <c r="AI48" s="29">
        <f t="shared" si="52"/>
        <v>0</v>
      </c>
      <c r="AJ48" s="29">
        <f t="shared" ref="AJ48:BF48" si="53">IFERROR(SUM(AJ49,AJ72,AJ129,AJ144),"нд")</f>
        <v>0</v>
      </c>
      <c r="AK48" s="29">
        <f t="shared" si="53"/>
        <v>0</v>
      </c>
      <c r="AL48" s="29">
        <f t="shared" si="53"/>
        <v>245.11956700000002</v>
      </c>
      <c r="AM48" s="29">
        <f t="shared" si="53"/>
        <v>1.58</v>
      </c>
      <c r="AN48" s="29">
        <f t="shared" si="53"/>
        <v>0</v>
      </c>
      <c r="AO48" s="29">
        <f t="shared" si="53"/>
        <v>11.843999999999999</v>
      </c>
      <c r="AP48" s="29">
        <f t="shared" si="53"/>
        <v>0</v>
      </c>
      <c r="AQ48" s="29">
        <f t="shared" si="53"/>
        <v>12</v>
      </c>
      <c r="AR48" s="29">
        <f t="shared" si="53"/>
        <v>0</v>
      </c>
      <c r="AS48" s="29">
        <f t="shared" si="53"/>
        <v>3170</v>
      </c>
      <c r="AT48" s="29">
        <f t="shared" si="53"/>
        <v>0</v>
      </c>
      <c r="AU48" s="29">
        <f t="shared" si="53"/>
        <v>0</v>
      </c>
      <c r="AV48" s="29">
        <f t="shared" si="53"/>
        <v>0</v>
      </c>
      <c r="AW48" s="29">
        <f t="shared" si="53"/>
        <v>245.11956700000002</v>
      </c>
      <c r="AX48" s="29">
        <f t="shared" si="53"/>
        <v>1.58</v>
      </c>
      <c r="AY48" s="29">
        <f t="shared" si="53"/>
        <v>0</v>
      </c>
      <c r="AZ48" s="29">
        <f t="shared" si="53"/>
        <v>11.843999999999999</v>
      </c>
      <c r="BA48" s="29">
        <f t="shared" si="53"/>
        <v>0</v>
      </c>
      <c r="BB48" s="29">
        <f t="shared" si="53"/>
        <v>12</v>
      </c>
      <c r="BC48" s="29">
        <f t="shared" si="53"/>
        <v>0</v>
      </c>
      <c r="BD48" s="29">
        <f t="shared" si="53"/>
        <v>3170</v>
      </c>
      <c r="BE48" s="29">
        <f t="shared" si="53"/>
        <v>0</v>
      </c>
      <c r="BF48" s="29">
        <f t="shared" si="53"/>
        <v>0</v>
      </c>
    </row>
    <row r="49" spans="1:58" ht="31.5" x14ac:dyDescent="0.25">
      <c r="A49" s="26" t="s">
        <v>128</v>
      </c>
      <c r="B49" s="27" t="s">
        <v>129</v>
      </c>
      <c r="C49" s="28" t="s">
        <v>82</v>
      </c>
      <c r="D49" s="29">
        <f t="shared" ref="D49:AI49" si="54">IFERROR(SUM(D50,D56),"нд")</f>
        <v>0</v>
      </c>
      <c r="E49" s="29">
        <f t="shared" si="54"/>
        <v>0</v>
      </c>
      <c r="F49" s="29">
        <f t="shared" si="54"/>
        <v>0</v>
      </c>
      <c r="G49" s="29">
        <f t="shared" si="54"/>
        <v>0</v>
      </c>
      <c r="H49" s="29">
        <f t="shared" si="54"/>
        <v>0</v>
      </c>
      <c r="I49" s="29">
        <f t="shared" si="54"/>
        <v>0</v>
      </c>
      <c r="J49" s="29">
        <f t="shared" si="54"/>
        <v>0</v>
      </c>
      <c r="K49" s="29">
        <f t="shared" si="54"/>
        <v>0</v>
      </c>
      <c r="L49" s="29">
        <f t="shared" si="54"/>
        <v>0</v>
      </c>
      <c r="M49" s="29">
        <f t="shared" si="54"/>
        <v>0</v>
      </c>
      <c r="N49" s="29">
        <f t="shared" si="54"/>
        <v>0</v>
      </c>
      <c r="O49" s="29">
        <f t="shared" si="54"/>
        <v>0</v>
      </c>
      <c r="P49" s="29">
        <f t="shared" si="54"/>
        <v>0</v>
      </c>
      <c r="Q49" s="29">
        <f t="shared" si="54"/>
        <v>0</v>
      </c>
      <c r="R49" s="29">
        <f t="shared" si="54"/>
        <v>0</v>
      </c>
      <c r="S49" s="29">
        <f t="shared" si="54"/>
        <v>0</v>
      </c>
      <c r="T49" s="29">
        <f t="shared" si="54"/>
        <v>0</v>
      </c>
      <c r="U49" s="29">
        <f t="shared" si="54"/>
        <v>0</v>
      </c>
      <c r="V49" s="29">
        <f t="shared" si="54"/>
        <v>0</v>
      </c>
      <c r="W49" s="29">
        <f t="shared" si="54"/>
        <v>0</v>
      </c>
      <c r="X49" s="29">
        <f t="shared" si="54"/>
        <v>0</v>
      </c>
      <c r="Y49" s="29">
        <f t="shared" si="54"/>
        <v>0</v>
      </c>
      <c r="Z49" s="29">
        <f t="shared" si="54"/>
        <v>0</v>
      </c>
      <c r="AA49" s="29">
        <f t="shared" si="54"/>
        <v>0</v>
      </c>
      <c r="AB49" s="29">
        <f t="shared" si="54"/>
        <v>0</v>
      </c>
      <c r="AC49" s="29">
        <f t="shared" si="54"/>
        <v>0</v>
      </c>
      <c r="AD49" s="29">
        <f t="shared" si="54"/>
        <v>0</v>
      </c>
      <c r="AE49" s="29">
        <f t="shared" si="54"/>
        <v>0</v>
      </c>
      <c r="AF49" s="29">
        <f t="shared" si="54"/>
        <v>0</v>
      </c>
      <c r="AG49" s="29">
        <f t="shared" si="54"/>
        <v>0</v>
      </c>
      <c r="AH49" s="29">
        <f t="shared" si="54"/>
        <v>0</v>
      </c>
      <c r="AI49" s="29">
        <f t="shared" si="54"/>
        <v>0</v>
      </c>
      <c r="AJ49" s="29">
        <f t="shared" ref="AJ49:BF49" si="55">IFERROR(SUM(AJ50,AJ56),"нд")</f>
        <v>0</v>
      </c>
      <c r="AK49" s="29">
        <f t="shared" si="55"/>
        <v>0</v>
      </c>
      <c r="AL49" s="29">
        <f t="shared" si="55"/>
        <v>30.522488000000003</v>
      </c>
      <c r="AM49" s="29">
        <f t="shared" si="55"/>
        <v>1.58</v>
      </c>
      <c r="AN49" s="29">
        <f t="shared" si="55"/>
        <v>0</v>
      </c>
      <c r="AO49" s="29">
        <f t="shared" si="55"/>
        <v>0</v>
      </c>
      <c r="AP49" s="29">
        <f t="shared" si="55"/>
        <v>0</v>
      </c>
      <c r="AQ49" s="29">
        <f t="shared" si="55"/>
        <v>4</v>
      </c>
      <c r="AR49" s="29">
        <f t="shared" si="55"/>
        <v>0</v>
      </c>
      <c r="AS49" s="29">
        <f t="shared" si="55"/>
        <v>0</v>
      </c>
      <c r="AT49" s="29">
        <f t="shared" si="55"/>
        <v>0</v>
      </c>
      <c r="AU49" s="29">
        <f t="shared" si="55"/>
        <v>0</v>
      </c>
      <c r="AV49" s="29">
        <f t="shared" si="55"/>
        <v>0</v>
      </c>
      <c r="AW49" s="29">
        <f t="shared" si="55"/>
        <v>30.522488000000003</v>
      </c>
      <c r="AX49" s="29">
        <f t="shared" si="55"/>
        <v>1.58</v>
      </c>
      <c r="AY49" s="29">
        <f t="shared" si="55"/>
        <v>0</v>
      </c>
      <c r="AZ49" s="29">
        <f t="shared" si="55"/>
        <v>0</v>
      </c>
      <c r="BA49" s="29">
        <f t="shared" si="55"/>
        <v>0</v>
      </c>
      <c r="BB49" s="29">
        <f t="shared" si="55"/>
        <v>4</v>
      </c>
      <c r="BC49" s="29">
        <f t="shared" si="55"/>
        <v>0</v>
      </c>
      <c r="BD49" s="29">
        <f t="shared" si="55"/>
        <v>0</v>
      </c>
      <c r="BE49" s="29">
        <f t="shared" si="55"/>
        <v>0</v>
      </c>
      <c r="BF49" s="29">
        <f t="shared" si="55"/>
        <v>0</v>
      </c>
    </row>
    <row r="50" spans="1:58" x14ac:dyDescent="0.25">
      <c r="A50" s="26" t="s">
        <v>130</v>
      </c>
      <c r="B50" s="27" t="s">
        <v>131</v>
      </c>
      <c r="C50" s="28" t="s">
        <v>82</v>
      </c>
      <c r="D50" s="29">
        <f t="shared" ref="D50:AI50" si="56">IFERROR(SUM(D51:D55),"нд")</f>
        <v>0</v>
      </c>
      <c r="E50" s="29">
        <f t="shared" si="56"/>
        <v>0</v>
      </c>
      <c r="F50" s="29">
        <f t="shared" si="56"/>
        <v>0</v>
      </c>
      <c r="G50" s="29">
        <f t="shared" si="56"/>
        <v>0</v>
      </c>
      <c r="H50" s="29">
        <f t="shared" si="56"/>
        <v>0</v>
      </c>
      <c r="I50" s="29">
        <f t="shared" si="56"/>
        <v>0</v>
      </c>
      <c r="J50" s="29">
        <f t="shared" si="56"/>
        <v>0</v>
      </c>
      <c r="K50" s="29">
        <f t="shared" si="56"/>
        <v>0</v>
      </c>
      <c r="L50" s="29">
        <f t="shared" si="56"/>
        <v>0</v>
      </c>
      <c r="M50" s="29">
        <f t="shared" si="56"/>
        <v>0</v>
      </c>
      <c r="N50" s="29">
        <f t="shared" si="56"/>
        <v>0</v>
      </c>
      <c r="O50" s="29">
        <f t="shared" si="56"/>
        <v>0</v>
      </c>
      <c r="P50" s="29">
        <f t="shared" si="56"/>
        <v>0</v>
      </c>
      <c r="Q50" s="29">
        <f t="shared" si="56"/>
        <v>0</v>
      </c>
      <c r="R50" s="29">
        <f t="shared" si="56"/>
        <v>0</v>
      </c>
      <c r="S50" s="29">
        <f t="shared" si="56"/>
        <v>0</v>
      </c>
      <c r="T50" s="29">
        <f t="shared" si="56"/>
        <v>0</v>
      </c>
      <c r="U50" s="29">
        <f t="shared" si="56"/>
        <v>0</v>
      </c>
      <c r="V50" s="29">
        <f t="shared" si="56"/>
        <v>0</v>
      </c>
      <c r="W50" s="29">
        <f t="shared" si="56"/>
        <v>0</v>
      </c>
      <c r="X50" s="29">
        <f t="shared" si="56"/>
        <v>0</v>
      </c>
      <c r="Y50" s="29">
        <f t="shared" si="56"/>
        <v>0</v>
      </c>
      <c r="Z50" s="29">
        <f t="shared" si="56"/>
        <v>0</v>
      </c>
      <c r="AA50" s="29">
        <f t="shared" si="56"/>
        <v>0</v>
      </c>
      <c r="AB50" s="29">
        <f t="shared" si="56"/>
        <v>0</v>
      </c>
      <c r="AC50" s="29">
        <f t="shared" si="56"/>
        <v>0</v>
      </c>
      <c r="AD50" s="29">
        <f t="shared" si="56"/>
        <v>0</v>
      </c>
      <c r="AE50" s="29">
        <f t="shared" si="56"/>
        <v>0</v>
      </c>
      <c r="AF50" s="29">
        <f t="shared" si="56"/>
        <v>0</v>
      </c>
      <c r="AG50" s="29">
        <f t="shared" si="56"/>
        <v>0</v>
      </c>
      <c r="AH50" s="29">
        <f t="shared" si="56"/>
        <v>0</v>
      </c>
      <c r="AI50" s="29">
        <f t="shared" si="56"/>
        <v>0</v>
      </c>
      <c r="AJ50" s="29">
        <f t="shared" ref="AJ50:BF50" si="57">IFERROR(SUM(AJ51:AJ55),"нд")</f>
        <v>0</v>
      </c>
      <c r="AK50" s="29">
        <f t="shared" si="57"/>
        <v>0</v>
      </c>
      <c r="AL50" s="29">
        <f t="shared" si="57"/>
        <v>27.370125000000002</v>
      </c>
      <c r="AM50" s="29">
        <f t="shared" si="57"/>
        <v>1.26</v>
      </c>
      <c r="AN50" s="29">
        <f t="shared" si="57"/>
        <v>0</v>
      </c>
      <c r="AO50" s="29">
        <f t="shared" si="57"/>
        <v>0</v>
      </c>
      <c r="AP50" s="29">
        <f t="shared" si="57"/>
        <v>0</v>
      </c>
      <c r="AQ50" s="29">
        <f t="shared" si="57"/>
        <v>1</v>
      </c>
      <c r="AR50" s="29">
        <f t="shared" si="57"/>
        <v>0</v>
      </c>
      <c r="AS50" s="29">
        <f t="shared" si="57"/>
        <v>0</v>
      </c>
      <c r="AT50" s="29">
        <f t="shared" si="57"/>
        <v>0</v>
      </c>
      <c r="AU50" s="29">
        <f t="shared" si="57"/>
        <v>0</v>
      </c>
      <c r="AV50" s="29">
        <f t="shared" si="57"/>
        <v>0</v>
      </c>
      <c r="AW50" s="29">
        <f t="shared" si="57"/>
        <v>27.370125000000002</v>
      </c>
      <c r="AX50" s="29">
        <f t="shared" si="57"/>
        <v>1.26</v>
      </c>
      <c r="AY50" s="29">
        <f t="shared" si="57"/>
        <v>0</v>
      </c>
      <c r="AZ50" s="29">
        <f t="shared" si="57"/>
        <v>0</v>
      </c>
      <c r="BA50" s="29">
        <f t="shared" si="57"/>
        <v>0</v>
      </c>
      <c r="BB50" s="29">
        <f t="shared" si="57"/>
        <v>1</v>
      </c>
      <c r="BC50" s="29">
        <f t="shared" si="57"/>
        <v>0</v>
      </c>
      <c r="BD50" s="29">
        <f t="shared" si="57"/>
        <v>0</v>
      </c>
      <c r="BE50" s="29">
        <f t="shared" si="57"/>
        <v>0</v>
      </c>
      <c r="BF50" s="29">
        <f t="shared" si="57"/>
        <v>0</v>
      </c>
    </row>
    <row r="51" spans="1:58" ht="31.5" x14ac:dyDescent="0.25">
      <c r="A51" s="26" t="s">
        <v>130</v>
      </c>
      <c r="B51" s="27" t="s">
        <v>132</v>
      </c>
      <c r="C51" s="28" t="s">
        <v>133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f t="shared" ref="AV51:BF55" si="58">IFERROR(AK51+Z51+O51+D51,"нд")</f>
        <v>0</v>
      </c>
      <c r="AW51" s="29">
        <f t="shared" si="58"/>
        <v>0</v>
      </c>
      <c r="AX51" s="29">
        <f t="shared" si="58"/>
        <v>0</v>
      </c>
      <c r="AY51" s="29">
        <f t="shared" si="58"/>
        <v>0</v>
      </c>
      <c r="AZ51" s="29">
        <f t="shared" si="58"/>
        <v>0</v>
      </c>
      <c r="BA51" s="29">
        <f t="shared" si="58"/>
        <v>0</v>
      </c>
      <c r="BB51" s="29">
        <f t="shared" si="58"/>
        <v>0</v>
      </c>
      <c r="BC51" s="29">
        <f t="shared" si="58"/>
        <v>0</v>
      </c>
      <c r="BD51" s="29">
        <f t="shared" si="58"/>
        <v>0</v>
      </c>
      <c r="BE51" s="29">
        <f t="shared" si="58"/>
        <v>0</v>
      </c>
      <c r="BF51" s="29">
        <f t="shared" si="58"/>
        <v>0</v>
      </c>
    </row>
    <row r="52" spans="1:58" ht="31.5" x14ac:dyDescent="0.25">
      <c r="A52" s="26" t="s">
        <v>130</v>
      </c>
      <c r="B52" s="27" t="s">
        <v>134</v>
      </c>
      <c r="C52" s="28" t="s">
        <v>135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0</v>
      </c>
      <c r="AU52" s="29">
        <v>0</v>
      </c>
      <c r="AV52" s="29">
        <f t="shared" si="58"/>
        <v>0</v>
      </c>
      <c r="AW52" s="29">
        <f t="shared" si="58"/>
        <v>0</v>
      </c>
      <c r="AX52" s="29">
        <f t="shared" si="58"/>
        <v>0</v>
      </c>
      <c r="AY52" s="29">
        <f t="shared" si="58"/>
        <v>0</v>
      </c>
      <c r="AZ52" s="29">
        <f t="shared" si="58"/>
        <v>0</v>
      </c>
      <c r="BA52" s="29">
        <f t="shared" si="58"/>
        <v>0</v>
      </c>
      <c r="BB52" s="29">
        <f t="shared" si="58"/>
        <v>0</v>
      </c>
      <c r="BC52" s="29">
        <f t="shared" si="58"/>
        <v>0</v>
      </c>
      <c r="BD52" s="29">
        <f t="shared" si="58"/>
        <v>0</v>
      </c>
      <c r="BE52" s="29">
        <f t="shared" si="58"/>
        <v>0</v>
      </c>
      <c r="BF52" s="29">
        <f t="shared" si="58"/>
        <v>0</v>
      </c>
    </row>
    <row r="53" spans="1:58" ht="47.25" x14ac:dyDescent="0.25">
      <c r="A53" s="26" t="s">
        <v>130</v>
      </c>
      <c r="B53" s="27" t="s">
        <v>136</v>
      </c>
      <c r="C53" s="28" t="s">
        <v>137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27.370125000000002</v>
      </c>
      <c r="AM53" s="29">
        <v>1.26</v>
      </c>
      <c r="AN53" s="29">
        <v>0</v>
      </c>
      <c r="AO53" s="29">
        <v>0</v>
      </c>
      <c r="AP53" s="29">
        <v>0</v>
      </c>
      <c r="AQ53" s="29">
        <v>1</v>
      </c>
      <c r="AR53" s="29">
        <v>0</v>
      </c>
      <c r="AS53" s="29">
        <v>0</v>
      </c>
      <c r="AT53" s="29">
        <v>0</v>
      </c>
      <c r="AU53" s="29">
        <v>0</v>
      </c>
      <c r="AV53" s="29">
        <f t="shared" si="58"/>
        <v>0</v>
      </c>
      <c r="AW53" s="29">
        <f t="shared" si="58"/>
        <v>27.370125000000002</v>
      </c>
      <c r="AX53" s="29">
        <f t="shared" si="58"/>
        <v>1.26</v>
      </c>
      <c r="AY53" s="29">
        <f t="shared" si="58"/>
        <v>0</v>
      </c>
      <c r="AZ53" s="29">
        <f t="shared" si="58"/>
        <v>0</v>
      </c>
      <c r="BA53" s="29">
        <f t="shared" si="58"/>
        <v>0</v>
      </c>
      <c r="BB53" s="29">
        <f t="shared" si="58"/>
        <v>1</v>
      </c>
      <c r="BC53" s="29">
        <f t="shared" si="58"/>
        <v>0</v>
      </c>
      <c r="BD53" s="29">
        <f t="shared" si="58"/>
        <v>0</v>
      </c>
      <c r="BE53" s="29">
        <f t="shared" si="58"/>
        <v>0</v>
      </c>
      <c r="BF53" s="29">
        <f t="shared" si="58"/>
        <v>0</v>
      </c>
    </row>
    <row r="54" spans="1:58" ht="31.5" x14ac:dyDescent="0.25">
      <c r="A54" s="26" t="s">
        <v>130</v>
      </c>
      <c r="B54" s="27" t="s">
        <v>138</v>
      </c>
      <c r="C54" s="28" t="s">
        <v>139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f t="shared" si="58"/>
        <v>0</v>
      </c>
      <c r="AW54" s="29">
        <f t="shared" si="58"/>
        <v>0</v>
      </c>
      <c r="AX54" s="29">
        <f t="shared" si="58"/>
        <v>0</v>
      </c>
      <c r="AY54" s="29">
        <f t="shared" si="58"/>
        <v>0</v>
      </c>
      <c r="AZ54" s="29">
        <f t="shared" si="58"/>
        <v>0</v>
      </c>
      <c r="BA54" s="29">
        <f t="shared" si="58"/>
        <v>0</v>
      </c>
      <c r="BB54" s="29">
        <f t="shared" si="58"/>
        <v>0</v>
      </c>
      <c r="BC54" s="29">
        <f t="shared" si="58"/>
        <v>0</v>
      </c>
      <c r="BD54" s="29">
        <f t="shared" si="58"/>
        <v>0</v>
      </c>
      <c r="BE54" s="29">
        <f t="shared" si="58"/>
        <v>0</v>
      </c>
      <c r="BF54" s="29">
        <f t="shared" si="58"/>
        <v>0</v>
      </c>
    </row>
    <row r="55" spans="1:58" ht="31.5" x14ac:dyDescent="0.25">
      <c r="A55" s="26" t="s">
        <v>130</v>
      </c>
      <c r="B55" s="27" t="s">
        <v>140</v>
      </c>
      <c r="C55" s="28" t="s">
        <v>141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f t="shared" si="58"/>
        <v>0</v>
      </c>
      <c r="AW55" s="29">
        <f t="shared" si="58"/>
        <v>0</v>
      </c>
      <c r="AX55" s="29">
        <f t="shared" si="58"/>
        <v>0</v>
      </c>
      <c r="AY55" s="29">
        <f t="shared" si="58"/>
        <v>0</v>
      </c>
      <c r="AZ55" s="29">
        <f t="shared" si="58"/>
        <v>0</v>
      </c>
      <c r="BA55" s="29">
        <f t="shared" si="58"/>
        <v>0</v>
      </c>
      <c r="BB55" s="29">
        <f t="shared" si="58"/>
        <v>0</v>
      </c>
      <c r="BC55" s="29">
        <f t="shared" si="58"/>
        <v>0</v>
      </c>
      <c r="BD55" s="29">
        <f t="shared" si="58"/>
        <v>0</v>
      </c>
      <c r="BE55" s="29">
        <f t="shared" si="58"/>
        <v>0</v>
      </c>
      <c r="BF55" s="29">
        <f t="shared" si="58"/>
        <v>0</v>
      </c>
    </row>
    <row r="56" spans="1:58" ht="31.5" x14ac:dyDescent="0.25">
      <c r="A56" s="26" t="s">
        <v>142</v>
      </c>
      <c r="B56" s="27" t="s">
        <v>143</v>
      </c>
      <c r="C56" s="28" t="s">
        <v>82</v>
      </c>
      <c r="D56" s="29">
        <f t="shared" ref="D56:AI56" si="59">IFERROR(SUM(D57:D71),"нд")</f>
        <v>0</v>
      </c>
      <c r="E56" s="29">
        <f t="shared" si="59"/>
        <v>0</v>
      </c>
      <c r="F56" s="29">
        <f t="shared" si="59"/>
        <v>0</v>
      </c>
      <c r="G56" s="29">
        <f t="shared" si="59"/>
        <v>0</v>
      </c>
      <c r="H56" s="29">
        <f t="shared" si="59"/>
        <v>0</v>
      </c>
      <c r="I56" s="29">
        <f t="shared" si="59"/>
        <v>0</v>
      </c>
      <c r="J56" s="29">
        <f t="shared" si="59"/>
        <v>0</v>
      </c>
      <c r="K56" s="29">
        <f t="shared" si="59"/>
        <v>0</v>
      </c>
      <c r="L56" s="29">
        <f t="shared" si="59"/>
        <v>0</v>
      </c>
      <c r="M56" s="29">
        <f t="shared" si="59"/>
        <v>0</v>
      </c>
      <c r="N56" s="29">
        <f t="shared" si="59"/>
        <v>0</v>
      </c>
      <c r="O56" s="29">
        <f t="shared" si="59"/>
        <v>0</v>
      </c>
      <c r="P56" s="29">
        <f t="shared" si="59"/>
        <v>0</v>
      </c>
      <c r="Q56" s="29">
        <f t="shared" si="59"/>
        <v>0</v>
      </c>
      <c r="R56" s="29">
        <f t="shared" si="59"/>
        <v>0</v>
      </c>
      <c r="S56" s="29">
        <f t="shared" si="59"/>
        <v>0</v>
      </c>
      <c r="T56" s="29">
        <f t="shared" si="59"/>
        <v>0</v>
      </c>
      <c r="U56" s="29">
        <f t="shared" si="59"/>
        <v>0</v>
      </c>
      <c r="V56" s="29">
        <f t="shared" si="59"/>
        <v>0</v>
      </c>
      <c r="W56" s="29">
        <f t="shared" si="59"/>
        <v>0</v>
      </c>
      <c r="X56" s="29">
        <f t="shared" si="59"/>
        <v>0</v>
      </c>
      <c r="Y56" s="29">
        <f t="shared" si="59"/>
        <v>0</v>
      </c>
      <c r="Z56" s="29">
        <f t="shared" si="59"/>
        <v>0</v>
      </c>
      <c r="AA56" s="29">
        <f t="shared" si="59"/>
        <v>0</v>
      </c>
      <c r="AB56" s="29">
        <f t="shared" si="59"/>
        <v>0</v>
      </c>
      <c r="AC56" s="29">
        <f t="shared" si="59"/>
        <v>0</v>
      </c>
      <c r="AD56" s="29">
        <f t="shared" si="59"/>
        <v>0</v>
      </c>
      <c r="AE56" s="29">
        <f t="shared" si="59"/>
        <v>0</v>
      </c>
      <c r="AF56" s="29">
        <f t="shared" si="59"/>
        <v>0</v>
      </c>
      <c r="AG56" s="29">
        <f t="shared" si="59"/>
        <v>0</v>
      </c>
      <c r="AH56" s="29">
        <f t="shared" si="59"/>
        <v>0</v>
      </c>
      <c r="AI56" s="29">
        <f t="shared" si="59"/>
        <v>0</v>
      </c>
      <c r="AJ56" s="29">
        <f t="shared" ref="AJ56:BF56" si="60">IFERROR(SUM(AJ57:AJ71),"нд")</f>
        <v>0</v>
      </c>
      <c r="AK56" s="29">
        <f t="shared" si="60"/>
        <v>0</v>
      </c>
      <c r="AL56" s="29">
        <f t="shared" si="60"/>
        <v>3.1523630000000002</v>
      </c>
      <c r="AM56" s="29">
        <f t="shared" si="60"/>
        <v>0.32</v>
      </c>
      <c r="AN56" s="29">
        <f t="shared" si="60"/>
        <v>0</v>
      </c>
      <c r="AO56" s="29">
        <f t="shared" si="60"/>
        <v>0</v>
      </c>
      <c r="AP56" s="29">
        <f t="shared" si="60"/>
        <v>0</v>
      </c>
      <c r="AQ56" s="29">
        <f t="shared" si="60"/>
        <v>3</v>
      </c>
      <c r="AR56" s="29">
        <f t="shared" si="60"/>
        <v>0</v>
      </c>
      <c r="AS56" s="29">
        <f t="shared" si="60"/>
        <v>0</v>
      </c>
      <c r="AT56" s="29">
        <f t="shared" si="60"/>
        <v>0</v>
      </c>
      <c r="AU56" s="29">
        <f t="shared" si="60"/>
        <v>0</v>
      </c>
      <c r="AV56" s="29">
        <f t="shared" si="60"/>
        <v>0</v>
      </c>
      <c r="AW56" s="29">
        <f t="shared" si="60"/>
        <v>3.1523630000000002</v>
      </c>
      <c r="AX56" s="29">
        <f t="shared" si="60"/>
        <v>0.32</v>
      </c>
      <c r="AY56" s="29">
        <f t="shared" si="60"/>
        <v>0</v>
      </c>
      <c r="AZ56" s="29">
        <f t="shared" si="60"/>
        <v>0</v>
      </c>
      <c r="BA56" s="29">
        <f t="shared" si="60"/>
        <v>0</v>
      </c>
      <c r="BB56" s="29">
        <f t="shared" si="60"/>
        <v>3</v>
      </c>
      <c r="BC56" s="29">
        <f t="shared" si="60"/>
        <v>0</v>
      </c>
      <c r="BD56" s="29">
        <f t="shared" si="60"/>
        <v>0</v>
      </c>
      <c r="BE56" s="29">
        <f t="shared" si="60"/>
        <v>0</v>
      </c>
      <c r="BF56" s="29">
        <f t="shared" si="60"/>
        <v>0</v>
      </c>
    </row>
    <row r="57" spans="1:58" ht="31.5" x14ac:dyDescent="0.25">
      <c r="A57" s="26" t="s">
        <v>142</v>
      </c>
      <c r="B57" s="27" t="s">
        <v>144</v>
      </c>
      <c r="C57" s="28" t="s">
        <v>145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29">
        <v>0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0</v>
      </c>
      <c r="AH57" s="29">
        <v>0</v>
      </c>
      <c r="AI57" s="29">
        <v>0</v>
      </c>
      <c r="AJ57" s="29">
        <v>0</v>
      </c>
      <c r="AK57" s="29">
        <v>0</v>
      </c>
      <c r="AL57" s="29">
        <v>1.025069</v>
      </c>
      <c r="AM57" s="29">
        <v>0.32</v>
      </c>
      <c r="AN57" s="29">
        <v>0</v>
      </c>
      <c r="AO57" s="29">
        <v>0</v>
      </c>
      <c r="AP57" s="29">
        <v>0</v>
      </c>
      <c r="AQ57" s="29">
        <v>1</v>
      </c>
      <c r="AR57" s="29">
        <v>0</v>
      </c>
      <c r="AS57" s="29">
        <v>0</v>
      </c>
      <c r="AT57" s="29">
        <v>0</v>
      </c>
      <c r="AU57" s="29">
        <v>0</v>
      </c>
      <c r="AV57" s="29">
        <f t="shared" ref="AV57:AV71" si="61">IFERROR(AK57+Z57+O57+D57,"нд")</f>
        <v>0</v>
      </c>
      <c r="AW57" s="29">
        <f t="shared" ref="AW57:AW71" si="62">IFERROR(AL57+AA57+P57+E57,"нд")</f>
        <v>1.025069</v>
      </c>
      <c r="AX57" s="29">
        <f t="shared" ref="AX57:AX71" si="63">IFERROR(AM57+AB57+Q57+F57,"нд")</f>
        <v>0.32</v>
      </c>
      <c r="AY57" s="29">
        <f t="shared" ref="AY57:AY71" si="64">IFERROR(AN57+AC57+R57+G57,"нд")</f>
        <v>0</v>
      </c>
      <c r="AZ57" s="29">
        <f t="shared" ref="AZ57:AZ71" si="65">IFERROR(AO57+AD57+S57+H57,"нд")</f>
        <v>0</v>
      </c>
      <c r="BA57" s="29">
        <f t="shared" ref="BA57:BA71" si="66">IFERROR(AP57+AE57+T57+I57,"нд")</f>
        <v>0</v>
      </c>
      <c r="BB57" s="29">
        <f t="shared" ref="BB57:BB71" si="67">IFERROR(AQ57+AF57+U57+J57,"нд")</f>
        <v>1</v>
      </c>
      <c r="BC57" s="29">
        <f t="shared" ref="BC57:BC71" si="68">IFERROR(AR57+AG57+V57+K57,"нд")</f>
        <v>0</v>
      </c>
      <c r="BD57" s="29">
        <f t="shared" ref="BD57:BD71" si="69">IFERROR(AS57+AH57+W57+L57,"нд")</f>
        <v>0</v>
      </c>
      <c r="BE57" s="29">
        <f t="shared" ref="BE57:BE71" si="70">IFERROR(AT57+AI57+X57+M57,"нд")</f>
        <v>0</v>
      </c>
      <c r="BF57" s="29">
        <f t="shared" ref="BF57:BF71" si="71">IFERROR(AU57+AJ57+Y57+N57,"нд")</f>
        <v>0</v>
      </c>
    </row>
    <row r="58" spans="1:58" x14ac:dyDescent="0.25">
      <c r="A58" s="26" t="s">
        <v>142</v>
      </c>
      <c r="B58" s="27" t="s">
        <v>146</v>
      </c>
      <c r="C58" s="28" t="s">
        <v>147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f t="shared" si="61"/>
        <v>0</v>
      </c>
      <c r="AW58" s="29">
        <f t="shared" si="62"/>
        <v>0</v>
      </c>
      <c r="AX58" s="29">
        <f t="shared" si="63"/>
        <v>0</v>
      </c>
      <c r="AY58" s="29">
        <f t="shared" si="64"/>
        <v>0</v>
      </c>
      <c r="AZ58" s="29">
        <f t="shared" si="65"/>
        <v>0</v>
      </c>
      <c r="BA58" s="29">
        <f t="shared" si="66"/>
        <v>0</v>
      </c>
      <c r="BB58" s="29">
        <f t="shared" si="67"/>
        <v>0</v>
      </c>
      <c r="BC58" s="29">
        <f t="shared" si="68"/>
        <v>0</v>
      </c>
      <c r="BD58" s="29">
        <f t="shared" si="69"/>
        <v>0</v>
      </c>
      <c r="BE58" s="29">
        <f t="shared" si="70"/>
        <v>0</v>
      </c>
      <c r="BF58" s="29">
        <f t="shared" si="71"/>
        <v>0</v>
      </c>
    </row>
    <row r="59" spans="1:58" ht="31.5" x14ac:dyDescent="0.25">
      <c r="A59" s="26" t="s">
        <v>142</v>
      </c>
      <c r="B59" s="27" t="s">
        <v>148</v>
      </c>
      <c r="C59" s="28" t="s">
        <v>149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f t="shared" si="61"/>
        <v>0</v>
      </c>
      <c r="AW59" s="29">
        <f t="shared" si="62"/>
        <v>0</v>
      </c>
      <c r="AX59" s="29">
        <f t="shared" si="63"/>
        <v>0</v>
      </c>
      <c r="AY59" s="29">
        <f t="shared" si="64"/>
        <v>0</v>
      </c>
      <c r="AZ59" s="29">
        <f t="shared" si="65"/>
        <v>0</v>
      </c>
      <c r="BA59" s="29">
        <f t="shared" si="66"/>
        <v>0</v>
      </c>
      <c r="BB59" s="29">
        <f t="shared" si="67"/>
        <v>0</v>
      </c>
      <c r="BC59" s="29">
        <f t="shared" si="68"/>
        <v>0</v>
      </c>
      <c r="BD59" s="29">
        <f t="shared" si="69"/>
        <v>0</v>
      </c>
      <c r="BE59" s="29">
        <f t="shared" si="70"/>
        <v>0</v>
      </c>
      <c r="BF59" s="29">
        <f t="shared" si="71"/>
        <v>0</v>
      </c>
    </row>
    <row r="60" spans="1:58" ht="31.5" x14ac:dyDescent="0.25">
      <c r="A60" s="26" t="s">
        <v>142</v>
      </c>
      <c r="B60" s="27" t="s">
        <v>150</v>
      </c>
      <c r="C60" s="28" t="s">
        <v>151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f t="shared" si="61"/>
        <v>0</v>
      </c>
      <c r="AW60" s="29">
        <f t="shared" si="62"/>
        <v>0</v>
      </c>
      <c r="AX60" s="29">
        <f t="shared" si="63"/>
        <v>0</v>
      </c>
      <c r="AY60" s="29">
        <f t="shared" si="64"/>
        <v>0</v>
      </c>
      <c r="AZ60" s="29">
        <f t="shared" si="65"/>
        <v>0</v>
      </c>
      <c r="BA60" s="29">
        <f t="shared" si="66"/>
        <v>0</v>
      </c>
      <c r="BB60" s="29">
        <f t="shared" si="67"/>
        <v>0</v>
      </c>
      <c r="BC60" s="29">
        <f t="shared" si="68"/>
        <v>0</v>
      </c>
      <c r="BD60" s="29">
        <f t="shared" si="69"/>
        <v>0</v>
      </c>
      <c r="BE60" s="29">
        <f t="shared" si="70"/>
        <v>0</v>
      </c>
      <c r="BF60" s="29">
        <f t="shared" si="71"/>
        <v>0</v>
      </c>
    </row>
    <row r="61" spans="1:58" ht="31.5" x14ac:dyDescent="0.25">
      <c r="A61" s="26" t="s">
        <v>142</v>
      </c>
      <c r="B61" s="27" t="s">
        <v>152</v>
      </c>
      <c r="C61" s="28" t="s">
        <v>153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f t="shared" si="61"/>
        <v>0</v>
      </c>
      <c r="AW61" s="29">
        <f t="shared" si="62"/>
        <v>0</v>
      </c>
      <c r="AX61" s="29">
        <f t="shared" si="63"/>
        <v>0</v>
      </c>
      <c r="AY61" s="29">
        <f t="shared" si="64"/>
        <v>0</v>
      </c>
      <c r="AZ61" s="29">
        <f t="shared" si="65"/>
        <v>0</v>
      </c>
      <c r="BA61" s="29">
        <f t="shared" si="66"/>
        <v>0</v>
      </c>
      <c r="BB61" s="29">
        <f t="shared" si="67"/>
        <v>0</v>
      </c>
      <c r="BC61" s="29">
        <f t="shared" si="68"/>
        <v>0</v>
      </c>
      <c r="BD61" s="29">
        <f t="shared" si="69"/>
        <v>0</v>
      </c>
      <c r="BE61" s="29">
        <f t="shared" si="70"/>
        <v>0</v>
      </c>
      <c r="BF61" s="29">
        <f t="shared" si="71"/>
        <v>0</v>
      </c>
    </row>
    <row r="62" spans="1:58" ht="31.5" x14ac:dyDescent="0.25">
      <c r="A62" s="26" t="s">
        <v>142</v>
      </c>
      <c r="B62" s="27" t="s">
        <v>154</v>
      </c>
      <c r="C62" s="28" t="s">
        <v>155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0</v>
      </c>
      <c r="AT62" s="29">
        <v>0</v>
      </c>
      <c r="AU62" s="29">
        <v>0</v>
      </c>
      <c r="AV62" s="29">
        <f t="shared" si="61"/>
        <v>0</v>
      </c>
      <c r="AW62" s="29">
        <f t="shared" si="62"/>
        <v>0</v>
      </c>
      <c r="AX62" s="29">
        <f t="shared" si="63"/>
        <v>0</v>
      </c>
      <c r="AY62" s="29">
        <f t="shared" si="64"/>
        <v>0</v>
      </c>
      <c r="AZ62" s="29">
        <f t="shared" si="65"/>
        <v>0</v>
      </c>
      <c r="BA62" s="29">
        <f t="shared" si="66"/>
        <v>0</v>
      </c>
      <c r="BB62" s="29">
        <f t="shared" si="67"/>
        <v>0</v>
      </c>
      <c r="BC62" s="29">
        <f t="shared" si="68"/>
        <v>0</v>
      </c>
      <c r="BD62" s="29">
        <f t="shared" si="69"/>
        <v>0</v>
      </c>
      <c r="BE62" s="29">
        <f t="shared" si="70"/>
        <v>0</v>
      </c>
      <c r="BF62" s="29">
        <f t="shared" si="71"/>
        <v>0</v>
      </c>
    </row>
    <row r="63" spans="1:58" x14ac:dyDescent="0.25">
      <c r="A63" s="26" t="s">
        <v>142</v>
      </c>
      <c r="B63" s="27" t="s">
        <v>156</v>
      </c>
      <c r="C63" s="28" t="s">
        <v>157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f t="shared" si="61"/>
        <v>0</v>
      </c>
      <c r="AW63" s="29">
        <f t="shared" si="62"/>
        <v>0</v>
      </c>
      <c r="AX63" s="29">
        <f t="shared" si="63"/>
        <v>0</v>
      </c>
      <c r="AY63" s="29">
        <f t="shared" si="64"/>
        <v>0</v>
      </c>
      <c r="AZ63" s="29">
        <f t="shared" si="65"/>
        <v>0</v>
      </c>
      <c r="BA63" s="29">
        <f t="shared" si="66"/>
        <v>0</v>
      </c>
      <c r="BB63" s="29">
        <f t="shared" si="67"/>
        <v>0</v>
      </c>
      <c r="BC63" s="29">
        <f t="shared" si="68"/>
        <v>0</v>
      </c>
      <c r="BD63" s="29">
        <f t="shared" si="69"/>
        <v>0</v>
      </c>
      <c r="BE63" s="29">
        <f t="shared" si="70"/>
        <v>0</v>
      </c>
      <c r="BF63" s="29">
        <f t="shared" si="71"/>
        <v>0</v>
      </c>
    </row>
    <row r="64" spans="1:58" x14ac:dyDescent="0.25">
      <c r="A64" s="26" t="s">
        <v>142</v>
      </c>
      <c r="B64" s="27" t="s">
        <v>158</v>
      </c>
      <c r="C64" s="28" t="s">
        <v>159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f t="shared" si="61"/>
        <v>0</v>
      </c>
      <c r="AW64" s="29">
        <f t="shared" si="62"/>
        <v>0</v>
      </c>
      <c r="AX64" s="29">
        <f t="shared" si="63"/>
        <v>0</v>
      </c>
      <c r="AY64" s="29">
        <f t="shared" si="64"/>
        <v>0</v>
      </c>
      <c r="AZ64" s="29">
        <f t="shared" si="65"/>
        <v>0</v>
      </c>
      <c r="BA64" s="29">
        <f t="shared" si="66"/>
        <v>0</v>
      </c>
      <c r="BB64" s="29">
        <f t="shared" si="67"/>
        <v>0</v>
      </c>
      <c r="BC64" s="29">
        <f t="shared" si="68"/>
        <v>0</v>
      </c>
      <c r="BD64" s="29">
        <f t="shared" si="69"/>
        <v>0</v>
      </c>
      <c r="BE64" s="29">
        <f t="shared" si="70"/>
        <v>0</v>
      </c>
      <c r="BF64" s="29">
        <f t="shared" si="71"/>
        <v>0</v>
      </c>
    </row>
    <row r="65" spans="1:58" x14ac:dyDescent="0.25">
      <c r="A65" s="26" t="s">
        <v>142</v>
      </c>
      <c r="B65" s="27" t="s">
        <v>160</v>
      </c>
      <c r="C65" s="28" t="s">
        <v>161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f t="shared" si="61"/>
        <v>0</v>
      </c>
      <c r="AW65" s="29">
        <f t="shared" si="62"/>
        <v>0</v>
      </c>
      <c r="AX65" s="29">
        <f t="shared" si="63"/>
        <v>0</v>
      </c>
      <c r="AY65" s="29">
        <f t="shared" si="64"/>
        <v>0</v>
      </c>
      <c r="AZ65" s="29">
        <f t="shared" si="65"/>
        <v>0</v>
      </c>
      <c r="BA65" s="29">
        <f t="shared" si="66"/>
        <v>0</v>
      </c>
      <c r="BB65" s="29">
        <f t="shared" si="67"/>
        <v>0</v>
      </c>
      <c r="BC65" s="29">
        <f t="shared" si="68"/>
        <v>0</v>
      </c>
      <c r="BD65" s="29">
        <f t="shared" si="69"/>
        <v>0</v>
      </c>
      <c r="BE65" s="29">
        <f t="shared" si="70"/>
        <v>0</v>
      </c>
      <c r="BF65" s="29">
        <f t="shared" si="71"/>
        <v>0</v>
      </c>
    </row>
    <row r="66" spans="1:58" x14ac:dyDescent="0.25">
      <c r="A66" s="26" t="s">
        <v>142</v>
      </c>
      <c r="B66" s="27" t="s">
        <v>162</v>
      </c>
      <c r="C66" s="28" t="s">
        <v>163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f t="shared" si="61"/>
        <v>0</v>
      </c>
      <c r="AW66" s="29">
        <f t="shared" si="62"/>
        <v>0</v>
      </c>
      <c r="AX66" s="29">
        <f t="shared" si="63"/>
        <v>0</v>
      </c>
      <c r="AY66" s="29">
        <f t="shared" si="64"/>
        <v>0</v>
      </c>
      <c r="AZ66" s="29">
        <f t="shared" si="65"/>
        <v>0</v>
      </c>
      <c r="BA66" s="29">
        <f t="shared" si="66"/>
        <v>0</v>
      </c>
      <c r="BB66" s="29">
        <f t="shared" si="67"/>
        <v>0</v>
      </c>
      <c r="BC66" s="29">
        <f t="shared" si="68"/>
        <v>0</v>
      </c>
      <c r="BD66" s="29">
        <f t="shared" si="69"/>
        <v>0</v>
      </c>
      <c r="BE66" s="29">
        <f t="shared" si="70"/>
        <v>0</v>
      </c>
      <c r="BF66" s="29">
        <f t="shared" si="71"/>
        <v>0</v>
      </c>
    </row>
    <row r="67" spans="1:58" x14ac:dyDescent="0.25">
      <c r="A67" s="26" t="s">
        <v>142</v>
      </c>
      <c r="B67" s="27" t="s">
        <v>164</v>
      </c>
      <c r="C67" s="28" t="s">
        <v>165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f t="shared" si="61"/>
        <v>0</v>
      </c>
      <c r="AW67" s="29">
        <f t="shared" si="62"/>
        <v>0</v>
      </c>
      <c r="AX67" s="29">
        <f t="shared" si="63"/>
        <v>0</v>
      </c>
      <c r="AY67" s="29">
        <f t="shared" si="64"/>
        <v>0</v>
      </c>
      <c r="AZ67" s="29">
        <f t="shared" si="65"/>
        <v>0</v>
      </c>
      <c r="BA67" s="29">
        <f t="shared" si="66"/>
        <v>0</v>
      </c>
      <c r="BB67" s="29">
        <f t="shared" si="67"/>
        <v>0</v>
      </c>
      <c r="BC67" s="29">
        <f t="shared" si="68"/>
        <v>0</v>
      </c>
      <c r="BD67" s="29">
        <f t="shared" si="69"/>
        <v>0</v>
      </c>
      <c r="BE67" s="29">
        <f t="shared" si="70"/>
        <v>0</v>
      </c>
      <c r="BF67" s="29">
        <f t="shared" si="71"/>
        <v>0</v>
      </c>
    </row>
    <row r="68" spans="1:58" x14ac:dyDescent="0.25">
      <c r="A68" s="26" t="s">
        <v>142</v>
      </c>
      <c r="B68" s="27" t="s">
        <v>166</v>
      </c>
      <c r="C68" s="28" t="s">
        <v>167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29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f t="shared" si="61"/>
        <v>0</v>
      </c>
      <c r="AW68" s="29">
        <f t="shared" si="62"/>
        <v>0</v>
      </c>
      <c r="AX68" s="29">
        <f t="shared" si="63"/>
        <v>0</v>
      </c>
      <c r="AY68" s="29">
        <f t="shared" si="64"/>
        <v>0</v>
      </c>
      <c r="AZ68" s="29">
        <f t="shared" si="65"/>
        <v>0</v>
      </c>
      <c r="BA68" s="29">
        <f t="shared" si="66"/>
        <v>0</v>
      </c>
      <c r="BB68" s="29">
        <f t="shared" si="67"/>
        <v>0</v>
      </c>
      <c r="BC68" s="29">
        <f t="shared" si="68"/>
        <v>0</v>
      </c>
      <c r="BD68" s="29">
        <f t="shared" si="69"/>
        <v>0</v>
      </c>
      <c r="BE68" s="29">
        <f t="shared" si="70"/>
        <v>0</v>
      </c>
      <c r="BF68" s="29">
        <f t="shared" si="71"/>
        <v>0</v>
      </c>
    </row>
    <row r="69" spans="1:58" x14ac:dyDescent="0.25">
      <c r="A69" s="26" t="s">
        <v>142</v>
      </c>
      <c r="B69" s="27" t="s">
        <v>168</v>
      </c>
      <c r="C69" s="28" t="s">
        <v>169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0</v>
      </c>
      <c r="AH69" s="29">
        <v>0</v>
      </c>
      <c r="AI69" s="29">
        <v>0</v>
      </c>
      <c r="AJ69" s="29">
        <v>0</v>
      </c>
      <c r="AK69" s="29">
        <v>0</v>
      </c>
      <c r="AL69" s="29">
        <v>0.70909800000000001</v>
      </c>
      <c r="AM69" s="29">
        <v>0</v>
      </c>
      <c r="AN69" s="29">
        <v>0</v>
      </c>
      <c r="AO69" s="29">
        <v>0</v>
      </c>
      <c r="AP69" s="29">
        <v>0</v>
      </c>
      <c r="AQ69" s="29">
        <v>1</v>
      </c>
      <c r="AR69" s="29">
        <v>0</v>
      </c>
      <c r="AS69" s="29">
        <v>0</v>
      </c>
      <c r="AT69" s="29">
        <v>0</v>
      </c>
      <c r="AU69" s="29">
        <v>0</v>
      </c>
      <c r="AV69" s="29">
        <f t="shared" si="61"/>
        <v>0</v>
      </c>
      <c r="AW69" s="29">
        <f t="shared" si="62"/>
        <v>0.70909800000000001</v>
      </c>
      <c r="AX69" s="29">
        <f t="shared" si="63"/>
        <v>0</v>
      </c>
      <c r="AY69" s="29">
        <f t="shared" si="64"/>
        <v>0</v>
      </c>
      <c r="AZ69" s="29">
        <f t="shared" si="65"/>
        <v>0</v>
      </c>
      <c r="BA69" s="29">
        <f t="shared" si="66"/>
        <v>0</v>
      </c>
      <c r="BB69" s="29">
        <f t="shared" si="67"/>
        <v>1</v>
      </c>
      <c r="BC69" s="29">
        <f t="shared" si="68"/>
        <v>0</v>
      </c>
      <c r="BD69" s="29">
        <f t="shared" si="69"/>
        <v>0</v>
      </c>
      <c r="BE69" s="29">
        <f t="shared" si="70"/>
        <v>0</v>
      </c>
      <c r="BF69" s="29">
        <f t="shared" si="71"/>
        <v>0</v>
      </c>
    </row>
    <row r="70" spans="1:58" x14ac:dyDescent="0.25">
      <c r="A70" s="26" t="s">
        <v>142</v>
      </c>
      <c r="B70" s="27" t="s">
        <v>170</v>
      </c>
      <c r="C70" s="28" t="s">
        <v>171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0.70909800000000001</v>
      </c>
      <c r="AM70" s="29">
        <v>0</v>
      </c>
      <c r="AN70" s="29">
        <v>0</v>
      </c>
      <c r="AO70" s="29">
        <v>0</v>
      </c>
      <c r="AP70" s="29">
        <v>0</v>
      </c>
      <c r="AQ70" s="29">
        <v>1</v>
      </c>
      <c r="AR70" s="29">
        <v>0</v>
      </c>
      <c r="AS70" s="29">
        <v>0</v>
      </c>
      <c r="AT70" s="29">
        <v>0</v>
      </c>
      <c r="AU70" s="29">
        <v>0</v>
      </c>
      <c r="AV70" s="29">
        <f t="shared" si="61"/>
        <v>0</v>
      </c>
      <c r="AW70" s="29">
        <f t="shared" si="62"/>
        <v>0.70909800000000001</v>
      </c>
      <c r="AX70" s="29">
        <f t="shared" si="63"/>
        <v>0</v>
      </c>
      <c r="AY70" s="29">
        <f t="shared" si="64"/>
        <v>0</v>
      </c>
      <c r="AZ70" s="29">
        <f t="shared" si="65"/>
        <v>0</v>
      </c>
      <c r="BA70" s="29">
        <f t="shared" si="66"/>
        <v>0</v>
      </c>
      <c r="BB70" s="29">
        <f t="shared" si="67"/>
        <v>1</v>
      </c>
      <c r="BC70" s="29">
        <f t="shared" si="68"/>
        <v>0</v>
      </c>
      <c r="BD70" s="29">
        <f t="shared" si="69"/>
        <v>0</v>
      </c>
      <c r="BE70" s="29">
        <f t="shared" si="70"/>
        <v>0</v>
      </c>
      <c r="BF70" s="29">
        <f t="shared" si="71"/>
        <v>0</v>
      </c>
    </row>
    <row r="71" spans="1:58" x14ac:dyDescent="0.25">
      <c r="A71" s="26" t="s">
        <v>142</v>
      </c>
      <c r="B71" s="27" t="s">
        <v>172</v>
      </c>
      <c r="C71" s="28" t="s">
        <v>173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0.70909800000000001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f t="shared" si="61"/>
        <v>0</v>
      </c>
      <c r="AW71" s="29">
        <f t="shared" si="62"/>
        <v>0.70909800000000001</v>
      </c>
      <c r="AX71" s="29">
        <f t="shared" si="63"/>
        <v>0</v>
      </c>
      <c r="AY71" s="29">
        <f t="shared" si="64"/>
        <v>0</v>
      </c>
      <c r="AZ71" s="29">
        <f t="shared" si="65"/>
        <v>0</v>
      </c>
      <c r="BA71" s="29">
        <f t="shared" si="66"/>
        <v>0</v>
      </c>
      <c r="BB71" s="29">
        <f t="shared" si="67"/>
        <v>0</v>
      </c>
      <c r="BC71" s="29">
        <f t="shared" si="68"/>
        <v>0</v>
      </c>
      <c r="BD71" s="29">
        <f t="shared" si="69"/>
        <v>0</v>
      </c>
      <c r="BE71" s="29">
        <f t="shared" si="70"/>
        <v>0</v>
      </c>
      <c r="BF71" s="29">
        <f t="shared" si="71"/>
        <v>0</v>
      </c>
    </row>
    <row r="72" spans="1:58" x14ac:dyDescent="0.25">
      <c r="A72" s="26" t="s">
        <v>174</v>
      </c>
      <c r="B72" s="27" t="s">
        <v>175</v>
      </c>
      <c r="C72" s="28" t="s">
        <v>82</v>
      </c>
      <c r="D72" s="29">
        <f t="shared" ref="D72:AI72" si="72">IFERROR(SUM(D73,D96),"нд")</f>
        <v>0</v>
      </c>
      <c r="E72" s="29">
        <f t="shared" si="72"/>
        <v>0</v>
      </c>
      <c r="F72" s="29">
        <f t="shared" si="72"/>
        <v>0</v>
      </c>
      <c r="G72" s="29">
        <f t="shared" si="72"/>
        <v>0</v>
      </c>
      <c r="H72" s="29">
        <f t="shared" si="72"/>
        <v>0</v>
      </c>
      <c r="I72" s="29">
        <f t="shared" si="72"/>
        <v>0</v>
      </c>
      <c r="J72" s="29">
        <f t="shared" si="72"/>
        <v>0</v>
      </c>
      <c r="K72" s="29">
        <f t="shared" si="72"/>
        <v>0</v>
      </c>
      <c r="L72" s="29">
        <f t="shared" si="72"/>
        <v>0</v>
      </c>
      <c r="M72" s="29">
        <f t="shared" si="72"/>
        <v>0</v>
      </c>
      <c r="N72" s="29">
        <f t="shared" si="72"/>
        <v>0</v>
      </c>
      <c r="O72" s="29">
        <f t="shared" si="72"/>
        <v>0</v>
      </c>
      <c r="P72" s="29">
        <f t="shared" si="72"/>
        <v>0</v>
      </c>
      <c r="Q72" s="29">
        <f t="shared" si="72"/>
        <v>0</v>
      </c>
      <c r="R72" s="29">
        <f t="shared" si="72"/>
        <v>0</v>
      </c>
      <c r="S72" s="29">
        <f t="shared" si="72"/>
        <v>0</v>
      </c>
      <c r="T72" s="29">
        <f t="shared" si="72"/>
        <v>0</v>
      </c>
      <c r="U72" s="29">
        <f t="shared" si="72"/>
        <v>0</v>
      </c>
      <c r="V72" s="29">
        <f t="shared" si="72"/>
        <v>0</v>
      </c>
      <c r="W72" s="29">
        <f t="shared" si="72"/>
        <v>0</v>
      </c>
      <c r="X72" s="29">
        <f t="shared" si="72"/>
        <v>0</v>
      </c>
      <c r="Y72" s="29">
        <f t="shared" si="72"/>
        <v>0</v>
      </c>
      <c r="Z72" s="29">
        <f t="shared" si="72"/>
        <v>0</v>
      </c>
      <c r="AA72" s="29">
        <f t="shared" si="72"/>
        <v>0</v>
      </c>
      <c r="AB72" s="29">
        <f t="shared" si="72"/>
        <v>0</v>
      </c>
      <c r="AC72" s="29">
        <f t="shared" si="72"/>
        <v>0</v>
      </c>
      <c r="AD72" s="29">
        <f t="shared" si="72"/>
        <v>0</v>
      </c>
      <c r="AE72" s="29">
        <f t="shared" si="72"/>
        <v>0</v>
      </c>
      <c r="AF72" s="29">
        <f t="shared" si="72"/>
        <v>0</v>
      </c>
      <c r="AG72" s="29">
        <f t="shared" si="72"/>
        <v>0</v>
      </c>
      <c r="AH72" s="29">
        <f t="shared" si="72"/>
        <v>0</v>
      </c>
      <c r="AI72" s="29">
        <f t="shared" si="72"/>
        <v>0</v>
      </c>
      <c r="AJ72" s="29">
        <f t="shared" ref="AJ72:BF72" si="73">IFERROR(SUM(AJ73,AJ96),"нд")</f>
        <v>0</v>
      </c>
      <c r="AK72" s="29">
        <f t="shared" si="73"/>
        <v>0</v>
      </c>
      <c r="AL72" s="29">
        <f t="shared" si="73"/>
        <v>143.797079</v>
      </c>
      <c r="AM72" s="29">
        <f t="shared" si="73"/>
        <v>0</v>
      </c>
      <c r="AN72" s="29">
        <f t="shared" si="73"/>
        <v>0</v>
      </c>
      <c r="AO72" s="29">
        <f t="shared" si="73"/>
        <v>11.843999999999999</v>
      </c>
      <c r="AP72" s="29">
        <f t="shared" si="73"/>
        <v>0</v>
      </c>
      <c r="AQ72" s="29">
        <f t="shared" si="73"/>
        <v>8</v>
      </c>
      <c r="AR72" s="29">
        <f t="shared" si="73"/>
        <v>0</v>
      </c>
      <c r="AS72" s="29">
        <f t="shared" si="73"/>
        <v>0</v>
      </c>
      <c r="AT72" s="29">
        <f t="shared" si="73"/>
        <v>0</v>
      </c>
      <c r="AU72" s="29">
        <f t="shared" si="73"/>
        <v>0</v>
      </c>
      <c r="AV72" s="29">
        <f t="shared" si="73"/>
        <v>0</v>
      </c>
      <c r="AW72" s="29">
        <f t="shared" si="73"/>
        <v>143.797079</v>
      </c>
      <c r="AX72" s="29">
        <f t="shared" si="73"/>
        <v>0</v>
      </c>
      <c r="AY72" s="29">
        <f t="shared" si="73"/>
        <v>0</v>
      </c>
      <c r="AZ72" s="29">
        <f t="shared" si="73"/>
        <v>11.843999999999999</v>
      </c>
      <c r="BA72" s="29">
        <f t="shared" si="73"/>
        <v>0</v>
      </c>
      <c r="BB72" s="29">
        <f t="shared" si="73"/>
        <v>8</v>
      </c>
      <c r="BC72" s="29">
        <f t="shared" si="73"/>
        <v>0</v>
      </c>
      <c r="BD72" s="29">
        <f t="shared" si="73"/>
        <v>0</v>
      </c>
      <c r="BE72" s="29">
        <f t="shared" si="73"/>
        <v>0</v>
      </c>
      <c r="BF72" s="29">
        <f t="shared" si="73"/>
        <v>0</v>
      </c>
    </row>
    <row r="73" spans="1:58" x14ac:dyDescent="0.25">
      <c r="A73" s="26" t="s">
        <v>176</v>
      </c>
      <c r="B73" s="27" t="s">
        <v>177</v>
      </c>
      <c r="C73" s="28" t="s">
        <v>82</v>
      </c>
      <c r="D73" s="29">
        <f t="shared" ref="D73:AI73" si="74">IFERROR(SUM(D74:D95),"нд")</f>
        <v>0</v>
      </c>
      <c r="E73" s="29">
        <f t="shared" si="74"/>
        <v>0</v>
      </c>
      <c r="F73" s="29">
        <f t="shared" si="74"/>
        <v>0</v>
      </c>
      <c r="G73" s="29">
        <f t="shared" si="74"/>
        <v>0</v>
      </c>
      <c r="H73" s="29">
        <f t="shared" si="74"/>
        <v>0</v>
      </c>
      <c r="I73" s="29">
        <f t="shared" si="74"/>
        <v>0</v>
      </c>
      <c r="J73" s="29">
        <f t="shared" si="74"/>
        <v>0</v>
      </c>
      <c r="K73" s="29">
        <f t="shared" si="74"/>
        <v>0</v>
      </c>
      <c r="L73" s="29">
        <f t="shared" si="74"/>
        <v>0</v>
      </c>
      <c r="M73" s="29">
        <f t="shared" si="74"/>
        <v>0</v>
      </c>
      <c r="N73" s="29">
        <f t="shared" si="74"/>
        <v>0</v>
      </c>
      <c r="O73" s="29">
        <f t="shared" si="74"/>
        <v>0</v>
      </c>
      <c r="P73" s="29">
        <f t="shared" si="74"/>
        <v>0</v>
      </c>
      <c r="Q73" s="29">
        <f t="shared" si="74"/>
        <v>0</v>
      </c>
      <c r="R73" s="29">
        <f t="shared" si="74"/>
        <v>0</v>
      </c>
      <c r="S73" s="29">
        <f t="shared" si="74"/>
        <v>0</v>
      </c>
      <c r="T73" s="29">
        <f t="shared" si="74"/>
        <v>0</v>
      </c>
      <c r="U73" s="29">
        <f t="shared" si="74"/>
        <v>0</v>
      </c>
      <c r="V73" s="29">
        <f t="shared" si="74"/>
        <v>0</v>
      </c>
      <c r="W73" s="29">
        <f t="shared" si="74"/>
        <v>0</v>
      </c>
      <c r="X73" s="29">
        <f t="shared" si="74"/>
        <v>0</v>
      </c>
      <c r="Y73" s="29">
        <f t="shared" si="74"/>
        <v>0</v>
      </c>
      <c r="Z73" s="29">
        <f t="shared" si="74"/>
        <v>0</v>
      </c>
      <c r="AA73" s="29">
        <f t="shared" si="74"/>
        <v>0</v>
      </c>
      <c r="AB73" s="29">
        <f t="shared" si="74"/>
        <v>0</v>
      </c>
      <c r="AC73" s="29">
        <f t="shared" si="74"/>
        <v>0</v>
      </c>
      <c r="AD73" s="29">
        <f t="shared" si="74"/>
        <v>0</v>
      </c>
      <c r="AE73" s="29">
        <f t="shared" si="74"/>
        <v>0</v>
      </c>
      <c r="AF73" s="29">
        <f t="shared" si="74"/>
        <v>0</v>
      </c>
      <c r="AG73" s="29">
        <f t="shared" si="74"/>
        <v>0</v>
      </c>
      <c r="AH73" s="29">
        <f t="shared" si="74"/>
        <v>0</v>
      </c>
      <c r="AI73" s="29">
        <f t="shared" si="74"/>
        <v>0</v>
      </c>
      <c r="AJ73" s="29">
        <f t="shared" ref="AJ73:BF73" si="75">IFERROR(SUM(AJ74:AJ95),"нд")</f>
        <v>0</v>
      </c>
      <c r="AK73" s="29">
        <f t="shared" si="75"/>
        <v>0</v>
      </c>
      <c r="AL73" s="29">
        <f t="shared" si="75"/>
        <v>10.737303000000001</v>
      </c>
      <c r="AM73" s="29">
        <f t="shared" si="75"/>
        <v>0</v>
      </c>
      <c r="AN73" s="29">
        <f t="shared" si="75"/>
        <v>0</v>
      </c>
      <c r="AO73" s="29">
        <f t="shared" si="75"/>
        <v>0.71599999999999997</v>
      </c>
      <c r="AP73" s="29">
        <f t="shared" si="75"/>
        <v>0</v>
      </c>
      <c r="AQ73" s="29">
        <f t="shared" si="75"/>
        <v>0</v>
      </c>
      <c r="AR73" s="29">
        <f t="shared" si="75"/>
        <v>0</v>
      </c>
      <c r="AS73" s="29">
        <f t="shared" si="75"/>
        <v>0</v>
      </c>
      <c r="AT73" s="29">
        <f t="shared" si="75"/>
        <v>0</v>
      </c>
      <c r="AU73" s="29">
        <f t="shared" si="75"/>
        <v>0</v>
      </c>
      <c r="AV73" s="29">
        <f t="shared" si="75"/>
        <v>0</v>
      </c>
      <c r="AW73" s="29">
        <f t="shared" si="75"/>
        <v>10.737303000000001</v>
      </c>
      <c r="AX73" s="29">
        <f t="shared" si="75"/>
        <v>0</v>
      </c>
      <c r="AY73" s="29">
        <f t="shared" si="75"/>
        <v>0</v>
      </c>
      <c r="AZ73" s="29">
        <f t="shared" si="75"/>
        <v>0.71599999999999997</v>
      </c>
      <c r="BA73" s="29">
        <f t="shared" si="75"/>
        <v>0</v>
      </c>
      <c r="BB73" s="29">
        <f t="shared" si="75"/>
        <v>0</v>
      </c>
      <c r="BC73" s="29">
        <f t="shared" si="75"/>
        <v>0</v>
      </c>
      <c r="BD73" s="29">
        <f t="shared" si="75"/>
        <v>0</v>
      </c>
      <c r="BE73" s="29">
        <f t="shared" si="75"/>
        <v>0</v>
      </c>
      <c r="BF73" s="29">
        <f t="shared" si="75"/>
        <v>0</v>
      </c>
    </row>
    <row r="74" spans="1:58" ht="31.5" x14ac:dyDescent="0.25">
      <c r="A74" s="26" t="s">
        <v>176</v>
      </c>
      <c r="B74" s="27" t="s">
        <v>178</v>
      </c>
      <c r="C74" s="28" t="s">
        <v>179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29">
        <v>0</v>
      </c>
      <c r="W74" s="29">
        <v>0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29">
        <v>0</v>
      </c>
      <c r="AG74" s="29">
        <v>0</v>
      </c>
      <c r="AH74" s="29">
        <v>0</v>
      </c>
      <c r="AI74" s="29">
        <v>0</v>
      </c>
      <c r="AJ74" s="29">
        <v>0</v>
      </c>
      <c r="AK74" s="29">
        <v>0</v>
      </c>
      <c r="AL74" s="29">
        <v>0</v>
      </c>
      <c r="AM74" s="29">
        <v>0</v>
      </c>
      <c r="AN74" s="29">
        <v>0</v>
      </c>
      <c r="AO74" s="29">
        <v>0</v>
      </c>
      <c r="AP74" s="29">
        <v>0</v>
      </c>
      <c r="AQ74" s="29">
        <v>0</v>
      </c>
      <c r="AR74" s="29">
        <v>0</v>
      </c>
      <c r="AS74" s="29">
        <v>0</v>
      </c>
      <c r="AT74" s="29">
        <v>0</v>
      </c>
      <c r="AU74" s="29">
        <v>0</v>
      </c>
      <c r="AV74" s="29">
        <f t="shared" ref="AV74:AV95" si="76">IFERROR(AK74+Z74+O74+D74,"нд")</f>
        <v>0</v>
      </c>
      <c r="AW74" s="29">
        <f t="shared" ref="AW74:AW95" si="77">IFERROR(AL74+AA74+P74+E74,"нд")</f>
        <v>0</v>
      </c>
      <c r="AX74" s="29">
        <f t="shared" ref="AX74:AX95" si="78">IFERROR(AM74+AB74+Q74+F74,"нд")</f>
        <v>0</v>
      </c>
      <c r="AY74" s="29">
        <f t="shared" ref="AY74:AY95" si="79">IFERROR(AN74+AC74+R74+G74,"нд")</f>
        <v>0</v>
      </c>
      <c r="AZ74" s="29">
        <f t="shared" ref="AZ74:AZ95" si="80">IFERROR(AO74+AD74+S74+H74,"нд")</f>
        <v>0</v>
      </c>
      <c r="BA74" s="29">
        <f t="shared" ref="BA74:BA95" si="81">IFERROR(AP74+AE74+T74+I74,"нд")</f>
        <v>0</v>
      </c>
      <c r="BB74" s="29">
        <f t="shared" ref="BB74:BB95" si="82">IFERROR(AQ74+AF74+U74+J74,"нд")</f>
        <v>0</v>
      </c>
      <c r="BC74" s="29">
        <f t="shared" ref="BC74:BC95" si="83">IFERROR(AR74+AG74+V74+K74,"нд")</f>
        <v>0</v>
      </c>
      <c r="BD74" s="29">
        <f t="shared" ref="BD74:BD95" si="84">IFERROR(AS74+AH74+W74+L74,"нд")</f>
        <v>0</v>
      </c>
      <c r="BE74" s="29">
        <f t="shared" ref="BE74:BE95" si="85">IFERROR(AT74+AI74+X74+M74,"нд")</f>
        <v>0</v>
      </c>
      <c r="BF74" s="29">
        <f t="shared" ref="BF74:BF95" si="86">IFERROR(AU74+AJ74+Y74+N74,"нд")</f>
        <v>0</v>
      </c>
    </row>
    <row r="75" spans="1:58" ht="31.5" x14ac:dyDescent="0.25">
      <c r="A75" s="26" t="s">
        <v>176</v>
      </c>
      <c r="B75" s="27" t="s">
        <v>180</v>
      </c>
      <c r="C75" s="28" t="s">
        <v>181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29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f t="shared" si="76"/>
        <v>0</v>
      </c>
      <c r="AW75" s="29">
        <f t="shared" si="77"/>
        <v>0</v>
      </c>
      <c r="AX75" s="29">
        <f t="shared" si="78"/>
        <v>0</v>
      </c>
      <c r="AY75" s="29">
        <f t="shared" si="79"/>
        <v>0</v>
      </c>
      <c r="AZ75" s="29">
        <f t="shared" si="80"/>
        <v>0</v>
      </c>
      <c r="BA75" s="29">
        <f t="shared" si="81"/>
        <v>0</v>
      </c>
      <c r="BB75" s="29">
        <f t="shared" si="82"/>
        <v>0</v>
      </c>
      <c r="BC75" s="29">
        <f t="shared" si="83"/>
        <v>0</v>
      </c>
      <c r="BD75" s="29">
        <f t="shared" si="84"/>
        <v>0</v>
      </c>
      <c r="BE75" s="29">
        <f t="shared" si="85"/>
        <v>0</v>
      </c>
      <c r="BF75" s="29">
        <f t="shared" si="86"/>
        <v>0</v>
      </c>
    </row>
    <row r="76" spans="1:58" ht="31.5" x14ac:dyDescent="0.25">
      <c r="A76" s="26" t="s">
        <v>176</v>
      </c>
      <c r="B76" s="27" t="s">
        <v>182</v>
      </c>
      <c r="C76" s="28" t="s">
        <v>183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f t="shared" si="76"/>
        <v>0</v>
      </c>
      <c r="AW76" s="29">
        <f t="shared" si="77"/>
        <v>0</v>
      </c>
      <c r="AX76" s="29">
        <f t="shared" si="78"/>
        <v>0</v>
      </c>
      <c r="AY76" s="29">
        <f t="shared" si="79"/>
        <v>0</v>
      </c>
      <c r="AZ76" s="29">
        <f t="shared" si="80"/>
        <v>0</v>
      </c>
      <c r="BA76" s="29">
        <f t="shared" si="81"/>
        <v>0</v>
      </c>
      <c r="BB76" s="29">
        <f t="shared" si="82"/>
        <v>0</v>
      </c>
      <c r="BC76" s="29">
        <f t="shared" si="83"/>
        <v>0</v>
      </c>
      <c r="BD76" s="29">
        <f t="shared" si="84"/>
        <v>0</v>
      </c>
      <c r="BE76" s="29">
        <f t="shared" si="85"/>
        <v>0</v>
      </c>
      <c r="BF76" s="29">
        <f t="shared" si="86"/>
        <v>0</v>
      </c>
    </row>
    <row r="77" spans="1:58" ht="31.5" x14ac:dyDescent="0.25">
      <c r="A77" s="26" t="s">
        <v>176</v>
      </c>
      <c r="B77" s="27" t="s">
        <v>184</v>
      </c>
      <c r="C77" s="28" t="s">
        <v>185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10.737303000000001</v>
      </c>
      <c r="AM77" s="29">
        <v>0</v>
      </c>
      <c r="AN77" s="29">
        <v>0</v>
      </c>
      <c r="AO77" s="29">
        <v>0.71599999999999997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f t="shared" si="76"/>
        <v>0</v>
      </c>
      <c r="AW77" s="29">
        <f t="shared" si="77"/>
        <v>10.737303000000001</v>
      </c>
      <c r="AX77" s="29">
        <f t="shared" si="78"/>
        <v>0</v>
      </c>
      <c r="AY77" s="29">
        <f t="shared" si="79"/>
        <v>0</v>
      </c>
      <c r="AZ77" s="29">
        <f t="shared" si="80"/>
        <v>0.71599999999999997</v>
      </c>
      <c r="BA77" s="29">
        <f t="shared" si="81"/>
        <v>0</v>
      </c>
      <c r="BB77" s="29">
        <f t="shared" si="82"/>
        <v>0</v>
      </c>
      <c r="BC77" s="29">
        <f t="shared" si="83"/>
        <v>0</v>
      </c>
      <c r="BD77" s="29">
        <f t="shared" si="84"/>
        <v>0</v>
      </c>
      <c r="BE77" s="29">
        <f t="shared" si="85"/>
        <v>0</v>
      </c>
      <c r="BF77" s="29">
        <f t="shared" si="86"/>
        <v>0</v>
      </c>
    </row>
    <row r="78" spans="1:58" ht="31.5" x14ac:dyDescent="0.25">
      <c r="A78" s="26" t="s">
        <v>176</v>
      </c>
      <c r="B78" s="27" t="s">
        <v>186</v>
      </c>
      <c r="C78" s="28" t="s">
        <v>187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0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f t="shared" si="76"/>
        <v>0</v>
      </c>
      <c r="AW78" s="29">
        <f t="shared" si="77"/>
        <v>0</v>
      </c>
      <c r="AX78" s="29">
        <f t="shared" si="78"/>
        <v>0</v>
      </c>
      <c r="AY78" s="29">
        <f t="shared" si="79"/>
        <v>0</v>
      </c>
      <c r="AZ78" s="29">
        <f t="shared" si="80"/>
        <v>0</v>
      </c>
      <c r="BA78" s="29">
        <f t="shared" si="81"/>
        <v>0</v>
      </c>
      <c r="BB78" s="29">
        <f t="shared" si="82"/>
        <v>0</v>
      </c>
      <c r="BC78" s="29">
        <f t="shared" si="83"/>
        <v>0</v>
      </c>
      <c r="BD78" s="29">
        <f t="shared" si="84"/>
        <v>0</v>
      </c>
      <c r="BE78" s="29">
        <f t="shared" si="85"/>
        <v>0</v>
      </c>
      <c r="BF78" s="29">
        <f t="shared" si="86"/>
        <v>0</v>
      </c>
    </row>
    <row r="79" spans="1:58" ht="31.5" x14ac:dyDescent="0.25">
      <c r="A79" s="26" t="s">
        <v>176</v>
      </c>
      <c r="B79" s="27" t="s">
        <v>188</v>
      </c>
      <c r="C79" s="28" t="s">
        <v>189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0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0</v>
      </c>
      <c r="AR79" s="29">
        <v>0</v>
      </c>
      <c r="AS79" s="29">
        <v>0</v>
      </c>
      <c r="AT79" s="29">
        <v>0</v>
      </c>
      <c r="AU79" s="29">
        <v>0</v>
      </c>
      <c r="AV79" s="29">
        <f t="shared" si="76"/>
        <v>0</v>
      </c>
      <c r="AW79" s="29">
        <f t="shared" si="77"/>
        <v>0</v>
      </c>
      <c r="AX79" s="29">
        <f t="shared" si="78"/>
        <v>0</v>
      </c>
      <c r="AY79" s="29">
        <f t="shared" si="79"/>
        <v>0</v>
      </c>
      <c r="AZ79" s="29">
        <f t="shared" si="80"/>
        <v>0</v>
      </c>
      <c r="BA79" s="29">
        <f t="shared" si="81"/>
        <v>0</v>
      </c>
      <c r="BB79" s="29">
        <f t="shared" si="82"/>
        <v>0</v>
      </c>
      <c r="BC79" s="29">
        <f t="shared" si="83"/>
        <v>0</v>
      </c>
      <c r="BD79" s="29">
        <f t="shared" si="84"/>
        <v>0</v>
      </c>
      <c r="BE79" s="29">
        <f t="shared" si="85"/>
        <v>0</v>
      </c>
      <c r="BF79" s="29">
        <f t="shared" si="86"/>
        <v>0</v>
      </c>
    </row>
    <row r="80" spans="1:58" ht="31.5" x14ac:dyDescent="0.25">
      <c r="A80" s="26" t="s">
        <v>176</v>
      </c>
      <c r="B80" s="27" t="s">
        <v>190</v>
      </c>
      <c r="C80" s="28" t="s">
        <v>191</v>
      </c>
      <c r="D80" s="29">
        <v>0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29">
        <v>0</v>
      </c>
      <c r="M80" s="29">
        <v>0</v>
      </c>
      <c r="N80" s="29">
        <v>0</v>
      </c>
      <c r="O80" s="29">
        <v>0</v>
      </c>
      <c r="P80" s="29">
        <v>0</v>
      </c>
      <c r="Q80" s="29">
        <v>0</v>
      </c>
      <c r="R80" s="29">
        <v>0</v>
      </c>
      <c r="S80" s="29">
        <v>0</v>
      </c>
      <c r="T80" s="29">
        <v>0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0</v>
      </c>
      <c r="AF80" s="29">
        <v>0</v>
      </c>
      <c r="AG80" s="29">
        <v>0</v>
      </c>
      <c r="AH80" s="29">
        <v>0</v>
      </c>
      <c r="AI80" s="29">
        <v>0</v>
      </c>
      <c r="AJ80" s="29">
        <v>0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0</v>
      </c>
      <c r="AR80" s="29">
        <v>0</v>
      </c>
      <c r="AS80" s="29">
        <v>0</v>
      </c>
      <c r="AT80" s="29">
        <v>0</v>
      </c>
      <c r="AU80" s="29">
        <v>0</v>
      </c>
      <c r="AV80" s="29">
        <f t="shared" si="76"/>
        <v>0</v>
      </c>
      <c r="AW80" s="29">
        <f t="shared" si="77"/>
        <v>0</v>
      </c>
      <c r="AX80" s="29">
        <f t="shared" si="78"/>
        <v>0</v>
      </c>
      <c r="AY80" s="29">
        <f t="shared" si="79"/>
        <v>0</v>
      </c>
      <c r="AZ80" s="29">
        <f t="shared" si="80"/>
        <v>0</v>
      </c>
      <c r="BA80" s="29">
        <f t="shared" si="81"/>
        <v>0</v>
      </c>
      <c r="BB80" s="29">
        <f t="shared" si="82"/>
        <v>0</v>
      </c>
      <c r="BC80" s="29">
        <f t="shared" si="83"/>
        <v>0</v>
      </c>
      <c r="BD80" s="29">
        <f t="shared" si="84"/>
        <v>0</v>
      </c>
      <c r="BE80" s="29">
        <f t="shared" si="85"/>
        <v>0</v>
      </c>
      <c r="BF80" s="29">
        <f t="shared" si="86"/>
        <v>0</v>
      </c>
    </row>
    <row r="81" spans="1:58" ht="31.5" x14ac:dyDescent="0.25">
      <c r="A81" s="26" t="s">
        <v>176</v>
      </c>
      <c r="B81" s="27" t="s">
        <v>192</v>
      </c>
      <c r="C81" s="28" t="s">
        <v>193</v>
      </c>
      <c r="D81" s="29">
        <v>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0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f t="shared" si="76"/>
        <v>0</v>
      </c>
      <c r="AW81" s="29">
        <f t="shared" si="77"/>
        <v>0</v>
      </c>
      <c r="AX81" s="29">
        <f t="shared" si="78"/>
        <v>0</v>
      </c>
      <c r="AY81" s="29">
        <f t="shared" si="79"/>
        <v>0</v>
      </c>
      <c r="AZ81" s="29">
        <f t="shared" si="80"/>
        <v>0</v>
      </c>
      <c r="BA81" s="29">
        <f t="shared" si="81"/>
        <v>0</v>
      </c>
      <c r="BB81" s="29">
        <f t="shared" si="82"/>
        <v>0</v>
      </c>
      <c r="BC81" s="29">
        <f t="shared" si="83"/>
        <v>0</v>
      </c>
      <c r="BD81" s="29">
        <f t="shared" si="84"/>
        <v>0</v>
      </c>
      <c r="BE81" s="29">
        <f t="shared" si="85"/>
        <v>0</v>
      </c>
      <c r="BF81" s="29">
        <f t="shared" si="86"/>
        <v>0</v>
      </c>
    </row>
    <row r="82" spans="1:58" ht="31.5" x14ac:dyDescent="0.25">
      <c r="A82" s="26" t="s">
        <v>176</v>
      </c>
      <c r="B82" s="27" t="s">
        <v>194</v>
      </c>
      <c r="C82" s="28" t="s">
        <v>195</v>
      </c>
      <c r="D82" s="29">
        <v>0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0</v>
      </c>
      <c r="AE82" s="29">
        <v>0</v>
      </c>
      <c r="AF82" s="29">
        <v>0</v>
      </c>
      <c r="AG82" s="29">
        <v>0</v>
      </c>
      <c r="AH82" s="29">
        <v>0</v>
      </c>
      <c r="AI82" s="29">
        <v>0</v>
      </c>
      <c r="AJ82" s="29">
        <v>0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0</v>
      </c>
      <c r="AR82" s="29">
        <v>0</v>
      </c>
      <c r="AS82" s="29">
        <v>0</v>
      </c>
      <c r="AT82" s="29">
        <v>0</v>
      </c>
      <c r="AU82" s="29">
        <v>0</v>
      </c>
      <c r="AV82" s="29">
        <f t="shared" si="76"/>
        <v>0</v>
      </c>
      <c r="AW82" s="29">
        <f t="shared" si="77"/>
        <v>0</v>
      </c>
      <c r="AX82" s="29">
        <f t="shared" si="78"/>
        <v>0</v>
      </c>
      <c r="AY82" s="29">
        <f t="shared" si="79"/>
        <v>0</v>
      </c>
      <c r="AZ82" s="29">
        <f t="shared" si="80"/>
        <v>0</v>
      </c>
      <c r="BA82" s="29">
        <f t="shared" si="81"/>
        <v>0</v>
      </c>
      <c r="BB82" s="29">
        <f t="shared" si="82"/>
        <v>0</v>
      </c>
      <c r="BC82" s="29">
        <f t="shared" si="83"/>
        <v>0</v>
      </c>
      <c r="BD82" s="29">
        <f t="shared" si="84"/>
        <v>0</v>
      </c>
      <c r="BE82" s="29">
        <f t="shared" si="85"/>
        <v>0</v>
      </c>
      <c r="BF82" s="29">
        <f t="shared" si="86"/>
        <v>0</v>
      </c>
    </row>
    <row r="83" spans="1:58" ht="31.5" x14ac:dyDescent="0.25">
      <c r="A83" s="26" t="s">
        <v>176</v>
      </c>
      <c r="B83" s="27" t="s">
        <v>196</v>
      </c>
      <c r="C83" s="28" t="s">
        <v>197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0</v>
      </c>
      <c r="AB83" s="29">
        <v>0</v>
      </c>
      <c r="AC83" s="29">
        <v>0</v>
      </c>
      <c r="AD83" s="29">
        <v>0</v>
      </c>
      <c r="AE83" s="29">
        <v>0</v>
      </c>
      <c r="AF83" s="29">
        <v>0</v>
      </c>
      <c r="AG83" s="29">
        <v>0</v>
      </c>
      <c r="AH83" s="29">
        <v>0</v>
      </c>
      <c r="AI83" s="29">
        <v>0</v>
      </c>
      <c r="AJ83" s="29">
        <v>0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f t="shared" si="76"/>
        <v>0</v>
      </c>
      <c r="AW83" s="29">
        <f t="shared" si="77"/>
        <v>0</v>
      </c>
      <c r="AX83" s="29">
        <f t="shared" si="78"/>
        <v>0</v>
      </c>
      <c r="AY83" s="29">
        <f t="shared" si="79"/>
        <v>0</v>
      </c>
      <c r="AZ83" s="29">
        <f t="shared" si="80"/>
        <v>0</v>
      </c>
      <c r="BA83" s="29">
        <f t="shared" si="81"/>
        <v>0</v>
      </c>
      <c r="BB83" s="29">
        <f t="shared" si="82"/>
        <v>0</v>
      </c>
      <c r="BC83" s="29">
        <f t="shared" si="83"/>
        <v>0</v>
      </c>
      <c r="BD83" s="29">
        <f t="shared" si="84"/>
        <v>0</v>
      </c>
      <c r="BE83" s="29">
        <f t="shared" si="85"/>
        <v>0</v>
      </c>
      <c r="BF83" s="29">
        <f t="shared" si="86"/>
        <v>0</v>
      </c>
    </row>
    <row r="84" spans="1:58" ht="31.5" x14ac:dyDescent="0.25">
      <c r="A84" s="26" t="s">
        <v>176</v>
      </c>
      <c r="B84" s="27" t="s">
        <v>198</v>
      </c>
      <c r="C84" s="28" t="s">
        <v>199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f t="shared" si="76"/>
        <v>0</v>
      </c>
      <c r="AW84" s="29">
        <f t="shared" si="77"/>
        <v>0</v>
      </c>
      <c r="AX84" s="29">
        <f t="shared" si="78"/>
        <v>0</v>
      </c>
      <c r="AY84" s="29">
        <f t="shared" si="79"/>
        <v>0</v>
      </c>
      <c r="AZ84" s="29">
        <f t="shared" si="80"/>
        <v>0</v>
      </c>
      <c r="BA84" s="29">
        <f t="shared" si="81"/>
        <v>0</v>
      </c>
      <c r="BB84" s="29">
        <f t="shared" si="82"/>
        <v>0</v>
      </c>
      <c r="BC84" s="29">
        <f t="shared" si="83"/>
        <v>0</v>
      </c>
      <c r="BD84" s="29">
        <f t="shared" si="84"/>
        <v>0</v>
      </c>
      <c r="BE84" s="29">
        <f t="shared" si="85"/>
        <v>0</v>
      </c>
      <c r="BF84" s="29">
        <f t="shared" si="86"/>
        <v>0</v>
      </c>
    </row>
    <row r="85" spans="1:58" ht="31.5" x14ac:dyDescent="0.25">
      <c r="A85" s="26" t="s">
        <v>176</v>
      </c>
      <c r="B85" s="27" t="s">
        <v>200</v>
      </c>
      <c r="C85" s="28" t="s">
        <v>201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0</v>
      </c>
      <c r="N85" s="29">
        <v>0</v>
      </c>
      <c r="O85" s="29">
        <v>0</v>
      </c>
      <c r="P85" s="29">
        <v>0</v>
      </c>
      <c r="Q85" s="29">
        <v>0</v>
      </c>
      <c r="R85" s="29">
        <v>0</v>
      </c>
      <c r="S85" s="29">
        <v>0</v>
      </c>
      <c r="T85" s="29">
        <v>0</v>
      </c>
      <c r="U85" s="29">
        <v>0</v>
      </c>
      <c r="V85" s="29">
        <v>0</v>
      </c>
      <c r="W85" s="29">
        <v>0</v>
      </c>
      <c r="X85" s="29">
        <v>0</v>
      </c>
      <c r="Y85" s="29">
        <v>0</v>
      </c>
      <c r="Z85" s="29">
        <v>0</v>
      </c>
      <c r="AA85" s="29">
        <v>0</v>
      </c>
      <c r="AB85" s="29">
        <v>0</v>
      </c>
      <c r="AC85" s="29">
        <v>0</v>
      </c>
      <c r="AD85" s="29">
        <v>0</v>
      </c>
      <c r="AE85" s="29">
        <v>0</v>
      </c>
      <c r="AF85" s="29">
        <v>0</v>
      </c>
      <c r="AG85" s="29">
        <v>0</v>
      </c>
      <c r="AH85" s="29">
        <v>0</v>
      </c>
      <c r="AI85" s="29">
        <v>0</v>
      </c>
      <c r="AJ85" s="29">
        <v>0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0</v>
      </c>
      <c r="AR85" s="29">
        <v>0</v>
      </c>
      <c r="AS85" s="29">
        <v>0</v>
      </c>
      <c r="AT85" s="29">
        <v>0</v>
      </c>
      <c r="AU85" s="29">
        <v>0</v>
      </c>
      <c r="AV85" s="29">
        <f t="shared" si="76"/>
        <v>0</v>
      </c>
      <c r="AW85" s="29">
        <f t="shared" si="77"/>
        <v>0</v>
      </c>
      <c r="AX85" s="29">
        <f t="shared" si="78"/>
        <v>0</v>
      </c>
      <c r="AY85" s="29">
        <f t="shared" si="79"/>
        <v>0</v>
      </c>
      <c r="AZ85" s="29">
        <f t="shared" si="80"/>
        <v>0</v>
      </c>
      <c r="BA85" s="29">
        <f t="shared" si="81"/>
        <v>0</v>
      </c>
      <c r="BB85" s="29">
        <f t="shared" si="82"/>
        <v>0</v>
      </c>
      <c r="BC85" s="29">
        <f t="shared" si="83"/>
        <v>0</v>
      </c>
      <c r="BD85" s="29">
        <f t="shared" si="84"/>
        <v>0</v>
      </c>
      <c r="BE85" s="29">
        <f t="shared" si="85"/>
        <v>0</v>
      </c>
      <c r="BF85" s="29">
        <f t="shared" si="86"/>
        <v>0</v>
      </c>
    </row>
    <row r="86" spans="1:58" ht="31.5" x14ac:dyDescent="0.25">
      <c r="A86" s="26" t="s">
        <v>176</v>
      </c>
      <c r="B86" s="27" t="s">
        <v>202</v>
      </c>
      <c r="C86" s="28" t="s">
        <v>203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0</v>
      </c>
      <c r="T86" s="29">
        <v>0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0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0</v>
      </c>
      <c r="AR86" s="29">
        <v>0</v>
      </c>
      <c r="AS86" s="29">
        <v>0</v>
      </c>
      <c r="AT86" s="29">
        <v>0</v>
      </c>
      <c r="AU86" s="29">
        <v>0</v>
      </c>
      <c r="AV86" s="29">
        <f t="shared" si="76"/>
        <v>0</v>
      </c>
      <c r="AW86" s="29">
        <f t="shared" si="77"/>
        <v>0</v>
      </c>
      <c r="AX86" s="29">
        <f t="shared" si="78"/>
        <v>0</v>
      </c>
      <c r="AY86" s="29">
        <f t="shared" si="79"/>
        <v>0</v>
      </c>
      <c r="AZ86" s="29">
        <f t="shared" si="80"/>
        <v>0</v>
      </c>
      <c r="BA86" s="29">
        <f t="shared" si="81"/>
        <v>0</v>
      </c>
      <c r="BB86" s="29">
        <f t="shared" si="82"/>
        <v>0</v>
      </c>
      <c r="BC86" s="29">
        <f t="shared" si="83"/>
        <v>0</v>
      </c>
      <c r="BD86" s="29">
        <f t="shared" si="84"/>
        <v>0</v>
      </c>
      <c r="BE86" s="29">
        <f t="shared" si="85"/>
        <v>0</v>
      </c>
      <c r="BF86" s="29">
        <f t="shared" si="86"/>
        <v>0</v>
      </c>
    </row>
    <row r="87" spans="1:58" x14ac:dyDescent="0.25">
      <c r="A87" s="26" t="s">
        <v>176</v>
      </c>
      <c r="B87" s="27" t="s">
        <v>204</v>
      </c>
      <c r="C87" s="28" t="s">
        <v>205</v>
      </c>
      <c r="D87" s="29">
        <v>0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  <c r="N87" s="29">
        <v>0</v>
      </c>
      <c r="O87" s="29">
        <v>0</v>
      </c>
      <c r="P87" s="29">
        <v>0</v>
      </c>
      <c r="Q87" s="29">
        <v>0</v>
      </c>
      <c r="R87" s="29">
        <v>0</v>
      </c>
      <c r="S87" s="29">
        <v>0</v>
      </c>
      <c r="T87" s="29">
        <v>0</v>
      </c>
      <c r="U87" s="29">
        <v>0</v>
      </c>
      <c r="V87" s="29">
        <v>0</v>
      </c>
      <c r="W87" s="29">
        <v>0</v>
      </c>
      <c r="X87" s="29">
        <v>0</v>
      </c>
      <c r="Y87" s="29">
        <v>0</v>
      </c>
      <c r="Z87" s="29">
        <v>0</v>
      </c>
      <c r="AA87" s="29">
        <v>0</v>
      </c>
      <c r="AB87" s="29">
        <v>0</v>
      </c>
      <c r="AC87" s="29">
        <v>0</v>
      </c>
      <c r="AD87" s="29">
        <v>0</v>
      </c>
      <c r="AE87" s="29">
        <v>0</v>
      </c>
      <c r="AF87" s="29">
        <v>0</v>
      </c>
      <c r="AG87" s="29">
        <v>0</v>
      </c>
      <c r="AH87" s="29">
        <v>0</v>
      </c>
      <c r="AI87" s="29">
        <v>0</v>
      </c>
      <c r="AJ87" s="29">
        <v>0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0</v>
      </c>
      <c r="AR87" s="29">
        <v>0</v>
      </c>
      <c r="AS87" s="29">
        <v>0</v>
      </c>
      <c r="AT87" s="29">
        <v>0</v>
      </c>
      <c r="AU87" s="29">
        <v>0</v>
      </c>
      <c r="AV87" s="29">
        <f t="shared" si="76"/>
        <v>0</v>
      </c>
      <c r="AW87" s="29">
        <f t="shared" si="77"/>
        <v>0</v>
      </c>
      <c r="AX87" s="29">
        <f t="shared" si="78"/>
        <v>0</v>
      </c>
      <c r="AY87" s="29">
        <f t="shared" si="79"/>
        <v>0</v>
      </c>
      <c r="AZ87" s="29">
        <f t="shared" si="80"/>
        <v>0</v>
      </c>
      <c r="BA87" s="29">
        <f t="shared" si="81"/>
        <v>0</v>
      </c>
      <c r="BB87" s="29">
        <f t="shared" si="82"/>
        <v>0</v>
      </c>
      <c r="BC87" s="29">
        <f t="shared" si="83"/>
        <v>0</v>
      </c>
      <c r="BD87" s="29">
        <f t="shared" si="84"/>
        <v>0</v>
      </c>
      <c r="BE87" s="29">
        <f t="shared" si="85"/>
        <v>0</v>
      </c>
      <c r="BF87" s="29">
        <f t="shared" si="86"/>
        <v>0</v>
      </c>
    </row>
    <row r="88" spans="1:58" x14ac:dyDescent="0.25">
      <c r="A88" s="26" t="s">
        <v>176</v>
      </c>
      <c r="B88" s="27" t="s">
        <v>206</v>
      </c>
      <c r="C88" s="28" t="s">
        <v>207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0</v>
      </c>
      <c r="N88" s="29">
        <v>0</v>
      </c>
      <c r="O88" s="29">
        <v>0</v>
      </c>
      <c r="P88" s="29">
        <v>0</v>
      </c>
      <c r="Q88" s="29">
        <v>0</v>
      </c>
      <c r="R88" s="29">
        <v>0</v>
      </c>
      <c r="S88" s="29">
        <v>0</v>
      </c>
      <c r="T88" s="29">
        <v>0</v>
      </c>
      <c r="U88" s="29">
        <v>0</v>
      </c>
      <c r="V88" s="29">
        <v>0</v>
      </c>
      <c r="W88" s="29">
        <v>0</v>
      </c>
      <c r="X88" s="29">
        <v>0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0</v>
      </c>
      <c r="AF88" s="29">
        <v>0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0</v>
      </c>
      <c r="AS88" s="29">
        <v>0</v>
      </c>
      <c r="AT88" s="29">
        <v>0</v>
      </c>
      <c r="AU88" s="29">
        <v>0</v>
      </c>
      <c r="AV88" s="29">
        <f t="shared" si="76"/>
        <v>0</v>
      </c>
      <c r="AW88" s="29">
        <f t="shared" si="77"/>
        <v>0</v>
      </c>
      <c r="AX88" s="29">
        <f t="shared" si="78"/>
        <v>0</v>
      </c>
      <c r="AY88" s="29">
        <f t="shared" si="79"/>
        <v>0</v>
      </c>
      <c r="AZ88" s="29">
        <f t="shared" si="80"/>
        <v>0</v>
      </c>
      <c r="BA88" s="29">
        <f t="shared" si="81"/>
        <v>0</v>
      </c>
      <c r="BB88" s="29">
        <f t="shared" si="82"/>
        <v>0</v>
      </c>
      <c r="BC88" s="29">
        <f t="shared" si="83"/>
        <v>0</v>
      </c>
      <c r="BD88" s="29">
        <f t="shared" si="84"/>
        <v>0</v>
      </c>
      <c r="BE88" s="29">
        <f t="shared" si="85"/>
        <v>0</v>
      </c>
      <c r="BF88" s="29">
        <f t="shared" si="86"/>
        <v>0</v>
      </c>
    </row>
    <row r="89" spans="1:58" x14ac:dyDescent="0.25">
      <c r="A89" s="26" t="s">
        <v>176</v>
      </c>
      <c r="B89" s="27" t="s">
        <v>208</v>
      </c>
      <c r="C89" s="28" t="s">
        <v>209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0</v>
      </c>
      <c r="O89" s="29">
        <v>0</v>
      </c>
      <c r="P89" s="29">
        <v>0</v>
      </c>
      <c r="Q89" s="29">
        <v>0</v>
      </c>
      <c r="R89" s="29">
        <v>0</v>
      </c>
      <c r="S89" s="29">
        <v>0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0</v>
      </c>
      <c r="AF89" s="29">
        <v>0</v>
      </c>
      <c r="AG89" s="29">
        <v>0</v>
      </c>
      <c r="AH89" s="29">
        <v>0</v>
      </c>
      <c r="AI89" s="29">
        <v>0</v>
      </c>
      <c r="AJ89" s="29">
        <v>0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0</v>
      </c>
      <c r="AS89" s="29">
        <v>0</v>
      </c>
      <c r="AT89" s="29">
        <v>0</v>
      </c>
      <c r="AU89" s="29">
        <v>0</v>
      </c>
      <c r="AV89" s="29">
        <f t="shared" si="76"/>
        <v>0</v>
      </c>
      <c r="AW89" s="29">
        <f t="shared" si="77"/>
        <v>0</v>
      </c>
      <c r="AX89" s="29">
        <f t="shared" si="78"/>
        <v>0</v>
      </c>
      <c r="AY89" s="29">
        <f t="shared" si="79"/>
        <v>0</v>
      </c>
      <c r="AZ89" s="29">
        <f t="shared" si="80"/>
        <v>0</v>
      </c>
      <c r="BA89" s="29">
        <f t="shared" si="81"/>
        <v>0</v>
      </c>
      <c r="BB89" s="29">
        <f t="shared" si="82"/>
        <v>0</v>
      </c>
      <c r="BC89" s="29">
        <f t="shared" si="83"/>
        <v>0</v>
      </c>
      <c r="BD89" s="29">
        <f t="shared" si="84"/>
        <v>0</v>
      </c>
      <c r="BE89" s="29">
        <f t="shared" si="85"/>
        <v>0</v>
      </c>
      <c r="BF89" s="29">
        <f t="shared" si="86"/>
        <v>0</v>
      </c>
    </row>
    <row r="90" spans="1:58" x14ac:dyDescent="0.25">
      <c r="A90" s="26" t="s">
        <v>176</v>
      </c>
      <c r="B90" s="27" t="s">
        <v>210</v>
      </c>
      <c r="C90" s="28" t="s">
        <v>211</v>
      </c>
      <c r="D90" s="29">
        <v>0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  <c r="N90" s="29">
        <v>0</v>
      </c>
      <c r="O90" s="29">
        <v>0</v>
      </c>
      <c r="P90" s="29">
        <v>0</v>
      </c>
      <c r="Q90" s="29">
        <v>0</v>
      </c>
      <c r="R90" s="29">
        <v>0</v>
      </c>
      <c r="S90" s="29">
        <v>0</v>
      </c>
      <c r="T90" s="29">
        <v>0</v>
      </c>
      <c r="U90" s="29">
        <v>0</v>
      </c>
      <c r="V90" s="29">
        <v>0</v>
      </c>
      <c r="W90" s="29">
        <v>0</v>
      </c>
      <c r="X90" s="29">
        <v>0</v>
      </c>
      <c r="Y90" s="29">
        <v>0</v>
      </c>
      <c r="Z90" s="29">
        <v>0</v>
      </c>
      <c r="AA90" s="29">
        <v>0</v>
      </c>
      <c r="AB90" s="29">
        <v>0</v>
      </c>
      <c r="AC90" s="29">
        <v>0</v>
      </c>
      <c r="AD90" s="29">
        <v>0</v>
      </c>
      <c r="AE90" s="29">
        <v>0</v>
      </c>
      <c r="AF90" s="29">
        <v>0</v>
      </c>
      <c r="AG90" s="29">
        <v>0</v>
      </c>
      <c r="AH90" s="29">
        <v>0</v>
      </c>
      <c r="AI90" s="29">
        <v>0</v>
      </c>
      <c r="AJ90" s="29">
        <v>0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0</v>
      </c>
      <c r="AR90" s="29">
        <v>0</v>
      </c>
      <c r="AS90" s="29">
        <v>0</v>
      </c>
      <c r="AT90" s="29">
        <v>0</v>
      </c>
      <c r="AU90" s="29">
        <v>0</v>
      </c>
      <c r="AV90" s="29">
        <f t="shared" si="76"/>
        <v>0</v>
      </c>
      <c r="AW90" s="29">
        <f t="shared" si="77"/>
        <v>0</v>
      </c>
      <c r="AX90" s="29">
        <f t="shared" si="78"/>
        <v>0</v>
      </c>
      <c r="AY90" s="29">
        <f t="shared" si="79"/>
        <v>0</v>
      </c>
      <c r="AZ90" s="29">
        <f t="shared" si="80"/>
        <v>0</v>
      </c>
      <c r="BA90" s="29">
        <f t="shared" si="81"/>
        <v>0</v>
      </c>
      <c r="BB90" s="29">
        <f t="shared" si="82"/>
        <v>0</v>
      </c>
      <c r="BC90" s="29">
        <f t="shared" si="83"/>
        <v>0</v>
      </c>
      <c r="BD90" s="29">
        <f t="shared" si="84"/>
        <v>0</v>
      </c>
      <c r="BE90" s="29">
        <f t="shared" si="85"/>
        <v>0</v>
      </c>
      <c r="BF90" s="29">
        <f t="shared" si="86"/>
        <v>0</v>
      </c>
    </row>
    <row r="91" spans="1:58" x14ac:dyDescent="0.25">
      <c r="A91" s="26" t="s">
        <v>176</v>
      </c>
      <c r="B91" s="27" t="s">
        <v>212</v>
      </c>
      <c r="C91" s="28" t="s">
        <v>213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29">
        <v>0</v>
      </c>
      <c r="O91" s="29">
        <v>0</v>
      </c>
      <c r="P91" s="29">
        <v>0</v>
      </c>
      <c r="Q91" s="29">
        <v>0</v>
      </c>
      <c r="R91" s="29">
        <v>0</v>
      </c>
      <c r="S91" s="29">
        <v>0</v>
      </c>
      <c r="T91" s="29">
        <v>0</v>
      </c>
      <c r="U91" s="29">
        <v>0</v>
      </c>
      <c r="V91" s="29">
        <v>0</v>
      </c>
      <c r="W91" s="29">
        <v>0</v>
      </c>
      <c r="X91" s="29">
        <v>0</v>
      </c>
      <c r="Y91" s="29">
        <v>0</v>
      </c>
      <c r="Z91" s="29">
        <v>0</v>
      </c>
      <c r="AA91" s="29">
        <v>0</v>
      </c>
      <c r="AB91" s="29">
        <v>0</v>
      </c>
      <c r="AC91" s="29">
        <v>0</v>
      </c>
      <c r="AD91" s="29">
        <v>0</v>
      </c>
      <c r="AE91" s="29">
        <v>0</v>
      </c>
      <c r="AF91" s="29">
        <v>0</v>
      </c>
      <c r="AG91" s="29">
        <v>0</v>
      </c>
      <c r="AH91" s="29">
        <v>0</v>
      </c>
      <c r="AI91" s="29">
        <v>0</v>
      </c>
      <c r="AJ91" s="29">
        <v>0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0</v>
      </c>
      <c r="AS91" s="29">
        <v>0</v>
      </c>
      <c r="AT91" s="29">
        <v>0</v>
      </c>
      <c r="AU91" s="29">
        <v>0</v>
      </c>
      <c r="AV91" s="29">
        <f t="shared" si="76"/>
        <v>0</v>
      </c>
      <c r="AW91" s="29">
        <f t="shared" si="77"/>
        <v>0</v>
      </c>
      <c r="AX91" s="29">
        <f t="shared" si="78"/>
        <v>0</v>
      </c>
      <c r="AY91" s="29">
        <f t="shared" si="79"/>
        <v>0</v>
      </c>
      <c r="AZ91" s="29">
        <f t="shared" si="80"/>
        <v>0</v>
      </c>
      <c r="BA91" s="29">
        <f t="shared" si="81"/>
        <v>0</v>
      </c>
      <c r="BB91" s="29">
        <f t="shared" si="82"/>
        <v>0</v>
      </c>
      <c r="BC91" s="29">
        <f t="shared" si="83"/>
        <v>0</v>
      </c>
      <c r="BD91" s="29">
        <f t="shared" si="84"/>
        <v>0</v>
      </c>
      <c r="BE91" s="29">
        <f t="shared" si="85"/>
        <v>0</v>
      </c>
      <c r="BF91" s="29">
        <f t="shared" si="86"/>
        <v>0</v>
      </c>
    </row>
    <row r="92" spans="1:58" x14ac:dyDescent="0.25">
      <c r="A92" s="26" t="s">
        <v>176</v>
      </c>
      <c r="B92" s="27" t="s">
        <v>214</v>
      </c>
      <c r="C92" s="28" t="s">
        <v>215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  <c r="N92" s="29">
        <v>0</v>
      </c>
      <c r="O92" s="29">
        <v>0</v>
      </c>
      <c r="P92" s="29">
        <v>0</v>
      </c>
      <c r="Q92" s="29">
        <v>0</v>
      </c>
      <c r="R92" s="29">
        <v>0</v>
      </c>
      <c r="S92" s="29">
        <v>0</v>
      </c>
      <c r="T92" s="29">
        <v>0</v>
      </c>
      <c r="U92" s="29">
        <v>0</v>
      </c>
      <c r="V92" s="29">
        <v>0</v>
      </c>
      <c r="W92" s="29">
        <v>0</v>
      </c>
      <c r="X92" s="29">
        <v>0</v>
      </c>
      <c r="Y92" s="29">
        <v>0</v>
      </c>
      <c r="Z92" s="29">
        <v>0</v>
      </c>
      <c r="AA92" s="29">
        <v>0</v>
      </c>
      <c r="AB92" s="29">
        <v>0</v>
      </c>
      <c r="AC92" s="29">
        <v>0</v>
      </c>
      <c r="AD92" s="29">
        <v>0</v>
      </c>
      <c r="AE92" s="29">
        <v>0</v>
      </c>
      <c r="AF92" s="29">
        <v>0</v>
      </c>
      <c r="AG92" s="29">
        <v>0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0</v>
      </c>
      <c r="AR92" s="29">
        <v>0</v>
      </c>
      <c r="AS92" s="29">
        <v>0</v>
      </c>
      <c r="AT92" s="29">
        <v>0</v>
      </c>
      <c r="AU92" s="29">
        <v>0</v>
      </c>
      <c r="AV92" s="29">
        <f t="shared" si="76"/>
        <v>0</v>
      </c>
      <c r="AW92" s="29">
        <f t="shared" si="77"/>
        <v>0</v>
      </c>
      <c r="AX92" s="29">
        <f t="shared" si="78"/>
        <v>0</v>
      </c>
      <c r="AY92" s="29">
        <f t="shared" si="79"/>
        <v>0</v>
      </c>
      <c r="AZ92" s="29">
        <f t="shared" si="80"/>
        <v>0</v>
      </c>
      <c r="BA92" s="29">
        <f t="shared" si="81"/>
        <v>0</v>
      </c>
      <c r="BB92" s="29">
        <f t="shared" si="82"/>
        <v>0</v>
      </c>
      <c r="BC92" s="29">
        <f t="shared" si="83"/>
        <v>0</v>
      </c>
      <c r="BD92" s="29">
        <f t="shared" si="84"/>
        <v>0</v>
      </c>
      <c r="BE92" s="29">
        <f t="shared" si="85"/>
        <v>0</v>
      </c>
      <c r="BF92" s="29">
        <f t="shared" si="86"/>
        <v>0</v>
      </c>
    </row>
    <row r="93" spans="1:58" x14ac:dyDescent="0.25">
      <c r="A93" s="26" t="s">
        <v>176</v>
      </c>
      <c r="B93" s="27" t="s">
        <v>216</v>
      </c>
      <c r="C93" s="28" t="s">
        <v>217</v>
      </c>
      <c r="D93" s="29">
        <v>0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29">
        <v>0</v>
      </c>
      <c r="O93" s="29">
        <v>0</v>
      </c>
      <c r="P93" s="29">
        <v>0</v>
      </c>
      <c r="Q93" s="29">
        <v>0</v>
      </c>
      <c r="R93" s="29">
        <v>0</v>
      </c>
      <c r="S93" s="29">
        <v>0</v>
      </c>
      <c r="T93" s="29">
        <v>0</v>
      </c>
      <c r="U93" s="29">
        <v>0</v>
      </c>
      <c r="V93" s="29">
        <v>0</v>
      </c>
      <c r="W93" s="29">
        <v>0</v>
      </c>
      <c r="X93" s="29">
        <v>0</v>
      </c>
      <c r="Y93" s="29">
        <v>0</v>
      </c>
      <c r="Z93" s="29">
        <v>0</v>
      </c>
      <c r="AA93" s="29">
        <v>0</v>
      </c>
      <c r="AB93" s="29">
        <v>0</v>
      </c>
      <c r="AC93" s="29">
        <v>0</v>
      </c>
      <c r="AD93" s="29">
        <v>0</v>
      </c>
      <c r="AE93" s="29">
        <v>0</v>
      </c>
      <c r="AF93" s="29">
        <v>0</v>
      </c>
      <c r="AG93" s="29">
        <v>0</v>
      </c>
      <c r="AH93" s="29">
        <v>0</v>
      </c>
      <c r="AI93" s="29">
        <v>0</v>
      </c>
      <c r="AJ93" s="29">
        <v>0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0</v>
      </c>
      <c r="AR93" s="29">
        <v>0</v>
      </c>
      <c r="AS93" s="29">
        <v>0</v>
      </c>
      <c r="AT93" s="29">
        <v>0</v>
      </c>
      <c r="AU93" s="29">
        <v>0</v>
      </c>
      <c r="AV93" s="29">
        <f t="shared" si="76"/>
        <v>0</v>
      </c>
      <c r="AW93" s="29">
        <f t="shared" si="77"/>
        <v>0</v>
      </c>
      <c r="AX93" s="29">
        <f t="shared" si="78"/>
        <v>0</v>
      </c>
      <c r="AY93" s="29">
        <f t="shared" si="79"/>
        <v>0</v>
      </c>
      <c r="AZ93" s="29">
        <f t="shared" si="80"/>
        <v>0</v>
      </c>
      <c r="BA93" s="29">
        <f t="shared" si="81"/>
        <v>0</v>
      </c>
      <c r="BB93" s="29">
        <f t="shared" si="82"/>
        <v>0</v>
      </c>
      <c r="BC93" s="29">
        <f t="shared" si="83"/>
        <v>0</v>
      </c>
      <c r="BD93" s="29">
        <f t="shared" si="84"/>
        <v>0</v>
      </c>
      <c r="BE93" s="29">
        <f t="shared" si="85"/>
        <v>0</v>
      </c>
      <c r="BF93" s="29">
        <f t="shared" si="86"/>
        <v>0</v>
      </c>
    </row>
    <row r="94" spans="1:58" x14ac:dyDescent="0.25">
      <c r="A94" s="26" t="s">
        <v>176</v>
      </c>
      <c r="B94" s="27" t="s">
        <v>218</v>
      </c>
      <c r="C94" s="28" t="s">
        <v>219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0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f t="shared" si="76"/>
        <v>0</v>
      </c>
      <c r="AW94" s="29">
        <f t="shared" si="77"/>
        <v>0</v>
      </c>
      <c r="AX94" s="29">
        <f t="shared" si="78"/>
        <v>0</v>
      </c>
      <c r="AY94" s="29">
        <f t="shared" si="79"/>
        <v>0</v>
      </c>
      <c r="AZ94" s="29">
        <f t="shared" si="80"/>
        <v>0</v>
      </c>
      <c r="BA94" s="29">
        <f t="shared" si="81"/>
        <v>0</v>
      </c>
      <c r="BB94" s="29">
        <f t="shared" si="82"/>
        <v>0</v>
      </c>
      <c r="BC94" s="29">
        <f t="shared" si="83"/>
        <v>0</v>
      </c>
      <c r="BD94" s="29">
        <f t="shared" si="84"/>
        <v>0</v>
      </c>
      <c r="BE94" s="29">
        <f t="shared" si="85"/>
        <v>0</v>
      </c>
      <c r="BF94" s="29">
        <f t="shared" si="86"/>
        <v>0</v>
      </c>
    </row>
    <row r="95" spans="1:58" x14ac:dyDescent="0.25">
      <c r="A95" s="26" t="s">
        <v>176</v>
      </c>
      <c r="B95" s="27" t="s">
        <v>220</v>
      </c>
      <c r="C95" s="28" t="s">
        <v>221</v>
      </c>
      <c r="D95" s="29">
        <v>0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0</v>
      </c>
      <c r="X95" s="29">
        <v>0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0</v>
      </c>
      <c r="AE95" s="29">
        <v>0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0</v>
      </c>
      <c r="AS95" s="29">
        <v>0</v>
      </c>
      <c r="AT95" s="29">
        <v>0</v>
      </c>
      <c r="AU95" s="29">
        <v>0</v>
      </c>
      <c r="AV95" s="29">
        <f t="shared" si="76"/>
        <v>0</v>
      </c>
      <c r="AW95" s="29">
        <f t="shared" si="77"/>
        <v>0</v>
      </c>
      <c r="AX95" s="29">
        <f t="shared" si="78"/>
        <v>0</v>
      </c>
      <c r="AY95" s="29">
        <f t="shared" si="79"/>
        <v>0</v>
      </c>
      <c r="AZ95" s="29">
        <f t="shared" si="80"/>
        <v>0</v>
      </c>
      <c r="BA95" s="29">
        <f t="shared" si="81"/>
        <v>0</v>
      </c>
      <c r="BB95" s="29">
        <f t="shared" si="82"/>
        <v>0</v>
      </c>
      <c r="BC95" s="29">
        <f t="shared" si="83"/>
        <v>0</v>
      </c>
      <c r="BD95" s="29">
        <f t="shared" si="84"/>
        <v>0</v>
      </c>
      <c r="BE95" s="29">
        <f t="shared" si="85"/>
        <v>0</v>
      </c>
      <c r="BF95" s="29">
        <f t="shared" si="86"/>
        <v>0</v>
      </c>
    </row>
    <row r="96" spans="1:58" x14ac:dyDescent="0.25">
      <c r="A96" s="26" t="s">
        <v>222</v>
      </c>
      <c r="B96" s="27" t="s">
        <v>223</v>
      </c>
      <c r="C96" s="28" t="s">
        <v>82</v>
      </c>
      <c r="D96" s="29">
        <f t="shared" ref="D96:AI96" si="87">IFERROR(SUM(D97:D128),"нд")</f>
        <v>0</v>
      </c>
      <c r="E96" s="29">
        <f t="shared" si="87"/>
        <v>0</v>
      </c>
      <c r="F96" s="29">
        <f t="shared" si="87"/>
        <v>0</v>
      </c>
      <c r="G96" s="29">
        <f t="shared" si="87"/>
        <v>0</v>
      </c>
      <c r="H96" s="29">
        <f t="shared" si="87"/>
        <v>0</v>
      </c>
      <c r="I96" s="29">
        <f t="shared" si="87"/>
        <v>0</v>
      </c>
      <c r="J96" s="29">
        <f t="shared" si="87"/>
        <v>0</v>
      </c>
      <c r="K96" s="29">
        <f t="shared" si="87"/>
        <v>0</v>
      </c>
      <c r="L96" s="29">
        <f t="shared" si="87"/>
        <v>0</v>
      </c>
      <c r="M96" s="29">
        <f t="shared" si="87"/>
        <v>0</v>
      </c>
      <c r="N96" s="29">
        <f t="shared" si="87"/>
        <v>0</v>
      </c>
      <c r="O96" s="29">
        <f t="shared" si="87"/>
        <v>0</v>
      </c>
      <c r="P96" s="29">
        <f t="shared" si="87"/>
        <v>0</v>
      </c>
      <c r="Q96" s="29">
        <f t="shared" si="87"/>
        <v>0</v>
      </c>
      <c r="R96" s="29">
        <f t="shared" si="87"/>
        <v>0</v>
      </c>
      <c r="S96" s="29">
        <f t="shared" si="87"/>
        <v>0</v>
      </c>
      <c r="T96" s="29">
        <f t="shared" si="87"/>
        <v>0</v>
      </c>
      <c r="U96" s="29">
        <f t="shared" si="87"/>
        <v>0</v>
      </c>
      <c r="V96" s="29">
        <f t="shared" si="87"/>
        <v>0</v>
      </c>
      <c r="W96" s="29">
        <f t="shared" si="87"/>
        <v>0</v>
      </c>
      <c r="X96" s="29">
        <f t="shared" si="87"/>
        <v>0</v>
      </c>
      <c r="Y96" s="29">
        <f t="shared" si="87"/>
        <v>0</v>
      </c>
      <c r="Z96" s="29">
        <f t="shared" si="87"/>
        <v>0</v>
      </c>
      <c r="AA96" s="29">
        <f t="shared" si="87"/>
        <v>0</v>
      </c>
      <c r="AB96" s="29">
        <f t="shared" si="87"/>
        <v>0</v>
      </c>
      <c r="AC96" s="29">
        <f t="shared" si="87"/>
        <v>0</v>
      </c>
      <c r="AD96" s="29">
        <f t="shared" si="87"/>
        <v>0</v>
      </c>
      <c r="AE96" s="29">
        <f t="shared" si="87"/>
        <v>0</v>
      </c>
      <c r="AF96" s="29">
        <f t="shared" si="87"/>
        <v>0</v>
      </c>
      <c r="AG96" s="29">
        <f t="shared" si="87"/>
        <v>0</v>
      </c>
      <c r="AH96" s="29">
        <f t="shared" si="87"/>
        <v>0</v>
      </c>
      <c r="AI96" s="29">
        <f t="shared" si="87"/>
        <v>0</v>
      </c>
      <c r="AJ96" s="29">
        <f t="shared" ref="AJ96:BF96" si="88">IFERROR(SUM(AJ97:AJ128),"нд")</f>
        <v>0</v>
      </c>
      <c r="AK96" s="29">
        <f t="shared" si="88"/>
        <v>0</v>
      </c>
      <c r="AL96" s="29">
        <f t="shared" si="88"/>
        <v>133.059776</v>
      </c>
      <c r="AM96" s="29">
        <f t="shared" si="88"/>
        <v>0</v>
      </c>
      <c r="AN96" s="29">
        <f t="shared" si="88"/>
        <v>0</v>
      </c>
      <c r="AO96" s="29">
        <f t="shared" si="88"/>
        <v>11.128</v>
      </c>
      <c r="AP96" s="29">
        <f t="shared" si="88"/>
        <v>0</v>
      </c>
      <c r="AQ96" s="29">
        <f t="shared" si="88"/>
        <v>8</v>
      </c>
      <c r="AR96" s="29">
        <f t="shared" si="88"/>
        <v>0</v>
      </c>
      <c r="AS96" s="29">
        <f t="shared" si="88"/>
        <v>0</v>
      </c>
      <c r="AT96" s="29">
        <f t="shared" si="88"/>
        <v>0</v>
      </c>
      <c r="AU96" s="29">
        <f t="shared" si="88"/>
        <v>0</v>
      </c>
      <c r="AV96" s="29">
        <f t="shared" si="88"/>
        <v>0</v>
      </c>
      <c r="AW96" s="29">
        <f t="shared" si="88"/>
        <v>133.059776</v>
      </c>
      <c r="AX96" s="29">
        <f t="shared" si="88"/>
        <v>0</v>
      </c>
      <c r="AY96" s="29">
        <f t="shared" si="88"/>
        <v>0</v>
      </c>
      <c r="AZ96" s="29">
        <f t="shared" si="88"/>
        <v>11.128</v>
      </c>
      <c r="BA96" s="29">
        <f t="shared" si="88"/>
        <v>0</v>
      </c>
      <c r="BB96" s="29">
        <f t="shared" si="88"/>
        <v>8</v>
      </c>
      <c r="BC96" s="29">
        <f t="shared" si="88"/>
        <v>0</v>
      </c>
      <c r="BD96" s="29">
        <f t="shared" si="88"/>
        <v>0</v>
      </c>
      <c r="BE96" s="29">
        <f t="shared" si="88"/>
        <v>0</v>
      </c>
      <c r="BF96" s="29">
        <f t="shared" si="88"/>
        <v>0</v>
      </c>
    </row>
    <row r="97" spans="1:58" ht="31.5" x14ac:dyDescent="0.25">
      <c r="A97" s="26" t="s">
        <v>222</v>
      </c>
      <c r="B97" s="27" t="s">
        <v>224</v>
      </c>
      <c r="C97" s="28" t="s">
        <v>225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0</v>
      </c>
      <c r="O97" s="29">
        <v>0</v>
      </c>
      <c r="P97" s="29">
        <v>0</v>
      </c>
      <c r="Q97" s="29">
        <v>0</v>
      </c>
      <c r="R97" s="29">
        <v>0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0</v>
      </c>
      <c r="AE97" s="29">
        <v>0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f t="shared" ref="AV97:AV128" si="89">IFERROR(AK97+Z97+O97+D97,"нд")</f>
        <v>0</v>
      </c>
      <c r="AW97" s="29">
        <f t="shared" ref="AW97:AW128" si="90">IFERROR(AL97+AA97+P97+E97,"нд")</f>
        <v>0</v>
      </c>
      <c r="AX97" s="29">
        <f t="shared" ref="AX97:AX128" si="91">IFERROR(AM97+AB97+Q97+F97,"нд")</f>
        <v>0</v>
      </c>
      <c r="AY97" s="29">
        <f t="shared" ref="AY97:AY128" si="92">IFERROR(AN97+AC97+R97+G97,"нд")</f>
        <v>0</v>
      </c>
      <c r="AZ97" s="29">
        <f t="shared" ref="AZ97:AZ128" si="93">IFERROR(AO97+AD97+S97+H97,"нд")</f>
        <v>0</v>
      </c>
      <c r="BA97" s="29">
        <f t="shared" ref="BA97:BA128" si="94">IFERROR(AP97+AE97+T97+I97,"нд")</f>
        <v>0</v>
      </c>
      <c r="BB97" s="29">
        <f t="shared" ref="BB97:BB128" si="95">IFERROR(AQ97+AF97+U97+J97,"нд")</f>
        <v>0</v>
      </c>
      <c r="BC97" s="29">
        <f t="shared" ref="BC97:BC128" si="96">IFERROR(AR97+AG97+V97+K97,"нд")</f>
        <v>0</v>
      </c>
      <c r="BD97" s="29">
        <f t="shared" ref="BD97:BD128" si="97">IFERROR(AS97+AH97+W97+L97,"нд")</f>
        <v>0</v>
      </c>
      <c r="BE97" s="29">
        <f t="shared" ref="BE97:BE128" si="98">IFERROR(AT97+AI97+X97+M97,"нд")</f>
        <v>0</v>
      </c>
      <c r="BF97" s="29">
        <f t="shared" ref="BF97:BF128" si="99">IFERROR(AU97+AJ97+Y97+N97,"нд")</f>
        <v>0</v>
      </c>
    </row>
    <row r="98" spans="1:58" ht="31.5" x14ac:dyDescent="0.25">
      <c r="A98" s="26" t="s">
        <v>222</v>
      </c>
      <c r="B98" s="27" t="s">
        <v>226</v>
      </c>
      <c r="C98" s="28" t="s">
        <v>227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24.726348999999999</v>
      </c>
      <c r="AM98" s="29">
        <v>0</v>
      </c>
      <c r="AN98" s="29">
        <v>0</v>
      </c>
      <c r="AO98" s="29">
        <v>1.85</v>
      </c>
      <c r="AP98" s="29">
        <v>0</v>
      </c>
      <c r="AQ98" s="29">
        <v>1</v>
      </c>
      <c r="AR98" s="29">
        <v>0</v>
      </c>
      <c r="AS98" s="29">
        <v>0</v>
      </c>
      <c r="AT98" s="29">
        <v>0</v>
      </c>
      <c r="AU98" s="29">
        <v>0</v>
      </c>
      <c r="AV98" s="29">
        <f t="shared" si="89"/>
        <v>0</v>
      </c>
      <c r="AW98" s="29">
        <f t="shared" si="90"/>
        <v>24.726348999999999</v>
      </c>
      <c r="AX98" s="29">
        <f t="shared" si="91"/>
        <v>0</v>
      </c>
      <c r="AY98" s="29">
        <f t="shared" si="92"/>
        <v>0</v>
      </c>
      <c r="AZ98" s="29">
        <f t="shared" si="93"/>
        <v>1.85</v>
      </c>
      <c r="BA98" s="29">
        <f t="shared" si="94"/>
        <v>0</v>
      </c>
      <c r="BB98" s="29">
        <f t="shared" si="95"/>
        <v>1</v>
      </c>
      <c r="BC98" s="29">
        <f t="shared" si="96"/>
        <v>0</v>
      </c>
      <c r="BD98" s="29">
        <f t="shared" si="97"/>
        <v>0</v>
      </c>
      <c r="BE98" s="29">
        <f t="shared" si="98"/>
        <v>0</v>
      </c>
      <c r="BF98" s="29">
        <f t="shared" si="99"/>
        <v>0</v>
      </c>
    </row>
    <row r="99" spans="1:58" ht="31.5" x14ac:dyDescent="0.25">
      <c r="A99" s="26" t="s">
        <v>222</v>
      </c>
      <c r="B99" s="27" t="s">
        <v>228</v>
      </c>
      <c r="C99" s="28" t="s">
        <v>229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4.3072800000000004</v>
      </c>
      <c r="AM99" s="29">
        <v>0</v>
      </c>
      <c r="AN99" s="29">
        <v>0</v>
      </c>
      <c r="AO99" s="29">
        <v>0.28999999999999998</v>
      </c>
      <c r="AP99" s="29">
        <v>0</v>
      </c>
      <c r="AQ99" s="29">
        <v>1</v>
      </c>
      <c r="AR99" s="29">
        <v>0</v>
      </c>
      <c r="AS99" s="29">
        <v>0</v>
      </c>
      <c r="AT99" s="29">
        <v>0</v>
      </c>
      <c r="AU99" s="29">
        <v>0</v>
      </c>
      <c r="AV99" s="29">
        <f t="shared" si="89"/>
        <v>0</v>
      </c>
      <c r="AW99" s="29">
        <f t="shared" si="90"/>
        <v>4.3072800000000004</v>
      </c>
      <c r="AX99" s="29">
        <f t="shared" si="91"/>
        <v>0</v>
      </c>
      <c r="AY99" s="29">
        <f t="shared" si="92"/>
        <v>0</v>
      </c>
      <c r="AZ99" s="29">
        <f t="shared" si="93"/>
        <v>0.28999999999999998</v>
      </c>
      <c r="BA99" s="29">
        <f t="shared" si="94"/>
        <v>0</v>
      </c>
      <c r="BB99" s="29">
        <f t="shared" si="95"/>
        <v>1</v>
      </c>
      <c r="BC99" s="29">
        <f t="shared" si="96"/>
        <v>0</v>
      </c>
      <c r="BD99" s="29">
        <f t="shared" si="97"/>
        <v>0</v>
      </c>
      <c r="BE99" s="29">
        <f t="shared" si="98"/>
        <v>0</v>
      </c>
      <c r="BF99" s="29">
        <f t="shared" si="99"/>
        <v>0</v>
      </c>
    </row>
    <row r="100" spans="1:58" ht="31.5" x14ac:dyDescent="0.25">
      <c r="A100" s="26" t="s">
        <v>222</v>
      </c>
      <c r="B100" s="27" t="s">
        <v>230</v>
      </c>
      <c r="C100" s="28" t="s">
        <v>231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32.203642000000002</v>
      </c>
      <c r="AM100" s="29">
        <v>0</v>
      </c>
      <c r="AN100" s="29">
        <v>0</v>
      </c>
      <c r="AO100" s="29">
        <v>2.0619999999999998</v>
      </c>
      <c r="AP100" s="29">
        <v>0</v>
      </c>
      <c r="AQ100" s="29">
        <v>1</v>
      </c>
      <c r="AR100" s="29">
        <v>0</v>
      </c>
      <c r="AS100" s="29">
        <v>0</v>
      </c>
      <c r="AT100" s="29">
        <v>0</v>
      </c>
      <c r="AU100" s="29">
        <v>0</v>
      </c>
      <c r="AV100" s="29">
        <f t="shared" si="89"/>
        <v>0</v>
      </c>
      <c r="AW100" s="29">
        <f t="shared" si="90"/>
        <v>32.203642000000002</v>
      </c>
      <c r="AX100" s="29">
        <f t="shared" si="91"/>
        <v>0</v>
      </c>
      <c r="AY100" s="29">
        <f t="shared" si="92"/>
        <v>0</v>
      </c>
      <c r="AZ100" s="29">
        <f t="shared" si="93"/>
        <v>2.0619999999999998</v>
      </c>
      <c r="BA100" s="29">
        <f t="shared" si="94"/>
        <v>0</v>
      </c>
      <c r="BB100" s="29">
        <f t="shared" si="95"/>
        <v>1</v>
      </c>
      <c r="BC100" s="29">
        <f t="shared" si="96"/>
        <v>0</v>
      </c>
      <c r="BD100" s="29">
        <f t="shared" si="97"/>
        <v>0</v>
      </c>
      <c r="BE100" s="29">
        <f t="shared" si="98"/>
        <v>0</v>
      </c>
      <c r="BF100" s="29">
        <f t="shared" si="99"/>
        <v>0</v>
      </c>
    </row>
    <row r="101" spans="1:58" ht="31.5" x14ac:dyDescent="0.25">
      <c r="A101" s="26" t="s">
        <v>222</v>
      </c>
      <c r="B101" s="27" t="s">
        <v>232</v>
      </c>
      <c r="C101" s="28" t="s">
        <v>233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f t="shared" si="89"/>
        <v>0</v>
      </c>
      <c r="AW101" s="29">
        <f t="shared" si="90"/>
        <v>0</v>
      </c>
      <c r="AX101" s="29">
        <f t="shared" si="91"/>
        <v>0</v>
      </c>
      <c r="AY101" s="29">
        <f t="shared" si="92"/>
        <v>0</v>
      </c>
      <c r="AZ101" s="29">
        <f t="shared" si="93"/>
        <v>0</v>
      </c>
      <c r="BA101" s="29">
        <f t="shared" si="94"/>
        <v>0</v>
      </c>
      <c r="BB101" s="29">
        <f t="shared" si="95"/>
        <v>0</v>
      </c>
      <c r="BC101" s="29">
        <f t="shared" si="96"/>
        <v>0</v>
      </c>
      <c r="BD101" s="29">
        <f t="shared" si="97"/>
        <v>0</v>
      </c>
      <c r="BE101" s="29">
        <f t="shared" si="98"/>
        <v>0</v>
      </c>
      <c r="BF101" s="29">
        <f t="shared" si="99"/>
        <v>0</v>
      </c>
    </row>
    <row r="102" spans="1:58" ht="31.5" x14ac:dyDescent="0.25">
      <c r="A102" s="26" t="s">
        <v>222</v>
      </c>
      <c r="B102" s="27" t="s">
        <v>234</v>
      </c>
      <c r="C102" s="28" t="s">
        <v>235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f t="shared" si="89"/>
        <v>0</v>
      </c>
      <c r="AW102" s="29">
        <f t="shared" si="90"/>
        <v>0</v>
      </c>
      <c r="AX102" s="29">
        <f t="shared" si="91"/>
        <v>0</v>
      </c>
      <c r="AY102" s="29">
        <f t="shared" si="92"/>
        <v>0</v>
      </c>
      <c r="AZ102" s="29">
        <f t="shared" si="93"/>
        <v>0</v>
      </c>
      <c r="BA102" s="29">
        <f t="shared" si="94"/>
        <v>0</v>
      </c>
      <c r="BB102" s="29">
        <f t="shared" si="95"/>
        <v>0</v>
      </c>
      <c r="BC102" s="29">
        <f t="shared" si="96"/>
        <v>0</v>
      </c>
      <c r="BD102" s="29">
        <f t="shared" si="97"/>
        <v>0</v>
      </c>
      <c r="BE102" s="29">
        <f t="shared" si="98"/>
        <v>0</v>
      </c>
      <c r="BF102" s="29">
        <f t="shared" si="99"/>
        <v>0</v>
      </c>
    </row>
    <row r="103" spans="1:58" ht="31.5" x14ac:dyDescent="0.25">
      <c r="A103" s="26" t="s">
        <v>222</v>
      </c>
      <c r="B103" s="27" t="s">
        <v>236</v>
      </c>
      <c r="C103" s="28" t="s">
        <v>237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f t="shared" si="89"/>
        <v>0</v>
      </c>
      <c r="AW103" s="29">
        <f t="shared" si="90"/>
        <v>0</v>
      </c>
      <c r="AX103" s="29">
        <f t="shared" si="91"/>
        <v>0</v>
      </c>
      <c r="AY103" s="29">
        <f t="shared" si="92"/>
        <v>0</v>
      </c>
      <c r="AZ103" s="29">
        <f t="shared" si="93"/>
        <v>0</v>
      </c>
      <c r="BA103" s="29">
        <f t="shared" si="94"/>
        <v>0</v>
      </c>
      <c r="BB103" s="29">
        <f t="shared" si="95"/>
        <v>0</v>
      </c>
      <c r="BC103" s="29">
        <f t="shared" si="96"/>
        <v>0</v>
      </c>
      <c r="BD103" s="29">
        <f t="shared" si="97"/>
        <v>0</v>
      </c>
      <c r="BE103" s="29">
        <f t="shared" si="98"/>
        <v>0</v>
      </c>
      <c r="BF103" s="29">
        <f t="shared" si="99"/>
        <v>0</v>
      </c>
    </row>
    <row r="104" spans="1:58" ht="31.5" x14ac:dyDescent="0.25">
      <c r="A104" s="26" t="s">
        <v>222</v>
      </c>
      <c r="B104" s="27" t="s">
        <v>238</v>
      </c>
      <c r="C104" s="28" t="s">
        <v>239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8.7429889999999997</v>
      </c>
      <c r="AM104" s="29">
        <v>0</v>
      </c>
      <c r="AN104" s="29">
        <v>0</v>
      </c>
      <c r="AO104" s="29">
        <v>0.99</v>
      </c>
      <c r="AP104" s="29">
        <v>0</v>
      </c>
      <c r="AQ104" s="29">
        <v>1</v>
      </c>
      <c r="AR104" s="29">
        <v>0</v>
      </c>
      <c r="AS104" s="29">
        <v>0</v>
      </c>
      <c r="AT104" s="29">
        <v>0</v>
      </c>
      <c r="AU104" s="29">
        <v>0</v>
      </c>
      <c r="AV104" s="29">
        <f t="shared" si="89"/>
        <v>0</v>
      </c>
      <c r="AW104" s="29">
        <f t="shared" si="90"/>
        <v>8.7429889999999997</v>
      </c>
      <c r="AX104" s="29">
        <f t="shared" si="91"/>
        <v>0</v>
      </c>
      <c r="AY104" s="29">
        <f t="shared" si="92"/>
        <v>0</v>
      </c>
      <c r="AZ104" s="29">
        <f t="shared" si="93"/>
        <v>0.99</v>
      </c>
      <c r="BA104" s="29">
        <f t="shared" si="94"/>
        <v>0</v>
      </c>
      <c r="BB104" s="29">
        <f t="shared" si="95"/>
        <v>1</v>
      </c>
      <c r="BC104" s="29">
        <f t="shared" si="96"/>
        <v>0</v>
      </c>
      <c r="BD104" s="29">
        <f t="shared" si="97"/>
        <v>0</v>
      </c>
      <c r="BE104" s="29">
        <f t="shared" si="98"/>
        <v>0</v>
      </c>
      <c r="BF104" s="29">
        <f t="shared" si="99"/>
        <v>0</v>
      </c>
    </row>
    <row r="105" spans="1:58" ht="31.5" x14ac:dyDescent="0.25">
      <c r="A105" s="26" t="s">
        <v>222</v>
      </c>
      <c r="B105" s="27" t="s">
        <v>240</v>
      </c>
      <c r="C105" s="28" t="s">
        <v>241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5.1559559999999998</v>
      </c>
      <c r="AM105" s="29">
        <v>0</v>
      </c>
      <c r="AN105" s="29">
        <v>0</v>
      </c>
      <c r="AO105" s="29">
        <v>0.43099999999999999</v>
      </c>
      <c r="AP105" s="29">
        <v>0</v>
      </c>
      <c r="AQ105" s="29">
        <v>1</v>
      </c>
      <c r="AR105" s="29">
        <v>0</v>
      </c>
      <c r="AS105" s="29">
        <v>0</v>
      </c>
      <c r="AT105" s="29">
        <v>0</v>
      </c>
      <c r="AU105" s="29">
        <v>0</v>
      </c>
      <c r="AV105" s="29">
        <f t="shared" si="89"/>
        <v>0</v>
      </c>
      <c r="AW105" s="29">
        <f t="shared" si="90"/>
        <v>5.1559559999999998</v>
      </c>
      <c r="AX105" s="29">
        <f t="shared" si="91"/>
        <v>0</v>
      </c>
      <c r="AY105" s="29">
        <f t="shared" si="92"/>
        <v>0</v>
      </c>
      <c r="AZ105" s="29">
        <f t="shared" si="93"/>
        <v>0.43099999999999999</v>
      </c>
      <c r="BA105" s="29">
        <f t="shared" si="94"/>
        <v>0</v>
      </c>
      <c r="BB105" s="29">
        <f t="shared" si="95"/>
        <v>1</v>
      </c>
      <c r="BC105" s="29">
        <f t="shared" si="96"/>
        <v>0</v>
      </c>
      <c r="BD105" s="29">
        <f t="shared" si="97"/>
        <v>0</v>
      </c>
      <c r="BE105" s="29">
        <f t="shared" si="98"/>
        <v>0</v>
      </c>
      <c r="BF105" s="29">
        <f t="shared" si="99"/>
        <v>0</v>
      </c>
    </row>
    <row r="106" spans="1:58" ht="31.5" x14ac:dyDescent="0.25">
      <c r="A106" s="26" t="s">
        <v>222</v>
      </c>
      <c r="B106" s="27" t="s">
        <v>242</v>
      </c>
      <c r="C106" s="28" t="s">
        <v>243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19.917622999999999</v>
      </c>
      <c r="AM106" s="29">
        <v>0</v>
      </c>
      <c r="AN106" s="29">
        <v>0</v>
      </c>
      <c r="AO106" s="29">
        <v>1.6479999999999999</v>
      </c>
      <c r="AP106" s="29">
        <v>0</v>
      </c>
      <c r="AQ106" s="29">
        <v>1</v>
      </c>
      <c r="AR106" s="29">
        <v>0</v>
      </c>
      <c r="AS106" s="29">
        <v>0</v>
      </c>
      <c r="AT106" s="29">
        <v>0</v>
      </c>
      <c r="AU106" s="29">
        <v>0</v>
      </c>
      <c r="AV106" s="29">
        <f t="shared" si="89"/>
        <v>0</v>
      </c>
      <c r="AW106" s="29">
        <f t="shared" si="90"/>
        <v>19.917622999999999</v>
      </c>
      <c r="AX106" s="29">
        <f t="shared" si="91"/>
        <v>0</v>
      </c>
      <c r="AY106" s="29">
        <f t="shared" si="92"/>
        <v>0</v>
      </c>
      <c r="AZ106" s="29">
        <f t="shared" si="93"/>
        <v>1.6479999999999999</v>
      </c>
      <c r="BA106" s="29">
        <f t="shared" si="94"/>
        <v>0</v>
      </c>
      <c r="BB106" s="29">
        <f t="shared" si="95"/>
        <v>1</v>
      </c>
      <c r="BC106" s="29">
        <f t="shared" si="96"/>
        <v>0</v>
      </c>
      <c r="BD106" s="29">
        <f t="shared" si="97"/>
        <v>0</v>
      </c>
      <c r="BE106" s="29">
        <f t="shared" si="98"/>
        <v>0</v>
      </c>
      <c r="BF106" s="29">
        <f t="shared" si="99"/>
        <v>0</v>
      </c>
    </row>
    <row r="107" spans="1:58" ht="31.5" x14ac:dyDescent="0.25">
      <c r="A107" s="26" t="s">
        <v>222</v>
      </c>
      <c r="B107" s="27" t="s">
        <v>244</v>
      </c>
      <c r="C107" s="28" t="s">
        <v>245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0</v>
      </c>
      <c r="Z107" s="29">
        <v>0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f t="shared" si="89"/>
        <v>0</v>
      </c>
      <c r="AW107" s="29">
        <f t="shared" si="90"/>
        <v>0</v>
      </c>
      <c r="AX107" s="29">
        <f t="shared" si="91"/>
        <v>0</v>
      </c>
      <c r="AY107" s="29">
        <f t="shared" si="92"/>
        <v>0</v>
      </c>
      <c r="AZ107" s="29">
        <f t="shared" si="93"/>
        <v>0</v>
      </c>
      <c r="BA107" s="29">
        <f t="shared" si="94"/>
        <v>0</v>
      </c>
      <c r="BB107" s="29">
        <f t="shared" si="95"/>
        <v>0</v>
      </c>
      <c r="BC107" s="29">
        <f t="shared" si="96"/>
        <v>0</v>
      </c>
      <c r="BD107" s="29">
        <f t="shared" si="97"/>
        <v>0</v>
      </c>
      <c r="BE107" s="29">
        <f t="shared" si="98"/>
        <v>0</v>
      </c>
      <c r="BF107" s="29">
        <f t="shared" si="99"/>
        <v>0</v>
      </c>
    </row>
    <row r="108" spans="1:58" ht="31.5" x14ac:dyDescent="0.25">
      <c r="A108" s="26" t="s">
        <v>222</v>
      </c>
      <c r="B108" s="27" t="s">
        <v>246</v>
      </c>
      <c r="C108" s="28" t="s">
        <v>247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0</v>
      </c>
      <c r="Z108" s="29">
        <v>0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0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f t="shared" si="89"/>
        <v>0</v>
      </c>
      <c r="AW108" s="29">
        <f t="shared" si="90"/>
        <v>0</v>
      </c>
      <c r="AX108" s="29">
        <f t="shared" si="91"/>
        <v>0</v>
      </c>
      <c r="AY108" s="29">
        <f t="shared" si="92"/>
        <v>0</v>
      </c>
      <c r="AZ108" s="29">
        <f t="shared" si="93"/>
        <v>0</v>
      </c>
      <c r="BA108" s="29">
        <f t="shared" si="94"/>
        <v>0</v>
      </c>
      <c r="BB108" s="29">
        <f t="shared" si="95"/>
        <v>0</v>
      </c>
      <c r="BC108" s="29">
        <f t="shared" si="96"/>
        <v>0</v>
      </c>
      <c r="BD108" s="29">
        <f t="shared" si="97"/>
        <v>0</v>
      </c>
      <c r="BE108" s="29">
        <f t="shared" si="98"/>
        <v>0</v>
      </c>
      <c r="BF108" s="29">
        <f t="shared" si="99"/>
        <v>0</v>
      </c>
    </row>
    <row r="109" spans="1:58" ht="31.5" x14ac:dyDescent="0.25">
      <c r="A109" s="26" t="s">
        <v>222</v>
      </c>
      <c r="B109" s="27" t="s">
        <v>248</v>
      </c>
      <c r="C109" s="28" t="s">
        <v>249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0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8.4964340000000007</v>
      </c>
      <c r="AM109" s="29">
        <v>0</v>
      </c>
      <c r="AN109" s="29">
        <v>0</v>
      </c>
      <c r="AO109" s="29">
        <v>0.66100000000000003</v>
      </c>
      <c r="AP109" s="29">
        <v>0</v>
      </c>
      <c r="AQ109" s="29">
        <v>1</v>
      </c>
      <c r="AR109" s="29">
        <v>0</v>
      </c>
      <c r="AS109" s="29">
        <v>0</v>
      </c>
      <c r="AT109" s="29">
        <v>0</v>
      </c>
      <c r="AU109" s="29">
        <v>0</v>
      </c>
      <c r="AV109" s="29">
        <f t="shared" si="89"/>
        <v>0</v>
      </c>
      <c r="AW109" s="29">
        <f t="shared" si="90"/>
        <v>8.4964340000000007</v>
      </c>
      <c r="AX109" s="29">
        <f t="shared" si="91"/>
        <v>0</v>
      </c>
      <c r="AY109" s="29">
        <f t="shared" si="92"/>
        <v>0</v>
      </c>
      <c r="AZ109" s="29">
        <f t="shared" si="93"/>
        <v>0.66100000000000003</v>
      </c>
      <c r="BA109" s="29">
        <f t="shared" si="94"/>
        <v>0</v>
      </c>
      <c r="BB109" s="29">
        <f t="shared" si="95"/>
        <v>1</v>
      </c>
      <c r="BC109" s="29">
        <f t="shared" si="96"/>
        <v>0</v>
      </c>
      <c r="BD109" s="29">
        <f t="shared" si="97"/>
        <v>0</v>
      </c>
      <c r="BE109" s="29">
        <f t="shared" si="98"/>
        <v>0</v>
      </c>
      <c r="BF109" s="29">
        <f t="shared" si="99"/>
        <v>0</v>
      </c>
    </row>
    <row r="110" spans="1:58" ht="31.5" x14ac:dyDescent="0.25">
      <c r="A110" s="26" t="s">
        <v>222</v>
      </c>
      <c r="B110" s="27" t="s">
        <v>250</v>
      </c>
      <c r="C110" s="28" t="s">
        <v>251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7.0464950000000002</v>
      </c>
      <c r="AM110" s="29">
        <v>0</v>
      </c>
      <c r="AN110" s="29">
        <v>0</v>
      </c>
      <c r="AO110" s="29">
        <v>0.504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f t="shared" si="89"/>
        <v>0</v>
      </c>
      <c r="AW110" s="29">
        <f t="shared" si="90"/>
        <v>7.0464950000000002</v>
      </c>
      <c r="AX110" s="29">
        <f t="shared" si="91"/>
        <v>0</v>
      </c>
      <c r="AY110" s="29">
        <f t="shared" si="92"/>
        <v>0</v>
      </c>
      <c r="AZ110" s="29">
        <f t="shared" si="93"/>
        <v>0.504</v>
      </c>
      <c r="BA110" s="29">
        <f t="shared" si="94"/>
        <v>0</v>
      </c>
      <c r="BB110" s="29">
        <f t="shared" si="95"/>
        <v>0</v>
      </c>
      <c r="BC110" s="29">
        <f t="shared" si="96"/>
        <v>0</v>
      </c>
      <c r="BD110" s="29">
        <f t="shared" si="97"/>
        <v>0</v>
      </c>
      <c r="BE110" s="29">
        <f t="shared" si="98"/>
        <v>0</v>
      </c>
      <c r="BF110" s="29">
        <f t="shared" si="99"/>
        <v>0</v>
      </c>
    </row>
    <row r="111" spans="1:58" ht="31.5" x14ac:dyDescent="0.25">
      <c r="A111" s="26" t="s">
        <v>222</v>
      </c>
      <c r="B111" s="27" t="s">
        <v>252</v>
      </c>
      <c r="C111" s="28" t="s">
        <v>253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0</v>
      </c>
      <c r="AC111" s="29">
        <v>0</v>
      </c>
      <c r="AD111" s="29">
        <v>0</v>
      </c>
      <c r="AE111" s="29">
        <v>0</v>
      </c>
      <c r="AF111" s="29">
        <v>0</v>
      </c>
      <c r="AG111" s="29">
        <v>0</v>
      </c>
      <c r="AH111" s="29">
        <v>0</v>
      </c>
      <c r="AI111" s="29">
        <v>0</v>
      </c>
      <c r="AJ111" s="29">
        <v>0</v>
      </c>
      <c r="AK111" s="29">
        <v>0</v>
      </c>
      <c r="AL111" s="29">
        <v>11.252435999999999</v>
      </c>
      <c r="AM111" s="29">
        <v>0</v>
      </c>
      <c r="AN111" s="29">
        <v>0</v>
      </c>
      <c r="AO111" s="29">
        <v>1.3460000000000001</v>
      </c>
      <c r="AP111" s="29">
        <v>0</v>
      </c>
      <c r="AQ111" s="29">
        <v>1</v>
      </c>
      <c r="AR111" s="29">
        <v>0</v>
      </c>
      <c r="AS111" s="29">
        <v>0</v>
      </c>
      <c r="AT111" s="29">
        <v>0</v>
      </c>
      <c r="AU111" s="29">
        <v>0</v>
      </c>
      <c r="AV111" s="29">
        <f t="shared" si="89"/>
        <v>0</v>
      </c>
      <c r="AW111" s="29">
        <f t="shared" si="90"/>
        <v>11.252435999999999</v>
      </c>
      <c r="AX111" s="29">
        <f t="shared" si="91"/>
        <v>0</v>
      </c>
      <c r="AY111" s="29">
        <f t="shared" si="92"/>
        <v>0</v>
      </c>
      <c r="AZ111" s="29">
        <f t="shared" si="93"/>
        <v>1.3460000000000001</v>
      </c>
      <c r="BA111" s="29">
        <f t="shared" si="94"/>
        <v>0</v>
      </c>
      <c r="BB111" s="29">
        <f t="shared" si="95"/>
        <v>1</v>
      </c>
      <c r="BC111" s="29">
        <f t="shared" si="96"/>
        <v>0</v>
      </c>
      <c r="BD111" s="29">
        <f t="shared" si="97"/>
        <v>0</v>
      </c>
      <c r="BE111" s="29">
        <f t="shared" si="98"/>
        <v>0</v>
      </c>
      <c r="BF111" s="29">
        <f t="shared" si="99"/>
        <v>0</v>
      </c>
    </row>
    <row r="112" spans="1:58" ht="31.5" x14ac:dyDescent="0.25">
      <c r="A112" s="26" t="s">
        <v>222</v>
      </c>
      <c r="B112" s="27" t="s">
        <v>254</v>
      </c>
      <c r="C112" s="28" t="s">
        <v>255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0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11.210572000000001</v>
      </c>
      <c r="AM112" s="29">
        <v>0</v>
      </c>
      <c r="AN112" s="29">
        <v>0</v>
      </c>
      <c r="AO112" s="29">
        <v>1.3460000000000001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f t="shared" si="89"/>
        <v>0</v>
      </c>
      <c r="AW112" s="29">
        <f t="shared" si="90"/>
        <v>11.210572000000001</v>
      </c>
      <c r="AX112" s="29">
        <f t="shared" si="91"/>
        <v>0</v>
      </c>
      <c r="AY112" s="29">
        <f t="shared" si="92"/>
        <v>0</v>
      </c>
      <c r="AZ112" s="29">
        <f t="shared" si="93"/>
        <v>1.3460000000000001</v>
      </c>
      <c r="BA112" s="29">
        <f t="shared" si="94"/>
        <v>0</v>
      </c>
      <c r="BB112" s="29">
        <f t="shared" si="95"/>
        <v>0</v>
      </c>
      <c r="BC112" s="29">
        <f t="shared" si="96"/>
        <v>0</v>
      </c>
      <c r="BD112" s="29">
        <f t="shared" si="97"/>
        <v>0</v>
      </c>
      <c r="BE112" s="29">
        <f t="shared" si="98"/>
        <v>0</v>
      </c>
      <c r="BF112" s="29">
        <f t="shared" si="99"/>
        <v>0</v>
      </c>
    </row>
    <row r="113" spans="1:58" ht="31.5" x14ac:dyDescent="0.25">
      <c r="A113" s="26" t="s">
        <v>222</v>
      </c>
      <c r="B113" s="27" t="s">
        <v>256</v>
      </c>
      <c r="C113" s="28" t="s">
        <v>257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0</v>
      </c>
      <c r="AC113" s="29">
        <v>0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f t="shared" si="89"/>
        <v>0</v>
      </c>
      <c r="AW113" s="29">
        <f t="shared" si="90"/>
        <v>0</v>
      </c>
      <c r="AX113" s="29">
        <f t="shared" si="91"/>
        <v>0</v>
      </c>
      <c r="AY113" s="29">
        <f t="shared" si="92"/>
        <v>0</v>
      </c>
      <c r="AZ113" s="29">
        <f t="shared" si="93"/>
        <v>0</v>
      </c>
      <c r="BA113" s="29">
        <f t="shared" si="94"/>
        <v>0</v>
      </c>
      <c r="BB113" s="29">
        <f t="shared" si="95"/>
        <v>0</v>
      </c>
      <c r="BC113" s="29">
        <f t="shared" si="96"/>
        <v>0</v>
      </c>
      <c r="BD113" s="29">
        <f t="shared" si="97"/>
        <v>0</v>
      </c>
      <c r="BE113" s="29">
        <f t="shared" si="98"/>
        <v>0</v>
      </c>
      <c r="BF113" s="29">
        <f t="shared" si="99"/>
        <v>0</v>
      </c>
    </row>
    <row r="114" spans="1:58" ht="31.5" x14ac:dyDescent="0.25">
      <c r="A114" s="26" t="s">
        <v>222</v>
      </c>
      <c r="B114" s="27" t="s">
        <v>258</v>
      </c>
      <c r="C114" s="28" t="s">
        <v>259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0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f t="shared" si="89"/>
        <v>0</v>
      </c>
      <c r="AW114" s="29">
        <f t="shared" si="90"/>
        <v>0</v>
      </c>
      <c r="AX114" s="29">
        <f t="shared" si="91"/>
        <v>0</v>
      </c>
      <c r="AY114" s="29">
        <f t="shared" si="92"/>
        <v>0</v>
      </c>
      <c r="AZ114" s="29">
        <f t="shared" si="93"/>
        <v>0</v>
      </c>
      <c r="BA114" s="29">
        <f t="shared" si="94"/>
        <v>0</v>
      </c>
      <c r="BB114" s="29">
        <f t="shared" si="95"/>
        <v>0</v>
      </c>
      <c r="BC114" s="29">
        <f t="shared" si="96"/>
        <v>0</v>
      </c>
      <c r="BD114" s="29">
        <f t="shared" si="97"/>
        <v>0</v>
      </c>
      <c r="BE114" s="29">
        <f t="shared" si="98"/>
        <v>0</v>
      </c>
      <c r="BF114" s="29">
        <f t="shared" si="99"/>
        <v>0</v>
      </c>
    </row>
    <row r="115" spans="1:58" ht="31.5" x14ac:dyDescent="0.25">
      <c r="A115" s="26" t="s">
        <v>222</v>
      </c>
      <c r="B115" s="27" t="s">
        <v>260</v>
      </c>
      <c r="C115" s="28" t="s">
        <v>261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0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0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f t="shared" si="89"/>
        <v>0</v>
      </c>
      <c r="AW115" s="29">
        <f t="shared" si="90"/>
        <v>0</v>
      </c>
      <c r="AX115" s="29">
        <f t="shared" si="91"/>
        <v>0</v>
      </c>
      <c r="AY115" s="29">
        <f t="shared" si="92"/>
        <v>0</v>
      </c>
      <c r="AZ115" s="29">
        <f t="shared" si="93"/>
        <v>0</v>
      </c>
      <c r="BA115" s="29">
        <f t="shared" si="94"/>
        <v>0</v>
      </c>
      <c r="BB115" s="29">
        <f t="shared" si="95"/>
        <v>0</v>
      </c>
      <c r="BC115" s="29">
        <f t="shared" si="96"/>
        <v>0</v>
      </c>
      <c r="BD115" s="29">
        <f t="shared" si="97"/>
        <v>0</v>
      </c>
      <c r="BE115" s="29">
        <f t="shared" si="98"/>
        <v>0</v>
      </c>
      <c r="BF115" s="29">
        <f t="shared" si="99"/>
        <v>0</v>
      </c>
    </row>
    <row r="116" spans="1:58" ht="31.5" x14ac:dyDescent="0.25">
      <c r="A116" s="26" t="s">
        <v>222</v>
      </c>
      <c r="B116" s="27" t="s">
        <v>262</v>
      </c>
      <c r="C116" s="28" t="s">
        <v>263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f t="shared" si="89"/>
        <v>0</v>
      </c>
      <c r="AW116" s="29">
        <f t="shared" si="90"/>
        <v>0</v>
      </c>
      <c r="AX116" s="29">
        <f t="shared" si="91"/>
        <v>0</v>
      </c>
      <c r="AY116" s="29">
        <f t="shared" si="92"/>
        <v>0</v>
      </c>
      <c r="AZ116" s="29">
        <f t="shared" si="93"/>
        <v>0</v>
      </c>
      <c r="BA116" s="29">
        <f t="shared" si="94"/>
        <v>0</v>
      </c>
      <c r="BB116" s="29">
        <f t="shared" si="95"/>
        <v>0</v>
      </c>
      <c r="BC116" s="29">
        <f t="shared" si="96"/>
        <v>0</v>
      </c>
      <c r="BD116" s="29">
        <f t="shared" si="97"/>
        <v>0</v>
      </c>
      <c r="BE116" s="29">
        <f t="shared" si="98"/>
        <v>0</v>
      </c>
      <c r="BF116" s="29">
        <f t="shared" si="99"/>
        <v>0</v>
      </c>
    </row>
    <row r="117" spans="1:58" ht="31.5" x14ac:dyDescent="0.25">
      <c r="A117" s="26" t="s">
        <v>222</v>
      </c>
      <c r="B117" s="27" t="s">
        <v>264</v>
      </c>
      <c r="C117" s="28" t="s">
        <v>265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f t="shared" si="89"/>
        <v>0</v>
      </c>
      <c r="AW117" s="29">
        <f t="shared" si="90"/>
        <v>0</v>
      </c>
      <c r="AX117" s="29">
        <f t="shared" si="91"/>
        <v>0</v>
      </c>
      <c r="AY117" s="29">
        <f t="shared" si="92"/>
        <v>0</v>
      </c>
      <c r="AZ117" s="29">
        <f t="shared" si="93"/>
        <v>0</v>
      </c>
      <c r="BA117" s="29">
        <f t="shared" si="94"/>
        <v>0</v>
      </c>
      <c r="BB117" s="29">
        <f t="shared" si="95"/>
        <v>0</v>
      </c>
      <c r="BC117" s="29">
        <f t="shared" si="96"/>
        <v>0</v>
      </c>
      <c r="BD117" s="29">
        <f t="shared" si="97"/>
        <v>0</v>
      </c>
      <c r="BE117" s="29">
        <f t="shared" si="98"/>
        <v>0</v>
      </c>
      <c r="BF117" s="29">
        <f t="shared" si="99"/>
        <v>0</v>
      </c>
    </row>
    <row r="118" spans="1:58" ht="31.5" x14ac:dyDescent="0.25">
      <c r="A118" s="26" t="s">
        <v>222</v>
      </c>
      <c r="B118" s="27" t="s">
        <v>266</v>
      </c>
      <c r="C118" s="28" t="s">
        <v>267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f t="shared" si="89"/>
        <v>0</v>
      </c>
      <c r="AW118" s="29">
        <f t="shared" si="90"/>
        <v>0</v>
      </c>
      <c r="AX118" s="29">
        <f t="shared" si="91"/>
        <v>0</v>
      </c>
      <c r="AY118" s="29">
        <f t="shared" si="92"/>
        <v>0</v>
      </c>
      <c r="AZ118" s="29">
        <f t="shared" si="93"/>
        <v>0</v>
      </c>
      <c r="BA118" s="29">
        <f t="shared" si="94"/>
        <v>0</v>
      </c>
      <c r="BB118" s="29">
        <f t="shared" si="95"/>
        <v>0</v>
      </c>
      <c r="BC118" s="29">
        <f t="shared" si="96"/>
        <v>0</v>
      </c>
      <c r="BD118" s="29">
        <f t="shared" si="97"/>
        <v>0</v>
      </c>
      <c r="BE118" s="29">
        <f t="shared" si="98"/>
        <v>0</v>
      </c>
      <c r="BF118" s="29">
        <f t="shared" si="99"/>
        <v>0</v>
      </c>
    </row>
    <row r="119" spans="1:58" ht="31.5" x14ac:dyDescent="0.25">
      <c r="A119" s="26" t="s">
        <v>222</v>
      </c>
      <c r="B119" s="27" t="s">
        <v>268</v>
      </c>
      <c r="C119" s="28" t="s">
        <v>269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f t="shared" si="89"/>
        <v>0</v>
      </c>
      <c r="AW119" s="29">
        <f t="shared" si="90"/>
        <v>0</v>
      </c>
      <c r="AX119" s="29">
        <f t="shared" si="91"/>
        <v>0</v>
      </c>
      <c r="AY119" s="29">
        <f t="shared" si="92"/>
        <v>0</v>
      </c>
      <c r="AZ119" s="29">
        <f t="shared" si="93"/>
        <v>0</v>
      </c>
      <c r="BA119" s="29">
        <f t="shared" si="94"/>
        <v>0</v>
      </c>
      <c r="BB119" s="29">
        <f t="shared" si="95"/>
        <v>0</v>
      </c>
      <c r="BC119" s="29">
        <f t="shared" si="96"/>
        <v>0</v>
      </c>
      <c r="BD119" s="29">
        <f t="shared" si="97"/>
        <v>0</v>
      </c>
      <c r="BE119" s="29">
        <f t="shared" si="98"/>
        <v>0</v>
      </c>
      <c r="BF119" s="29">
        <f t="shared" si="99"/>
        <v>0</v>
      </c>
    </row>
    <row r="120" spans="1:58" ht="31.5" x14ac:dyDescent="0.25">
      <c r="A120" s="26" t="s">
        <v>222</v>
      </c>
      <c r="B120" s="27" t="s">
        <v>270</v>
      </c>
      <c r="C120" s="28" t="s">
        <v>271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f t="shared" si="89"/>
        <v>0</v>
      </c>
      <c r="AW120" s="29">
        <f t="shared" si="90"/>
        <v>0</v>
      </c>
      <c r="AX120" s="29">
        <f t="shared" si="91"/>
        <v>0</v>
      </c>
      <c r="AY120" s="29">
        <f t="shared" si="92"/>
        <v>0</v>
      </c>
      <c r="AZ120" s="29">
        <f t="shared" si="93"/>
        <v>0</v>
      </c>
      <c r="BA120" s="29">
        <f t="shared" si="94"/>
        <v>0</v>
      </c>
      <c r="BB120" s="29">
        <f t="shared" si="95"/>
        <v>0</v>
      </c>
      <c r="BC120" s="29">
        <f t="shared" si="96"/>
        <v>0</v>
      </c>
      <c r="BD120" s="29">
        <f t="shared" si="97"/>
        <v>0</v>
      </c>
      <c r="BE120" s="29">
        <f t="shared" si="98"/>
        <v>0</v>
      </c>
      <c r="BF120" s="29">
        <f t="shared" si="99"/>
        <v>0</v>
      </c>
    </row>
    <row r="121" spans="1:58" ht="31.5" x14ac:dyDescent="0.25">
      <c r="A121" s="26" t="s">
        <v>222</v>
      </c>
      <c r="B121" s="27" t="s">
        <v>272</v>
      </c>
      <c r="C121" s="28" t="s">
        <v>273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f t="shared" si="89"/>
        <v>0</v>
      </c>
      <c r="AW121" s="29">
        <f t="shared" si="90"/>
        <v>0</v>
      </c>
      <c r="AX121" s="29">
        <f t="shared" si="91"/>
        <v>0</v>
      </c>
      <c r="AY121" s="29">
        <f t="shared" si="92"/>
        <v>0</v>
      </c>
      <c r="AZ121" s="29">
        <f t="shared" si="93"/>
        <v>0</v>
      </c>
      <c r="BA121" s="29">
        <f t="shared" si="94"/>
        <v>0</v>
      </c>
      <c r="BB121" s="29">
        <f t="shared" si="95"/>
        <v>0</v>
      </c>
      <c r="BC121" s="29">
        <f t="shared" si="96"/>
        <v>0</v>
      </c>
      <c r="BD121" s="29">
        <f t="shared" si="97"/>
        <v>0</v>
      </c>
      <c r="BE121" s="29">
        <f t="shared" si="98"/>
        <v>0</v>
      </c>
      <c r="BF121" s="29">
        <f t="shared" si="99"/>
        <v>0</v>
      </c>
    </row>
    <row r="122" spans="1:58" ht="31.5" x14ac:dyDescent="0.25">
      <c r="A122" s="26" t="s">
        <v>222</v>
      </c>
      <c r="B122" s="27" t="s">
        <v>274</v>
      </c>
      <c r="C122" s="28" t="s">
        <v>275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0</v>
      </c>
      <c r="AU122" s="29">
        <v>0</v>
      </c>
      <c r="AV122" s="29">
        <f t="shared" si="89"/>
        <v>0</v>
      </c>
      <c r="AW122" s="29">
        <f t="shared" si="90"/>
        <v>0</v>
      </c>
      <c r="AX122" s="29">
        <f t="shared" si="91"/>
        <v>0</v>
      </c>
      <c r="AY122" s="29">
        <f t="shared" si="92"/>
        <v>0</v>
      </c>
      <c r="AZ122" s="29">
        <f t="shared" si="93"/>
        <v>0</v>
      </c>
      <c r="BA122" s="29">
        <f t="shared" si="94"/>
        <v>0</v>
      </c>
      <c r="BB122" s="29">
        <f t="shared" si="95"/>
        <v>0</v>
      </c>
      <c r="BC122" s="29">
        <f t="shared" si="96"/>
        <v>0</v>
      </c>
      <c r="BD122" s="29">
        <f t="shared" si="97"/>
        <v>0</v>
      </c>
      <c r="BE122" s="29">
        <f t="shared" si="98"/>
        <v>0</v>
      </c>
      <c r="BF122" s="29">
        <f t="shared" si="99"/>
        <v>0</v>
      </c>
    </row>
    <row r="123" spans="1:58" ht="31.5" x14ac:dyDescent="0.25">
      <c r="A123" s="26" t="s">
        <v>222</v>
      </c>
      <c r="B123" s="27" t="s">
        <v>276</v>
      </c>
      <c r="C123" s="28" t="s">
        <v>277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f t="shared" si="89"/>
        <v>0</v>
      </c>
      <c r="AW123" s="29">
        <f t="shared" si="90"/>
        <v>0</v>
      </c>
      <c r="AX123" s="29">
        <f t="shared" si="91"/>
        <v>0</v>
      </c>
      <c r="AY123" s="29">
        <f t="shared" si="92"/>
        <v>0</v>
      </c>
      <c r="AZ123" s="29">
        <f t="shared" si="93"/>
        <v>0</v>
      </c>
      <c r="BA123" s="29">
        <f t="shared" si="94"/>
        <v>0</v>
      </c>
      <c r="BB123" s="29">
        <f t="shared" si="95"/>
        <v>0</v>
      </c>
      <c r="BC123" s="29">
        <f t="shared" si="96"/>
        <v>0</v>
      </c>
      <c r="BD123" s="29">
        <f t="shared" si="97"/>
        <v>0</v>
      </c>
      <c r="BE123" s="29">
        <f t="shared" si="98"/>
        <v>0</v>
      </c>
      <c r="BF123" s="29">
        <f t="shared" si="99"/>
        <v>0</v>
      </c>
    </row>
    <row r="124" spans="1:58" ht="31.5" x14ac:dyDescent="0.25">
      <c r="A124" s="26" t="s">
        <v>222</v>
      </c>
      <c r="B124" s="27" t="s">
        <v>278</v>
      </c>
      <c r="C124" s="28" t="s">
        <v>279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f t="shared" si="89"/>
        <v>0</v>
      </c>
      <c r="AW124" s="29">
        <f t="shared" si="90"/>
        <v>0</v>
      </c>
      <c r="AX124" s="29">
        <f t="shared" si="91"/>
        <v>0</v>
      </c>
      <c r="AY124" s="29">
        <f t="shared" si="92"/>
        <v>0</v>
      </c>
      <c r="AZ124" s="29">
        <f t="shared" si="93"/>
        <v>0</v>
      </c>
      <c r="BA124" s="29">
        <f t="shared" si="94"/>
        <v>0</v>
      </c>
      <c r="BB124" s="29">
        <f t="shared" si="95"/>
        <v>0</v>
      </c>
      <c r="BC124" s="29">
        <f t="shared" si="96"/>
        <v>0</v>
      </c>
      <c r="BD124" s="29">
        <f t="shared" si="97"/>
        <v>0</v>
      </c>
      <c r="BE124" s="29">
        <f t="shared" si="98"/>
        <v>0</v>
      </c>
      <c r="BF124" s="29">
        <f t="shared" si="99"/>
        <v>0</v>
      </c>
    </row>
    <row r="125" spans="1:58" ht="31.5" x14ac:dyDescent="0.25">
      <c r="A125" s="26" t="s">
        <v>222</v>
      </c>
      <c r="B125" s="27" t="s">
        <v>280</v>
      </c>
      <c r="C125" s="28" t="s">
        <v>281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f t="shared" si="89"/>
        <v>0</v>
      </c>
      <c r="AW125" s="29">
        <f t="shared" si="90"/>
        <v>0</v>
      </c>
      <c r="AX125" s="29">
        <f t="shared" si="91"/>
        <v>0</v>
      </c>
      <c r="AY125" s="29">
        <f t="shared" si="92"/>
        <v>0</v>
      </c>
      <c r="AZ125" s="29">
        <f t="shared" si="93"/>
        <v>0</v>
      </c>
      <c r="BA125" s="29">
        <f t="shared" si="94"/>
        <v>0</v>
      </c>
      <c r="BB125" s="29">
        <f t="shared" si="95"/>
        <v>0</v>
      </c>
      <c r="BC125" s="29">
        <f t="shared" si="96"/>
        <v>0</v>
      </c>
      <c r="BD125" s="29">
        <f t="shared" si="97"/>
        <v>0</v>
      </c>
      <c r="BE125" s="29">
        <f t="shared" si="98"/>
        <v>0</v>
      </c>
      <c r="BF125" s="29">
        <f t="shared" si="99"/>
        <v>0</v>
      </c>
    </row>
    <row r="126" spans="1:58" ht="31.5" x14ac:dyDescent="0.25">
      <c r="A126" s="26" t="s">
        <v>222</v>
      </c>
      <c r="B126" s="27" t="s">
        <v>282</v>
      </c>
      <c r="C126" s="28" t="s">
        <v>283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f t="shared" si="89"/>
        <v>0</v>
      </c>
      <c r="AW126" s="29">
        <f t="shared" si="90"/>
        <v>0</v>
      </c>
      <c r="AX126" s="29">
        <f t="shared" si="91"/>
        <v>0</v>
      </c>
      <c r="AY126" s="29">
        <f t="shared" si="92"/>
        <v>0</v>
      </c>
      <c r="AZ126" s="29">
        <f t="shared" si="93"/>
        <v>0</v>
      </c>
      <c r="BA126" s="29">
        <f t="shared" si="94"/>
        <v>0</v>
      </c>
      <c r="BB126" s="29">
        <f t="shared" si="95"/>
        <v>0</v>
      </c>
      <c r="BC126" s="29">
        <f t="shared" si="96"/>
        <v>0</v>
      </c>
      <c r="BD126" s="29">
        <f t="shared" si="97"/>
        <v>0</v>
      </c>
      <c r="BE126" s="29">
        <f t="shared" si="98"/>
        <v>0</v>
      </c>
      <c r="BF126" s="29">
        <f t="shared" si="99"/>
        <v>0</v>
      </c>
    </row>
    <row r="127" spans="1:58" ht="31.5" x14ac:dyDescent="0.25">
      <c r="A127" s="26" t="s">
        <v>222</v>
      </c>
      <c r="B127" s="27" t="s">
        <v>284</v>
      </c>
      <c r="C127" s="28" t="s">
        <v>285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f t="shared" si="89"/>
        <v>0</v>
      </c>
      <c r="AW127" s="29">
        <f t="shared" si="90"/>
        <v>0</v>
      </c>
      <c r="AX127" s="29">
        <f t="shared" si="91"/>
        <v>0</v>
      </c>
      <c r="AY127" s="29">
        <f t="shared" si="92"/>
        <v>0</v>
      </c>
      <c r="AZ127" s="29">
        <f t="shared" si="93"/>
        <v>0</v>
      </c>
      <c r="BA127" s="29">
        <f t="shared" si="94"/>
        <v>0</v>
      </c>
      <c r="BB127" s="29">
        <f t="shared" si="95"/>
        <v>0</v>
      </c>
      <c r="BC127" s="29">
        <f t="shared" si="96"/>
        <v>0</v>
      </c>
      <c r="BD127" s="29">
        <f t="shared" si="97"/>
        <v>0</v>
      </c>
      <c r="BE127" s="29">
        <f t="shared" si="98"/>
        <v>0</v>
      </c>
      <c r="BF127" s="29">
        <f t="shared" si="99"/>
        <v>0</v>
      </c>
    </row>
    <row r="128" spans="1:58" ht="31.5" x14ac:dyDescent="0.25">
      <c r="A128" s="26" t="s">
        <v>222</v>
      </c>
      <c r="B128" s="27" t="s">
        <v>286</v>
      </c>
      <c r="C128" s="28" t="s">
        <v>287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0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f t="shared" si="89"/>
        <v>0</v>
      </c>
      <c r="AW128" s="29">
        <f t="shared" si="90"/>
        <v>0</v>
      </c>
      <c r="AX128" s="29">
        <f t="shared" si="91"/>
        <v>0</v>
      </c>
      <c r="AY128" s="29">
        <f t="shared" si="92"/>
        <v>0</v>
      </c>
      <c r="AZ128" s="29">
        <f t="shared" si="93"/>
        <v>0</v>
      </c>
      <c r="BA128" s="29">
        <f t="shared" si="94"/>
        <v>0</v>
      </c>
      <c r="BB128" s="29">
        <f t="shared" si="95"/>
        <v>0</v>
      </c>
      <c r="BC128" s="29">
        <f t="shared" si="96"/>
        <v>0</v>
      </c>
      <c r="BD128" s="29">
        <f t="shared" si="97"/>
        <v>0</v>
      </c>
      <c r="BE128" s="29">
        <f t="shared" si="98"/>
        <v>0</v>
      </c>
      <c r="BF128" s="29">
        <f t="shared" si="99"/>
        <v>0</v>
      </c>
    </row>
    <row r="129" spans="1:58" x14ac:dyDescent="0.25">
      <c r="A129" s="26" t="s">
        <v>288</v>
      </c>
      <c r="B129" s="27" t="s">
        <v>289</v>
      </c>
      <c r="C129" s="28" t="s">
        <v>82</v>
      </c>
      <c r="D129" s="29">
        <f t="shared" ref="D129:AI129" si="100">IFERROR(SUM(D130,D137,D138,D139,D140,D141,D142,D143),"нд")</f>
        <v>0</v>
      </c>
      <c r="E129" s="29">
        <f t="shared" si="100"/>
        <v>0</v>
      </c>
      <c r="F129" s="29">
        <f t="shared" si="100"/>
        <v>0</v>
      </c>
      <c r="G129" s="29">
        <f t="shared" si="100"/>
        <v>0</v>
      </c>
      <c r="H129" s="29">
        <f t="shared" si="100"/>
        <v>0</v>
      </c>
      <c r="I129" s="29">
        <f t="shared" si="100"/>
        <v>0</v>
      </c>
      <c r="J129" s="29">
        <f t="shared" si="100"/>
        <v>0</v>
      </c>
      <c r="K129" s="29">
        <f t="shared" si="100"/>
        <v>0</v>
      </c>
      <c r="L129" s="29">
        <f t="shared" si="100"/>
        <v>0</v>
      </c>
      <c r="M129" s="29">
        <f t="shared" si="100"/>
        <v>0</v>
      </c>
      <c r="N129" s="29">
        <f t="shared" si="100"/>
        <v>0</v>
      </c>
      <c r="O129" s="29">
        <f t="shared" si="100"/>
        <v>0</v>
      </c>
      <c r="P129" s="29">
        <f t="shared" si="100"/>
        <v>0</v>
      </c>
      <c r="Q129" s="29">
        <f t="shared" si="100"/>
        <v>0</v>
      </c>
      <c r="R129" s="29">
        <f t="shared" si="100"/>
        <v>0</v>
      </c>
      <c r="S129" s="29">
        <f t="shared" si="100"/>
        <v>0</v>
      </c>
      <c r="T129" s="29">
        <f t="shared" si="100"/>
        <v>0</v>
      </c>
      <c r="U129" s="29">
        <f t="shared" si="100"/>
        <v>0</v>
      </c>
      <c r="V129" s="29">
        <f t="shared" si="100"/>
        <v>0</v>
      </c>
      <c r="W129" s="29">
        <f t="shared" si="100"/>
        <v>0</v>
      </c>
      <c r="X129" s="29">
        <f t="shared" si="100"/>
        <v>0</v>
      </c>
      <c r="Y129" s="29">
        <f t="shared" si="100"/>
        <v>0</v>
      </c>
      <c r="Z129" s="29">
        <f t="shared" si="100"/>
        <v>0</v>
      </c>
      <c r="AA129" s="29">
        <f t="shared" si="100"/>
        <v>0</v>
      </c>
      <c r="AB129" s="29">
        <f t="shared" si="100"/>
        <v>0</v>
      </c>
      <c r="AC129" s="29">
        <f t="shared" si="100"/>
        <v>0</v>
      </c>
      <c r="AD129" s="29">
        <f t="shared" si="100"/>
        <v>0</v>
      </c>
      <c r="AE129" s="29">
        <f t="shared" si="100"/>
        <v>0</v>
      </c>
      <c r="AF129" s="29">
        <f t="shared" si="100"/>
        <v>0</v>
      </c>
      <c r="AG129" s="29">
        <f t="shared" si="100"/>
        <v>0</v>
      </c>
      <c r="AH129" s="29">
        <f t="shared" si="100"/>
        <v>0</v>
      </c>
      <c r="AI129" s="29">
        <f t="shared" si="100"/>
        <v>0</v>
      </c>
      <c r="AJ129" s="29">
        <f t="shared" ref="AJ129:BF129" si="101">IFERROR(SUM(AJ130,AJ137,AJ138,AJ139,AJ140,AJ141,AJ142,AJ143),"нд")</f>
        <v>0</v>
      </c>
      <c r="AK129" s="29">
        <f t="shared" si="101"/>
        <v>0</v>
      </c>
      <c r="AL129" s="29">
        <f t="shared" si="101"/>
        <v>70.8</v>
      </c>
      <c r="AM129" s="29">
        <f t="shared" si="101"/>
        <v>0</v>
      </c>
      <c r="AN129" s="29">
        <f t="shared" si="101"/>
        <v>0</v>
      </c>
      <c r="AO129" s="29">
        <f t="shared" si="101"/>
        <v>0</v>
      </c>
      <c r="AP129" s="29">
        <f t="shared" si="101"/>
        <v>0</v>
      </c>
      <c r="AQ129" s="29">
        <f t="shared" si="101"/>
        <v>0</v>
      </c>
      <c r="AR129" s="29">
        <f t="shared" si="101"/>
        <v>0</v>
      </c>
      <c r="AS129" s="29">
        <f t="shared" si="101"/>
        <v>3170</v>
      </c>
      <c r="AT129" s="29">
        <f t="shared" si="101"/>
        <v>0</v>
      </c>
      <c r="AU129" s="29">
        <f t="shared" si="101"/>
        <v>0</v>
      </c>
      <c r="AV129" s="29">
        <f t="shared" si="101"/>
        <v>0</v>
      </c>
      <c r="AW129" s="29">
        <f t="shared" si="101"/>
        <v>70.8</v>
      </c>
      <c r="AX129" s="29">
        <f t="shared" si="101"/>
        <v>0</v>
      </c>
      <c r="AY129" s="29">
        <f t="shared" si="101"/>
        <v>0</v>
      </c>
      <c r="AZ129" s="29">
        <f t="shared" si="101"/>
        <v>0</v>
      </c>
      <c r="BA129" s="29">
        <f t="shared" si="101"/>
        <v>0</v>
      </c>
      <c r="BB129" s="29">
        <f t="shared" si="101"/>
        <v>0</v>
      </c>
      <c r="BC129" s="29">
        <f t="shared" si="101"/>
        <v>0</v>
      </c>
      <c r="BD129" s="29">
        <f t="shared" si="101"/>
        <v>3170</v>
      </c>
      <c r="BE129" s="29">
        <f t="shared" si="101"/>
        <v>0</v>
      </c>
      <c r="BF129" s="29">
        <f t="shared" si="101"/>
        <v>0</v>
      </c>
    </row>
    <row r="130" spans="1:58" x14ac:dyDescent="0.25">
      <c r="A130" s="26" t="s">
        <v>290</v>
      </c>
      <c r="B130" s="27" t="s">
        <v>291</v>
      </c>
      <c r="C130" s="28" t="s">
        <v>82</v>
      </c>
      <c r="D130" s="29">
        <f t="shared" ref="D130:AI130" si="102">IFERROR(SUM(D131:D136),"нд")</f>
        <v>0</v>
      </c>
      <c r="E130" s="29">
        <f t="shared" si="102"/>
        <v>0</v>
      </c>
      <c r="F130" s="29">
        <f t="shared" si="102"/>
        <v>0</v>
      </c>
      <c r="G130" s="29">
        <f t="shared" si="102"/>
        <v>0</v>
      </c>
      <c r="H130" s="29">
        <f t="shared" si="102"/>
        <v>0</v>
      </c>
      <c r="I130" s="29">
        <f t="shared" si="102"/>
        <v>0</v>
      </c>
      <c r="J130" s="29">
        <f t="shared" si="102"/>
        <v>0</v>
      </c>
      <c r="K130" s="29">
        <f t="shared" si="102"/>
        <v>0</v>
      </c>
      <c r="L130" s="29">
        <f t="shared" si="102"/>
        <v>0</v>
      </c>
      <c r="M130" s="29">
        <f t="shared" si="102"/>
        <v>0</v>
      </c>
      <c r="N130" s="29">
        <f t="shared" si="102"/>
        <v>0</v>
      </c>
      <c r="O130" s="29">
        <f t="shared" si="102"/>
        <v>0</v>
      </c>
      <c r="P130" s="29">
        <f t="shared" si="102"/>
        <v>0</v>
      </c>
      <c r="Q130" s="29">
        <f t="shared" si="102"/>
        <v>0</v>
      </c>
      <c r="R130" s="29">
        <f t="shared" si="102"/>
        <v>0</v>
      </c>
      <c r="S130" s="29">
        <f t="shared" si="102"/>
        <v>0</v>
      </c>
      <c r="T130" s="29">
        <f t="shared" si="102"/>
        <v>0</v>
      </c>
      <c r="U130" s="29">
        <f t="shared" si="102"/>
        <v>0</v>
      </c>
      <c r="V130" s="29">
        <f t="shared" si="102"/>
        <v>0</v>
      </c>
      <c r="W130" s="29">
        <f t="shared" si="102"/>
        <v>0</v>
      </c>
      <c r="X130" s="29">
        <f t="shared" si="102"/>
        <v>0</v>
      </c>
      <c r="Y130" s="29">
        <f t="shared" si="102"/>
        <v>0</v>
      </c>
      <c r="Z130" s="29">
        <f t="shared" si="102"/>
        <v>0</v>
      </c>
      <c r="AA130" s="29">
        <f t="shared" si="102"/>
        <v>0</v>
      </c>
      <c r="AB130" s="29">
        <f t="shared" si="102"/>
        <v>0</v>
      </c>
      <c r="AC130" s="29">
        <f t="shared" si="102"/>
        <v>0</v>
      </c>
      <c r="AD130" s="29">
        <f t="shared" si="102"/>
        <v>0</v>
      </c>
      <c r="AE130" s="29">
        <f t="shared" si="102"/>
        <v>0</v>
      </c>
      <c r="AF130" s="29">
        <f t="shared" si="102"/>
        <v>0</v>
      </c>
      <c r="AG130" s="29">
        <f t="shared" si="102"/>
        <v>0</v>
      </c>
      <c r="AH130" s="29">
        <f t="shared" si="102"/>
        <v>0</v>
      </c>
      <c r="AI130" s="29">
        <f t="shared" si="102"/>
        <v>0</v>
      </c>
      <c r="AJ130" s="29">
        <f t="shared" ref="AJ130:BF130" si="103">IFERROR(SUM(AJ131:AJ136),"нд")</f>
        <v>0</v>
      </c>
      <c r="AK130" s="29">
        <f t="shared" si="103"/>
        <v>0</v>
      </c>
      <c r="AL130" s="29">
        <f t="shared" si="103"/>
        <v>70.8</v>
      </c>
      <c r="AM130" s="29">
        <f t="shared" si="103"/>
        <v>0</v>
      </c>
      <c r="AN130" s="29">
        <f t="shared" si="103"/>
        <v>0</v>
      </c>
      <c r="AO130" s="29">
        <f t="shared" si="103"/>
        <v>0</v>
      </c>
      <c r="AP130" s="29">
        <f t="shared" si="103"/>
        <v>0</v>
      </c>
      <c r="AQ130" s="29">
        <f t="shared" si="103"/>
        <v>0</v>
      </c>
      <c r="AR130" s="29">
        <f t="shared" si="103"/>
        <v>0</v>
      </c>
      <c r="AS130" s="29">
        <f t="shared" si="103"/>
        <v>3170</v>
      </c>
      <c r="AT130" s="29">
        <f t="shared" si="103"/>
        <v>0</v>
      </c>
      <c r="AU130" s="29">
        <f t="shared" si="103"/>
        <v>0</v>
      </c>
      <c r="AV130" s="29">
        <f t="shared" si="103"/>
        <v>0</v>
      </c>
      <c r="AW130" s="29">
        <f t="shared" si="103"/>
        <v>70.8</v>
      </c>
      <c r="AX130" s="29">
        <f t="shared" si="103"/>
        <v>0</v>
      </c>
      <c r="AY130" s="29">
        <f t="shared" si="103"/>
        <v>0</v>
      </c>
      <c r="AZ130" s="29">
        <f t="shared" si="103"/>
        <v>0</v>
      </c>
      <c r="BA130" s="29">
        <f t="shared" si="103"/>
        <v>0</v>
      </c>
      <c r="BB130" s="29">
        <f t="shared" si="103"/>
        <v>0</v>
      </c>
      <c r="BC130" s="29">
        <f t="shared" si="103"/>
        <v>0</v>
      </c>
      <c r="BD130" s="29">
        <f t="shared" si="103"/>
        <v>3170</v>
      </c>
      <c r="BE130" s="29">
        <f t="shared" si="103"/>
        <v>0</v>
      </c>
      <c r="BF130" s="29">
        <f t="shared" si="103"/>
        <v>0</v>
      </c>
    </row>
    <row r="131" spans="1:58" ht="31.5" x14ac:dyDescent="0.25">
      <c r="A131" s="26" t="s">
        <v>290</v>
      </c>
      <c r="B131" s="27" t="s">
        <v>292</v>
      </c>
      <c r="C131" s="28" t="s">
        <v>293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0</v>
      </c>
      <c r="AH131" s="29">
        <v>0</v>
      </c>
      <c r="AI131" s="29">
        <v>0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f t="shared" ref="AV131:BF136" si="104">IFERROR(AK131+Z131+O131+D131,"нд")</f>
        <v>0</v>
      </c>
      <c r="AW131" s="29">
        <f t="shared" si="104"/>
        <v>0</v>
      </c>
      <c r="AX131" s="29">
        <f t="shared" si="104"/>
        <v>0</v>
      </c>
      <c r="AY131" s="29">
        <f t="shared" si="104"/>
        <v>0</v>
      </c>
      <c r="AZ131" s="29">
        <f t="shared" si="104"/>
        <v>0</v>
      </c>
      <c r="BA131" s="29">
        <f t="shared" si="104"/>
        <v>0</v>
      </c>
      <c r="BB131" s="29">
        <f t="shared" si="104"/>
        <v>0</v>
      </c>
      <c r="BC131" s="29">
        <f t="shared" si="104"/>
        <v>0</v>
      </c>
      <c r="BD131" s="29">
        <f t="shared" si="104"/>
        <v>0</v>
      </c>
      <c r="BE131" s="29">
        <f t="shared" si="104"/>
        <v>0</v>
      </c>
      <c r="BF131" s="29">
        <f t="shared" si="104"/>
        <v>0</v>
      </c>
    </row>
    <row r="132" spans="1:58" ht="31.5" x14ac:dyDescent="0.25">
      <c r="A132" s="26" t="s">
        <v>290</v>
      </c>
      <c r="B132" s="27" t="s">
        <v>294</v>
      </c>
      <c r="C132" s="28" t="s">
        <v>295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70.8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3170</v>
      </c>
      <c r="AT132" s="29">
        <v>0</v>
      </c>
      <c r="AU132" s="29">
        <v>0</v>
      </c>
      <c r="AV132" s="29">
        <f t="shared" si="104"/>
        <v>0</v>
      </c>
      <c r="AW132" s="29">
        <f t="shared" si="104"/>
        <v>70.8</v>
      </c>
      <c r="AX132" s="29">
        <f t="shared" si="104"/>
        <v>0</v>
      </c>
      <c r="AY132" s="29">
        <f t="shared" si="104"/>
        <v>0</v>
      </c>
      <c r="AZ132" s="29">
        <f t="shared" si="104"/>
        <v>0</v>
      </c>
      <c r="BA132" s="29">
        <f t="shared" si="104"/>
        <v>0</v>
      </c>
      <c r="BB132" s="29">
        <f t="shared" si="104"/>
        <v>0</v>
      </c>
      <c r="BC132" s="29">
        <f t="shared" si="104"/>
        <v>0</v>
      </c>
      <c r="BD132" s="29">
        <f t="shared" si="104"/>
        <v>3170</v>
      </c>
      <c r="BE132" s="29">
        <f t="shared" si="104"/>
        <v>0</v>
      </c>
      <c r="BF132" s="29">
        <f t="shared" si="104"/>
        <v>0</v>
      </c>
    </row>
    <row r="133" spans="1:58" ht="31.5" x14ac:dyDescent="0.25">
      <c r="A133" s="26" t="s">
        <v>290</v>
      </c>
      <c r="B133" s="27" t="s">
        <v>296</v>
      </c>
      <c r="C133" s="28" t="s">
        <v>297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f t="shared" si="104"/>
        <v>0</v>
      </c>
      <c r="AW133" s="29">
        <f t="shared" si="104"/>
        <v>0</v>
      </c>
      <c r="AX133" s="29">
        <f t="shared" si="104"/>
        <v>0</v>
      </c>
      <c r="AY133" s="29">
        <f t="shared" si="104"/>
        <v>0</v>
      </c>
      <c r="AZ133" s="29">
        <f t="shared" si="104"/>
        <v>0</v>
      </c>
      <c r="BA133" s="29">
        <f t="shared" si="104"/>
        <v>0</v>
      </c>
      <c r="BB133" s="29">
        <f t="shared" si="104"/>
        <v>0</v>
      </c>
      <c r="BC133" s="29">
        <f t="shared" si="104"/>
        <v>0</v>
      </c>
      <c r="BD133" s="29">
        <f t="shared" si="104"/>
        <v>0</v>
      </c>
      <c r="BE133" s="29">
        <f t="shared" si="104"/>
        <v>0</v>
      </c>
      <c r="BF133" s="29">
        <f t="shared" si="104"/>
        <v>0</v>
      </c>
    </row>
    <row r="134" spans="1:58" ht="31.5" x14ac:dyDescent="0.25">
      <c r="A134" s="26" t="s">
        <v>290</v>
      </c>
      <c r="B134" s="27" t="s">
        <v>298</v>
      </c>
      <c r="C134" s="28" t="s">
        <v>299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f t="shared" si="104"/>
        <v>0</v>
      </c>
      <c r="AW134" s="29">
        <f t="shared" si="104"/>
        <v>0</v>
      </c>
      <c r="AX134" s="29">
        <f t="shared" si="104"/>
        <v>0</v>
      </c>
      <c r="AY134" s="29">
        <f t="shared" si="104"/>
        <v>0</v>
      </c>
      <c r="AZ134" s="29">
        <f t="shared" si="104"/>
        <v>0</v>
      </c>
      <c r="BA134" s="29">
        <f t="shared" si="104"/>
        <v>0</v>
      </c>
      <c r="BB134" s="29">
        <f t="shared" si="104"/>
        <v>0</v>
      </c>
      <c r="BC134" s="29">
        <f t="shared" si="104"/>
        <v>0</v>
      </c>
      <c r="BD134" s="29">
        <f t="shared" si="104"/>
        <v>0</v>
      </c>
      <c r="BE134" s="29">
        <f t="shared" si="104"/>
        <v>0</v>
      </c>
      <c r="BF134" s="29">
        <f t="shared" si="104"/>
        <v>0</v>
      </c>
    </row>
    <row r="135" spans="1:58" ht="31.5" x14ac:dyDescent="0.25">
      <c r="A135" s="26" t="s">
        <v>290</v>
      </c>
      <c r="B135" s="27" t="s">
        <v>300</v>
      </c>
      <c r="C135" s="28" t="s">
        <v>301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0</v>
      </c>
      <c r="AH135" s="29">
        <v>0</v>
      </c>
      <c r="AI135" s="29">
        <v>0</v>
      </c>
      <c r="AJ135" s="29">
        <v>0</v>
      </c>
      <c r="AK135" s="29">
        <v>0</v>
      </c>
      <c r="AL135" s="29">
        <v>0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f t="shared" si="104"/>
        <v>0</v>
      </c>
      <c r="AW135" s="29">
        <f t="shared" si="104"/>
        <v>0</v>
      </c>
      <c r="AX135" s="29">
        <f t="shared" si="104"/>
        <v>0</v>
      </c>
      <c r="AY135" s="29">
        <f t="shared" si="104"/>
        <v>0</v>
      </c>
      <c r="AZ135" s="29">
        <f t="shared" si="104"/>
        <v>0</v>
      </c>
      <c r="BA135" s="29">
        <f t="shared" si="104"/>
        <v>0</v>
      </c>
      <c r="BB135" s="29">
        <f t="shared" si="104"/>
        <v>0</v>
      </c>
      <c r="BC135" s="29">
        <f t="shared" si="104"/>
        <v>0</v>
      </c>
      <c r="BD135" s="29">
        <f t="shared" si="104"/>
        <v>0</v>
      </c>
      <c r="BE135" s="29">
        <f t="shared" si="104"/>
        <v>0</v>
      </c>
      <c r="BF135" s="29">
        <f t="shared" si="104"/>
        <v>0</v>
      </c>
    </row>
    <row r="136" spans="1:58" ht="31.5" x14ac:dyDescent="0.25">
      <c r="A136" s="26" t="s">
        <v>290</v>
      </c>
      <c r="B136" s="27" t="s">
        <v>302</v>
      </c>
      <c r="C136" s="28" t="s">
        <v>303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f t="shared" si="104"/>
        <v>0</v>
      </c>
      <c r="AW136" s="29">
        <f t="shared" si="104"/>
        <v>0</v>
      </c>
      <c r="AX136" s="29">
        <f t="shared" si="104"/>
        <v>0</v>
      </c>
      <c r="AY136" s="29">
        <f t="shared" si="104"/>
        <v>0</v>
      </c>
      <c r="AZ136" s="29">
        <f t="shared" si="104"/>
        <v>0</v>
      </c>
      <c r="BA136" s="29">
        <f t="shared" si="104"/>
        <v>0</v>
      </c>
      <c r="BB136" s="29">
        <f t="shared" si="104"/>
        <v>0</v>
      </c>
      <c r="BC136" s="29">
        <f t="shared" si="104"/>
        <v>0</v>
      </c>
      <c r="BD136" s="29">
        <f t="shared" si="104"/>
        <v>0</v>
      </c>
      <c r="BE136" s="29">
        <f t="shared" si="104"/>
        <v>0</v>
      </c>
      <c r="BF136" s="29">
        <f t="shared" si="104"/>
        <v>0</v>
      </c>
    </row>
    <row r="137" spans="1:58" x14ac:dyDescent="0.25">
      <c r="A137" s="26" t="s">
        <v>304</v>
      </c>
      <c r="B137" s="27" t="s">
        <v>305</v>
      </c>
      <c r="C137" s="28" t="s">
        <v>82</v>
      </c>
      <c r="D137" s="29">
        <f t="shared" ref="D137:M143" si="105">IFERROR(0,"нд")</f>
        <v>0</v>
      </c>
      <c r="E137" s="29">
        <f t="shared" si="105"/>
        <v>0</v>
      </c>
      <c r="F137" s="29">
        <f t="shared" si="105"/>
        <v>0</v>
      </c>
      <c r="G137" s="29">
        <f t="shared" si="105"/>
        <v>0</v>
      </c>
      <c r="H137" s="29">
        <f t="shared" si="105"/>
        <v>0</v>
      </c>
      <c r="I137" s="29">
        <f t="shared" si="105"/>
        <v>0</v>
      </c>
      <c r="J137" s="29">
        <f t="shared" si="105"/>
        <v>0</v>
      </c>
      <c r="K137" s="29">
        <f t="shared" si="105"/>
        <v>0</v>
      </c>
      <c r="L137" s="29">
        <f t="shared" si="105"/>
        <v>0</v>
      </c>
      <c r="M137" s="29">
        <f t="shared" si="105"/>
        <v>0</v>
      </c>
      <c r="N137" s="29">
        <f t="shared" ref="N137:W143" si="106">IFERROR(0,"нд")</f>
        <v>0</v>
      </c>
      <c r="O137" s="29">
        <f t="shared" si="106"/>
        <v>0</v>
      </c>
      <c r="P137" s="29">
        <f t="shared" si="106"/>
        <v>0</v>
      </c>
      <c r="Q137" s="29">
        <f t="shared" si="106"/>
        <v>0</v>
      </c>
      <c r="R137" s="29">
        <f t="shared" si="106"/>
        <v>0</v>
      </c>
      <c r="S137" s="29">
        <f t="shared" si="106"/>
        <v>0</v>
      </c>
      <c r="T137" s="29">
        <f t="shared" si="106"/>
        <v>0</v>
      </c>
      <c r="U137" s="29">
        <f t="shared" si="106"/>
        <v>0</v>
      </c>
      <c r="V137" s="29">
        <f t="shared" si="106"/>
        <v>0</v>
      </c>
      <c r="W137" s="29">
        <f t="shared" si="106"/>
        <v>0</v>
      </c>
      <c r="X137" s="29">
        <f t="shared" ref="X137:AG143" si="107">IFERROR(0,"нд")</f>
        <v>0</v>
      </c>
      <c r="Y137" s="29">
        <f t="shared" si="107"/>
        <v>0</v>
      </c>
      <c r="Z137" s="29">
        <f t="shared" si="107"/>
        <v>0</v>
      </c>
      <c r="AA137" s="29">
        <f t="shared" si="107"/>
        <v>0</v>
      </c>
      <c r="AB137" s="29">
        <f t="shared" si="107"/>
        <v>0</v>
      </c>
      <c r="AC137" s="29">
        <f t="shared" si="107"/>
        <v>0</v>
      </c>
      <c r="AD137" s="29">
        <f t="shared" si="107"/>
        <v>0</v>
      </c>
      <c r="AE137" s="29">
        <f t="shared" si="107"/>
        <v>0</v>
      </c>
      <c r="AF137" s="29">
        <f t="shared" si="107"/>
        <v>0</v>
      </c>
      <c r="AG137" s="29">
        <f t="shared" si="107"/>
        <v>0</v>
      </c>
      <c r="AH137" s="29">
        <f t="shared" ref="AH137:AQ143" si="108">IFERROR(0,"нд")</f>
        <v>0</v>
      </c>
      <c r="AI137" s="29">
        <f t="shared" si="108"/>
        <v>0</v>
      </c>
      <c r="AJ137" s="29">
        <f t="shared" si="108"/>
        <v>0</v>
      </c>
      <c r="AK137" s="29">
        <f t="shared" si="108"/>
        <v>0</v>
      </c>
      <c r="AL137" s="29">
        <f t="shared" si="108"/>
        <v>0</v>
      </c>
      <c r="AM137" s="29">
        <f t="shared" si="108"/>
        <v>0</v>
      </c>
      <c r="AN137" s="29">
        <f t="shared" si="108"/>
        <v>0</v>
      </c>
      <c r="AO137" s="29">
        <f t="shared" si="108"/>
        <v>0</v>
      </c>
      <c r="AP137" s="29">
        <f t="shared" si="108"/>
        <v>0</v>
      </c>
      <c r="AQ137" s="29">
        <f t="shared" si="108"/>
        <v>0</v>
      </c>
      <c r="AR137" s="29">
        <f t="shared" ref="AR137:BF143" si="109">IFERROR(0,"нд")</f>
        <v>0</v>
      </c>
      <c r="AS137" s="29">
        <f t="shared" si="109"/>
        <v>0</v>
      </c>
      <c r="AT137" s="29">
        <f t="shared" si="109"/>
        <v>0</v>
      </c>
      <c r="AU137" s="29">
        <f t="shared" si="109"/>
        <v>0</v>
      </c>
      <c r="AV137" s="29">
        <f t="shared" si="109"/>
        <v>0</v>
      </c>
      <c r="AW137" s="29">
        <f t="shared" si="109"/>
        <v>0</v>
      </c>
      <c r="AX137" s="29">
        <f t="shared" si="109"/>
        <v>0</v>
      </c>
      <c r="AY137" s="29">
        <f t="shared" si="109"/>
        <v>0</v>
      </c>
      <c r="AZ137" s="29">
        <f t="shared" si="109"/>
        <v>0</v>
      </c>
      <c r="BA137" s="29">
        <f t="shared" si="109"/>
        <v>0</v>
      </c>
      <c r="BB137" s="29">
        <f t="shared" si="109"/>
        <v>0</v>
      </c>
      <c r="BC137" s="29">
        <f t="shared" si="109"/>
        <v>0</v>
      </c>
      <c r="BD137" s="29">
        <f t="shared" si="109"/>
        <v>0</v>
      </c>
      <c r="BE137" s="29">
        <f t="shared" si="109"/>
        <v>0</v>
      </c>
      <c r="BF137" s="29">
        <f t="shared" si="109"/>
        <v>0</v>
      </c>
    </row>
    <row r="138" spans="1:58" x14ac:dyDescent="0.25">
      <c r="A138" s="26" t="s">
        <v>306</v>
      </c>
      <c r="B138" s="27" t="s">
        <v>307</v>
      </c>
      <c r="C138" s="28" t="s">
        <v>82</v>
      </c>
      <c r="D138" s="29">
        <f t="shared" si="105"/>
        <v>0</v>
      </c>
      <c r="E138" s="29">
        <f t="shared" si="105"/>
        <v>0</v>
      </c>
      <c r="F138" s="29">
        <f t="shared" si="105"/>
        <v>0</v>
      </c>
      <c r="G138" s="29">
        <f t="shared" si="105"/>
        <v>0</v>
      </c>
      <c r="H138" s="29">
        <f t="shared" si="105"/>
        <v>0</v>
      </c>
      <c r="I138" s="29">
        <f t="shared" si="105"/>
        <v>0</v>
      </c>
      <c r="J138" s="29">
        <f t="shared" si="105"/>
        <v>0</v>
      </c>
      <c r="K138" s="29">
        <f t="shared" si="105"/>
        <v>0</v>
      </c>
      <c r="L138" s="29">
        <f t="shared" si="105"/>
        <v>0</v>
      </c>
      <c r="M138" s="29">
        <f t="shared" si="105"/>
        <v>0</v>
      </c>
      <c r="N138" s="29">
        <f t="shared" si="106"/>
        <v>0</v>
      </c>
      <c r="O138" s="29">
        <f t="shared" si="106"/>
        <v>0</v>
      </c>
      <c r="P138" s="29">
        <f t="shared" si="106"/>
        <v>0</v>
      </c>
      <c r="Q138" s="29">
        <f t="shared" si="106"/>
        <v>0</v>
      </c>
      <c r="R138" s="29">
        <f t="shared" si="106"/>
        <v>0</v>
      </c>
      <c r="S138" s="29">
        <f t="shared" si="106"/>
        <v>0</v>
      </c>
      <c r="T138" s="29">
        <f t="shared" si="106"/>
        <v>0</v>
      </c>
      <c r="U138" s="29">
        <f t="shared" si="106"/>
        <v>0</v>
      </c>
      <c r="V138" s="29">
        <f t="shared" si="106"/>
        <v>0</v>
      </c>
      <c r="W138" s="29">
        <f t="shared" si="106"/>
        <v>0</v>
      </c>
      <c r="X138" s="29">
        <f t="shared" si="107"/>
        <v>0</v>
      </c>
      <c r="Y138" s="29">
        <f t="shared" si="107"/>
        <v>0</v>
      </c>
      <c r="Z138" s="29">
        <f t="shared" si="107"/>
        <v>0</v>
      </c>
      <c r="AA138" s="29">
        <f t="shared" si="107"/>
        <v>0</v>
      </c>
      <c r="AB138" s="29">
        <f t="shared" si="107"/>
        <v>0</v>
      </c>
      <c r="AC138" s="29">
        <f t="shared" si="107"/>
        <v>0</v>
      </c>
      <c r="AD138" s="29">
        <f t="shared" si="107"/>
        <v>0</v>
      </c>
      <c r="AE138" s="29">
        <f t="shared" si="107"/>
        <v>0</v>
      </c>
      <c r="AF138" s="29">
        <f t="shared" si="107"/>
        <v>0</v>
      </c>
      <c r="AG138" s="29">
        <f t="shared" si="107"/>
        <v>0</v>
      </c>
      <c r="AH138" s="29">
        <f t="shared" si="108"/>
        <v>0</v>
      </c>
      <c r="AI138" s="29">
        <f t="shared" si="108"/>
        <v>0</v>
      </c>
      <c r="AJ138" s="29">
        <f t="shared" si="108"/>
        <v>0</v>
      </c>
      <c r="AK138" s="29">
        <f t="shared" si="108"/>
        <v>0</v>
      </c>
      <c r="AL138" s="29">
        <f t="shared" si="108"/>
        <v>0</v>
      </c>
      <c r="AM138" s="29">
        <f t="shared" si="108"/>
        <v>0</v>
      </c>
      <c r="AN138" s="29">
        <f t="shared" si="108"/>
        <v>0</v>
      </c>
      <c r="AO138" s="29">
        <f t="shared" si="108"/>
        <v>0</v>
      </c>
      <c r="AP138" s="29">
        <f t="shared" si="108"/>
        <v>0</v>
      </c>
      <c r="AQ138" s="29">
        <f t="shared" si="108"/>
        <v>0</v>
      </c>
      <c r="AR138" s="29">
        <f t="shared" si="109"/>
        <v>0</v>
      </c>
      <c r="AS138" s="29">
        <f t="shared" si="109"/>
        <v>0</v>
      </c>
      <c r="AT138" s="29">
        <f t="shared" si="109"/>
        <v>0</v>
      </c>
      <c r="AU138" s="29">
        <f t="shared" si="109"/>
        <v>0</v>
      </c>
      <c r="AV138" s="29">
        <f t="shared" si="109"/>
        <v>0</v>
      </c>
      <c r="AW138" s="29">
        <f t="shared" si="109"/>
        <v>0</v>
      </c>
      <c r="AX138" s="29">
        <f t="shared" si="109"/>
        <v>0</v>
      </c>
      <c r="AY138" s="29">
        <f t="shared" si="109"/>
        <v>0</v>
      </c>
      <c r="AZ138" s="29">
        <f t="shared" si="109"/>
        <v>0</v>
      </c>
      <c r="BA138" s="29">
        <f t="shared" si="109"/>
        <v>0</v>
      </c>
      <c r="BB138" s="29">
        <f t="shared" si="109"/>
        <v>0</v>
      </c>
      <c r="BC138" s="29">
        <f t="shared" si="109"/>
        <v>0</v>
      </c>
      <c r="BD138" s="29">
        <f t="shared" si="109"/>
        <v>0</v>
      </c>
      <c r="BE138" s="29">
        <f t="shared" si="109"/>
        <v>0</v>
      </c>
      <c r="BF138" s="29">
        <f t="shared" si="109"/>
        <v>0</v>
      </c>
    </row>
    <row r="139" spans="1:58" x14ac:dyDescent="0.25">
      <c r="A139" s="26" t="s">
        <v>308</v>
      </c>
      <c r="B139" s="27" t="s">
        <v>309</v>
      </c>
      <c r="C139" s="28" t="s">
        <v>82</v>
      </c>
      <c r="D139" s="29">
        <f t="shared" si="105"/>
        <v>0</v>
      </c>
      <c r="E139" s="29">
        <f t="shared" si="105"/>
        <v>0</v>
      </c>
      <c r="F139" s="29">
        <f t="shared" si="105"/>
        <v>0</v>
      </c>
      <c r="G139" s="29">
        <f t="shared" si="105"/>
        <v>0</v>
      </c>
      <c r="H139" s="29">
        <f t="shared" si="105"/>
        <v>0</v>
      </c>
      <c r="I139" s="29">
        <f t="shared" si="105"/>
        <v>0</v>
      </c>
      <c r="J139" s="29">
        <f t="shared" si="105"/>
        <v>0</v>
      </c>
      <c r="K139" s="29">
        <f t="shared" si="105"/>
        <v>0</v>
      </c>
      <c r="L139" s="29">
        <f t="shared" si="105"/>
        <v>0</v>
      </c>
      <c r="M139" s="29">
        <f t="shared" si="105"/>
        <v>0</v>
      </c>
      <c r="N139" s="29">
        <f t="shared" si="106"/>
        <v>0</v>
      </c>
      <c r="O139" s="29">
        <f t="shared" si="106"/>
        <v>0</v>
      </c>
      <c r="P139" s="29">
        <f t="shared" si="106"/>
        <v>0</v>
      </c>
      <c r="Q139" s="29">
        <f t="shared" si="106"/>
        <v>0</v>
      </c>
      <c r="R139" s="29">
        <f t="shared" si="106"/>
        <v>0</v>
      </c>
      <c r="S139" s="29">
        <f t="shared" si="106"/>
        <v>0</v>
      </c>
      <c r="T139" s="29">
        <f t="shared" si="106"/>
        <v>0</v>
      </c>
      <c r="U139" s="29">
        <f t="shared" si="106"/>
        <v>0</v>
      </c>
      <c r="V139" s="29">
        <f t="shared" si="106"/>
        <v>0</v>
      </c>
      <c r="W139" s="29">
        <f t="shared" si="106"/>
        <v>0</v>
      </c>
      <c r="X139" s="29">
        <f t="shared" si="107"/>
        <v>0</v>
      </c>
      <c r="Y139" s="29">
        <f t="shared" si="107"/>
        <v>0</v>
      </c>
      <c r="Z139" s="29">
        <f t="shared" si="107"/>
        <v>0</v>
      </c>
      <c r="AA139" s="29">
        <f t="shared" si="107"/>
        <v>0</v>
      </c>
      <c r="AB139" s="29">
        <f t="shared" si="107"/>
        <v>0</v>
      </c>
      <c r="AC139" s="29">
        <f t="shared" si="107"/>
        <v>0</v>
      </c>
      <c r="AD139" s="29">
        <f t="shared" si="107"/>
        <v>0</v>
      </c>
      <c r="AE139" s="29">
        <f t="shared" si="107"/>
        <v>0</v>
      </c>
      <c r="AF139" s="29">
        <f t="shared" si="107"/>
        <v>0</v>
      </c>
      <c r="AG139" s="29">
        <f t="shared" si="107"/>
        <v>0</v>
      </c>
      <c r="AH139" s="29">
        <f t="shared" si="108"/>
        <v>0</v>
      </c>
      <c r="AI139" s="29">
        <f t="shared" si="108"/>
        <v>0</v>
      </c>
      <c r="AJ139" s="29">
        <f t="shared" si="108"/>
        <v>0</v>
      </c>
      <c r="AK139" s="29">
        <f t="shared" si="108"/>
        <v>0</v>
      </c>
      <c r="AL139" s="29">
        <f t="shared" si="108"/>
        <v>0</v>
      </c>
      <c r="AM139" s="29">
        <f t="shared" si="108"/>
        <v>0</v>
      </c>
      <c r="AN139" s="29">
        <f t="shared" si="108"/>
        <v>0</v>
      </c>
      <c r="AO139" s="29">
        <f t="shared" si="108"/>
        <v>0</v>
      </c>
      <c r="AP139" s="29">
        <f t="shared" si="108"/>
        <v>0</v>
      </c>
      <c r="AQ139" s="29">
        <f t="shared" si="108"/>
        <v>0</v>
      </c>
      <c r="AR139" s="29">
        <f t="shared" si="109"/>
        <v>0</v>
      </c>
      <c r="AS139" s="29">
        <f t="shared" si="109"/>
        <v>0</v>
      </c>
      <c r="AT139" s="29">
        <f t="shared" si="109"/>
        <v>0</v>
      </c>
      <c r="AU139" s="29">
        <f t="shared" si="109"/>
        <v>0</v>
      </c>
      <c r="AV139" s="29">
        <f t="shared" si="109"/>
        <v>0</v>
      </c>
      <c r="AW139" s="29">
        <f t="shared" si="109"/>
        <v>0</v>
      </c>
      <c r="AX139" s="29">
        <f t="shared" si="109"/>
        <v>0</v>
      </c>
      <c r="AY139" s="29">
        <f t="shared" si="109"/>
        <v>0</v>
      </c>
      <c r="AZ139" s="29">
        <f t="shared" si="109"/>
        <v>0</v>
      </c>
      <c r="BA139" s="29">
        <f t="shared" si="109"/>
        <v>0</v>
      </c>
      <c r="BB139" s="29">
        <f t="shared" si="109"/>
        <v>0</v>
      </c>
      <c r="BC139" s="29">
        <f t="shared" si="109"/>
        <v>0</v>
      </c>
      <c r="BD139" s="29">
        <f t="shared" si="109"/>
        <v>0</v>
      </c>
      <c r="BE139" s="29">
        <f t="shared" si="109"/>
        <v>0</v>
      </c>
      <c r="BF139" s="29">
        <f t="shared" si="109"/>
        <v>0</v>
      </c>
    </row>
    <row r="140" spans="1:58" ht="31.5" x14ac:dyDescent="0.25">
      <c r="A140" s="26" t="s">
        <v>310</v>
      </c>
      <c r="B140" s="27" t="s">
        <v>311</v>
      </c>
      <c r="C140" s="28" t="s">
        <v>82</v>
      </c>
      <c r="D140" s="29">
        <f t="shared" si="105"/>
        <v>0</v>
      </c>
      <c r="E140" s="29">
        <f t="shared" si="105"/>
        <v>0</v>
      </c>
      <c r="F140" s="29">
        <f t="shared" si="105"/>
        <v>0</v>
      </c>
      <c r="G140" s="29">
        <f t="shared" si="105"/>
        <v>0</v>
      </c>
      <c r="H140" s="29">
        <f t="shared" si="105"/>
        <v>0</v>
      </c>
      <c r="I140" s="29">
        <f t="shared" si="105"/>
        <v>0</v>
      </c>
      <c r="J140" s="29">
        <f t="shared" si="105"/>
        <v>0</v>
      </c>
      <c r="K140" s="29">
        <f t="shared" si="105"/>
        <v>0</v>
      </c>
      <c r="L140" s="29">
        <f t="shared" si="105"/>
        <v>0</v>
      </c>
      <c r="M140" s="29">
        <f t="shared" si="105"/>
        <v>0</v>
      </c>
      <c r="N140" s="29">
        <f t="shared" si="106"/>
        <v>0</v>
      </c>
      <c r="O140" s="29">
        <f t="shared" si="106"/>
        <v>0</v>
      </c>
      <c r="P140" s="29">
        <f t="shared" si="106"/>
        <v>0</v>
      </c>
      <c r="Q140" s="29">
        <f t="shared" si="106"/>
        <v>0</v>
      </c>
      <c r="R140" s="29">
        <f t="shared" si="106"/>
        <v>0</v>
      </c>
      <c r="S140" s="29">
        <f t="shared" si="106"/>
        <v>0</v>
      </c>
      <c r="T140" s="29">
        <f t="shared" si="106"/>
        <v>0</v>
      </c>
      <c r="U140" s="29">
        <f t="shared" si="106"/>
        <v>0</v>
      </c>
      <c r="V140" s="29">
        <f t="shared" si="106"/>
        <v>0</v>
      </c>
      <c r="W140" s="29">
        <f t="shared" si="106"/>
        <v>0</v>
      </c>
      <c r="X140" s="29">
        <f t="shared" si="107"/>
        <v>0</v>
      </c>
      <c r="Y140" s="29">
        <f t="shared" si="107"/>
        <v>0</v>
      </c>
      <c r="Z140" s="29">
        <f t="shared" si="107"/>
        <v>0</v>
      </c>
      <c r="AA140" s="29">
        <f t="shared" si="107"/>
        <v>0</v>
      </c>
      <c r="AB140" s="29">
        <f t="shared" si="107"/>
        <v>0</v>
      </c>
      <c r="AC140" s="29">
        <f t="shared" si="107"/>
        <v>0</v>
      </c>
      <c r="AD140" s="29">
        <f t="shared" si="107"/>
        <v>0</v>
      </c>
      <c r="AE140" s="29">
        <f t="shared" si="107"/>
        <v>0</v>
      </c>
      <c r="AF140" s="29">
        <f t="shared" si="107"/>
        <v>0</v>
      </c>
      <c r="AG140" s="29">
        <f t="shared" si="107"/>
        <v>0</v>
      </c>
      <c r="AH140" s="29">
        <f t="shared" si="108"/>
        <v>0</v>
      </c>
      <c r="AI140" s="29">
        <f t="shared" si="108"/>
        <v>0</v>
      </c>
      <c r="AJ140" s="29">
        <f t="shared" si="108"/>
        <v>0</v>
      </c>
      <c r="AK140" s="29">
        <f t="shared" si="108"/>
        <v>0</v>
      </c>
      <c r="AL140" s="29">
        <f t="shared" si="108"/>
        <v>0</v>
      </c>
      <c r="AM140" s="29">
        <f t="shared" si="108"/>
        <v>0</v>
      </c>
      <c r="AN140" s="29">
        <f t="shared" si="108"/>
        <v>0</v>
      </c>
      <c r="AO140" s="29">
        <f t="shared" si="108"/>
        <v>0</v>
      </c>
      <c r="AP140" s="29">
        <f t="shared" si="108"/>
        <v>0</v>
      </c>
      <c r="AQ140" s="29">
        <f t="shared" si="108"/>
        <v>0</v>
      </c>
      <c r="AR140" s="29">
        <f t="shared" si="109"/>
        <v>0</v>
      </c>
      <c r="AS140" s="29">
        <f t="shared" si="109"/>
        <v>0</v>
      </c>
      <c r="AT140" s="29">
        <f t="shared" si="109"/>
        <v>0</v>
      </c>
      <c r="AU140" s="29">
        <f t="shared" si="109"/>
        <v>0</v>
      </c>
      <c r="AV140" s="29">
        <f t="shared" si="109"/>
        <v>0</v>
      </c>
      <c r="AW140" s="29">
        <f t="shared" si="109"/>
        <v>0</v>
      </c>
      <c r="AX140" s="29">
        <f t="shared" si="109"/>
        <v>0</v>
      </c>
      <c r="AY140" s="29">
        <f t="shared" si="109"/>
        <v>0</v>
      </c>
      <c r="AZ140" s="29">
        <f t="shared" si="109"/>
        <v>0</v>
      </c>
      <c r="BA140" s="29">
        <f t="shared" si="109"/>
        <v>0</v>
      </c>
      <c r="BB140" s="29">
        <f t="shared" si="109"/>
        <v>0</v>
      </c>
      <c r="BC140" s="29">
        <f t="shared" si="109"/>
        <v>0</v>
      </c>
      <c r="BD140" s="29">
        <f t="shared" si="109"/>
        <v>0</v>
      </c>
      <c r="BE140" s="29">
        <f t="shared" si="109"/>
        <v>0</v>
      </c>
      <c r="BF140" s="29">
        <f t="shared" si="109"/>
        <v>0</v>
      </c>
    </row>
    <row r="141" spans="1:58" x14ac:dyDescent="0.25">
      <c r="A141" s="26" t="s">
        <v>312</v>
      </c>
      <c r="B141" s="27" t="s">
        <v>313</v>
      </c>
      <c r="C141" s="28" t="s">
        <v>82</v>
      </c>
      <c r="D141" s="29">
        <f t="shared" si="105"/>
        <v>0</v>
      </c>
      <c r="E141" s="29">
        <f t="shared" si="105"/>
        <v>0</v>
      </c>
      <c r="F141" s="29">
        <f t="shared" si="105"/>
        <v>0</v>
      </c>
      <c r="G141" s="29">
        <f t="shared" si="105"/>
        <v>0</v>
      </c>
      <c r="H141" s="29">
        <f t="shared" si="105"/>
        <v>0</v>
      </c>
      <c r="I141" s="29">
        <f t="shared" si="105"/>
        <v>0</v>
      </c>
      <c r="J141" s="29">
        <f t="shared" si="105"/>
        <v>0</v>
      </c>
      <c r="K141" s="29">
        <f t="shared" si="105"/>
        <v>0</v>
      </c>
      <c r="L141" s="29">
        <f t="shared" si="105"/>
        <v>0</v>
      </c>
      <c r="M141" s="29">
        <f t="shared" si="105"/>
        <v>0</v>
      </c>
      <c r="N141" s="29">
        <f t="shared" si="106"/>
        <v>0</v>
      </c>
      <c r="O141" s="29">
        <f t="shared" si="106"/>
        <v>0</v>
      </c>
      <c r="P141" s="29">
        <f t="shared" si="106"/>
        <v>0</v>
      </c>
      <c r="Q141" s="29">
        <f t="shared" si="106"/>
        <v>0</v>
      </c>
      <c r="R141" s="29">
        <f t="shared" si="106"/>
        <v>0</v>
      </c>
      <c r="S141" s="29">
        <f t="shared" si="106"/>
        <v>0</v>
      </c>
      <c r="T141" s="29">
        <f t="shared" si="106"/>
        <v>0</v>
      </c>
      <c r="U141" s="29">
        <f t="shared" si="106"/>
        <v>0</v>
      </c>
      <c r="V141" s="29">
        <f t="shared" si="106"/>
        <v>0</v>
      </c>
      <c r="W141" s="29">
        <f t="shared" si="106"/>
        <v>0</v>
      </c>
      <c r="X141" s="29">
        <f t="shared" si="107"/>
        <v>0</v>
      </c>
      <c r="Y141" s="29">
        <f t="shared" si="107"/>
        <v>0</v>
      </c>
      <c r="Z141" s="29">
        <f t="shared" si="107"/>
        <v>0</v>
      </c>
      <c r="AA141" s="29">
        <f t="shared" si="107"/>
        <v>0</v>
      </c>
      <c r="AB141" s="29">
        <f t="shared" si="107"/>
        <v>0</v>
      </c>
      <c r="AC141" s="29">
        <f t="shared" si="107"/>
        <v>0</v>
      </c>
      <c r="AD141" s="29">
        <f t="shared" si="107"/>
        <v>0</v>
      </c>
      <c r="AE141" s="29">
        <f t="shared" si="107"/>
        <v>0</v>
      </c>
      <c r="AF141" s="29">
        <f t="shared" si="107"/>
        <v>0</v>
      </c>
      <c r="AG141" s="29">
        <f t="shared" si="107"/>
        <v>0</v>
      </c>
      <c r="AH141" s="29">
        <f t="shared" si="108"/>
        <v>0</v>
      </c>
      <c r="AI141" s="29">
        <f t="shared" si="108"/>
        <v>0</v>
      </c>
      <c r="AJ141" s="29">
        <f t="shared" si="108"/>
        <v>0</v>
      </c>
      <c r="AK141" s="29">
        <f t="shared" si="108"/>
        <v>0</v>
      </c>
      <c r="AL141" s="29">
        <f t="shared" si="108"/>
        <v>0</v>
      </c>
      <c r="AM141" s="29">
        <f t="shared" si="108"/>
        <v>0</v>
      </c>
      <c r="AN141" s="29">
        <f t="shared" si="108"/>
        <v>0</v>
      </c>
      <c r="AO141" s="29">
        <f t="shared" si="108"/>
        <v>0</v>
      </c>
      <c r="AP141" s="29">
        <f t="shared" si="108"/>
        <v>0</v>
      </c>
      <c r="AQ141" s="29">
        <f t="shared" si="108"/>
        <v>0</v>
      </c>
      <c r="AR141" s="29">
        <f t="shared" si="109"/>
        <v>0</v>
      </c>
      <c r="AS141" s="29">
        <f t="shared" si="109"/>
        <v>0</v>
      </c>
      <c r="AT141" s="29">
        <f t="shared" si="109"/>
        <v>0</v>
      </c>
      <c r="AU141" s="29">
        <f t="shared" si="109"/>
        <v>0</v>
      </c>
      <c r="AV141" s="29">
        <f t="shared" si="109"/>
        <v>0</v>
      </c>
      <c r="AW141" s="29">
        <f t="shared" si="109"/>
        <v>0</v>
      </c>
      <c r="AX141" s="29">
        <f t="shared" si="109"/>
        <v>0</v>
      </c>
      <c r="AY141" s="29">
        <f t="shared" si="109"/>
        <v>0</v>
      </c>
      <c r="AZ141" s="29">
        <f t="shared" si="109"/>
        <v>0</v>
      </c>
      <c r="BA141" s="29">
        <f t="shared" si="109"/>
        <v>0</v>
      </c>
      <c r="BB141" s="29">
        <f t="shared" si="109"/>
        <v>0</v>
      </c>
      <c r="BC141" s="29">
        <f t="shared" si="109"/>
        <v>0</v>
      </c>
      <c r="BD141" s="29">
        <f t="shared" si="109"/>
        <v>0</v>
      </c>
      <c r="BE141" s="29">
        <f t="shared" si="109"/>
        <v>0</v>
      </c>
      <c r="BF141" s="29">
        <f t="shared" si="109"/>
        <v>0</v>
      </c>
    </row>
    <row r="142" spans="1:58" x14ac:dyDescent="0.25">
      <c r="A142" s="26" t="s">
        <v>314</v>
      </c>
      <c r="B142" s="27" t="s">
        <v>315</v>
      </c>
      <c r="C142" s="28" t="s">
        <v>82</v>
      </c>
      <c r="D142" s="29">
        <f t="shared" si="105"/>
        <v>0</v>
      </c>
      <c r="E142" s="29">
        <f t="shared" si="105"/>
        <v>0</v>
      </c>
      <c r="F142" s="29">
        <f t="shared" si="105"/>
        <v>0</v>
      </c>
      <c r="G142" s="29">
        <f t="shared" si="105"/>
        <v>0</v>
      </c>
      <c r="H142" s="29">
        <f t="shared" si="105"/>
        <v>0</v>
      </c>
      <c r="I142" s="29">
        <f t="shared" si="105"/>
        <v>0</v>
      </c>
      <c r="J142" s="29">
        <f t="shared" si="105"/>
        <v>0</v>
      </c>
      <c r="K142" s="29">
        <f t="shared" si="105"/>
        <v>0</v>
      </c>
      <c r="L142" s="29">
        <f t="shared" si="105"/>
        <v>0</v>
      </c>
      <c r="M142" s="29">
        <f t="shared" si="105"/>
        <v>0</v>
      </c>
      <c r="N142" s="29">
        <f t="shared" si="106"/>
        <v>0</v>
      </c>
      <c r="O142" s="29">
        <f t="shared" si="106"/>
        <v>0</v>
      </c>
      <c r="P142" s="29">
        <f t="shared" si="106"/>
        <v>0</v>
      </c>
      <c r="Q142" s="29">
        <f t="shared" si="106"/>
        <v>0</v>
      </c>
      <c r="R142" s="29">
        <f t="shared" si="106"/>
        <v>0</v>
      </c>
      <c r="S142" s="29">
        <f t="shared" si="106"/>
        <v>0</v>
      </c>
      <c r="T142" s="29">
        <f t="shared" si="106"/>
        <v>0</v>
      </c>
      <c r="U142" s="29">
        <f t="shared" si="106"/>
        <v>0</v>
      </c>
      <c r="V142" s="29">
        <f t="shared" si="106"/>
        <v>0</v>
      </c>
      <c r="W142" s="29">
        <f t="shared" si="106"/>
        <v>0</v>
      </c>
      <c r="X142" s="29">
        <f t="shared" si="107"/>
        <v>0</v>
      </c>
      <c r="Y142" s="29">
        <f t="shared" si="107"/>
        <v>0</v>
      </c>
      <c r="Z142" s="29">
        <f t="shared" si="107"/>
        <v>0</v>
      </c>
      <c r="AA142" s="29">
        <f t="shared" si="107"/>
        <v>0</v>
      </c>
      <c r="AB142" s="29">
        <f t="shared" si="107"/>
        <v>0</v>
      </c>
      <c r="AC142" s="29">
        <f t="shared" si="107"/>
        <v>0</v>
      </c>
      <c r="AD142" s="29">
        <f t="shared" si="107"/>
        <v>0</v>
      </c>
      <c r="AE142" s="29">
        <f t="shared" si="107"/>
        <v>0</v>
      </c>
      <c r="AF142" s="29">
        <f t="shared" si="107"/>
        <v>0</v>
      </c>
      <c r="AG142" s="29">
        <f t="shared" si="107"/>
        <v>0</v>
      </c>
      <c r="AH142" s="29">
        <f t="shared" si="108"/>
        <v>0</v>
      </c>
      <c r="AI142" s="29">
        <f t="shared" si="108"/>
        <v>0</v>
      </c>
      <c r="AJ142" s="29">
        <f t="shared" si="108"/>
        <v>0</v>
      </c>
      <c r="AK142" s="29">
        <f t="shared" si="108"/>
        <v>0</v>
      </c>
      <c r="AL142" s="29">
        <f t="shared" si="108"/>
        <v>0</v>
      </c>
      <c r="AM142" s="29">
        <f t="shared" si="108"/>
        <v>0</v>
      </c>
      <c r="AN142" s="29">
        <f t="shared" si="108"/>
        <v>0</v>
      </c>
      <c r="AO142" s="29">
        <f t="shared" si="108"/>
        <v>0</v>
      </c>
      <c r="AP142" s="29">
        <f t="shared" si="108"/>
        <v>0</v>
      </c>
      <c r="AQ142" s="29">
        <f t="shared" si="108"/>
        <v>0</v>
      </c>
      <c r="AR142" s="29">
        <f t="shared" si="109"/>
        <v>0</v>
      </c>
      <c r="AS142" s="29">
        <f t="shared" si="109"/>
        <v>0</v>
      </c>
      <c r="AT142" s="29">
        <f t="shared" si="109"/>
        <v>0</v>
      </c>
      <c r="AU142" s="29">
        <f t="shared" si="109"/>
        <v>0</v>
      </c>
      <c r="AV142" s="29">
        <f t="shared" si="109"/>
        <v>0</v>
      </c>
      <c r="AW142" s="29">
        <f t="shared" si="109"/>
        <v>0</v>
      </c>
      <c r="AX142" s="29">
        <f t="shared" si="109"/>
        <v>0</v>
      </c>
      <c r="AY142" s="29">
        <f t="shared" si="109"/>
        <v>0</v>
      </c>
      <c r="AZ142" s="29">
        <f t="shared" si="109"/>
        <v>0</v>
      </c>
      <c r="BA142" s="29">
        <f t="shared" si="109"/>
        <v>0</v>
      </c>
      <c r="BB142" s="29">
        <f t="shared" si="109"/>
        <v>0</v>
      </c>
      <c r="BC142" s="29">
        <f t="shared" si="109"/>
        <v>0</v>
      </c>
      <c r="BD142" s="29">
        <f t="shared" si="109"/>
        <v>0</v>
      </c>
      <c r="BE142" s="29">
        <f t="shared" si="109"/>
        <v>0</v>
      </c>
      <c r="BF142" s="29">
        <f t="shared" si="109"/>
        <v>0</v>
      </c>
    </row>
    <row r="143" spans="1:58" ht="31.5" x14ac:dyDescent="0.25">
      <c r="A143" s="26" t="s">
        <v>316</v>
      </c>
      <c r="B143" s="27" t="s">
        <v>317</v>
      </c>
      <c r="C143" s="28" t="s">
        <v>82</v>
      </c>
      <c r="D143" s="29">
        <f t="shared" si="105"/>
        <v>0</v>
      </c>
      <c r="E143" s="29">
        <f t="shared" si="105"/>
        <v>0</v>
      </c>
      <c r="F143" s="29">
        <f t="shared" si="105"/>
        <v>0</v>
      </c>
      <c r="G143" s="29">
        <f t="shared" si="105"/>
        <v>0</v>
      </c>
      <c r="H143" s="29">
        <f t="shared" si="105"/>
        <v>0</v>
      </c>
      <c r="I143" s="29">
        <f t="shared" si="105"/>
        <v>0</v>
      </c>
      <c r="J143" s="29">
        <f t="shared" si="105"/>
        <v>0</v>
      </c>
      <c r="K143" s="29">
        <f t="shared" si="105"/>
        <v>0</v>
      </c>
      <c r="L143" s="29">
        <f t="shared" si="105"/>
        <v>0</v>
      </c>
      <c r="M143" s="29">
        <f t="shared" si="105"/>
        <v>0</v>
      </c>
      <c r="N143" s="29">
        <f t="shared" si="106"/>
        <v>0</v>
      </c>
      <c r="O143" s="29">
        <f t="shared" si="106"/>
        <v>0</v>
      </c>
      <c r="P143" s="29">
        <f t="shared" si="106"/>
        <v>0</v>
      </c>
      <c r="Q143" s="29">
        <f t="shared" si="106"/>
        <v>0</v>
      </c>
      <c r="R143" s="29">
        <f t="shared" si="106"/>
        <v>0</v>
      </c>
      <c r="S143" s="29">
        <f t="shared" si="106"/>
        <v>0</v>
      </c>
      <c r="T143" s="29">
        <f t="shared" si="106"/>
        <v>0</v>
      </c>
      <c r="U143" s="29">
        <f t="shared" si="106"/>
        <v>0</v>
      </c>
      <c r="V143" s="29">
        <f t="shared" si="106"/>
        <v>0</v>
      </c>
      <c r="W143" s="29">
        <f t="shared" si="106"/>
        <v>0</v>
      </c>
      <c r="X143" s="29">
        <f t="shared" si="107"/>
        <v>0</v>
      </c>
      <c r="Y143" s="29">
        <f t="shared" si="107"/>
        <v>0</v>
      </c>
      <c r="Z143" s="29">
        <f t="shared" si="107"/>
        <v>0</v>
      </c>
      <c r="AA143" s="29">
        <f t="shared" si="107"/>
        <v>0</v>
      </c>
      <c r="AB143" s="29">
        <f t="shared" si="107"/>
        <v>0</v>
      </c>
      <c r="AC143" s="29">
        <f t="shared" si="107"/>
        <v>0</v>
      </c>
      <c r="AD143" s="29">
        <f t="shared" si="107"/>
        <v>0</v>
      </c>
      <c r="AE143" s="29">
        <f t="shared" si="107"/>
        <v>0</v>
      </c>
      <c r="AF143" s="29">
        <f t="shared" si="107"/>
        <v>0</v>
      </c>
      <c r="AG143" s="29">
        <f t="shared" si="107"/>
        <v>0</v>
      </c>
      <c r="AH143" s="29">
        <f t="shared" si="108"/>
        <v>0</v>
      </c>
      <c r="AI143" s="29">
        <f t="shared" si="108"/>
        <v>0</v>
      </c>
      <c r="AJ143" s="29">
        <f t="shared" si="108"/>
        <v>0</v>
      </c>
      <c r="AK143" s="29">
        <f t="shared" si="108"/>
        <v>0</v>
      </c>
      <c r="AL143" s="29">
        <f t="shared" si="108"/>
        <v>0</v>
      </c>
      <c r="AM143" s="29">
        <f t="shared" si="108"/>
        <v>0</v>
      </c>
      <c r="AN143" s="29">
        <f t="shared" si="108"/>
        <v>0</v>
      </c>
      <c r="AO143" s="29">
        <f t="shared" si="108"/>
        <v>0</v>
      </c>
      <c r="AP143" s="29">
        <f t="shared" si="108"/>
        <v>0</v>
      </c>
      <c r="AQ143" s="29">
        <f t="shared" si="108"/>
        <v>0</v>
      </c>
      <c r="AR143" s="29">
        <f t="shared" si="109"/>
        <v>0</v>
      </c>
      <c r="AS143" s="29">
        <f t="shared" si="109"/>
        <v>0</v>
      </c>
      <c r="AT143" s="29">
        <f t="shared" si="109"/>
        <v>0</v>
      </c>
      <c r="AU143" s="29">
        <f t="shared" si="109"/>
        <v>0</v>
      </c>
      <c r="AV143" s="29">
        <f t="shared" si="109"/>
        <v>0</v>
      </c>
      <c r="AW143" s="29">
        <f t="shared" si="109"/>
        <v>0</v>
      </c>
      <c r="AX143" s="29">
        <f t="shared" si="109"/>
        <v>0</v>
      </c>
      <c r="AY143" s="29">
        <f t="shared" si="109"/>
        <v>0</v>
      </c>
      <c r="AZ143" s="29">
        <f t="shared" si="109"/>
        <v>0</v>
      </c>
      <c r="BA143" s="29">
        <f t="shared" si="109"/>
        <v>0</v>
      </c>
      <c r="BB143" s="29">
        <f t="shared" si="109"/>
        <v>0</v>
      </c>
      <c r="BC143" s="29">
        <f t="shared" si="109"/>
        <v>0</v>
      </c>
      <c r="BD143" s="29">
        <f t="shared" si="109"/>
        <v>0</v>
      </c>
      <c r="BE143" s="29">
        <f t="shared" si="109"/>
        <v>0</v>
      </c>
      <c r="BF143" s="29">
        <f t="shared" si="109"/>
        <v>0</v>
      </c>
    </row>
    <row r="144" spans="1:58" ht="31.5" x14ac:dyDescent="0.25">
      <c r="A144" s="26" t="s">
        <v>318</v>
      </c>
      <c r="B144" s="27" t="s">
        <v>319</v>
      </c>
      <c r="C144" s="28" t="s">
        <v>82</v>
      </c>
      <c r="D144" s="29">
        <f t="shared" ref="D144:AI144" si="110">IFERROR(SUM(D145,D146),"нд")</f>
        <v>0</v>
      </c>
      <c r="E144" s="29">
        <f t="shared" si="110"/>
        <v>0</v>
      </c>
      <c r="F144" s="29">
        <f t="shared" si="110"/>
        <v>0</v>
      </c>
      <c r="G144" s="29">
        <f t="shared" si="110"/>
        <v>0</v>
      </c>
      <c r="H144" s="29">
        <f t="shared" si="110"/>
        <v>0</v>
      </c>
      <c r="I144" s="29">
        <f t="shared" si="110"/>
        <v>0</v>
      </c>
      <c r="J144" s="29">
        <f t="shared" si="110"/>
        <v>0</v>
      </c>
      <c r="K144" s="29">
        <f t="shared" si="110"/>
        <v>0</v>
      </c>
      <c r="L144" s="29">
        <f t="shared" si="110"/>
        <v>0</v>
      </c>
      <c r="M144" s="29">
        <f t="shared" si="110"/>
        <v>0</v>
      </c>
      <c r="N144" s="29">
        <f t="shared" si="110"/>
        <v>0</v>
      </c>
      <c r="O144" s="29">
        <f t="shared" si="110"/>
        <v>0</v>
      </c>
      <c r="P144" s="29">
        <f t="shared" si="110"/>
        <v>0</v>
      </c>
      <c r="Q144" s="29">
        <f t="shared" si="110"/>
        <v>0</v>
      </c>
      <c r="R144" s="29">
        <f t="shared" si="110"/>
        <v>0</v>
      </c>
      <c r="S144" s="29">
        <f t="shared" si="110"/>
        <v>0</v>
      </c>
      <c r="T144" s="29">
        <f t="shared" si="110"/>
        <v>0</v>
      </c>
      <c r="U144" s="29">
        <f t="shared" si="110"/>
        <v>0</v>
      </c>
      <c r="V144" s="29">
        <f t="shared" si="110"/>
        <v>0</v>
      </c>
      <c r="W144" s="29">
        <f t="shared" si="110"/>
        <v>0</v>
      </c>
      <c r="X144" s="29">
        <f t="shared" si="110"/>
        <v>0</v>
      </c>
      <c r="Y144" s="29">
        <f t="shared" si="110"/>
        <v>0</v>
      </c>
      <c r="Z144" s="29">
        <f t="shared" si="110"/>
        <v>0</v>
      </c>
      <c r="AA144" s="29">
        <f t="shared" si="110"/>
        <v>0</v>
      </c>
      <c r="AB144" s="29">
        <f t="shared" si="110"/>
        <v>0</v>
      </c>
      <c r="AC144" s="29">
        <f t="shared" si="110"/>
        <v>0</v>
      </c>
      <c r="AD144" s="29">
        <f t="shared" si="110"/>
        <v>0</v>
      </c>
      <c r="AE144" s="29">
        <f t="shared" si="110"/>
        <v>0</v>
      </c>
      <c r="AF144" s="29">
        <f t="shared" si="110"/>
        <v>0</v>
      </c>
      <c r="AG144" s="29">
        <f t="shared" si="110"/>
        <v>0</v>
      </c>
      <c r="AH144" s="29">
        <f t="shared" si="110"/>
        <v>0</v>
      </c>
      <c r="AI144" s="29">
        <f t="shared" si="110"/>
        <v>0</v>
      </c>
      <c r="AJ144" s="29">
        <f t="shared" ref="AJ144:BF144" si="111">IFERROR(SUM(AJ145,AJ146),"нд")</f>
        <v>0</v>
      </c>
      <c r="AK144" s="29">
        <f t="shared" si="111"/>
        <v>0</v>
      </c>
      <c r="AL144" s="29">
        <f t="shared" si="111"/>
        <v>0</v>
      </c>
      <c r="AM144" s="29">
        <f t="shared" si="111"/>
        <v>0</v>
      </c>
      <c r="AN144" s="29">
        <f t="shared" si="111"/>
        <v>0</v>
      </c>
      <c r="AO144" s="29">
        <f t="shared" si="111"/>
        <v>0</v>
      </c>
      <c r="AP144" s="29">
        <f t="shared" si="111"/>
        <v>0</v>
      </c>
      <c r="AQ144" s="29">
        <f t="shared" si="111"/>
        <v>0</v>
      </c>
      <c r="AR144" s="29">
        <f t="shared" si="111"/>
        <v>0</v>
      </c>
      <c r="AS144" s="29">
        <f t="shared" si="111"/>
        <v>0</v>
      </c>
      <c r="AT144" s="29">
        <f t="shared" si="111"/>
        <v>0</v>
      </c>
      <c r="AU144" s="29">
        <f t="shared" si="111"/>
        <v>0</v>
      </c>
      <c r="AV144" s="29">
        <f t="shared" si="111"/>
        <v>0</v>
      </c>
      <c r="AW144" s="29">
        <f t="shared" si="111"/>
        <v>0</v>
      </c>
      <c r="AX144" s="29">
        <f t="shared" si="111"/>
        <v>0</v>
      </c>
      <c r="AY144" s="29">
        <f t="shared" si="111"/>
        <v>0</v>
      </c>
      <c r="AZ144" s="29">
        <f t="shared" si="111"/>
        <v>0</v>
      </c>
      <c r="BA144" s="29">
        <f t="shared" si="111"/>
        <v>0</v>
      </c>
      <c r="BB144" s="29">
        <f t="shared" si="111"/>
        <v>0</v>
      </c>
      <c r="BC144" s="29">
        <f t="shared" si="111"/>
        <v>0</v>
      </c>
      <c r="BD144" s="29">
        <f t="shared" si="111"/>
        <v>0</v>
      </c>
      <c r="BE144" s="29">
        <f t="shared" si="111"/>
        <v>0</v>
      </c>
      <c r="BF144" s="29">
        <f t="shared" si="111"/>
        <v>0</v>
      </c>
    </row>
    <row r="145" spans="1:58" x14ac:dyDescent="0.25">
      <c r="A145" s="26" t="s">
        <v>320</v>
      </c>
      <c r="B145" s="27" t="s">
        <v>321</v>
      </c>
      <c r="C145" s="28" t="s">
        <v>82</v>
      </c>
      <c r="D145" s="29">
        <f t="shared" ref="D145:M146" si="112">IFERROR(0,"нд")</f>
        <v>0</v>
      </c>
      <c r="E145" s="29">
        <f t="shared" si="112"/>
        <v>0</v>
      </c>
      <c r="F145" s="29">
        <f t="shared" si="112"/>
        <v>0</v>
      </c>
      <c r="G145" s="29">
        <f t="shared" si="112"/>
        <v>0</v>
      </c>
      <c r="H145" s="29">
        <f t="shared" si="112"/>
        <v>0</v>
      </c>
      <c r="I145" s="29">
        <f t="shared" si="112"/>
        <v>0</v>
      </c>
      <c r="J145" s="29">
        <f t="shared" si="112"/>
        <v>0</v>
      </c>
      <c r="K145" s="29">
        <f t="shared" si="112"/>
        <v>0</v>
      </c>
      <c r="L145" s="29">
        <f t="shared" si="112"/>
        <v>0</v>
      </c>
      <c r="M145" s="29">
        <f t="shared" si="112"/>
        <v>0</v>
      </c>
      <c r="N145" s="29">
        <f t="shared" ref="N145:W146" si="113">IFERROR(0,"нд")</f>
        <v>0</v>
      </c>
      <c r="O145" s="29">
        <f t="shared" si="113"/>
        <v>0</v>
      </c>
      <c r="P145" s="29">
        <f t="shared" si="113"/>
        <v>0</v>
      </c>
      <c r="Q145" s="29">
        <f t="shared" si="113"/>
        <v>0</v>
      </c>
      <c r="R145" s="29">
        <f t="shared" si="113"/>
        <v>0</v>
      </c>
      <c r="S145" s="29">
        <f t="shared" si="113"/>
        <v>0</v>
      </c>
      <c r="T145" s="29">
        <f t="shared" si="113"/>
        <v>0</v>
      </c>
      <c r="U145" s="29">
        <f t="shared" si="113"/>
        <v>0</v>
      </c>
      <c r="V145" s="29">
        <f t="shared" si="113"/>
        <v>0</v>
      </c>
      <c r="W145" s="29">
        <f t="shared" si="113"/>
        <v>0</v>
      </c>
      <c r="X145" s="29">
        <f t="shared" ref="X145:AG146" si="114">IFERROR(0,"нд")</f>
        <v>0</v>
      </c>
      <c r="Y145" s="29">
        <f t="shared" si="114"/>
        <v>0</v>
      </c>
      <c r="Z145" s="29">
        <f t="shared" si="114"/>
        <v>0</v>
      </c>
      <c r="AA145" s="29">
        <f t="shared" si="114"/>
        <v>0</v>
      </c>
      <c r="AB145" s="29">
        <f t="shared" si="114"/>
        <v>0</v>
      </c>
      <c r="AC145" s="29">
        <f t="shared" si="114"/>
        <v>0</v>
      </c>
      <c r="AD145" s="29">
        <f t="shared" si="114"/>
        <v>0</v>
      </c>
      <c r="AE145" s="29">
        <f t="shared" si="114"/>
        <v>0</v>
      </c>
      <c r="AF145" s="29">
        <f t="shared" si="114"/>
        <v>0</v>
      </c>
      <c r="AG145" s="29">
        <f t="shared" si="114"/>
        <v>0</v>
      </c>
      <c r="AH145" s="29">
        <f t="shared" ref="AH145:AQ146" si="115">IFERROR(0,"нд")</f>
        <v>0</v>
      </c>
      <c r="AI145" s="29">
        <f t="shared" si="115"/>
        <v>0</v>
      </c>
      <c r="AJ145" s="29">
        <f t="shared" si="115"/>
        <v>0</v>
      </c>
      <c r="AK145" s="29">
        <f t="shared" si="115"/>
        <v>0</v>
      </c>
      <c r="AL145" s="29">
        <f t="shared" si="115"/>
        <v>0</v>
      </c>
      <c r="AM145" s="29">
        <f t="shared" si="115"/>
        <v>0</v>
      </c>
      <c r="AN145" s="29">
        <f t="shared" si="115"/>
        <v>0</v>
      </c>
      <c r="AO145" s="29">
        <f t="shared" si="115"/>
        <v>0</v>
      </c>
      <c r="AP145" s="29">
        <f t="shared" si="115"/>
        <v>0</v>
      </c>
      <c r="AQ145" s="29">
        <f t="shared" si="115"/>
        <v>0</v>
      </c>
      <c r="AR145" s="29">
        <f t="shared" ref="AR145:BF146" si="116">IFERROR(0,"нд")</f>
        <v>0</v>
      </c>
      <c r="AS145" s="29">
        <f t="shared" si="116"/>
        <v>0</v>
      </c>
      <c r="AT145" s="29">
        <f t="shared" si="116"/>
        <v>0</v>
      </c>
      <c r="AU145" s="29">
        <f t="shared" si="116"/>
        <v>0</v>
      </c>
      <c r="AV145" s="29">
        <f t="shared" si="116"/>
        <v>0</v>
      </c>
      <c r="AW145" s="29">
        <f t="shared" si="116"/>
        <v>0</v>
      </c>
      <c r="AX145" s="29">
        <f t="shared" si="116"/>
        <v>0</v>
      </c>
      <c r="AY145" s="29">
        <f t="shared" si="116"/>
        <v>0</v>
      </c>
      <c r="AZ145" s="29">
        <f t="shared" si="116"/>
        <v>0</v>
      </c>
      <c r="BA145" s="29">
        <f t="shared" si="116"/>
        <v>0</v>
      </c>
      <c r="BB145" s="29">
        <f t="shared" si="116"/>
        <v>0</v>
      </c>
      <c r="BC145" s="29">
        <f t="shared" si="116"/>
        <v>0</v>
      </c>
      <c r="BD145" s="29">
        <f t="shared" si="116"/>
        <v>0</v>
      </c>
      <c r="BE145" s="29">
        <f t="shared" si="116"/>
        <v>0</v>
      </c>
      <c r="BF145" s="29">
        <f t="shared" si="116"/>
        <v>0</v>
      </c>
    </row>
    <row r="146" spans="1:58" x14ac:dyDescent="0.25">
      <c r="A146" s="26" t="s">
        <v>322</v>
      </c>
      <c r="B146" s="27" t="s">
        <v>323</v>
      </c>
      <c r="C146" s="28" t="s">
        <v>82</v>
      </c>
      <c r="D146" s="29">
        <f t="shared" si="112"/>
        <v>0</v>
      </c>
      <c r="E146" s="29">
        <f t="shared" si="112"/>
        <v>0</v>
      </c>
      <c r="F146" s="29">
        <f t="shared" si="112"/>
        <v>0</v>
      </c>
      <c r="G146" s="29">
        <f t="shared" si="112"/>
        <v>0</v>
      </c>
      <c r="H146" s="29">
        <f t="shared" si="112"/>
        <v>0</v>
      </c>
      <c r="I146" s="29">
        <f t="shared" si="112"/>
        <v>0</v>
      </c>
      <c r="J146" s="29">
        <f t="shared" si="112"/>
        <v>0</v>
      </c>
      <c r="K146" s="29">
        <f t="shared" si="112"/>
        <v>0</v>
      </c>
      <c r="L146" s="29">
        <f t="shared" si="112"/>
        <v>0</v>
      </c>
      <c r="M146" s="29">
        <f t="shared" si="112"/>
        <v>0</v>
      </c>
      <c r="N146" s="29">
        <f t="shared" si="113"/>
        <v>0</v>
      </c>
      <c r="O146" s="29">
        <f t="shared" si="113"/>
        <v>0</v>
      </c>
      <c r="P146" s="29">
        <f t="shared" si="113"/>
        <v>0</v>
      </c>
      <c r="Q146" s="29">
        <f t="shared" si="113"/>
        <v>0</v>
      </c>
      <c r="R146" s="29">
        <f t="shared" si="113"/>
        <v>0</v>
      </c>
      <c r="S146" s="29">
        <f t="shared" si="113"/>
        <v>0</v>
      </c>
      <c r="T146" s="29">
        <f t="shared" si="113"/>
        <v>0</v>
      </c>
      <c r="U146" s="29">
        <f t="shared" si="113"/>
        <v>0</v>
      </c>
      <c r="V146" s="29">
        <f t="shared" si="113"/>
        <v>0</v>
      </c>
      <c r="W146" s="29">
        <f t="shared" si="113"/>
        <v>0</v>
      </c>
      <c r="X146" s="29">
        <f t="shared" si="114"/>
        <v>0</v>
      </c>
      <c r="Y146" s="29">
        <f t="shared" si="114"/>
        <v>0</v>
      </c>
      <c r="Z146" s="29">
        <f t="shared" si="114"/>
        <v>0</v>
      </c>
      <c r="AA146" s="29">
        <f t="shared" si="114"/>
        <v>0</v>
      </c>
      <c r="AB146" s="29">
        <f t="shared" si="114"/>
        <v>0</v>
      </c>
      <c r="AC146" s="29">
        <f t="shared" si="114"/>
        <v>0</v>
      </c>
      <c r="AD146" s="29">
        <f t="shared" si="114"/>
        <v>0</v>
      </c>
      <c r="AE146" s="29">
        <f t="shared" si="114"/>
        <v>0</v>
      </c>
      <c r="AF146" s="29">
        <f t="shared" si="114"/>
        <v>0</v>
      </c>
      <c r="AG146" s="29">
        <f t="shared" si="114"/>
        <v>0</v>
      </c>
      <c r="AH146" s="29">
        <f t="shared" si="115"/>
        <v>0</v>
      </c>
      <c r="AI146" s="29">
        <f t="shared" si="115"/>
        <v>0</v>
      </c>
      <c r="AJ146" s="29">
        <f t="shared" si="115"/>
        <v>0</v>
      </c>
      <c r="AK146" s="29">
        <f t="shared" si="115"/>
        <v>0</v>
      </c>
      <c r="AL146" s="29">
        <f t="shared" si="115"/>
        <v>0</v>
      </c>
      <c r="AM146" s="29">
        <f t="shared" si="115"/>
        <v>0</v>
      </c>
      <c r="AN146" s="29">
        <f t="shared" si="115"/>
        <v>0</v>
      </c>
      <c r="AO146" s="29">
        <f t="shared" si="115"/>
        <v>0</v>
      </c>
      <c r="AP146" s="29">
        <f t="shared" si="115"/>
        <v>0</v>
      </c>
      <c r="AQ146" s="29">
        <f t="shared" si="115"/>
        <v>0</v>
      </c>
      <c r="AR146" s="29">
        <f t="shared" si="116"/>
        <v>0</v>
      </c>
      <c r="AS146" s="29">
        <f t="shared" si="116"/>
        <v>0</v>
      </c>
      <c r="AT146" s="29">
        <f t="shared" si="116"/>
        <v>0</v>
      </c>
      <c r="AU146" s="29">
        <f t="shared" si="116"/>
        <v>0</v>
      </c>
      <c r="AV146" s="29">
        <f t="shared" si="116"/>
        <v>0</v>
      </c>
      <c r="AW146" s="29">
        <f t="shared" si="116"/>
        <v>0</v>
      </c>
      <c r="AX146" s="29">
        <f t="shared" si="116"/>
        <v>0</v>
      </c>
      <c r="AY146" s="29">
        <f t="shared" si="116"/>
        <v>0</v>
      </c>
      <c r="AZ146" s="29">
        <f t="shared" si="116"/>
        <v>0</v>
      </c>
      <c r="BA146" s="29">
        <f t="shared" si="116"/>
        <v>0</v>
      </c>
      <c r="BB146" s="29">
        <f t="shared" si="116"/>
        <v>0</v>
      </c>
      <c r="BC146" s="29">
        <f t="shared" si="116"/>
        <v>0</v>
      </c>
      <c r="BD146" s="29">
        <f t="shared" si="116"/>
        <v>0</v>
      </c>
      <c r="BE146" s="29">
        <f t="shared" si="116"/>
        <v>0</v>
      </c>
      <c r="BF146" s="29">
        <f t="shared" si="116"/>
        <v>0</v>
      </c>
    </row>
    <row r="147" spans="1:58" ht="31.5" x14ac:dyDescent="0.25">
      <c r="A147" s="26" t="s">
        <v>324</v>
      </c>
      <c r="B147" s="27" t="s">
        <v>325</v>
      </c>
      <c r="C147" s="28" t="s">
        <v>82</v>
      </c>
      <c r="D147" s="29">
        <f t="shared" ref="D147:AI147" si="117">IFERROR(SUM(D148,D149),"нд")</f>
        <v>0</v>
      </c>
      <c r="E147" s="29">
        <f t="shared" si="117"/>
        <v>0</v>
      </c>
      <c r="F147" s="29">
        <f t="shared" si="117"/>
        <v>0</v>
      </c>
      <c r="G147" s="29">
        <f t="shared" si="117"/>
        <v>0</v>
      </c>
      <c r="H147" s="29">
        <f t="shared" si="117"/>
        <v>0</v>
      </c>
      <c r="I147" s="29">
        <f t="shared" si="117"/>
        <v>0</v>
      </c>
      <c r="J147" s="29">
        <f t="shared" si="117"/>
        <v>0</v>
      </c>
      <c r="K147" s="29">
        <f t="shared" si="117"/>
        <v>0</v>
      </c>
      <c r="L147" s="29">
        <f t="shared" si="117"/>
        <v>0</v>
      </c>
      <c r="M147" s="29">
        <f t="shared" si="117"/>
        <v>0</v>
      </c>
      <c r="N147" s="29">
        <f t="shared" si="117"/>
        <v>0</v>
      </c>
      <c r="O147" s="29">
        <f t="shared" si="117"/>
        <v>0</v>
      </c>
      <c r="P147" s="29">
        <f t="shared" si="117"/>
        <v>0</v>
      </c>
      <c r="Q147" s="29">
        <f t="shared" si="117"/>
        <v>0</v>
      </c>
      <c r="R147" s="29">
        <f t="shared" si="117"/>
        <v>0</v>
      </c>
      <c r="S147" s="29">
        <f t="shared" si="117"/>
        <v>0</v>
      </c>
      <c r="T147" s="29">
        <f t="shared" si="117"/>
        <v>0</v>
      </c>
      <c r="U147" s="29">
        <f t="shared" si="117"/>
        <v>0</v>
      </c>
      <c r="V147" s="29">
        <f t="shared" si="117"/>
        <v>0</v>
      </c>
      <c r="W147" s="29">
        <f t="shared" si="117"/>
        <v>0</v>
      </c>
      <c r="X147" s="29">
        <f t="shared" si="117"/>
        <v>0</v>
      </c>
      <c r="Y147" s="29">
        <f t="shared" si="117"/>
        <v>0</v>
      </c>
      <c r="Z147" s="29">
        <f t="shared" si="117"/>
        <v>0</v>
      </c>
      <c r="AA147" s="29">
        <f t="shared" si="117"/>
        <v>0</v>
      </c>
      <c r="AB147" s="29">
        <f t="shared" si="117"/>
        <v>0</v>
      </c>
      <c r="AC147" s="29">
        <f t="shared" si="117"/>
        <v>0</v>
      </c>
      <c r="AD147" s="29">
        <f t="shared" si="117"/>
        <v>0</v>
      </c>
      <c r="AE147" s="29">
        <f t="shared" si="117"/>
        <v>0</v>
      </c>
      <c r="AF147" s="29">
        <f t="shared" si="117"/>
        <v>0</v>
      </c>
      <c r="AG147" s="29">
        <f t="shared" si="117"/>
        <v>0</v>
      </c>
      <c r="AH147" s="29">
        <f t="shared" si="117"/>
        <v>0</v>
      </c>
      <c r="AI147" s="29">
        <f t="shared" si="117"/>
        <v>0</v>
      </c>
      <c r="AJ147" s="29">
        <f t="shared" ref="AJ147:BF147" si="118">IFERROR(SUM(AJ148,AJ149),"нд")</f>
        <v>0</v>
      </c>
      <c r="AK147" s="29">
        <f t="shared" si="118"/>
        <v>0</v>
      </c>
      <c r="AL147" s="29">
        <f t="shared" si="118"/>
        <v>0</v>
      </c>
      <c r="AM147" s="29">
        <f t="shared" si="118"/>
        <v>0</v>
      </c>
      <c r="AN147" s="29">
        <f t="shared" si="118"/>
        <v>0</v>
      </c>
      <c r="AO147" s="29">
        <f t="shared" si="118"/>
        <v>0</v>
      </c>
      <c r="AP147" s="29">
        <f t="shared" si="118"/>
        <v>0</v>
      </c>
      <c r="AQ147" s="29">
        <f t="shared" si="118"/>
        <v>0</v>
      </c>
      <c r="AR147" s="29">
        <f t="shared" si="118"/>
        <v>0</v>
      </c>
      <c r="AS147" s="29">
        <f t="shared" si="118"/>
        <v>0</v>
      </c>
      <c r="AT147" s="29">
        <f t="shared" si="118"/>
        <v>0</v>
      </c>
      <c r="AU147" s="29">
        <f t="shared" si="118"/>
        <v>0</v>
      </c>
      <c r="AV147" s="29">
        <f t="shared" si="118"/>
        <v>0</v>
      </c>
      <c r="AW147" s="29">
        <f t="shared" si="118"/>
        <v>0</v>
      </c>
      <c r="AX147" s="29">
        <f t="shared" si="118"/>
        <v>0</v>
      </c>
      <c r="AY147" s="29">
        <f t="shared" si="118"/>
        <v>0</v>
      </c>
      <c r="AZ147" s="29">
        <f t="shared" si="118"/>
        <v>0</v>
      </c>
      <c r="BA147" s="29">
        <f t="shared" si="118"/>
        <v>0</v>
      </c>
      <c r="BB147" s="29">
        <f t="shared" si="118"/>
        <v>0</v>
      </c>
      <c r="BC147" s="29">
        <f t="shared" si="118"/>
        <v>0</v>
      </c>
      <c r="BD147" s="29">
        <f t="shared" si="118"/>
        <v>0</v>
      </c>
      <c r="BE147" s="29">
        <f t="shared" si="118"/>
        <v>0</v>
      </c>
      <c r="BF147" s="29">
        <f t="shared" si="118"/>
        <v>0</v>
      </c>
    </row>
    <row r="148" spans="1:58" ht="31.5" x14ac:dyDescent="0.25">
      <c r="A148" s="26" t="s">
        <v>326</v>
      </c>
      <c r="B148" s="27" t="s">
        <v>327</v>
      </c>
      <c r="C148" s="28" t="s">
        <v>82</v>
      </c>
      <c r="D148" s="29">
        <f t="shared" ref="D148:M149" si="119">IFERROR(0,"нд")</f>
        <v>0</v>
      </c>
      <c r="E148" s="29">
        <f t="shared" si="119"/>
        <v>0</v>
      </c>
      <c r="F148" s="29">
        <f t="shared" si="119"/>
        <v>0</v>
      </c>
      <c r="G148" s="29">
        <f t="shared" si="119"/>
        <v>0</v>
      </c>
      <c r="H148" s="29">
        <f t="shared" si="119"/>
        <v>0</v>
      </c>
      <c r="I148" s="29">
        <f t="shared" si="119"/>
        <v>0</v>
      </c>
      <c r="J148" s="29">
        <f t="shared" si="119"/>
        <v>0</v>
      </c>
      <c r="K148" s="29">
        <f t="shared" si="119"/>
        <v>0</v>
      </c>
      <c r="L148" s="29">
        <f t="shared" si="119"/>
        <v>0</v>
      </c>
      <c r="M148" s="29">
        <f t="shared" si="119"/>
        <v>0</v>
      </c>
      <c r="N148" s="29">
        <f t="shared" ref="N148:W149" si="120">IFERROR(0,"нд")</f>
        <v>0</v>
      </c>
      <c r="O148" s="29">
        <f t="shared" si="120"/>
        <v>0</v>
      </c>
      <c r="P148" s="29">
        <f t="shared" si="120"/>
        <v>0</v>
      </c>
      <c r="Q148" s="29">
        <f t="shared" si="120"/>
        <v>0</v>
      </c>
      <c r="R148" s="29">
        <f t="shared" si="120"/>
        <v>0</v>
      </c>
      <c r="S148" s="29">
        <f t="shared" si="120"/>
        <v>0</v>
      </c>
      <c r="T148" s="29">
        <f t="shared" si="120"/>
        <v>0</v>
      </c>
      <c r="U148" s="29">
        <f t="shared" si="120"/>
        <v>0</v>
      </c>
      <c r="V148" s="29">
        <f t="shared" si="120"/>
        <v>0</v>
      </c>
      <c r="W148" s="29">
        <f t="shared" si="120"/>
        <v>0</v>
      </c>
      <c r="X148" s="29">
        <f t="shared" ref="X148:AG149" si="121">IFERROR(0,"нд")</f>
        <v>0</v>
      </c>
      <c r="Y148" s="29">
        <f t="shared" si="121"/>
        <v>0</v>
      </c>
      <c r="Z148" s="29">
        <f t="shared" si="121"/>
        <v>0</v>
      </c>
      <c r="AA148" s="29">
        <f t="shared" si="121"/>
        <v>0</v>
      </c>
      <c r="AB148" s="29">
        <f t="shared" si="121"/>
        <v>0</v>
      </c>
      <c r="AC148" s="29">
        <f t="shared" si="121"/>
        <v>0</v>
      </c>
      <c r="AD148" s="29">
        <f t="shared" si="121"/>
        <v>0</v>
      </c>
      <c r="AE148" s="29">
        <f t="shared" si="121"/>
        <v>0</v>
      </c>
      <c r="AF148" s="29">
        <f t="shared" si="121"/>
        <v>0</v>
      </c>
      <c r="AG148" s="29">
        <f t="shared" si="121"/>
        <v>0</v>
      </c>
      <c r="AH148" s="29">
        <f t="shared" ref="AH148:AQ149" si="122">IFERROR(0,"нд")</f>
        <v>0</v>
      </c>
      <c r="AI148" s="29">
        <f t="shared" si="122"/>
        <v>0</v>
      </c>
      <c r="AJ148" s="29">
        <f t="shared" si="122"/>
        <v>0</v>
      </c>
      <c r="AK148" s="29">
        <f t="shared" si="122"/>
        <v>0</v>
      </c>
      <c r="AL148" s="29">
        <f t="shared" si="122"/>
        <v>0</v>
      </c>
      <c r="AM148" s="29">
        <f t="shared" si="122"/>
        <v>0</v>
      </c>
      <c r="AN148" s="29">
        <f t="shared" si="122"/>
        <v>0</v>
      </c>
      <c r="AO148" s="29">
        <f t="shared" si="122"/>
        <v>0</v>
      </c>
      <c r="AP148" s="29">
        <f t="shared" si="122"/>
        <v>0</v>
      </c>
      <c r="AQ148" s="29">
        <f t="shared" si="122"/>
        <v>0</v>
      </c>
      <c r="AR148" s="29">
        <f t="shared" ref="AR148:BF149" si="123">IFERROR(0,"нд")</f>
        <v>0</v>
      </c>
      <c r="AS148" s="29">
        <f t="shared" si="123"/>
        <v>0</v>
      </c>
      <c r="AT148" s="29">
        <f t="shared" si="123"/>
        <v>0</v>
      </c>
      <c r="AU148" s="29">
        <f t="shared" si="123"/>
        <v>0</v>
      </c>
      <c r="AV148" s="29">
        <f t="shared" si="123"/>
        <v>0</v>
      </c>
      <c r="AW148" s="29">
        <f t="shared" si="123"/>
        <v>0</v>
      </c>
      <c r="AX148" s="29">
        <f t="shared" si="123"/>
        <v>0</v>
      </c>
      <c r="AY148" s="29">
        <f t="shared" si="123"/>
        <v>0</v>
      </c>
      <c r="AZ148" s="29">
        <f t="shared" si="123"/>
        <v>0</v>
      </c>
      <c r="BA148" s="29">
        <f t="shared" si="123"/>
        <v>0</v>
      </c>
      <c r="BB148" s="29">
        <f t="shared" si="123"/>
        <v>0</v>
      </c>
      <c r="BC148" s="29">
        <f t="shared" si="123"/>
        <v>0</v>
      </c>
      <c r="BD148" s="29">
        <f t="shared" si="123"/>
        <v>0</v>
      </c>
      <c r="BE148" s="29">
        <f t="shared" si="123"/>
        <v>0</v>
      </c>
      <c r="BF148" s="29">
        <f t="shared" si="123"/>
        <v>0</v>
      </c>
    </row>
    <row r="149" spans="1:58" ht="31.5" x14ac:dyDescent="0.25">
      <c r="A149" s="26" t="s">
        <v>328</v>
      </c>
      <c r="B149" s="27" t="s">
        <v>329</v>
      </c>
      <c r="C149" s="28" t="s">
        <v>82</v>
      </c>
      <c r="D149" s="29">
        <f t="shared" si="119"/>
        <v>0</v>
      </c>
      <c r="E149" s="29">
        <f t="shared" si="119"/>
        <v>0</v>
      </c>
      <c r="F149" s="29">
        <f t="shared" si="119"/>
        <v>0</v>
      </c>
      <c r="G149" s="29">
        <f t="shared" si="119"/>
        <v>0</v>
      </c>
      <c r="H149" s="29">
        <f t="shared" si="119"/>
        <v>0</v>
      </c>
      <c r="I149" s="29">
        <f t="shared" si="119"/>
        <v>0</v>
      </c>
      <c r="J149" s="29">
        <f t="shared" si="119"/>
        <v>0</v>
      </c>
      <c r="K149" s="29">
        <f t="shared" si="119"/>
        <v>0</v>
      </c>
      <c r="L149" s="29">
        <f t="shared" si="119"/>
        <v>0</v>
      </c>
      <c r="M149" s="29">
        <f t="shared" si="119"/>
        <v>0</v>
      </c>
      <c r="N149" s="29">
        <f t="shared" si="120"/>
        <v>0</v>
      </c>
      <c r="O149" s="29">
        <f t="shared" si="120"/>
        <v>0</v>
      </c>
      <c r="P149" s="29">
        <f t="shared" si="120"/>
        <v>0</v>
      </c>
      <c r="Q149" s="29">
        <f t="shared" si="120"/>
        <v>0</v>
      </c>
      <c r="R149" s="29">
        <f t="shared" si="120"/>
        <v>0</v>
      </c>
      <c r="S149" s="29">
        <f t="shared" si="120"/>
        <v>0</v>
      </c>
      <c r="T149" s="29">
        <f t="shared" si="120"/>
        <v>0</v>
      </c>
      <c r="U149" s="29">
        <f t="shared" si="120"/>
        <v>0</v>
      </c>
      <c r="V149" s="29">
        <f t="shared" si="120"/>
        <v>0</v>
      </c>
      <c r="W149" s="29">
        <f t="shared" si="120"/>
        <v>0</v>
      </c>
      <c r="X149" s="29">
        <f t="shared" si="121"/>
        <v>0</v>
      </c>
      <c r="Y149" s="29">
        <f t="shared" si="121"/>
        <v>0</v>
      </c>
      <c r="Z149" s="29">
        <f t="shared" si="121"/>
        <v>0</v>
      </c>
      <c r="AA149" s="29">
        <f t="shared" si="121"/>
        <v>0</v>
      </c>
      <c r="AB149" s="29">
        <f t="shared" si="121"/>
        <v>0</v>
      </c>
      <c r="AC149" s="29">
        <f t="shared" si="121"/>
        <v>0</v>
      </c>
      <c r="AD149" s="29">
        <f t="shared" si="121"/>
        <v>0</v>
      </c>
      <c r="AE149" s="29">
        <f t="shared" si="121"/>
        <v>0</v>
      </c>
      <c r="AF149" s="29">
        <f t="shared" si="121"/>
        <v>0</v>
      </c>
      <c r="AG149" s="29">
        <f t="shared" si="121"/>
        <v>0</v>
      </c>
      <c r="AH149" s="29">
        <f t="shared" si="122"/>
        <v>0</v>
      </c>
      <c r="AI149" s="29">
        <f t="shared" si="122"/>
        <v>0</v>
      </c>
      <c r="AJ149" s="29">
        <f t="shared" si="122"/>
        <v>0</v>
      </c>
      <c r="AK149" s="29">
        <f t="shared" si="122"/>
        <v>0</v>
      </c>
      <c r="AL149" s="29">
        <f t="shared" si="122"/>
        <v>0</v>
      </c>
      <c r="AM149" s="29">
        <f t="shared" si="122"/>
        <v>0</v>
      </c>
      <c r="AN149" s="29">
        <f t="shared" si="122"/>
        <v>0</v>
      </c>
      <c r="AO149" s="29">
        <f t="shared" si="122"/>
        <v>0</v>
      </c>
      <c r="AP149" s="29">
        <f t="shared" si="122"/>
        <v>0</v>
      </c>
      <c r="AQ149" s="29">
        <f t="shared" si="122"/>
        <v>0</v>
      </c>
      <c r="AR149" s="29">
        <f t="shared" si="123"/>
        <v>0</v>
      </c>
      <c r="AS149" s="29">
        <f t="shared" si="123"/>
        <v>0</v>
      </c>
      <c r="AT149" s="29">
        <f t="shared" si="123"/>
        <v>0</v>
      </c>
      <c r="AU149" s="29">
        <f t="shared" si="123"/>
        <v>0</v>
      </c>
      <c r="AV149" s="29">
        <f t="shared" si="123"/>
        <v>0</v>
      </c>
      <c r="AW149" s="29">
        <f t="shared" si="123"/>
        <v>0</v>
      </c>
      <c r="AX149" s="29">
        <f t="shared" si="123"/>
        <v>0</v>
      </c>
      <c r="AY149" s="29">
        <f t="shared" si="123"/>
        <v>0</v>
      </c>
      <c r="AZ149" s="29">
        <f t="shared" si="123"/>
        <v>0</v>
      </c>
      <c r="BA149" s="29">
        <f t="shared" si="123"/>
        <v>0</v>
      </c>
      <c r="BB149" s="29">
        <f t="shared" si="123"/>
        <v>0</v>
      </c>
      <c r="BC149" s="29">
        <f t="shared" si="123"/>
        <v>0</v>
      </c>
      <c r="BD149" s="29">
        <f t="shared" si="123"/>
        <v>0</v>
      </c>
      <c r="BE149" s="29">
        <f t="shared" si="123"/>
        <v>0</v>
      </c>
      <c r="BF149" s="29">
        <f t="shared" si="123"/>
        <v>0</v>
      </c>
    </row>
    <row r="150" spans="1:58" x14ac:dyDescent="0.25">
      <c r="A150" s="26" t="s">
        <v>330</v>
      </c>
      <c r="B150" s="27" t="s">
        <v>331</v>
      </c>
      <c r="C150" s="28" t="s">
        <v>82</v>
      </c>
      <c r="D150" s="29">
        <f t="shared" ref="D150:AI150" si="124">IFERROR(SUM(D151:D157),"нд")</f>
        <v>0</v>
      </c>
      <c r="E150" s="29">
        <f t="shared" si="124"/>
        <v>0</v>
      </c>
      <c r="F150" s="29">
        <f t="shared" si="124"/>
        <v>0</v>
      </c>
      <c r="G150" s="29">
        <f t="shared" si="124"/>
        <v>0</v>
      </c>
      <c r="H150" s="29">
        <f t="shared" si="124"/>
        <v>0</v>
      </c>
      <c r="I150" s="29">
        <f t="shared" si="124"/>
        <v>0</v>
      </c>
      <c r="J150" s="29">
        <f t="shared" si="124"/>
        <v>0</v>
      </c>
      <c r="K150" s="29">
        <f t="shared" si="124"/>
        <v>0</v>
      </c>
      <c r="L150" s="29">
        <f t="shared" si="124"/>
        <v>0</v>
      </c>
      <c r="M150" s="29">
        <f t="shared" si="124"/>
        <v>0</v>
      </c>
      <c r="N150" s="29">
        <f t="shared" si="124"/>
        <v>0</v>
      </c>
      <c r="O150" s="29">
        <f t="shared" si="124"/>
        <v>0</v>
      </c>
      <c r="P150" s="29">
        <f t="shared" si="124"/>
        <v>0</v>
      </c>
      <c r="Q150" s="29">
        <f t="shared" si="124"/>
        <v>0</v>
      </c>
      <c r="R150" s="29">
        <f t="shared" si="124"/>
        <v>0</v>
      </c>
      <c r="S150" s="29">
        <f t="shared" si="124"/>
        <v>0</v>
      </c>
      <c r="T150" s="29">
        <f t="shared" si="124"/>
        <v>0</v>
      </c>
      <c r="U150" s="29">
        <f t="shared" si="124"/>
        <v>0</v>
      </c>
      <c r="V150" s="29">
        <f t="shared" si="124"/>
        <v>0</v>
      </c>
      <c r="W150" s="29">
        <f t="shared" si="124"/>
        <v>0</v>
      </c>
      <c r="X150" s="29">
        <f t="shared" si="124"/>
        <v>0</v>
      </c>
      <c r="Y150" s="29">
        <f t="shared" si="124"/>
        <v>0</v>
      </c>
      <c r="Z150" s="29">
        <f t="shared" si="124"/>
        <v>0</v>
      </c>
      <c r="AA150" s="29">
        <f t="shared" si="124"/>
        <v>0</v>
      </c>
      <c r="AB150" s="29">
        <f t="shared" si="124"/>
        <v>0</v>
      </c>
      <c r="AC150" s="29">
        <f t="shared" si="124"/>
        <v>0</v>
      </c>
      <c r="AD150" s="29">
        <f t="shared" si="124"/>
        <v>0</v>
      </c>
      <c r="AE150" s="29">
        <f t="shared" si="124"/>
        <v>0</v>
      </c>
      <c r="AF150" s="29">
        <f t="shared" si="124"/>
        <v>0</v>
      </c>
      <c r="AG150" s="29">
        <f t="shared" si="124"/>
        <v>0</v>
      </c>
      <c r="AH150" s="29">
        <f t="shared" si="124"/>
        <v>0</v>
      </c>
      <c r="AI150" s="29">
        <f t="shared" si="124"/>
        <v>0</v>
      </c>
      <c r="AJ150" s="29">
        <f t="shared" ref="AJ150:BF150" si="125">IFERROR(SUM(AJ151:AJ157),"нд")</f>
        <v>0</v>
      </c>
      <c r="AK150" s="29">
        <f t="shared" si="125"/>
        <v>0</v>
      </c>
      <c r="AL150" s="29">
        <f t="shared" si="125"/>
        <v>3.5997970000000001</v>
      </c>
      <c r="AM150" s="29">
        <f t="shared" si="125"/>
        <v>0</v>
      </c>
      <c r="AN150" s="29">
        <f t="shared" si="125"/>
        <v>0</v>
      </c>
      <c r="AO150" s="29">
        <f t="shared" si="125"/>
        <v>0.77899999999999991</v>
      </c>
      <c r="AP150" s="29">
        <f t="shared" si="125"/>
        <v>0</v>
      </c>
      <c r="AQ150" s="29">
        <f t="shared" si="125"/>
        <v>0</v>
      </c>
      <c r="AR150" s="29">
        <f t="shared" si="125"/>
        <v>0</v>
      </c>
      <c r="AS150" s="29">
        <f t="shared" si="125"/>
        <v>0</v>
      </c>
      <c r="AT150" s="29">
        <f t="shared" si="125"/>
        <v>0</v>
      </c>
      <c r="AU150" s="29">
        <f t="shared" si="125"/>
        <v>0</v>
      </c>
      <c r="AV150" s="29">
        <f t="shared" si="125"/>
        <v>0</v>
      </c>
      <c r="AW150" s="29">
        <f t="shared" si="125"/>
        <v>3.5997970000000001</v>
      </c>
      <c r="AX150" s="29">
        <f t="shared" si="125"/>
        <v>0</v>
      </c>
      <c r="AY150" s="29">
        <f t="shared" si="125"/>
        <v>0</v>
      </c>
      <c r="AZ150" s="29">
        <f t="shared" si="125"/>
        <v>0.77899999999999991</v>
      </c>
      <c r="BA150" s="29">
        <f t="shared" si="125"/>
        <v>0</v>
      </c>
      <c r="BB150" s="29">
        <f t="shared" si="125"/>
        <v>0</v>
      </c>
      <c r="BC150" s="29">
        <f t="shared" si="125"/>
        <v>0</v>
      </c>
      <c r="BD150" s="29">
        <f t="shared" si="125"/>
        <v>0</v>
      </c>
      <c r="BE150" s="29">
        <f t="shared" si="125"/>
        <v>0</v>
      </c>
      <c r="BF150" s="29">
        <f t="shared" si="125"/>
        <v>0</v>
      </c>
    </row>
    <row r="151" spans="1:58" ht="31.5" x14ac:dyDescent="0.25">
      <c r="A151" s="26" t="s">
        <v>330</v>
      </c>
      <c r="B151" s="27" t="s">
        <v>332</v>
      </c>
      <c r="C151" s="28" t="s">
        <v>333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  <c r="N151" s="29">
        <v>0</v>
      </c>
      <c r="O151" s="29">
        <v>0</v>
      </c>
      <c r="P151" s="29">
        <v>0</v>
      </c>
      <c r="Q151" s="29">
        <v>0</v>
      </c>
      <c r="R151" s="29">
        <v>0</v>
      </c>
      <c r="S151" s="29">
        <v>0</v>
      </c>
      <c r="T151" s="29">
        <v>0</v>
      </c>
      <c r="U151" s="29">
        <v>0</v>
      </c>
      <c r="V151" s="29">
        <v>0</v>
      </c>
      <c r="W151" s="29">
        <v>0</v>
      </c>
      <c r="X151" s="29">
        <v>0</v>
      </c>
      <c r="Y151" s="29">
        <v>0</v>
      </c>
      <c r="Z151" s="29">
        <v>0</v>
      </c>
      <c r="AA151" s="29">
        <v>0</v>
      </c>
      <c r="AB151" s="29">
        <v>0</v>
      </c>
      <c r="AC151" s="29">
        <v>0</v>
      </c>
      <c r="AD151" s="29">
        <v>0</v>
      </c>
      <c r="AE151" s="29">
        <v>0</v>
      </c>
      <c r="AF151" s="29">
        <v>0</v>
      </c>
      <c r="AG151" s="29">
        <v>0</v>
      </c>
      <c r="AH151" s="29">
        <v>0</v>
      </c>
      <c r="AI151" s="29">
        <v>0</v>
      </c>
      <c r="AJ151" s="29">
        <v>0</v>
      </c>
      <c r="AK151" s="29">
        <v>0</v>
      </c>
      <c r="AL151" s="29">
        <v>0.77389300000000005</v>
      </c>
      <c r="AM151" s="29">
        <v>0</v>
      </c>
      <c r="AN151" s="29">
        <v>0</v>
      </c>
      <c r="AO151" s="29">
        <v>0.192</v>
      </c>
      <c r="AP151" s="29">
        <v>0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f t="shared" ref="AV151:BF157" si="126">IFERROR(AK151+Z151+O151+D151,"нд")</f>
        <v>0</v>
      </c>
      <c r="AW151" s="29">
        <f t="shared" si="126"/>
        <v>0.77389300000000005</v>
      </c>
      <c r="AX151" s="29">
        <f t="shared" si="126"/>
        <v>0</v>
      </c>
      <c r="AY151" s="29">
        <f t="shared" si="126"/>
        <v>0</v>
      </c>
      <c r="AZ151" s="29">
        <f t="shared" si="126"/>
        <v>0.192</v>
      </c>
      <c r="BA151" s="29">
        <f t="shared" si="126"/>
        <v>0</v>
      </c>
      <c r="BB151" s="29">
        <f t="shared" si="126"/>
        <v>0</v>
      </c>
      <c r="BC151" s="29">
        <f t="shared" si="126"/>
        <v>0</v>
      </c>
      <c r="BD151" s="29">
        <f t="shared" si="126"/>
        <v>0</v>
      </c>
      <c r="BE151" s="29">
        <f t="shared" si="126"/>
        <v>0</v>
      </c>
      <c r="BF151" s="29">
        <f t="shared" si="126"/>
        <v>0</v>
      </c>
    </row>
    <row r="152" spans="1:58" ht="31.5" x14ac:dyDescent="0.25">
      <c r="A152" s="26" t="s">
        <v>330</v>
      </c>
      <c r="B152" s="27" t="s">
        <v>334</v>
      </c>
      <c r="C152" s="28" t="s">
        <v>335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0</v>
      </c>
      <c r="Y152" s="29">
        <v>0</v>
      </c>
      <c r="Z152" s="29">
        <v>0</v>
      </c>
      <c r="AA152" s="29">
        <v>0</v>
      </c>
      <c r="AB152" s="29">
        <v>0</v>
      </c>
      <c r="AC152" s="29">
        <v>0</v>
      </c>
      <c r="AD152" s="29">
        <v>0</v>
      </c>
      <c r="AE152" s="29">
        <v>0</v>
      </c>
      <c r="AF152" s="29">
        <v>0</v>
      </c>
      <c r="AG152" s="29">
        <v>0</v>
      </c>
      <c r="AH152" s="29">
        <v>0</v>
      </c>
      <c r="AI152" s="29">
        <v>0</v>
      </c>
      <c r="AJ152" s="29">
        <v>0</v>
      </c>
      <c r="AK152" s="29">
        <v>0</v>
      </c>
      <c r="AL152" s="29">
        <v>2.825904</v>
      </c>
      <c r="AM152" s="29">
        <v>0</v>
      </c>
      <c r="AN152" s="29">
        <v>0</v>
      </c>
      <c r="AO152" s="29">
        <v>0.58699999999999997</v>
      </c>
      <c r="AP152" s="29">
        <v>0</v>
      </c>
      <c r="AQ152" s="29">
        <v>0</v>
      </c>
      <c r="AR152" s="29">
        <v>0</v>
      </c>
      <c r="AS152" s="29">
        <v>0</v>
      </c>
      <c r="AT152" s="29">
        <v>0</v>
      </c>
      <c r="AU152" s="29">
        <v>0</v>
      </c>
      <c r="AV152" s="29">
        <f t="shared" si="126"/>
        <v>0</v>
      </c>
      <c r="AW152" s="29">
        <f t="shared" si="126"/>
        <v>2.825904</v>
      </c>
      <c r="AX152" s="29">
        <f t="shared" si="126"/>
        <v>0</v>
      </c>
      <c r="AY152" s="29">
        <f t="shared" si="126"/>
        <v>0</v>
      </c>
      <c r="AZ152" s="29">
        <f t="shared" si="126"/>
        <v>0.58699999999999997</v>
      </c>
      <c r="BA152" s="29">
        <f t="shared" si="126"/>
        <v>0</v>
      </c>
      <c r="BB152" s="29">
        <f t="shared" si="126"/>
        <v>0</v>
      </c>
      <c r="BC152" s="29">
        <f t="shared" si="126"/>
        <v>0</v>
      </c>
      <c r="BD152" s="29">
        <f t="shared" si="126"/>
        <v>0</v>
      </c>
      <c r="BE152" s="29">
        <f t="shared" si="126"/>
        <v>0</v>
      </c>
      <c r="BF152" s="29">
        <f t="shared" si="126"/>
        <v>0</v>
      </c>
    </row>
    <row r="153" spans="1:58" x14ac:dyDescent="0.25">
      <c r="A153" s="26" t="s">
        <v>330</v>
      </c>
      <c r="B153" s="27" t="s">
        <v>336</v>
      </c>
      <c r="C153" s="28" t="s">
        <v>337</v>
      </c>
      <c r="D153" s="29">
        <v>0</v>
      </c>
      <c r="E153" s="29">
        <v>0</v>
      </c>
      <c r="F153" s="29">
        <v>0</v>
      </c>
      <c r="G153" s="29">
        <v>0</v>
      </c>
      <c r="H153" s="29">
        <v>0</v>
      </c>
      <c r="I153" s="29">
        <v>0</v>
      </c>
      <c r="J153" s="29">
        <v>0</v>
      </c>
      <c r="K153" s="29">
        <v>0</v>
      </c>
      <c r="L153" s="29">
        <v>0</v>
      </c>
      <c r="M153" s="29">
        <v>0</v>
      </c>
      <c r="N153" s="29">
        <v>0</v>
      </c>
      <c r="O153" s="29">
        <v>0</v>
      </c>
      <c r="P153" s="29">
        <v>0</v>
      </c>
      <c r="Q153" s="29">
        <v>0</v>
      </c>
      <c r="R153" s="29">
        <v>0</v>
      </c>
      <c r="S153" s="29">
        <v>0</v>
      </c>
      <c r="T153" s="29">
        <v>0</v>
      </c>
      <c r="U153" s="29">
        <v>0</v>
      </c>
      <c r="V153" s="29">
        <v>0</v>
      </c>
      <c r="W153" s="29">
        <v>0</v>
      </c>
      <c r="X153" s="29">
        <v>0</v>
      </c>
      <c r="Y153" s="29">
        <v>0</v>
      </c>
      <c r="Z153" s="29">
        <v>0</v>
      </c>
      <c r="AA153" s="29">
        <v>0</v>
      </c>
      <c r="AB153" s="29">
        <v>0</v>
      </c>
      <c r="AC153" s="29">
        <v>0</v>
      </c>
      <c r="AD153" s="29">
        <v>0</v>
      </c>
      <c r="AE153" s="29">
        <v>0</v>
      </c>
      <c r="AF153" s="29">
        <v>0</v>
      </c>
      <c r="AG153" s="29">
        <v>0</v>
      </c>
      <c r="AH153" s="29">
        <v>0</v>
      </c>
      <c r="AI153" s="29">
        <v>0</v>
      </c>
      <c r="AJ153" s="29">
        <v>0</v>
      </c>
      <c r="AK153" s="29">
        <v>0</v>
      </c>
      <c r="AL153" s="29">
        <v>0</v>
      </c>
      <c r="AM153" s="29">
        <v>0</v>
      </c>
      <c r="AN153" s="29">
        <v>0</v>
      </c>
      <c r="AO153" s="29">
        <v>0</v>
      </c>
      <c r="AP153" s="29">
        <v>0</v>
      </c>
      <c r="AQ153" s="29">
        <v>0</v>
      </c>
      <c r="AR153" s="29">
        <v>0</v>
      </c>
      <c r="AS153" s="29">
        <v>0</v>
      </c>
      <c r="AT153" s="29">
        <v>0</v>
      </c>
      <c r="AU153" s="29">
        <v>0</v>
      </c>
      <c r="AV153" s="29">
        <f t="shared" si="126"/>
        <v>0</v>
      </c>
      <c r="AW153" s="29">
        <f t="shared" si="126"/>
        <v>0</v>
      </c>
      <c r="AX153" s="29">
        <f t="shared" si="126"/>
        <v>0</v>
      </c>
      <c r="AY153" s="29">
        <f t="shared" si="126"/>
        <v>0</v>
      </c>
      <c r="AZ153" s="29">
        <f t="shared" si="126"/>
        <v>0</v>
      </c>
      <c r="BA153" s="29">
        <f t="shared" si="126"/>
        <v>0</v>
      </c>
      <c r="BB153" s="29">
        <f t="shared" si="126"/>
        <v>0</v>
      </c>
      <c r="BC153" s="29">
        <f t="shared" si="126"/>
        <v>0</v>
      </c>
      <c r="BD153" s="29">
        <f t="shared" si="126"/>
        <v>0</v>
      </c>
      <c r="BE153" s="29">
        <f t="shared" si="126"/>
        <v>0</v>
      </c>
      <c r="BF153" s="29">
        <f t="shared" si="126"/>
        <v>0</v>
      </c>
    </row>
    <row r="154" spans="1:58" x14ac:dyDescent="0.25">
      <c r="A154" s="26" t="s">
        <v>330</v>
      </c>
      <c r="B154" s="27" t="s">
        <v>338</v>
      </c>
      <c r="C154" s="28" t="s">
        <v>339</v>
      </c>
      <c r="D154" s="29">
        <v>0</v>
      </c>
      <c r="E154" s="29">
        <v>0</v>
      </c>
      <c r="F154" s="29">
        <v>0</v>
      </c>
      <c r="G154" s="29">
        <v>0</v>
      </c>
      <c r="H154" s="29">
        <v>0</v>
      </c>
      <c r="I154" s="29">
        <v>0</v>
      </c>
      <c r="J154" s="29">
        <v>0</v>
      </c>
      <c r="K154" s="29">
        <v>0</v>
      </c>
      <c r="L154" s="29">
        <v>0</v>
      </c>
      <c r="M154" s="29">
        <v>0</v>
      </c>
      <c r="N154" s="29">
        <v>0</v>
      </c>
      <c r="O154" s="29">
        <v>0</v>
      </c>
      <c r="P154" s="29">
        <v>0</v>
      </c>
      <c r="Q154" s="29">
        <v>0</v>
      </c>
      <c r="R154" s="29">
        <v>0</v>
      </c>
      <c r="S154" s="29">
        <v>0</v>
      </c>
      <c r="T154" s="29">
        <v>0</v>
      </c>
      <c r="U154" s="29">
        <v>0</v>
      </c>
      <c r="V154" s="29">
        <v>0</v>
      </c>
      <c r="W154" s="29">
        <v>0</v>
      </c>
      <c r="X154" s="29">
        <v>0</v>
      </c>
      <c r="Y154" s="29">
        <v>0</v>
      </c>
      <c r="Z154" s="29">
        <v>0</v>
      </c>
      <c r="AA154" s="29">
        <v>0</v>
      </c>
      <c r="AB154" s="29">
        <v>0</v>
      </c>
      <c r="AC154" s="29">
        <v>0</v>
      </c>
      <c r="AD154" s="29">
        <v>0</v>
      </c>
      <c r="AE154" s="29">
        <v>0</v>
      </c>
      <c r="AF154" s="29">
        <v>0</v>
      </c>
      <c r="AG154" s="29">
        <v>0</v>
      </c>
      <c r="AH154" s="29">
        <v>0</v>
      </c>
      <c r="AI154" s="29">
        <v>0</v>
      </c>
      <c r="AJ154" s="29">
        <v>0</v>
      </c>
      <c r="AK154" s="29">
        <v>0</v>
      </c>
      <c r="AL154" s="29">
        <v>0</v>
      </c>
      <c r="AM154" s="29">
        <v>0</v>
      </c>
      <c r="AN154" s="29">
        <v>0</v>
      </c>
      <c r="AO154" s="29">
        <v>0</v>
      </c>
      <c r="AP154" s="29">
        <v>0</v>
      </c>
      <c r="AQ154" s="29">
        <v>0</v>
      </c>
      <c r="AR154" s="29">
        <v>0</v>
      </c>
      <c r="AS154" s="29">
        <v>0</v>
      </c>
      <c r="AT154" s="29">
        <v>0</v>
      </c>
      <c r="AU154" s="29">
        <v>0</v>
      </c>
      <c r="AV154" s="29">
        <f t="shared" si="126"/>
        <v>0</v>
      </c>
      <c r="AW154" s="29">
        <f t="shared" si="126"/>
        <v>0</v>
      </c>
      <c r="AX154" s="29">
        <f t="shared" si="126"/>
        <v>0</v>
      </c>
      <c r="AY154" s="29">
        <f t="shared" si="126"/>
        <v>0</v>
      </c>
      <c r="AZ154" s="29">
        <f t="shared" si="126"/>
        <v>0</v>
      </c>
      <c r="BA154" s="29">
        <f t="shared" si="126"/>
        <v>0</v>
      </c>
      <c r="BB154" s="29">
        <f t="shared" si="126"/>
        <v>0</v>
      </c>
      <c r="BC154" s="29">
        <f t="shared" si="126"/>
        <v>0</v>
      </c>
      <c r="BD154" s="29">
        <f t="shared" si="126"/>
        <v>0</v>
      </c>
      <c r="BE154" s="29">
        <f t="shared" si="126"/>
        <v>0</v>
      </c>
      <c r="BF154" s="29">
        <f t="shared" si="126"/>
        <v>0</v>
      </c>
    </row>
    <row r="155" spans="1:58" x14ac:dyDescent="0.25">
      <c r="A155" s="26" t="s">
        <v>330</v>
      </c>
      <c r="B155" s="27" t="s">
        <v>340</v>
      </c>
      <c r="C155" s="28" t="s">
        <v>341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f t="shared" si="126"/>
        <v>0</v>
      </c>
      <c r="AW155" s="29">
        <f t="shared" si="126"/>
        <v>0</v>
      </c>
      <c r="AX155" s="29">
        <f t="shared" si="126"/>
        <v>0</v>
      </c>
      <c r="AY155" s="29">
        <f t="shared" si="126"/>
        <v>0</v>
      </c>
      <c r="AZ155" s="29">
        <f t="shared" si="126"/>
        <v>0</v>
      </c>
      <c r="BA155" s="29">
        <f t="shared" si="126"/>
        <v>0</v>
      </c>
      <c r="BB155" s="29">
        <f t="shared" si="126"/>
        <v>0</v>
      </c>
      <c r="BC155" s="29">
        <f t="shared" si="126"/>
        <v>0</v>
      </c>
      <c r="BD155" s="29">
        <f t="shared" si="126"/>
        <v>0</v>
      </c>
      <c r="BE155" s="29">
        <f t="shared" si="126"/>
        <v>0</v>
      </c>
      <c r="BF155" s="29">
        <f t="shared" si="126"/>
        <v>0</v>
      </c>
    </row>
    <row r="156" spans="1:58" ht="31.5" x14ac:dyDescent="0.25">
      <c r="A156" s="26" t="s">
        <v>330</v>
      </c>
      <c r="B156" s="27" t="s">
        <v>342</v>
      </c>
      <c r="C156" s="28" t="s">
        <v>343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f t="shared" si="126"/>
        <v>0</v>
      </c>
      <c r="AW156" s="29">
        <f t="shared" si="126"/>
        <v>0</v>
      </c>
      <c r="AX156" s="29">
        <f t="shared" si="126"/>
        <v>0</v>
      </c>
      <c r="AY156" s="29">
        <f t="shared" si="126"/>
        <v>0</v>
      </c>
      <c r="AZ156" s="29">
        <f t="shared" si="126"/>
        <v>0</v>
      </c>
      <c r="BA156" s="29">
        <f t="shared" si="126"/>
        <v>0</v>
      </c>
      <c r="BB156" s="29">
        <f t="shared" si="126"/>
        <v>0</v>
      </c>
      <c r="BC156" s="29">
        <f t="shared" si="126"/>
        <v>0</v>
      </c>
      <c r="BD156" s="29">
        <f t="shared" si="126"/>
        <v>0</v>
      </c>
      <c r="BE156" s="29">
        <f t="shared" si="126"/>
        <v>0</v>
      </c>
      <c r="BF156" s="29">
        <f t="shared" si="126"/>
        <v>0</v>
      </c>
    </row>
    <row r="157" spans="1:58" ht="31.5" x14ac:dyDescent="0.25">
      <c r="A157" s="26" t="s">
        <v>330</v>
      </c>
      <c r="B157" s="27" t="s">
        <v>344</v>
      </c>
      <c r="C157" s="28" t="s">
        <v>345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29">
        <v>0</v>
      </c>
      <c r="M157" s="29">
        <v>0</v>
      </c>
      <c r="N157" s="29">
        <v>0</v>
      </c>
      <c r="O157" s="29">
        <v>0</v>
      </c>
      <c r="P157" s="29">
        <v>0</v>
      </c>
      <c r="Q157" s="29">
        <v>0</v>
      </c>
      <c r="R157" s="29">
        <v>0</v>
      </c>
      <c r="S157" s="29">
        <v>0</v>
      </c>
      <c r="T157" s="29">
        <v>0</v>
      </c>
      <c r="U157" s="29">
        <v>0</v>
      </c>
      <c r="V157" s="29">
        <v>0</v>
      </c>
      <c r="W157" s="29">
        <v>0</v>
      </c>
      <c r="X157" s="29">
        <v>0</v>
      </c>
      <c r="Y157" s="29">
        <v>0</v>
      </c>
      <c r="Z157" s="29">
        <v>0</v>
      </c>
      <c r="AA157" s="29">
        <v>0</v>
      </c>
      <c r="AB157" s="29">
        <v>0</v>
      </c>
      <c r="AC157" s="29">
        <v>0</v>
      </c>
      <c r="AD157" s="29">
        <v>0</v>
      </c>
      <c r="AE157" s="29">
        <v>0</v>
      </c>
      <c r="AF157" s="29">
        <v>0</v>
      </c>
      <c r="AG157" s="29">
        <v>0</v>
      </c>
      <c r="AH157" s="29">
        <v>0</v>
      </c>
      <c r="AI157" s="29">
        <v>0</v>
      </c>
      <c r="AJ157" s="29">
        <v>0</v>
      </c>
      <c r="AK157" s="29">
        <v>0</v>
      </c>
      <c r="AL157" s="29">
        <v>0</v>
      </c>
      <c r="AM157" s="29">
        <v>0</v>
      </c>
      <c r="AN157" s="29">
        <v>0</v>
      </c>
      <c r="AO157" s="29">
        <v>0</v>
      </c>
      <c r="AP157" s="29">
        <v>0</v>
      </c>
      <c r="AQ157" s="29">
        <v>0</v>
      </c>
      <c r="AR157" s="29">
        <v>0</v>
      </c>
      <c r="AS157" s="29">
        <v>0</v>
      </c>
      <c r="AT157" s="29">
        <v>0</v>
      </c>
      <c r="AU157" s="29">
        <v>0</v>
      </c>
      <c r="AV157" s="29">
        <f t="shared" si="126"/>
        <v>0</v>
      </c>
      <c r="AW157" s="29">
        <f t="shared" si="126"/>
        <v>0</v>
      </c>
      <c r="AX157" s="29">
        <f t="shared" si="126"/>
        <v>0</v>
      </c>
      <c r="AY157" s="29">
        <f t="shared" si="126"/>
        <v>0</v>
      </c>
      <c r="AZ157" s="29">
        <f t="shared" si="126"/>
        <v>0</v>
      </c>
      <c r="BA157" s="29">
        <f t="shared" si="126"/>
        <v>0</v>
      </c>
      <c r="BB157" s="29">
        <f t="shared" si="126"/>
        <v>0</v>
      </c>
      <c r="BC157" s="29">
        <f t="shared" si="126"/>
        <v>0</v>
      </c>
      <c r="BD157" s="29">
        <f t="shared" si="126"/>
        <v>0</v>
      </c>
      <c r="BE157" s="29">
        <f t="shared" si="126"/>
        <v>0</v>
      </c>
      <c r="BF157" s="29">
        <f t="shared" si="126"/>
        <v>0</v>
      </c>
    </row>
    <row r="158" spans="1:58" x14ac:dyDescent="0.25">
      <c r="A158" s="26" t="s">
        <v>346</v>
      </c>
      <c r="B158" s="27" t="s">
        <v>347</v>
      </c>
      <c r="C158" s="28" t="s">
        <v>82</v>
      </c>
      <c r="D158" s="29">
        <f t="shared" ref="D158:AI158" si="127">IFERROR(0,"нд")</f>
        <v>0</v>
      </c>
      <c r="E158" s="29">
        <f t="shared" si="127"/>
        <v>0</v>
      </c>
      <c r="F158" s="29">
        <f t="shared" si="127"/>
        <v>0</v>
      </c>
      <c r="G158" s="29">
        <f t="shared" si="127"/>
        <v>0</v>
      </c>
      <c r="H158" s="29">
        <f t="shared" si="127"/>
        <v>0</v>
      </c>
      <c r="I158" s="29">
        <f t="shared" si="127"/>
        <v>0</v>
      </c>
      <c r="J158" s="29">
        <f t="shared" si="127"/>
        <v>0</v>
      </c>
      <c r="K158" s="29">
        <f t="shared" si="127"/>
        <v>0</v>
      </c>
      <c r="L158" s="29">
        <f t="shared" si="127"/>
        <v>0</v>
      </c>
      <c r="M158" s="29">
        <f t="shared" si="127"/>
        <v>0</v>
      </c>
      <c r="N158" s="29">
        <f t="shared" si="127"/>
        <v>0</v>
      </c>
      <c r="O158" s="29">
        <f t="shared" si="127"/>
        <v>0</v>
      </c>
      <c r="P158" s="29">
        <f t="shared" si="127"/>
        <v>0</v>
      </c>
      <c r="Q158" s="29">
        <f t="shared" si="127"/>
        <v>0</v>
      </c>
      <c r="R158" s="29">
        <f t="shared" si="127"/>
        <v>0</v>
      </c>
      <c r="S158" s="29">
        <f t="shared" si="127"/>
        <v>0</v>
      </c>
      <c r="T158" s="29">
        <f t="shared" si="127"/>
        <v>0</v>
      </c>
      <c r="U158" s="29">
        <f t="shared" si="127"/>
        <v>0</v>
      </c>
      <c r="V158" s="29">
        <f t="shared" si="127"/>
        <v>0</v>
      </c>
      <c r="W158" s="29">
        <f t="shared" si="127"/>
        <v>0</v>
      </c>
      <c r="X158" s="29">
        <f t="shared" si="127"/>
        <v>0</v>
      </c>
      <c r="Y158" s="29">
        <f t="shared" si="127"/>
        <v>0</v>
      </c>
      <c r="Z158" s="29">
        <f t="shared" si="127"/>
        <v>0</v>
      </c>
      <c r="AA158" s="29">
        <f t="shared" si="127"/>
        <v>0</v>
      </c>
      <c r="AB158" s="29">
        <f t="shared" si="127"/>
        <v>0</v>
      </c>
      <c r="AC158" s="29">
        <f t="shared" si="127"/>
        <v>0</v>
      </c>
      <c r="AD158" s="29">
        <f t="shared" si="127"/>
        <v>0</v>
      </c>
      <c r="AE158" s="29">
        <f t="shared" si="127"/>
        <v>0</v>
      </c>
      <c r="AF158" s="29">
        <f t="shared" si="127"/>
        <v>0</v>
      </c>
      <c r="AG158" s="29">
        <f t="shared" si="127"/>
        <v>0</v>
      </c>
      <c r="AH158" s="29">
        <f t="shared" si="127"/>
        <v>0</v>
      </c>
      <c r="AI158" s="29">
        <f t="shared" si="127"/>
        <v>0</v>
      </c>
      <c r="AJ158" s="29">
        <f t="shared" ref="AJ158:BF158" si="128">IFERROR(0,"нд")</f>
        <v>0</v>
      </c>
      <c r="AK158" s="29">
        <f t="shared" si="128"/>
        <v>0</v>
      </c>
      <c r="AL158" s="29">
        <f t="shared" si="128"/>
        <v>0</v>
      </c>
      <c r="AM158" s="29">
        <f t="shared" si="128"/>
        <v>0</v>
      </c>
      <c r="AN158" s="29">
        <f t="shared" si="128"/>
        <v>0</v>
      </c>
      <c r="AO158" s="29">
        <f t="shared" si="128"/>
        <v>0</v>
      </c>
      <c r="AP158" s="29">
        <f t="shared" si="128"/>
        <v>0</v>
      </c>
      <c r="AQ158" s="29">
        <f t="shared" si="128"/>
        <v>0</v>
      </c>
      <c r="AR158" s="29">
        <f t="shared" si="128"/>
        <v>0</v>
      </c>
      <c r="AS158" s="29">
        <f t="shared" si="128"/>
        <v>0</v>
      </c>
      <c r="AT158" s="29">
        <f t="shared" si="128"/>
        <v>0</v>
      </c>
      <c r="AU158" s="29">
        <f t="shared" si="128"/>
        <v>0</v>
      </c>
      <c r="AV158" s="29">
        <f t="shared" si="128"/>
        <v>0</v>
      </c>
      <c r="AW158" s="29">
        <f t="shared" si="128"/>
        <v>0</v>
      </c>
      <c r="AX158" s="29">
        <f t="shared" si="128"/>
        <v>0</v>
      </c>
      <c r="AY158" s="29">
        <f t="shared" si="128"/>
        <v>0</v>
      </c>
      <c r="AZ158" s="29">
        <f t="shared" si="128"/>
        <v>0</v>
      </c>
      <c r="BA158" s="29">
        <f t="shared" si="128"/>
        <v>0</v>
      </c>
      <c r="BB158" s="29">
        <f t="shared" si="128"/>
        <v>0</v>
      </c>
      <c r="BC158" s="29">
        <f t="shared" si="128"/>
        <v>0</v>
      </c>
      <c r="BD158" s="29">
        <f t="shared" si="128"/>
        <v>0</v>
      </c>
      <c r="BE158" s="29">
        <f t="shared" si="128"/>
        <v>0</v>
      </c>
      <c r="BF158" s="29">
        <f t="shared" si="128"/>
        <v>0</v>
      </c>
    </row>
    <row r="159" spans="1:58" x14ac:dyDescent="0.25">
      <c r="A159" s="26" t="s">
        <v>348</v>
      </c>
      <c r="B159" s="27" t="s">
        <v>349</v>
      </c>
      <c r="C159" s="28" t="s">
        <v>82</v>
      </c>
      <c r="D159" s="29">
        <f t="shared" ref="D159:AI159" si="129">IFERROR(SUM(D160:D173),"нд")</f>
        <v>0</v>
      </c>
      <c r="E159" s="29">
        <f t="shared" si="129"/>
        <v>0</v>
      </c>
      <c r="F159" s="29">
        <f t="shared" si="129"/>
        <v>0</v>
      </c>
      <c r="G159" s="29">
        <f t="shared" si="129"/>
        <v>0</v>
      </c>
      <c r="H159" s="29">
        <f t="shared" si="129"/>
        <v>0</v>
      </c>
      <c r="I159" s="29">
        <f t="shared" si="129"/>
        <v>0</v>
      </c>
      <c r="J159" s="29">
        <f t="shared" si="129"/>
        <v>0</v>
      </c>
      <c r="K159" s="29">
        <f t="shared" si="129"/>
        <v>0</v>
      </c>
      <c r="L159" s="29">
        <f t="shared" si="129"/>
        <v>0</v>
      </c>
      <c r="M159" s="29">
        <f t="shared" si="129"/>
        <v>0</v>
      </c>
      <c r="N159" s="29">
        <f t="shared" si="129"/>
        <v>0</v>
      </c>
      <c r="O159" s="29">
        <f t="shared" si="129"/>
        <v>0</v>
      </c>
      <c r="P159" s="29">
        <f t="shared" si="129"/>
        <v>0</v>
      </c>
      <c r="Q159" s="29">
        <f t="shared" si="129"/>
        <v>0</v>
      </c>
      <c r="R159" s="29">
        <f t="shared" si="129"/>
        <v>0</v>
      </c>
      <c r="S159" s="29">
        <f t="shared" si="129"/>
        <v>0</v>
      </c>
      <c r="T159" s="29">
        <f t="shared" si="129"/>
        <v>0</v>
      </c>
      <c r="U159" s="29">
        <f t="shared" si="129"/>
        <v>0</v>
      </c>
      <c r="V159" s="29">
        <f t="shared" si="129"/>
        <v>0</v>
      </c>
      <c r="W159" s="29">
        <f t="shared" si="129"/>
        <v>0</v>
      </c>
      <c r="X159" s="29">
        <f t="shared" si="129"/>
        <v>0</v>
      </c>
      <c r="Y159" s="29">
        <f t="shared" si="129"/>
        <v>0</v>
      </c>
      <c r="Z159" s="29">
        <f t="shared" si="129"/>
        <v>0</v>
      </c>
      <c r="AA159" s="29">
        <f t="shared" si="129"/>
        <v>0</v>
      </c>
      <c r="AB159" s="29">
        <f t="shared" si="129"/>
        <v>0</v>
      </c>
      <c r="AC159" s="29">
        <f t="shared" si="129"/>
        <v>0</v>
      </c>
      <c r="AD159" s="29">
        <f t="shared" si="129"/>
        <v>0</v>
      </c>
      <c r="AE159" s="29">
        <f t="shared" si="129"/>
        <v>0</v>
      </c>
      <c r="AF159" s="29">
        <f t="shared" si="129"/>
        <v>0</v>
      </c>
      <c r="AG159" s="29">
        <f t="shared" si="129"/>
        <v>0</v>
      </c>
      <c r="AH159" s="29">
        <f t="shared" si="129"/>
        <v>0</v>
      </c>
      <c r="AI159" s="29">
        <f t="shared" si="129"/>
        <v>0</v>
      </c>
      <c r="AJ159" s="29">
        <f t="shared" ref="AJ159:BF159" si="130">IFERROR(SUM(AJ160:AJ173),"нд")</f>
        <v>0</v>
      </c>
      <c r="AK159" s="29">
        <f t="shared" si="130"/>
        <v>0</v>
      </c>
      <c r="AL159" s="29">
        <f t="shared" si="130"/>
        <v>12.321130999999999</v>
      </c>
      <c r="AM159" s="29">
        <f t="shared" si="130"/>
        <v>0</v>
      </c>
      <c r="AN159" s="29">
        <f t="shared" si="130"/>
        <v>0</v>
      </c>
      <c r="AO159" s="29">
        <f t="shared" si="130"/>
        <v>0</v>
      </c>
      <c r="AP159" s="29">
        <f t="shared" si="130"/>
        <v>0</v>
      </c>
      <c r="AQ159" s="29">
        <f t="shared" si="130"/>
        <v>30</v>
      </c>
      <c r="AR159" s="29">
        <f t="shared" si="130"/>
        <v>0</v>
      </c>
      <c r="AS159" s="29">
        <f t="shared" si="130"/>
        <v>0</v>
      </c>
      <c r="AT159" s="29">
        <f t="shared" si="130"/>
        <v>0</v>
      </c>
      <c r="AU159" s="29">
        <f t="shared" si="130"/>
        <v>0</v>
      </c>
      <c r="AV159" s="29">
        <f t="shared" si="130"/>
        <v>0</v>
      </c>
      <c r="AW159" s="29">
        <f t="shared" si="130"/>
        <v>12.321130999999999</v>
      </c>
      <c r="AX159" s="29">
        <f t="shared" si="130"/>
        <v>0</v>
      </c>
      <c r="AY159" s="29">
        <f t="shared" si="130"/>
        <v>0</v>
      </c>
      <c r="AZ159" s="29">
        <f t="shared" si="130"/>
        <v>0</v>
      </c>
      <c r="BA159" s="29">
        <f t="shared" si="130"/>
        <v>0</v>
      </c>
      <c r="BB159" s="29">
        <f t="shared" si="130"/>
        <v>30</v>
      </c>
      <c r="BC159" s="29">
        <f t="shared" si="130"/>
        <v>0</v>
      </c>
      <c r="BD159" s="29">
        <f t="shared" si="130"/>
        <v>0</v>
      </c>
      <c r="BE159" s="29">
        <f t="shared" si="130"/>
        <v>0</v>
      </c>
      <c r="BF159" s="29">
        <f t="shared" si="130"/>
        <v>0</v>
      </c>
    </row>
    <row r="160" spans="1:58" x14ac:dyDescent="0.25">
      <c r="A160" s="26" t="s">
        <v>348</v>
      </c>
      <c r="B160" s="27" t="s">
        <v>350</v>
      </c>
      <c r="C160" s="28" t="s">
        <v>351</v>
      </c>
      <c r="D160" s="29">
        <v>0</v>
      </c>
      <c r="E160" s="29">
        <v>0</v>
      </c>
      <c r="F160" s="29">
        <v>0</v>
      </c>
      <c r="G160" s="29">
        <v>0</v>
      </c>
      <c r="H160" s="29">
        <v>0</v>
      </c>
      <c r="I160" s="29">
        <v>0</v>
      </c>
      <c r="J160" s="29">
        <v>0</v>
      </c>
      <c r="K160" s="29">
        <v>0</v>
      </c>
      <c r="L160" s="29">
        <v>0</v>
      </c>
      <c r="M160" s="29">
        <v>0</v>
      </c>
      <c r="N160" s="29">
        <v>0</v>
      </c>
      <c r="O160" s="29">
        <v>0</v>
      </c>
      <c r="P160" s="29">
        <v>0</v>
      </c>
      <c r="Q160" s="29">
        <v>0</v>
      </c>
      <c r="R160" s="29">
        <v>0</v>
      </c>
      <c r="S160" s="29">
        <v>0</v>
      </c>
      <c r="T160" s="29">
        <v>0</v>
      </c>
      <c r="U160" s="29">
        <v>0</v>
      </c>
      <c r="V160" s="29">
        <v>0</v>
      </c>
      <c r="W160" s="29">
        <v>0</v>
      </c>
      <c r="X160" s="29">
        <v>0</v>
      </c>
      <c r="Y160" s="29">
        <v>0</v>
      </c>
      <c r="Z160" s="29">
        <v>0</v>
      </c>
      <c r="AA160" s="29">
        <v>0</v>
      </c>
      <c r="AB160" s="29">
        <v>0</v>
      </c>
      <c r="AC160" s="29">
        <v>0</v>
      </c>
      <c r="AD160" s="29">
        <v>0</v>
      </c>
      <c r="AE160" s="29">
        <v>0</v>
      </c>
      <c r="AF160" s="29">
        <v>0</v>
      </c>
      <c r="AG160" s="29">
        <v>0</v>
      </c>
      <c r="AH160" s="29">
        <v>0</v>
      </c>
      <c r="AI160" s="29">
        <v>0</v>
      </c>
      <c r="AJ160" s="29">
        <v>0</v>
      </c>
      <c r="AK160" s="29">
        <v>0</v>
      </c>
      <c r="AL160" s="29">
        <v>0</v>
      </c>
      <c r="AM160" s="29">
        <v>0</v>
      </c>
      <c r="AN160" s="29">
        <v>0</v>
      </c>
      <c r="AO160" s="29">
        <v>0</v>
      </c>
      <c r="AP160" s="29">
        <v>0</v>
      </c>
      <c r="AQ160" s="29">
        <v>0</v>
      </c>
      <c r="AR160" s="29">
        <v>0</v>
      </c>
      <c r="AS160" s="29">
        <v>0</v>
      </c>
      <c r="AT160" s="29">
        <v>0</v>
      </c>
      <c r="AU160" s="29">
        <v>0</v>
      </c>
      <c r="AV160" s="29">
        <f t="shared" ref="AV160:AV173" si="131">IFERROR(AK160+Z160+O160+D160,"нд")</f>
        <v>0</v>
      </c>
      <c r="AW160" s="29">
        <f t="shared" ref="AW160:AW173" si="132">IFERROR(AL160+AA160+P160+E160,"нд")</f>
        <v>0</v>
      </c>
      <c r="AX160" s="29">
        <f t="shared" ref="AX160:AX173" si="133">IFERROR(AM160+AB160+Q160+F160,"нд")</f>
        <v>0</v>
      </c>
      <c r="AY160" s="29">
        <f t="shared" ref="AY160:AY173" si="134">IFERROR(AN160+AC160+R160+G160,"нд")</f>
        <v>0</v>
      </c>
      <c r="AZ160" s="29">
        <f t="shared" ref="AZ160:AZ173" si="135">IFERROR(AO160+AD160+S160+H160,"нд")</f>
        <v>0</v>
      </c>
      <c r="BA160" s="29">
        <f t="shared" ref="BA160:BA173" si="136">IFERROR(AP160+AE160+T160+I160,"нд")</f>
        <v>0</v>
      </c>
      <c r="BB160" s="29">
        <f t="shared" ref="BB160:BB173" si="137">IFERROR(AQ160+AF160+U160+J160,"нд")</f>
        <v>0</v>
      </c>
      <c r="BC160" s="29">
        <f t="shared" ref="BC160:BC173" si="138">IFERROR(AR160+AG160+V160+K160,"нд")</f>
        <v>0</v>
      </c>
      <c r="BD160" s="29">
        <f t="shared" ref="BD160:BD173" si="139">IFERROR(AS160+AH160+W160+L160,"нд")</f>
        <v>0</v>
      </c>
      <c r="BE160" s="29">
        <f t="shared" ref="BE160:BE173" si="140">IFERROR(AT160+AI160+X160+M160,"нд")</f>
        <v>0</v>
      </c>
      <c r="BF160" s="29">
        <f t="shared" ref="BF160:BF173" si="141">IFERROR(AU160+AJ160+Y160+N160,"нд")</f>
        <v>0</v>
      </c>
    </row>
    <row r="161" spans="1:58" x14ac:dyDescent="0.25">
      <c r="A161" s="26" t="s">
        <v>348</v>
      </c>
      <c r="B161" s="27" t="s">
        <v>352</v>
      </c>
      <c r="C161" s="28" t="s">
        <v>353</v>
      </c>
      <c r="D161" s="29">
        <v>0</v>
      </c>
      <c r="E161" s="29">
        <v>0</v>
      </c>
      <c r="F161" s="29">
        <v>0</v>
      </c>
      <c r="G161" s="29">
        <v>0</v>
      </c>
      <c r="H161" s="29">
        <v>0</v>
      </c>
      <c r="I161" s="29">
        <v>0</v>
      </c>
      <c r="J161" s="29">
        <v>0</v>
      </c>
      <c r="K161" s="29">
        <v>0</v>
      </c>
      <c r="L161" s="29">
        <v>0</v>
      </c>
      <c r="M161" s="29">
        <v>0</v>
      </c>
      <c r="N161" s="29">
        <v>0</v>
      </c>
      <c r="O161" s="29">
        <v>0</v>
      </c>
      <c r="P161" s="29">
        <v>0</v>
      </c>
      <c r="Q161" s="29">
        <v>0</v>
      </c>
      <c r="R161" s="29">
        <v>0</v>
      </c>
      <c r="S161" s="29">
        <v>0</v>
      </c>
      <c r="T161" s="29">
        <v>0</v>
      </c>
      <c r="U161" s="29">
        <v>0</v>
      </c>
      <c r="V161" s="29">
        <v>0</v>
      </c>
      <c r="W161" s="29">
        <v>0</v>
      </c>
      <c r="X161" s="29">
        <v>0</v>
      </c>
      <c r="Y161" s="29">
        <v>0</v>
      </c>
      <c r="Z161" s="29">
        <v>0</v>
      </c>
      <c r="AA161" s="29">
        <v>0</v>
      </c>
      <c r="AB161" s="29">
        <v>0</v>
      </c>
      <c r="AC161" s="29">
        <v>0</v>
      </c>
      <c r="AD161" s="29">
        <v>0</v>
      </c>
      <c r="AE161" s="29">
        <v>0</v>
      </c>
      <c r="AF161" s="29">
        <v>0</v>
      </c>
      <c r="AG161" s="29">
        <v>0</v>
      </c>
      <c r="AH161" s="29">
        <v>0</v>
      </c>
      <c r="AI161" s="29">
        <v>0</v>
      </c>
      <c r="AJ161" s="29">
        <v>0</v>
      </c>
      <c r="AK161" s="29">
        <v>0</v>
      </c>
      <c r="AL161" s="29">
        <v>9.8454449999999998</v>
      </c>
      <c r="AM161" s="29">
        <v>0</v>
      </c>
      <c r="AN161" s="29">
        <v>0</v>
      </c>
      <c r="AO161" s="29">
        <v>0</v>
      </c>
      <c r="AP161" s="29">
        <v>0</v>
      </c>
      <c r="AQ161" s="29">
        <v>3</v>
      </c>
      <c r="AR161" s="29">
        <v>0</v>
      </c>
      <c r="AS161" s="29">
        <v>0</v>
      </c>
      <c r="AT161" s="29">
        <v>0</v>
      </c>
      <c r="AU161" s="29">
        <v>0</v>
      </c>
      <c r="AV161" s="29">
        <f t="shared" si="131"/>
        <v>0</v>
      </c>
      <c r="AW161" s="29">
        <f t="shared" si="132"/>
        <v>9.8454449999999998</v>
      </c>
      <c r="AX161" s="29">
        <f t="shared" si="133"/>
        <v>0</v>
      </c>
      <c r="AY161" s="29">
        <f t="shared" si="134"/>
        <v>0</v>
      </c>
      <c r="AZ161" s="29">
        <f t="shared" si="135"/>
        <v>0</v>
      </c>
      <c r="BA161" s="29">
        <f t="shared" si="136"/>
        <v>0</v>
      </c>
      <c r="BB161" s="29">
        <f t="shared" si="137"/>
        <v>3</v>
      </c>
      <c r="BC161" s="29">
        <f t="shared" si="138"/>
        <v>0</v>
      </c>
      <c r="BD161" s="29">
        <f t="shared" si="139"/>
        <v>0</v>
      </c>
      <c r="BE161" s="29">
        <f t="shared" si="140"/>
        <v>0</v>
      </c>
      <c r="BF161" s="29">
        <f t="shared" si="141"/>
        <v>0</v>
      </c>
    </row>
    <row r="162" spans="1:58" x14ac:dyDescent="0.25">
      <c r="A162" s="26" t="s">
        <v>348</v>
      </c>
      <c r="B162" s="27" t="s">
        <v>354</v>
      </c>
      <c r="C162" s="28" t="s">
        <v>355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29">
        <v>0</v>
      </c>
      <c r="M162" s="29">
        <v>0</v>
      </c>
      <c r="N162" s="29">
        <v>0</v>
      </c>
      <c r="O162" s="29">
        <v>0</v>
      </c>
      <c r="P162" s="29">
        <v>0</v>
      </c>
      <c r="Q162" s="29">
        <v>0</v>
      </c>
      <c r="R162" s="29">
        <v>0</v>
      </c>
      <c r="S162" s="29">
        <v>0</v>
      </c>
      <c r="T162" s="29">
        <v>0</v>
      </c>
      <c r="U162" s="29">
        <v>0</v>
      </c>
      <c r="V162" s="29">
        <v>0</v>
      </c>
      <c r="W162" s="29">
        <v>0</v>
      </c>
      <c r="X162" s="29">
        <v>0</v>
      </c>
      <c r="Y162" s="29">
        <v>0</v>
      </c>
      <c r="Z162" s="29">
        <v>0</v>
      </c>
      <c r="AA162" s="29">
        <v>0</v>
      </c>
      <c r="AB162" s="29">
        <v>0</v>
      </c>
      <c r="AC162" s="29">
        <v>0</v>
      </c>
      <c r="AD162" s="29">
        <v>0</v>
      </c>
      <c r="AE162" s="29">
        <v>0</v>
      </c>
      <c r="AF162" s="29">
        <v>0</v>
      </c>
      <c r="AG162" s="29">
        <v>0</v>
      </c>
      <c r="AH162" s="29">
        <v>0</v>
      </c>
      <c r="AI162" s="29">
        <v>0</v>
      </c>
      <c r="AJ162" s="29">
        <v>0</v>
      </c>
      <c r="AK162" s="29">
        <v>0</v>
      </c>
      <c r="AL162" s="29">
        <v>0</v>
      </c>
      <c r="AM162" s="29">
        <v>0</v>
      </c>
      <c r="AN162" s="29">
        <v>0</v>
      </c>
      <c r="AO162" s="29">
        <v>0</v>
      </c>
      <c r="AP162" s="29">
        <v>0</v>
      </c>
      <c r="AQ162" s="29">
        <v>0</v>
      </c>
      <c r="AR162" s="29">
        <v>0</v>
      </c>
      <c r="AS162" s="29">
        <v>0</v>
      </c>
      <c r="AT162" s="29">
        <v>0</v>
      </c>
      <c r="AU162" s="29">
        <v>0</v>
      </c>
      <c r="AV162" s="29">
        <f t="shared" si="131"/>
        <v>0</v>
      </c>
      <c r="AW162" s="29">
        <f t="shared" si="132"/>
        <v>0</v>
      </c>
      <c r="AX162" s="29">
        <f t="shared" si="133"/>
        <v>0</v>
      </c>
      <c r="AY162" s="29">
        <f t="shared" si="134"/>
        <v>0</v>
      </c>
      <c r="AZ162" s="29">
        <f t="shared" si="135"/>
        <v>0</v>
      </c>
      <c r="BA162" s="29">
        <f t="shared" si="136"/>
        <v>0</v>
      </c>
      <c r="BB162" s="29">
        <f t="shared" si="137"/>
        <v>0</v>
      </c>
      <c r="BC162" s="29">
        <f t="shared" si="138"/>
        <v>0</v>
      </c>
      <c r="BD162" s="29">
        <f t="shared" si="139"/>
        <v>0</v>
      </c>
      <c r="BE162" s="29">
        <f t="shared" si="140"/>
        <v>0</v>
      </c>
      <c r="BF162" s="29">
        <f t="shared" si="141"/>
        <v>0</v>
      </c>
    </row>
    <row r="163" spans="1:58" x14ac:dyDescent="0.25">
      <c r="A163" s="26" t="s">
        <v>348</v>
      </c>
      <c r="B163" s="27" t="s">
        <v>356</v>
      </c>
      <c r="C163" s="28" t="s">
        <v>357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29">
        <v>0</v>
      </c>
      <c r="M163" s="29">
        <v>0</v>
      </c>
      <c r="N163" s="29">
        <v>0</v>
      </c>
      <c r="O163" s="29">
        <v>0</v>
      </c>
      <c r="P163" s="29">
        <v>0</v>
      </c>
      <c r="Q163" s="29">
        <v>0</v>
      </c>
      <c r="R163" s="29">
        <v>0</v>
      </c>
      <c r="S163" s="29">
        <v>0</v>
      </c>
      <c r="T163" s="29">
        <v>0</v>
      </c>
      <c r="U163" s="29">
        <v>0</v>
      </c>
      <c r="V163" s="29">
        <v>0</v>
      </c>
      <c r="W163" s="29">
        <v>0</v>
      </c>
      <c r="X163" s="29">
        <v>0</v>
      </c>
      <c r="Y163" s="29">
        <v>0</v>
      </c>
      <c r="Z163" s="29">
        <v>0</v>
      </c>
      <c r="AA163" s="29">
        <v>0</v>
      </c>
      <c r="AB163" s="29">
        <v>0</v>
      </c>
      <c r="AC163" s="29">
        <v>0</v>
      </c>
      <c r="AD163" s="29">
        <v>0</v>
      </c>
      <c r="AE163" s="29">
        <v>0</v>
      </c>
      <c r="AF163" s="29">
        <v>0</v>
      </c>
      <c r="AG163" s="29">
        <v>0</v>
      </c>
      <c r="AH163" s="29">
        <v>0</v>
      </c>
      <c r="AI163" s="29">
        <v>0</v>
      </c>
      <c r="AJ163" s="29">
        <v>0</v>
      </c>
      <c r="AK163" s="29">
        <v>0</v>
      </c>
      <c r="AL163" s="29">
        <v>0</v>
      </c>
      <c r="AM163" s="29">
        <v>0</v>
      </c>
      <c r="AN163" s="29">
        <v>0</v>
      </c>
      <c r="AO163" s="29">
        <v>0</v>
      </c>
      <c r="AP163" s="29">
        <v>0</v>
      </c>
      <c r="AQ163" s="29">
        <v>0</v>
      </c>
      <c r="AR163" s="29">
        <v>0</v>
      </c>
      <c r="AS163" s="29">
        <v>0</v>
      </c>
      <c r="AT163" s="29">
        <v>0</v>
      </c>
      <c r="AU163" s="29">
        <v>0</v>
      </c>
      <c r="AV163" s="29">
        <f t="shared" si="131"/>
        <v>0</v>
      </c>
      <c r="AW163" s="29">
        <f t="shared" si="132"/>
        <v>0</v>
      </c>
      <c r="AX163" s="29">
        <f t="shared" si="133"/>
        <v>0</v>
      </c>
      <c r="AY163" s="29">
        <f t="shared" si="134"/>
        <v>0</v>
      </c>
      <c r="AZ163" s="29">
        <f t="shared" si="135"/>
        <v>0</v>
      </c>
      <c r="BA163" s="29">
        <f t="shared" si="136"/>
        <v>0</v>
      </c>
      <c r="BB163" s="29">
        <f t="shared" si="137"/>
        <v>0</v>
      </c>
      <c r="BC163" s="29">
        <f t="shared" si="138"/>
        <v>0</v>
      </c>
      <c r="BD163" s="29">
        <f t="shared" si="139"/>
        <v>0</v>
      </c>
      <c r="BE163" s="29">
        <f t="shared" si="140"/>
        <v>0</v>
      </c>
      <c r="BF163" s="29">
        <f t="shared" si="141"/>
        <v>0</v>
      </c>
    </row>
    <row r="164" spans="1:58" x14ac:dyDescent="0.25">
      <c r="A164" s="26" t="s">
        <v>348</v>
      </c>
      <c r="B164" s="27" t="s">
        <v>358</v>
      </c>
      <c r="C164" s="28" t="s">
        <v>359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29">
        <v>0</v>
      </c>
      <c r="M164" s="29">
        <v>0</v>
      </c>
      <c r="N164" s="29">
        <v>0</v>
      </c>
      <c r="O164" s="29">
        <v>0</v>
      </c>
      <c r="P164" s="29">
        <v>0</v>
      </c>
      <c r="Q164" s="29">
        <v>0</v>
      </c>
      <c r="R164" s="29">
        <v>0</v>
      </c>
      <c r="S164" s="29">
        <v>0</v>
      </c>
      <c r="T164" s="29">
        <v>0</v>
      </c>
      <c r="U164" s="29">
        <v>0</v>
      </c>
      <c r="V164" s="29">
        <v>0</v>
      </c>
      <c r="W164" s="29">
        <v>0</v>
      </c>
      <c r="X164" s="29">
        <v>0</v>
      </c>
      <c r="Y164" s="29">
        <v>0</v>
      </c>
      <c r="Z164" s="29">
        <v>0</v>
      </c>
      <c r="AA164" s="29">
        <v>0</v>
      </c>
      <c r="AB164" s="29">
        <v>0</v>
      </c>
      <c r="AC164" s="29">
        <v>0</v>
      </c>
      <c r="AD164" s="29">
        <v>0</v>
      </c>
      <c r="AE164" s="29">
        <v>0</v>
      </c>
      <c r="AF164" s="29">
        <v>0</v>
      </c>
      <c r="AG164" s="29">
        <v>0</v>
      </c>
      <c r="AH164" s="29">
        <v>0</v>
      </c>
      <c r="AI164" s="29">
        <v>0</v>
      </c>
      <c r="AJ164" s="29">
        <v>0</v>
      </c>
      <c r="AK164" s="29">
        <v>0</v>
      </c>
      <c r="AL164" s="29">
        <v>0</v>
      </c>
      <c r="AM164" s="29">
        <v>0</v>
      </c>
      <c r="AN164" s="29">
        <v>0</v>
      </c>
      <c r="AO164" s="29">
        <v>0</v>
      </c>
      <c r="AP164" s="29">
        <v>0</v>
      </c>
      <c r="AQ164" s="29">
        <v>0</v>
      </c>
      <c r="AR164" s="29">
        <v>0</v>
      </c>
      <c r="AS164" s="29">
        <v>0</v>
      </c>
      <c r="AT164" s="29">
        <v>0</v>
      </c>
      <c r="AU164" s="29">
        <v>0</v>
      </c>
      <c r="AV164" s="29">
        <f t="shared" si="131"/>
        <v>0</v>
      </c>
      <c r="AW164" s="29">
        <f t="shared" si="132"/>
        <v>0</v>
      </c>
      <c r="AX164" s="29">
        <f t="shared" si="133"/>
        <v>0</v>
      </c>
      <c r="AY164" s="29">
        <f t="shared" si="134"/>
        <v>0</v>
      </c>
      <c r="AZ164" s="29">
        <f t="shared" si="135"/>
        <v>0</v>
      </c>
      <c r="BA164" s="29">
        <f t="shared" si="136"/>
        <v>0</v>
      </c>
      <c r="BB164" s="29">
        <f t="shared" si="137"/>
        <v>0</v>
      </c>
      <c r="BC164" s="29">
        <f t="shared" si="138"/>
        <v>0</v>
      </c>
      <c r="BD164" s="29">
        <f t="shared" si="139"/>
        <v>0</v>
      </c>
      <c r="BE164" s="29">
        <f t="shared" si="140"/>
        <v>0</v>
      </c>
      <c r="BF164" s="29">
        <f t="shared" si="141"/>
        <v>0</v>
      </c>
    </row>
    <row r="165" spans="1:58" x14ac:dyDescent="0.25">
      <c r="A165" s="26" t="s">
        <v>348</v>
      </c>
      <c r="B165" s="27" t="s">
        <v>360</v>
      </c>
      <c r="C165" s="28" t="s">
        <v>361</v>
      </c>
      <c r="D165" s="29">
        <v>0</v>
      </c>
      <c r="E165" s="29">
        <v>0</v>
      </c>
      <c r="F165" s="29">
        <v>0</v>
      </c>
      <c r="G165" s="29">
        <v>0</v>
      </c>
      <c r="H165" s="29">
        <v>0</v>
      </c>
      <c r="I165" s="29">
        <v>0</v>
      </c>
      <c r="J165" s="29">
        <v>0</v>
      </c>
      <c r="K165" s="29">
        <v>0</v>
      </c>
      <c r="L165" s="29">
        <v>0</v>
      </c>
      <c r="M165" s="29">
        <v>0</v>
      </c>
      <c r="N165" s="29">
        <v>0</v>
      </c>
      <c r="O165" s="29">
        <v>0</v>
      </c>
      <c r="P165" s="29">
        <v>0</v>
      </c>
      <c r="Q165" s="29">
        <v>0</v>
      </c>
      <c r="R165" s="29">
        <v>0</v>
      </c>
      <c r="S165" s="29">
        <v>0</v>
      </c>
      <c r="T165" s="29">
        <v>0</v>
      </c>
      <c r="U165" s="29">
        <v>0</v>
      </c>
      <c r="V165" s="29">
        <v>0</v>
      </c>
      <c r="W165" s="29">
        <v>0</v>
      </c>
      <c r="X165" s="29">
        <v>0</v>
      </c>
      <c r="Y165" s="29">
        <v>0</v>
      </c>
      <c r="Z165" s="29">
        <v>0</v>
      </c>
      <c r="AA165" s="29">
        <v>0</v>
      </c>
      <c r="AB165" s="29">
        <v>0</v>
      </c>
      <c r="AC165" s="29">
        <v>0</v>
      </c>
      <c r="AD165" s="29">
        <v>0</v>
      </c>
      <c r="AE165" s="29">
        <v>0</v>
      </c>
      <c r="AF165" s="29">
        <v>0</v>
      </c>
      <c r="AG165" s="29">
        <v>0</v>
      </c>
      <c r="AH165" s="29">
        <v>0</v>
      </c>
      <c r="AI165" s="29">
        <v>0</v>
      </c>
      <c r="AJ165" s="29">
        <v>0</v>
      </c>
      <c r="AK165" s="29">
        <v>0</v>
      </c>
      <c r="AL165" s="29">
        <v>0</v>
      </c>
      <c r="AM165" s="29">
        <v>0</v>
      </c>
      <c r="AN165" s="29">
        <v>0</v>
      </c>
      <c r="AO165" s="29">
        <v>0</v>
      </c>
      <c r="AP165" s="29">
        <v>0</v>
      </c>
      <c r="AQ165" s="29">
        <v>0</v>
      </c>
      <c r="AR165" s="29">
        <v>0</v>
      </c>
      <c r="AS165" s="29">
        <v>0</v>
      </c>
      <c r="AT165" s="29">
        <v>0</v>
      </c>
      <c r="AU165" s="29">
        <v>0</v>
      </c>
      <c r="AV165" s="29">
        <f t="shared" si="131"/>
        <v>0</v>
      </c>
      <c r="AW165" s="29">
        <f t="shared" si="132"/>
        <v>0</v>
      </c>
      <c r="AX165" s="29">
        <f t="shared" si="133"/>
        <v>0</v>
      </c>
      <c r="AY165" s="29">
        <f t="shared" si="134"/>
        <v>0</v>
      </c>
      <c r="AZ165" s="29">
        <f t="shared" si="135"/>
        <v>0</v>
      </c>
      <c r="BA165" s="29">
        <f t="shared" si="136"/>
        <v>0</v>
      </c>
      <c r="BB165" s="29">
        <f t="shared" si="137"/>
        <v>0</v>
      </c>
      <c r="BC165" s="29">
        <f t="shared" si="138"/>
        <v>0</v>
      </c>
      <c r="BD165" s="29">
        <f t="shared" si="139"/>
        <v>0</v>
      </c>
      <c r="BE165" s="29">
        <f t="shared" si="140"/>
        <v>0</v>
      </c>
      <c r="BF165" s="29">
        <f t="shared" si="141"/>
        <v>0</v>
      </c>
    </row>
    <row r="166" spans="1:58" x14ac:dyDescent="0.25">
      <c r="A166" s="26" t="s">
        <v>348</v>
      </c>
      <c r="B166" s="27" t="s">
        <v>362</v>
      </c>
      <c r="C166" s="28" t="s">
        <v>363</v>
      </c>
      <c r="D166" s="29">
        <v>0</v>
      </c>
      <c r="E166" s="29">
        <v>0</v>
      </c>
      <c r="F166" s="29">
        <v>0</v>
      </c>
      <c r="G166" s="29">
        <v>0</v>
      </c>
      <c r="H166" s="29">
        <v>0</v>
      </c>
      <c r="I166" s="29">
        <v>0</v>
      </c>
      <c r="J166" s="29">
        <v>0</v>
      </c>
      <c r="K166" s="29">
        <v>0</v>
      </c>
      <c r="L166" s="29">
        <v>0</v>
      </c>
      <c r="M166" s="29">
        <v>0</v>
      </c>
      <c r="N166" s="29">
        <v>0</v>
      </c>
      <c r="O166" s="29">
        <v>0</v>
      </c>
      <c r="P166" s="29">
        <v>0</v>
      </c>
      <c r="Q166" s="29">
        <v>0</v>
      </c>
      <c r="R166" s="29">
        <v>0</v>
      </c>
      <c r="S166" s="29">
        <v>0</v>
      </c>
      <c r="T166" s="29">
        <v>0</v>
      </c>
      <c r="U166" s="29">
        <v>0</v>
      </c>
      <c r="V166" s="29">
        <v>0</v>
      </c>
      <c r="W166" s="29">
        <v>0</v>
      </c>
      <c r="X166" s="29">
        <v>0</v>
      </c>
      <c r="Y166" s="29">
        <v>0</v>
      </c>
      <c r="Z166" s="29">
        <v>0</v>
      </c>
      <c r="AA166" s="29">
        <v>0</v>
      </c>
      <c r="AB166" s="29">
        <v>0</v>
      </c>
      <c r="AC166" s="29">
        <v>0</v>
      </c>
      <c r="AD166" s="29">
        <v>0</v>
      </c>
      <c r="AE166" s="29">
        <v>0</v>
      </c>
      <c r="AF166" s="29">
        <v>0</v>
      </c>
      <c r="AG166" s="29">
        <v>0</v>
      </c>
      <c r="AH166" s="29">
        <v>0</v>
      </c>
      <c r="AI166" s="29">
        <v>0</v>
      </c>
      <c r="AJ166" s="29">
        <v>0</v>
      </c>
      <c r="AK166" s="29">
        <v>0</v>
      </c>
      <c r="AL166" s="29">
        <v>0</v>
      </c>
      <c r="AM166" s="29">
        <v>0</v>
      </c>
      <c r="AN166" s="29">
        <v>0</v>
      </c>
      <c r="AO166" s="29">
        <v>0</v>
      </c>
      <c r="AP166" s="29">
        <v>0</v>
      </c>
      <c r="AQ166" s="29">
        <v>0</v>
      </c>
      <c r="AR166" s="29">
        <v>0</v>
      </c>
      <c r="AS166" s="29">
        <v>0</v>
      </c>
      <c r="AT166" s="29">
        <v>0</v>
      </c>
      <c r="AU166" s="29">
        <v>0</v>
      </c>
      <c r="AV166" s="29">
        <f t="shared" si="131"/>
        <v>0</v>
      </c>
      <c r="AW166" s="29">
        <f t="shared" si="132"/>
        <v>0</v>
      </c>
      <c r="AX166" s="29">
        <f t="shared" si="133"/>
        <v>0</v>
      </c>
      <c r="AY166" s="29">
        <f t="shared" si="134"/>
        <v>0</v>
      </c>
      <c r="AZ166" s="29">
        <f t="shared" si="135"/>
        <v>0</v>
      </c>
      <c r="BA166" s="29">
        <f t="shared" si="136"/>
        <v>0</v>
      </c>
      <c r="BB166" s="29">
        <f t="shared" si="137"/>
        <v>0</v>
      </c>
      <c r="BC166" s="29">
        <f t="shared" si="138"/>
        <v>0</v>
      </c>
      <c r="BD166" s="29">
        <f t="shared" si="139"/>
        <v>0</v>
      </c>
      <c r="BE166" s="29">
        <f t="shared" si="140"/>
        <v>0</v>
      </c>
      <c r="BF166" s="29">
        <f t="shared" si="141"/>
        <v>0</v>
      </c>
    </row>
    <row r="167" spans="1:58" x14ac:dyDescent="0.25">
      <c r="A167" s="26" t="s">
        <v>348</v>
      </c>
      <c r="B167" s="27" t="s">
        <v>364</v>
      </c>
      <c r="C167" s="28" t="s">
        <v>365</v>
      </c>
      <c r="D167" s="29">
        <v>0</v>
      </c>
      <c r="E167" s="29">
        <v>0</v>
      </c>
      <c r="F167" s="29">
        <v>0</v>
      </c>
      <c r="G167" s="29">
        <v>0</v>
      </c>
      <c r="H167" s="29">
        <v>0</v>
      </c>
      <c r="I167" s="29">
        <v>0</v>
      </c>
      <c r="J167" s="29">
        <v>0</v>
      </c>
      <c r="K167" s="29">
        <v>0</v>
      </c>
      <c r="L167" s="29">
        <v>0</v>
      </c>
      <c r="M167" s="29">
        <v>0</v>
      </c>
      <c r="N167" s="29">
        <v>0</v>
      </c>
      <c r="O167" s="29">
        <v>0</v>
      </c>
      <c r="P167" s="29">
        <v>0</v>
      </c>
      <c r="Q167" s="29">
        <v>0</v>
      </c>
      <c r="R167" s="29">
        <v>0</v>
      </c>
      <c r="S167" s="29">
        <v>0</v>
      </c>
      <c r="T167" s="29">
        <v>0</v>
      </c>
      <c r="U167" s="29">
        <v>0</v>
      </c>
      <c r="V167" s="29">
        <v>0</v>
      </c>
      <c r="W167" s="29">
        <v>0</v>
      </c>
      <c r="X167" s="29">
        <v>0</v>
      </c>
      <c r="Y167" s="29">
        <v>0</v>
      </c>
      <c r="Z167" s="29">
        <v>0</v>
      </c>
      <c r="AA167" s="29">
        <v>0</v>
      </c>
      <c r="AB167" s="29">
        <v>0</v>
      </c>
      <c r="AC167" s="29">
        <v>0</v>
      </c>
      <c r="AD167" s="29">
        <v>0</v>
      </c>
      <c r="AE167" s="29">
        <v>0</v>
      </c>
      <c r="AF167" s="29">
        <v>0</v>
      </c>
      <c r="AG167" s="29">
        <v>0</v>
      </c>
      <c r="AH167" s="29">
        <v>0</v>
      </c>
      <c r="AI167" s="29">
        <v>0</v>
      </c>
      <c r="AJ167" s="29">
        <v>0</v>
      </c>
      <c r="AK167" s="29">
        <v>0</v>
      </c>
      <c r="AL167" s="29">
        <v>0</v>
      </c>
      <c r="AM167" s="29">
        <v>0</v>
      </c>
      <c r="AN167" s="29">
        <v>0</v>
      </c>
      <c r="AO167" s="29">
        <v>0</v>
      </c>
      <c r="AP167" s="29">
        <v>0</v>
      </c>
      <c r="AQ167" s="29">
        <v>0</v>
      </c>
      <c r="AR167" s="29">
        <v>0</v>
      </c>
      <c r="AS167" s="29">
        <v>0</v>
      </c>
      <c r="AT167" s="29">
        <v>0</v>
      </c>
      <c r="AU167" s="29">
        <v>0</v>
      </c>
      <c r="AV167" s="29">
        <f t="shared" si="131"/>
        <v>0</v>
      </c>
      <c r="AW167" s="29">
        <f t="shared" si="132"/>
        <v>0</v>
      </c>
      <c r="AX167" s="29">
        <f t="shared" si="133"/>
        <v>0</v>
      </c>
      <c r="AY167" s="29">
        <f t="shared" si="134"/>
        <v>0</v>
      </c>
      <c r="AZ167" s="29">
        <f t="shared" si="135"/>
        <v>0</v>
      </c>
      <c r="BA167" s="29">
        <f t="shared" si="136"/>
        <v>0</v>
      </c>
      <c r="BB167" s="29">
        <f t="shared" si="137"/>
        <v>0</v>
      </c>
      <c r="BC167" s="29">
        <f t="shared" si="138"/>
        <v>0</v>
      </c>
      <c r="BD167" s="29">
        <f t="shared" si="139"/>
        <v>0</v>
      </c>
      <c r="BE167" s="29">
        <f t="shared" si="140"/>
        <v>0</v>
      </c>
      <c r="BF167" s="29">
        <f t="shared" si="141"/>
        <v>0</v>
      </c>
    </row>
    <row r="168" spans="1:58" x14ac:dyDescent="0.25">
      <c r="A168" s="26" t="s">
        <v>348</v>
      </c>
      <c r="B168" s="27" t="s">
        <v>366</v>
      </c>
      <c r="C168" s="28" t="s">
        <v>367</v>
      </c>
      <c r="D168" s="29">
        <v>0</v>
      </c>
      <c r="E168" s="29">
        <v>0</v>
      </c>
      <c r="F168" s="29">
        <v>0</v>
      </c>
      <c r="G168" s="29">
        <v>0</v>
      </c>
      <c r="H168" s="29">
        <v>0</v>
      </c>
      <c r="I168" s="29">
        <v>0</v>
      </c>
      <c r="J168" s="29">
        <v>0</v>
      </c>
      <c r="K168" s="29">
        <v>0</v>
      </c>
      <c r="L168" s="29">
        <v>0</v>
      </c>
      <c r="M168" s="29">
        <v>0</v>
      </c>
      <c r="N168" s="29">
        <v>0</v>
      </c>
      <c r="O168" s="29">
        <v>0</v>
      </c>
      <c r="P168" s="29">
        <v>0</v>
      </c>
      <c r="Q168" s="29">
        <v>0</v>
      </c>
      <c r="R168" s="29">
        <v>0</v>
      </c>
      <c r="S168" s="29">
        <v>0</v>
      </c>
      <c r="T168" s="29">
        <v>0</v>
      </c>
      <c r="U168" s="29">
        <v>0</v>
      </c>
      <c r="V168" s="29">
        <v>0</v>
      </c>
      <c r="W168" s="29">
        <v>0</v>
      </c>
      <c r="X168" s="29">
        <v>0</v>
      </c>
      <c r="Y168" s="29">
        <v>0</v>
      </c>
      <c r="Z168" s="29">
        <v>0</v>
      </c>
      <c r="AA168" s="29">
        <v>0</v>
      </c>
      <c r="AB168" s="29">
        <v>0</v>
      </c>
      <c r="AC168" s="29">
        <v>0</v>
      </c>
      <c r="AD168" s="29">
        <v>0</v>
      </c>
      <c r="AE168" s="29">
        <v>0</v>
      </c>
      <c r="AF168" s="29">
        <v>0</v>
      </c>
      <c r="AG168" s="29">
        <v>0</v>
      </c>
      <c r="AH168" s="29">
        <v>0</v>
      </c>
      <c r="AI168" s="29">
        <v>0</v>
      </c>
      <c r="AJ168" s="29">
        <v>0</v>
      </c>
      <c r="AK168" s="29">
        <v>0</v>
      </c>
      <c r="AL168" s="29">
        <v>2.4756860000000001</v>
      </c>
      <c r="AM168" s="29">
        <v>0</v>
      </c>
      <c r="AN168" s="29">
        <v>0</v>
      </c>
      <c r="AO168" s="29">
        <v>0</v>
      </c>
      <c r="AP168" s="29">
        <v>0</v>
      </c>
      <c r="AQ168" s="29">
        <v>27</v>
      </c>
      <c r="AR168" s="29">
        <v>0</v>
      </c>
      <c r="AS168" s="29">
        <v>0</v>
      </c>
      <c r="AT168" s="29">
        <v>0</v>
      </c>
      <c r="AU168" s="29">
        <v>0</v>
      </c>
      <c r="AV168" s="29">
        <f t="shared" si="131"/>
        <v>0</v>
      </c>
      <c r="AW168" s="29">
        <f t="shared" si="132"/>
        <v>2.4756860000000001</v>
      </c>
      <c r="AX168" s="29">
        <f t="shared" si="133"/>
        <v>0</v>
      </c>
      <c r="AY168" s="29">
        <f t="shared" si="134"/>
        <v>0</v>
      </c>
      <c r="AZ168" s="29">
        <f t="shared" si="135"/>
        <v>0</v>
      </c>
      <c r="BA168" s="29">
        <f t="shared" si="136"/>
        <v>0</v>
      </c>
      <c r="BB168" s="29">
        <f t="shared" si="137"/>
        <v>27</v>
      </c>
      <c r="BC168" s="29">
        <f t="shared" si="138"/>
        <v>0</v>
      </c>
      <c r="BD168" s="29">
        <f t="shared" si="139"/>
        <v>0</v>
      </c>
      <c r="BE168" s="29">
        <f t="shared" si="140"/>
        <v>0</v>
      </c>
      <c r="BF168" s="29">
        <f t="shared" si="141"/>
        <v>0</v>
      </c>
    </row>
    <row r="169" spans="1:58" x14ac:dyDescent="0.25">
      <c r="A169" s="26" t="s">
        <v>348</v>
      </c>
      <c r="B169" s="27" t="s">
        <v>368</v>
      </c>
      <c r="C169" s="28" t="s">
        <v>369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29">
        <v>0</v>
      </c>
      <c r="M169" s="29">
        <v>0</v>
      </c>
      <c r="N169" s="29">
        <v>0</v>
      </c>
      <c r="O169" s="29">
        <v>0</v>
      </c>
      <c r="P169" s="29">
        <v>0</v>
      </c>
      <c r="Q169" s="29">
        <v>0</v>
      </c>
      <c r="R169" s="29">
        <v>0</v>
      </c>
      <c r="S169" s="29">
        <v>0</v>
      </c>
      <c r="T169" s="29">
        <v>0</v>
      </c>
      <c r="U169" s="29">
        <v>0</v>
      </c>
      <c r="V169" s="29">
        <v>0</v>
      </c>
      <c r="W169" s="29">
        <v>0</v>
      </c>
      <c r="X169" s="29">
        <v>0</v>
      </c>
      <c r="Y169" s="29">
        <v>0</v>
      </c>
      <c r="Z169" s="29">
        <v>0</v>
      </c>
      <c r="AA169" s="29">
        <v>0</v>
      </c>
      <c r="AB169" s="29">
        <v>0</v>
      </c>
      <c r="AC169" s="29">
        <v>0</v>
      </c>
      <c r="AD169" s="29">
        <v>0</v>
      </c>
      <c r="AE169" s="29">
        <v>0</v>
      </c>
      <c r="AF169" s="29">
        <v>0</v>
      </c>
      <c r="AG169" s="29">
        <v>0</v>
      </c>
      <c r="AH169" s="29">
        <v>0</v>
      </c>
      <c r="AI169" s="29">
        <v>0</v>
      </c>
      <c r="AJ169" s="29">
        <v>0</v>
      </c>
      <c r="AK169" s="29">
        <v>0</v>
      </c>
      <c r="AL169" s="29">
        <v>0</v>
      </c>
      <c r="AM169" s="29">
        <v>0</v>
      </c>
      <c r="AN169" s="29">
        <v>0</v>
      </c>
      <c r="AO169" s="29">
        <v>0</v>
      </c>
      <c r="AP169" s="29">
        <v>0</v>
      </c>
      <c r="AQ169" s="29">
        <v>0</v>
      </c>
      <c r="AR169" s="29">
        <v>0</v>
      </c>
      <c r="AS169" s="29">
        <v>0</v>
      </c>
      <c r="AT169" s="29">
        <v>0</v>
      </c>
      <c r="AU169" s="29">
        <v>0</v>
      </c>
      <c r="AV169" s="29">
        <f t="shared" si="131"/>
        <v>0</v>
      </c>
      <c r="AW169" s="29">
        <f t="shared" si="132"/>
        <v>0</v>
      </c>
      <c r="AX169" s="29">
        <f t="shared" si="133"/>
        <v>0</v>
      </c>
      <c r="AY169" s="29">
        <f t="shared" si="134"/>
        <v>0</v>
      </c>
      <c r="AZ169" s="29">
        <f t="shared" si="135"/>
        <v>0</v>
      </c>
      <c r="BA169" s="29">
        <f t="shared" si="136"/>
        <v>0</v>
      </c>
      <c r="BB169" s="29">
        <f t="shared" si="137"/>
        <v>0</v>
      </c>
      <c r="BC169" s="29">
        <f t="shared" si="138"/>
        <v>0</v>
      </c>
      <c r="BD169" s="29">
        <f t="shared" si="139"/>
        <v>0</v>
      </c>
      <c r="BE169" s="29">
        <f t="shared" si="140"/>
        <v>0</v>
      </c>
      <c r="BF169" s="29">
        <f t="shared" si="141"/>
        <v>0</v>
      </c>
    </row>
    <row r="170" spans="1:58" x14ac:dyDescent="0.25">
      <c r="A170" s="26" t="s">
        <v>348</v>
      </c>
      <c r="B170" s="27" t="s">
        <v>370</v>
      </c>
      <c r="C170" s="28" t="s">
        <v>371</v>
      </c>
      <c r="D170" s="29">
        <v>0</v>
      </c>
      <c r="E170" s="29">
        <v>0</v>
      </c>
      <c r="F170" s="29">
        <v>0</v>
      </c>
      <c r="G170" s="29">
        <v>0</v>
      </c>
      <c r="H170" s="29">
        <v>0</v>
      </c>
      <c r="I170" s="29">
        <v>0</v>
      </c>
      <c r="J170" s="29">
        <v>0</v>
      </c>
      <c r="K170" s="29">
        <v>0</v>
      </c>
      <c r="L170" s="29">
        <v>0</v>
      </c>
      <c r="M170" s="29">
        <v>0</v>
      </c>
      <c r="N170" s="29">
        <v>0</v>
      </c>
      <c r="O170" s="29">
        <v>0</v>
      </c>
      <c r="P170" s="29">
        <v>0</v>
      </c>
      <c r="Q170" s="29">
        <v>0</v>
      </c>
      <c r="R170" s="29">
        <v>0</v>
      </c>
      <c r="S170" s="29">
        <v>0</v>
      </c>
      <c r="T170" s="29">
        <v>0</v>
      </c>
      <c r="U170" s="29">
        <v>0</v>
      </c>
      <c r="V170" s="29">
        <v>0</v>
      </c>
      <c r="W170" s="29">
        <v>0</v>
      </c>
      <c r="X170" s="29">
        <v>0</v>
      </c>
      <c r="Y170" s="29">
        <v>0</v>
      </c>
      <c r="Z170" s="29">
        <v>0</v>
      </c>
      <c r="AA170" s="29">
        <v>0</v>
      </c>
      <c r="AB170" s="29">
        <v>0</v>
      </c>
      <c r="AC170" s="29">
        <v>0</v>
      </c>
      <c r="AD170" s="29">
        <v>0</v>
      </c>
      <c r="AE170" s="29">
        <v>0</v>
      </c>
      <c r="AF170" s="29">
        <v>0</v>
      </c>
      <c r="AG170" s="29">
        <v>0</v>
      </c>
      <c r="AH170" s="29">
        <v>0</v>
      </c>
      <c r="AI170" s="29">
        <v>0</v>
      </c>
      <c r="AJ170" s="29">
        <v>0</v>
      </c>
      <c r="AK170" s="29">
        <v>0</v>
      </c>
      <c r="AL170" s="29">
        <v>0</v>
      </c>
      <c r="AM170" s="29">
        <v>0</v>
      </c>
      <c r="AN170" s="29">
        <v>0</v>
      </c>
      <c r="AO170" s="29">
        <v>0</v>
      </c>
      <c r="AP170" s="29">
        <v>0</v>
      </c>
      <c r="AQ170" s="29">
        <v>0</v>
      </c>
      <c r="AR170" s="29">
        <v>0</v>
      </c>
      <c r="AS170" s="29">
        <v>0</v>
      </c>
      <c r="AT170" s="29">
        <v>0</v>
      </c>
      <c r="AU170" s="29">
        <v>0</v>
      </c>
      <c r="AV170" s="29">
        <f t="shared" si="131"/>
        <v>0</v>
      </c>
      <c r="AW170" s="29">
        <f t="shared" si="132"/>
        <v>0</v>
      </c>
      <c r="AX170" s="29">
        <f t="shared" si="133"/>
        <v>0</v>
      </c>
      <c r="AY170" s="29">
        <f t="shared" si="134"/>
        <v>0</v>
      </c>
      <c r="AZ170" s="29">
        <f t="shared" si="135"/>
        <v>0</v>
      </c>
      <c r="BA170" s="29">
        <f t="shared" si="136"/>
        <v>0</v>
      </c>
      <c r="BB170" s="29">
        <f t="shared" si="137"/>
        <v>0</v>
      </c>
      <c r="BC170" s="29">
        <f t="shared" si="138"/>
        <v>0</v>
      </c>
      <c r="BD170" s="29">
        <f t="shared" si="139"/>
        <v>0</v>
      </c>
      <c r="BE170" s="29">
        <f t="shared" si="140"/>
        <v>0</v>
      </c>
      <c r="BF170" s="29">
        <f t="shared" si="141"/>
        <v>0</v>
      </c>
    </row>
    <row r="171" spans="1:58" x14ac:dyDescent="0.25">
      <c r="A171" s="26" t="s">
        <v>348</v>
      </c>
      <c r="B171" s="27" t="s">
        <v>372</v>
      </c>
      <c r="C171" s="28" t="s">
        <v>373</v>
      </c>
      <c r="D171" s="29">
        <v>0</v>
      </c>
      <c r="E171" s="29">
        <v>0</v>
      </c>
      <c r="F171" s="29">
        <v>0</v>
      </c>
      <c r="G171" s="29">
        <v>0</v>
      </c>
      <c r="H171" s="29">
        <v>0</v>
      </c>
      <c r="I171" s="29">
        <v>0</v>
      </c>
      <c r="J171" s="29">
        <v>0</v>
      </c>
      <c r="K171" s="29">
        <v>0</v>
      </c>
      <c r="L171" s="29">
        <v>0</v>
      </c>
      <c r="M171" s="29">
        <v>0</v>
      </c>
      <c r="N171" s="29">
        <v>0</v>
      </c>
      <c r="O171" s="29">
        <v>0</v>
      </c>
      <c r="P171" s="29">
        <v>0</v>
      </c>
      <c r="Q171" s="29">
        <v>0</v>
      </c>
      <c r="R171" s="29">
        <v>0</v>
      </c>
      <c r="S171" s="29">
        <v>0</v>
      </c>
      <c r="T171" s="29">
        <v>0</v>
      </c>
      <c r="U171" s="29">
        <v>0</v>
      </c>
      <c r="V171" s="29">
        <v>0</v>
      </c>
      <c r="W171" s="29">
        <v>0</v>
      </c>
      <c r="X171" s="29">
        <v>0</v>
      </c>
      <c r="Y171" s="29">
        <v>0</v>
      </c>
      <c r="Z171" s="29">
        <v>0</v>
      </c>
      <c r="AA171" s="29">
        <v>0</v>
      </c>
      <c r="AB171" s="29">
        <v>0</v>
      </c>
      <c r="AC171" s="29">
        <v>0</v>
      </c>
      <c r="AD171" s="29">
        <v>0</v>
      </c>
      <c r="AE171" s="29">
        <v>0</v>
      </c>
      <c r="AF171" s="29">
        <v>0</v>
      </c>
      <c r="AG171" s="29">
        <v>0</v>
      </c>
      <c r="AH171" s="29">
        <v>0</v>
      </c>
      <c r="AI171" s="29">
        <v>0</v>
      </c>
      <c r="AJ171" s="29">
        <v>0</v>
      </c>
      <c r="AK171" s="29">
        <v>0</v>
      </c>
      <c r="AL171" s="29">
        <v>0</v>
      </c>
      <c r="AM171" s="29">
        <v>0</v>
      </c>
      <c r="AN171" s="29">
        <v>0</v>
      </c>
      <c r="AO171" s="29">
        <v>0</v>
      </c>
      <c r="AP171" s="29">
        <v>0</v>
      </c>
      <c r="AQ171" s="29">
        <v>0</v>
      </c>
      <c r="AR171" s="29">
        <v>0</v>
      </c>
      <c r="AS171" s="29">
        <v>0</v>
      </c>
      <c r="AT171" s="29">
        <v>0</v>
      </c>
      <c r="AU171" s="29">
        <v>0</v>
      </c>
      <c r="AV171" s="29">
        <f t="shared" si="131"/>
        <v>0</v>
      </c>
      <c r="AW171" s="29">
        <f t="shared" si="132"/>
        <v>0</v>
      </c>
      <c r="AX171" s="29">
        <f t="shared" si="133"/>
        <v>0</v>
      </c>
      <c r="AY171" s="29">
        <f t="shared" si="134"/>
        <v>0</v>
      </c>
      <c r="AZ171" s="29">
        <f t="shared" si="135"/>
        <v>0</v>
      </c>
      <c r="BA171" s="29">
        <f t="shared" si="136"/>
        <v>0</v>
      </c>
      <c r="BB171" s="29">
        <f t="shared" si="137"/>
        <v>0</v>
      </c>
      <c r="BC171" s="29">
        <f t="shared" si="138"/>
        <v>0</v>
      </c>
      <c r="BD171" s="29">
        <f t="shared" si="139"/>
        <v>0</v>
      </c>
      <c r="BE171" s="29">
        <f t="shared" si="140"/>
        <v>0</v>
      </c>
      <c r="BF171" s="29">
        <f t="shared" si="141"/>
        <v>0</v>
      </c>
    </row>
    <row r="172" spans="1:58" x14ac:dyDescent="0.25">
      <c r="A172" s="26" t="s">
        <v>348</v>
      </c>
      <c r="B172" s="27" t="s">
        <v>374</v>
      </c>
      <c r="C172" s="28" t="s">
        <v>375</v>
      </c>
      <c r="D172" s="29">
        <v>0</v>
      </c>
      <c r="E172" s="29">
        <v>0</v>
      </c>
      <c r="F172" s="29">
        <v>0</v>
      </c>
      <c r="G172" s="29">
        <v>0</v>
      </c>
      <c r="H172" s="29">
        <v>0</v>
      </c>
      <c r="I172" s="29">
        <v>0</v>
      </c>
      <c r="J172" s="29">
        <v>0</v>
      </c>
      <c r="K172" s="29">
        <v>0</v>
      </c>
      <c r="L172" s="29">
        <v>0</v>
      </c>
      <c r="M172" s="29">
        <v>0</v>
      </c>
      <c r="N172" s="29">
        <v>0</v>
      </c>
      <c r="O172" s="29">
        <v>0</v>
      </c>
      <c r="P172" s="29">
        <v>0</v>
      </c>
      <c r="Q172" s="29">
        <v>0</v>
      </c>
      <c r="R172" s="29">
        <v>0</v>
      </c>
      <c r="S172" s="29">
        <v>0</v>
      </c>
      <c r="T172" s="29">
        <v>0</v>
      </c>
      <c r="U172" s="29">
        <v>0</v>
      </c>
      <c r="V172" s="29">
        <v>0</v>
      </c>
      <c r="W172" s="29">
        <v>0</v>
      </c>
      <c r="X172" s="29">
        <v>0</v>
      </c>
      <c r="Y172" s="29">
        <v>0</v>
      </c>
      <c r="Z172" s="29">
        <v>0</v>
      </c>
      <c r="AA172" s="29">
        <v>0</v>
      </c>
      <c r="AB172" s="29">
        <v>0</v>
      </c>
      <c r="AC172" s="29">
        <v>0</v>
      </c>
      <c r="AD172" s="29">
        <v>0</v>
      </c>
      <c r="AE172" s="29">
        <v>0</v>
      </c>
      <c r="AF172" s="29">
        <v>0</v>
      </c>
      <c r="AG172" s="29">
        <v>0</v>
      </c>
      <c r="AH172" s="29">
        <v>0</v>
      </c>
      <c r="AI172" s="29">
        <v>0</v>
      </c>
      <c r="AJ172" s="29">
        <v>0</v>
      </c>
      <c r="AK172" s="29">
        <v>0</v>
      </c>
      <c r="AL172" s="29">
        <v>0</v>
      </c>
      <c r="AM172" s="29">
        <v>0</v>
      </c>
      <c r="AN172" s="29">
        <v>0</v>
      </c>
      <c r="AO172" s="29">
        <v>0</v>
      </c>
      <c r="AP172" s="29">
        <v>0</v>
      </c>
      <c r="AQ172" s="29">
        <v>0</v>
      </c>
      <c r="AR172" s="29">
        <v>0</v>
      </c>
      <c r="AS172" s="29">
        <v>0</v>
      </c>
      <c r="AT172" s="29">
        <v>0</v>
      </c>
      <c r="AU172" s="29">
        <v>0</v>
      </c>
      <c r="AV172" s="29">
        <f t="shared" si="131"/>
        <v>0</v>
      </c>
      <c r="AW172" s="29">
        <f t="shared" si="132"/>
        <v>0</v>
      </c>
      <c r="AX172" s="29">
        <f t="shared" si="133"/>
        <v>0</v>
      </c>
      <c r="AY172" s="29">
        <f t="shared" si="134"/>
        <v>0</v>
      </c>
      <c r="AZ172" s="29">
        <f t="shared" si="135"/>
        <v>0</v>
      </c>
      <c r="BA172" s="29">
        <f t="shared" si="136"/>
        <v>0</v>
      </c>
      <c r="BB172" s="29">
        <f t="shared" si="137"/>
        <v>0</v>
      </c>
      <c r="BC172" s="29">
        <f t="shared" si="138"/>
        <v>0</v>
      </c>
      <c r="BD172" s="29">
        <f t="shared" si="139"/>
        <v>0</v>
      </c>
      <c r="BE172" s="29">
        <f t="shared" si="140"/>
        <v>0</v>
      </c>
      <c r="BF172" s="29">
        <f t="shared" si="141"/>
        <v>0</v>
      </c>
    </row>
    <row r="173" spans="1:58" x14ac:dyDescent="0.25">
      <c r="A173" s="26" t="s">
        <v>348</v>
      </c>
      <c r="B173" s="27" t="s">
        <v>376</v>
      </c>
      <c r="C173" s="28" t="s">
        <v>377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29">
        <v>0</v>
      </c>
      <c r="M173" s="29">
        <v>0</v>
      </c>
      <c r="N173" s="29">
        <v>0</v>
      </c>
      <c r="O173" s="29">
        <v>0</v>
      </c>
      <c r="P173" s="29">
        <v>0</v>
      </c>
      <c r="Q173" s="29">
        <v>0</v>
      </c>
      <c r="R173" s="29">
        <v>0</v>
      </c>
      <c r="S173" s="29">
        <v>0</v>
      </c>
      <c r="T173" s="29">
        <v>0</v>
      </c>
      <c r="U173" s="29">
        <v>0</v>
      </c>
      <c r="V173" s="29">
        <v>0</v>
      </c>
      <c r="W173" s="29">
        <v>0</v>
      </c>
      <c r="X173" s="29">
        <v>0</v>
      </c>
      <c r="Y173" s="29">
        <v>0</v>
      </c>
      <c r="Z173" s="29">
        <v>0</v>
      </c>
      <c r="AA173" s="29">
        <v>0</v>
      </c>
      <c r="AB173" s="29">
        <v>0</v>
      </c>
      <c r="AC173" s="29">
        <v>0</v>
      </c>
      <c r="AD173" s="29">
        <v>0</v>
      </c>
      <c r="AE173" s="29">
        <v>0</v>
      </c>
      <c r="AF173" s="29">
        <v>0</v>
      </c>
      <c r="AG173" s="29">
        <v>0</v>
      </c>
      <c r="AH173" s="29">
        <v>0</v>
      </c>
      <c r="AI173" s="29">
        <v>0</v>
      </c>
      <c r="AJ173" s="29">
        <v>0</v>
      </c>
      <c r="AK173" s="29">
        <v>0</v>
      </c>
      <c r="AL173" s="29">
        <v>0</v>
      </c>
      <c r="AM173" s="29">
        <v>0</v>
      </c>
      <c r="AN173" s="29">
        <v>0</v>
      </c>
      <c r="AO173" s="29">
        <v>0</v>
      </c>
      <c r="AP173" s="29">
        <v>0</v>
      </c>
      <c r="AQ173" s="29">
        <v>0</v>
      </c>
      <c r="AR173" s="29">
        <v>0</v>
      </c>
      <c r="AS173" s="29">
        <v>0</v>
      </c>
      <c r="AT173" s="29">
        <v>0</v>
      </c>
      <c r="AU173" s="29">
        <v>0</v>
      </c>
      <c r="AV173" s="29">
        <f t="shared" si="131"/>
        <v>0</v>
      </c>
      <c r="AW173" s="29">
        <f t="shared" si="132"/>
        <v>0</v>
      </c>
      <c r="AX173" s="29">
        <f t="shared" si="133"/>
        <v>0</v>
      </c>
      <c r="AY173" s="29">
        <f t="shared" si="134"/>
        <v>0</v>
      </c>
      <c r="AZ173" s="29">
        <f t="shared" si="135"/>
        <v>0</v>
      </c>
      <c r="BA173" s="29">
        <f t="shared" si="136"/>
        <v>0</v>
      </c>
      <c r="BB173" s="29">
        <f t="shared" si="137"/>
        <v>0</v>
      </c>
      <c r="BC173" s="29">
        <f t="shared" si="138"/>
        <v>0</v>
      </c>
      <c r="BD173" s="29">
        <f t="shared" si="139"/>
        <v>0</v>
      </c>
      <c r="BE173" s="29">
        <f t="shared" si="140"/>
        <v>0</v>
      </c>
      <c r="BF173" s="29">
        <f t="shared" si="141"/>
        <v>0</v>
      </c>
    </row>
  </sheetData>
  <autoFilter ref="A19:AV10933"/>
  <mergeCells count="22">
    <mergeCell ref="A13:AV13"/>
    <mergeCell ref="A14:AV14"/>
    <mergeCell ref="A15:A18"/>
    <mergeCell ref="B15:B18"/>
    <mergeCell ref="C15:C18"/>
    <mergeCell ref="D15:BF15"/>
    <mergeCell ref="D16:N16"/>
    <mergeCell ref="O16:Y16"/>
    <mergeCell ref="Z16:AJ16"/>
    <mergeCell ref="AK16:AU16"/>
    <mergeCell ref="AV16:BF16"/>
    <mergeCell ref="E17:N17"/>
    <mergeCell ref="P17:Y17"/>
    <mergeCell ref="AA17:AJ17"/>
    <mergeCell ref="AL17:AU17"/>
    <mergeCell ref="AW17:BF17"/>
    <mergeCell ref="A12:AV12"/>
    <mergeCell ref="A4:AV4"/>
    <mergeCell ref="A5:AV5"/>
    <mergeCell ref="A7:AV7"/>
    <mergeCell ref="A8:AV8"/>
    <mergeCell ref="A10:AV10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f5_3</vt:lpstr>
      <vt:lpstr>f5_3!f5_3_start</vt:lpstr>
      <vt:lpstr>f5_3!Область_печати</vt:lpstr>
    </vt:vector>
  </TitlesOfParts>
  <Company>MRSK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Новик Вадим Александрович</cp:lastModifiedBy>
  <dcterms:created xsi:type="dcterms:W3CDTF">2022-02-25T12:30:58Z</dcterms:created>
  <dcterms:modified xsi:type="dcterms:W3CDTF">2022-02-25T13:56:53Z</dcterms:modified>
</cp:coreProperties>
</file>