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750" windowWidth="20730" windowHeight="110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8" i="1" l="1"/>
  <c r="E18" i="1"/>
  <c r="C18" i="1"/>
  <c r="E12" i="1"/>
  <c r="D12" i="1"/>
  <c r="C12" i="1"/>
  <c r="F22" i="1" l="1"/>
  <c r="F20" i="1"/>
  <c r="F19" i="1"/>
  <c r="F18" i="1"/>
  <c r="F16" i="1"/>
  <c r="F14" i="1"/>
  <c r="F13" i="1"/>
  <c r="F12" i="1"/>
</calcChain>
</file>

<file path=xl/sharedStrings.xml><?xml version="1.0" encoding="utf-8"?>
<sst xmlns="http://schemas.openxmlformats.org/spreadsheetml/2006/main" count="105" uniqueCount="42">
  <si>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</si>
  <si>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</si>
  <si>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</si>
  <si>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</si>
  <si>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</si>
  <si>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1</t>
  </si>
  <si>
    <t>нд</t>
  </si>
  <si>
    <t>1.1</t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</si>
  <si>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</si>
  <si>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</si>
  <si>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</si>
  <si>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</si>
  <si>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</si>
  <si>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</si>
  <si>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</si>
  <si>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</si>
  <si>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</si>
  <si>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</si>
  <si>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</si>
  <si>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</si>
  <si>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</si>
  <si>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</si>
  <si>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</si>
  <si>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</si>
  <si>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</si>
  <si>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</si>
  <si>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</si>
  <si>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</si>
  <si>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</si>
  <si>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</si>
  <si>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</si>
  <si>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Инвестиционная программа Акционерного общества "Тульские городские электрические сети"</t>
  </si>
  <si>
    <t>Тульская область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</si>
  <si>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</si>
  <si>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[п.1.2.1+п.1.2.2+п.1.2.3+
п.1.2.4+п.1.2.5]</t>
    </r>
  </si>
  <si>
    <t>2019 год</t>
  </si>
  <si>
    <t>Среднее за 3 года значение фактических показателей мощности, протяженности, кВт (км)</t>
  </si>
  <si>
    <t>2020 год</t>
  </si>
  <si>
    <t>2021 год</t>
  </si>
  <si>
    <t>Год раскрытия информации: 2022 год</t>
  </si>
  <si>
    <t>Значения стандартизированных ставок за 2021 год, тыс. рублей</t>
  </si>
  <si>
    <t>Плановые значения стоимости на 2022 год, 
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</si>
</sst>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1" applyFont="1" applyFill="1" applyBorder="1" applyAlignment="1"/>
    <xf numFmtId="49" fontId="3" fillId="0" borderId="0" xfId="1" applyNumberFormat="1" applyFont="1" applyFill="1"/>
    <xf numFmtId="0" fontId="3" fillId="0" borderId="0" xfId="1" applyFont="1" applyFill="1" applyAlignment="1">
      <alignment vertical="center"/>
    </xf>
    <xf numFmtId="4" fontId="3" fillId="0" borderId="0" xfId="1" applyNumberFormat="1" applyFont="1" applyFill="1" applyBorder="1" applyAlignment="1"/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1" applyFont="1" applyFill="1" applyAlignment="1">
      <alignment horizontal="center" wrapText="1"/>
    </xf>
    <xf numFmtId="4" fontId="5" fillId="0" borderId="0" xfId="1" applyNumberFormat="1" applyFont="1" applyFill="1" applyAlignment="1">
      <alignment horizontal="center" wrapText="1"/>
    </xf>
    <xf numFmtId="1" fontId="0" fillId="0" borderId="0" xfId="0" applyNumberFormat="1" applyFill="1"/>
    <xf numFmtId="4" fontId="3" fillId="0" borderId="0" xfId="1" applyNumberFormat="1" applyFont="1" applyFill="1" applyAlignment="1">
      <alignment vertical="center"/>
    </xf>
    <xf numFmtId="0" fontId="1" fillId="0" borderId="0" xfId="0" applyFont="1" applyFill="1"/>
    <xf numFmtId="4" fontId="1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wrapText="1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zoomScale="75" zoomScaleNormal="75" workbookViewId="0">
      <selection activeCell="U13" sqref="U13"/>
    </sheetView>
  </sheetViews>
  <sheetFormatPr defaultRowHeight="15" x14ac:dyDescent="0.25"/>
  <cols>
    <col min="1" max="1" width="9.140625" style="16"/>
    <col min="2" max="2" width="43.7109375" style="16" customWidth="1"/>
    <col min="3" max="3" width="17" style="17" customWidth="1"/>
    <col min="4" max="4" width="16.42578125" style="17" customWidth="1"/>
    <col min="5" max="5" width="16.140625" style="17" customWidth="1"/>
    <col min="6" max="6" width="23.140625" style="17" customWidth="1"/>
    <col min="7" max="7" width="21.42578125" style="16" customWidth="1"/>
    <col min="8" max="8" width="19.42578125" style="16" customWidth="1"/>
    <col min="9" max="9" width="20.42578125" style="16" customWidth="1"/>
    <col min="10" max="16384" width="9.140625" style="11"/>
  </cols>
  <sheetData>
    <row r="1" spans="1:9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12"/>
      <c r="B2" s="12"/>
      <c r="C2" s="13"/>
      <c r="D2" s="13"/>
      <c r="E2" s="13"/>
      <c r="F2" s="13"/>
      <c r="G2" s="12"/>
      <c r="H2" s="12"/>
      <c r="I2" s="12"/>
    </row>
    <row r="3" spans="1:9" x14ac:dyDescent="0.25">
      <c r="A3" s="27" t="s">
        <v>31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22"/>
      <c r="B4" s="22"/>
      <c r="C4" s="22"/>
      <c r="D4" s="22"/>
      <c r="E4" s="22"/>
      <c r="F4" s="22"/>
      <c r="G4" s="22"/>
      <c r="H4" s="22"/>
      <c r="I4" s="22"/>
    </row>
    <row r="5" spans="1:9" x14ac:dyDescent="0.25">
      <c r="A5" s="23"/>
      <c r="B5" s="23"/>
      <c r="C5" s="23"/>
      <c r="D5" s="23"/>
      <c r="E5" s="23"/>
      <c r="F5" s="23"/>
      <c r="G5" s="23"/>
      <c r="H5" s="23"/>
      <c r="I5" s="23"/>
    </row>
    <row r="6" spans="1:9" x14ac:dyDescent="0.25">
      <c r="A6" s="28" t="s">
        <v>39</v>
      </c>
      <c r="B6" s="28"/>
      <c r="C6" s="28"/>
      <c r="D6" s="28"/>
      <c r="E6" s="28"/>
      <c r="F6" s="28"/>
      <c r="G6" s="28"/>
      <c r="H6" s="28"/>
      <c r="I6" s="28"/>
    </row>
    <row r="7" spans="1:9" x14ac:dyDescent="0.25">
      <c r="A7" s="1"/>
      <c r="B7" s="1"/>
      <c r="C7" s="4"/>
      <c r="D7" s="4"/>
      <c r="E7" s="4"/>
      <c r="F7" s="4"/>
      <c r="G7" s="1"/>
      <c r="H7" s="1"/>
      <c r="I7" s="1"/>
    </row>
    <row r="8" spans="1:9" ht="30.75" customHeight="1" x14ac:dyDescent="0.25">
      <c r="A8" s="24" t="s">
        <v>1</v>
      </c>
      <c r="B8" s="25" t="s">
        <v>2</v>
      </c>
      <c r="C8" s="26" t="s">
        <v>3</v>
      </c>
      <c r="D8" s="26"/>
      <c r="E8" s="26"/>
      <c r="F8" s="26" t="s">
        <v>36</v>
      </c>
      <c r="G8" s="25" t="s">
        <v>40</v>
      </c>
      <c r="H8" s="18" t="s">
        <v>4</v>
      </c>
      <c r="I8" s="18" t="s">
        <v>41</v>
      </c>
    </row>
    <row r="9" spans="1:9" ht="63.75" customHeight="1" x14ac:dyDescent="0.25">
      <c r="A9" s="24"/>
      <c r="B9" s="25"/>
      <c r="C9" s="10" t="s">
        <v>35</v>
      </c>
      <c r="D9" s="10" t="s">
        <v>37</v>
      </c>
      <c r="E9" s="8" t="s">
        <v>38</v>
      </c>
      <c r="F9" s="26"/>
      <c r="G9" s="25"/>
      <c r="H9" s="19"/>
      <c r="I9" s="19"/>
    </row>
    <row r="10" spans="1:9" s="14" customFormat="1" x14ac:dyDescent="0.25">
      <c r="A10" s="5">
        <v>1</v>
      </c>
      <c r="B10" s="5">
        <v>2</v>
      </c>
      <c r="C10" s="5">
        <v>4</v>
      </c>
      <c r="D10" s="5">
        <v>5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</row>
    <row r="11" spans="1:9" x14ac:dyDescent="0.25">
      <c r="A11" s="6" t="s">
        <v>5</v>
      </c>
      <c r="B11" s="7" t="s">
        <v>32</v>
      </c>
      <c r="C11" s="8" t="s">
        <v>6</v>
      </c>
      <c r="D11" s="8" t="s">
        <v>6</v>
      </c>
      <c r="E11" s="8" t="s">
        <v>6</v>
      </c>
      <c r="F11" s="8" t="s">
        <v>6</v>
      </c>
      <c r="G11" s="7" t="s">
        <v>6</v>
      </c>
      <c r="H11" s="7" t="s">
        <v>6</v>
      </c>
      <c r="I11" s="7" t="s">
        <v>6</v>
      </c>
    </row>
    <row r="12" spans="1:9" ht="108" x14ac:dyDescent="0.25">
      <c r="A12" s="6" t="s">
        <v>7</v>
      </c>
      <c r="B12" s="7" t="s">
        <v>33</v>
      </c>
      <c r="C12" s="10">
        <f>C13+C14+C16</f>
        <v>680.91499999999996</v>
      </c>
      <c r="D12" s="10">
        <f>D13+D14+D16</f>
        <v>1225.693</v>
      </c>
      <c r="E12" s="10">
        <f>E13+E14+E16</f>
        <v>411.12</v>
      </c>
      <c r="F12" s="8">
        <f>(C12+D12+E12)/3</f>
        <v>772.57600000000002</v>
      </c>
      <c r="G12" s="7" t="s">
        <v>6</v>
      </c>
      <c r="H12" s="7" t="s">
        <v>6</v>
      </c>
      <c r="I12" s="7" t="s">
        <v>6</v>
      </c>
    </row>
    <row r="13" spans="1:9" ht="30" x14ac:dyDescent="0.25">
      <c r="A13" s="6" t="s">
        <v>8</v>
      </c>
      <c r="B13" s="7" t="s">
        <v>9</v>
      </c>
      <c r="C13" s="10">
        <v>38.643000000000001</v>
      </c>
      <c r="D13" s="10">
        <v>24</v>
      </c>
      <c r="E13" s="8">
        <v>9.23</v>
      </c>
      <c r="F13" s="8">
        <f t="shared" ref="F13:F22" si="0">(C13+D13+E13)/3</f>
        <v>23.957666666666668</v>
      </c>
      <c r="G13" s="7" t="s">
        <v>6</v>
      </c>
      <c r="H13" s="7" t="s">
        <v>6</v>
      </c>
      <c r="I13" s="7" t="s">
        <v>6</v>
      </c>
    </row>
    <row r="14" spans="1:9" ht="30" x14ac:dyDescent="0.25">
      <c r="A14" s="6" t="s">
        <v>10</v>
      </c>
      <c r="B14" s="7" t="s">
        <v>11</v>
      </c>
      <c r="C14" s="10">
        <v>2.2719999999999998</v>
      </c>
      <c r="D14" s="10">
        <v>1.6930000000000001</v>
      </c>
      <c r="E14" s="8">
        <v>1.89</v>
      </c>
      <c r="F14" s="8">
        <f t="shared" si="0"/>
        <v>1.9516666666666664</v>
      </c>
      <c r="G14" s="7" t="s">
        <v>6</v>
      </c>
      <c r="H14" s="7" t="s">
        <v>6</v>
      </c>
      <c r="I14" s="7" t="s">
        <v>6</v>
      </c>
    </row>
    <row r="15" spans="1:9" ht="45" x14ac:dyDescent="0.25">
      <c r="A15" s="6" t="s">
        <v>12</v>
      </c>
      <c r="B15" s="7" t="s">
        <v>13</v>
      </c>
      <c r="C15" s="10" t="s">
        <v>6</v>
      </c>
      <c r="D15" s="10" t="s">
        <v>6</v>
      </c>
      <c r="E15" s="8" t="s">
        <v>6</v>
      </c>
      <c r="F15" s="8" t="s">
        <v>6</v>
      </c>
      <c r="G15" s="7" t="s">
        <v>6</v>
      </c>
      <c r="H15" s="7" t="s">
        <v>6</v>
      </c>
      <c r="I15" s="7" t="s">
        <v>6</v>
      </c>
    </row>
    <row r="16" spans="1:9" ht="90" x14ac:dyDescent="0.25">
      <c r="A16" s="6" t="s">
        <v>14</v>
      </c>
      <c r="B16" s="7" t="s">
        <v>15</v>
      </c>
      <c r="C16" s="10">
        <v>640</v>
      </c>
      <c r="D16" s="10">
        <v>1200</v>
      </c>
      <c r="E16" s="8">
        <v>400</v>
      </c>
      <c r="F16" s="8">
        <f t="shared" si="0"/>
        <v>746.66666666666663</v>
      </c>
      <c r="G16" s="7" t="s">
        <v>6</v>
      </c>
      <c r="H16" s="7" t="s">
        <v>6</v>
      </c>
      <c r="I16" s="7" t="s">
        <v>6</v>
      </c>
    </row>
    <row r="17" spans="1:9" ht="60" x14ac:dyDescent="0.25">
      <c r="A17" s="6" t="s">
        <v>16</v>
      </c>
      <c r="B17" s="7" t="s">
        <v>17</v>
      </c>
      <c r="C17" s="9" t="s">
        <v>6</v>
      </c>
      <c r="D17" s="9" t="s">
        <v>6</v>
      </c>
      <c r="E17" s="7" t="s">
        <v>6</v>
      </c>
      <c r="F17" s="7" t="s">
        <v>6</v>
      </c>
      <c r="G17" s="7" t="s">
        <v>6</v>
      </c>
      <c r="H17" s="7" t="s">
        <v>6</v>
      </c>
      <c r="I17" s="7" t="s">
        <v>6</v>
      </c>
    </row>
    <row r="18" spans="1:9" ht="108" x14ac:dyDescent="0.25">
      <c r="A18" s="6" t="s">
        <v>18</v>
      </c>
      <c r="B18" s="7" t="s">
        <v>34</v>
      </c>
      <c r="C18" s="10">
        <f>C19+C20+C22</f>
        <v>202.477</v>
      </c>
      <c r="D18" s="10">
        <f t="shared" ref="D18:E18" si="1">D19+D20+D22</f>
        <v>1166.316</v>
      </c>
      <c r="E18" s="10">
        <f t="shared" si="1"/>
        <v>3729.37</v>
      </c>
      <c r="F18" s="8">
        <f t="shared" si="0"/>
        <v>1699.3876666666667</v>
      </c>
      <c r="G18" s="7" t="s">
        <v>6</v>
      </c>
      <c r="H18" s="7" t="s">
        <v>6</v>
      </c>
      <c r="I18" s="7" t="s">
        <v>6</v>
      </c>
    </row>
    <row r="19" spans="1:9" ht="30" x14ac:dyDescent="0.25">
      <c r="A19" s="6" t="s">
        <v>19</v>
      </c>
      <c r="B19" s="7" t="s">
        <v>9</v>
      </c>
      <c r="C19" s="10">
        <v>1.4139999999999999</v>
      </c>
      <c r="D19" s="10">
        <v>1.008</v>
      </c>
      <c r="E19" s="8">
        <v>2.06</v>
      </c>
      <c r="F19" s="8">
        <f t="shared" si="0"/>
        <v>1.4939999999999998</v>
      </c>
      <c r="G19" s="7" t="s">
        <v>6</v>
      </c>
      <c r="H19" s="7" t="s">
        <v>6</v>
      </c>
      <c r="I19" s="7" t="s">
        <v>6</v>
      </c>
    </row>
    <row r="20" spans="1:9" ht="30" x14ac:dyDescent="0.25">
      <c r="A20" s="6" t="s">
        <v>20</v>
      </c>
      <c r="B20" s="7" t="s">
        <v>11</v>
      </c>
      <c r="C20" s="10">
        <v>1.0629999999999999</v>
      </c>
      <c r="D20" s="10">
        <v>5.3079999999999998</v>
      </c>
      <c r="E20" s="8">
        <v>15.31</v>
      </c>
      <c r="F20" s="8">
        <f t="shared" si="0"/>
        <v>7.2270000000000003</v>
      </c>
      <c r="G20" s="7" t="s">
        <v>6</v>
      </c>
      <c r="H20" s="7" t="s">
        <v>6</v>
      </c>
      <c r="I20" s="7" t="s">
        <v>6</v>
      </c>
    </row>
    <row r="21" spans="1:9" ht="45" x14ac:dyDescent="0.25">
      <c r="A21" s="6" t="s">
        <v>21</v>
      </c>
      <c r="B21" s="7" t="s">
        <v>13</v>
      </c>
      <c r="C21" s="9" t="s">
        <v>6</v>
      </c>
      <c r="D21" s="9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 t="s">
        <v>6</v>
      </c>
    </row>
    <row r="22" spans="1:9" ht="90" x14ac:dyDescent="0.25">
      <c r="A22" s="6" t="s">
        <v>22</v>
      </c>
      <c r="B22" s="7" t="s">
        <v>15</v>
      </c>
      <c r="C22" s="10">
        <v>200</v>
      </c>
      <c r="D22" s="10">
        <v>1160</v>
      </c>
      <c r="E22" s="8">
        <v>3712</v>
      </c>
      <c r="F22" s="8">
        <f t="shared" si="0"/>
        <v>1690.6666666666667</v>
      </c>
      <c r="G22" s="7" t="s">
        <v>6</v>
      </c>
      <c r="H22" s="7" t="s">
        <v>6</v>
      </c>
      <c r="I22" s="7" t="s">
        <v>6</v>
      </c>
    </row>
    <row r="23" spans="1:9" ht="60" x14ac:dyDescent="0.25">
      <c r="A23" s="6" t="s">
        <v>23</v>
      </c>
      <c r="B23" s="7" t="s">
        <v>17</v>
      </c>
      <c r="C23" s="9" t="s">
        <v>6</v>
      </c>
      <c r="D23" s="9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</row>
    <row r="24" spans="1:9" x14ac:dyDescent="0.25">
      <c r="A24" s="2"/>
      <c r="B24" s="3"/>
      <c r="C24" s="15"/>
      <c r="D24" s="15"/>
      <c r="E24" s="15"/>
      <c r="F24" s="15"/>
      <c r="G24" s="3"/>
      <c r="H24" s="3"/>
      <c r="I24" s="3"/>
    </row>
    <row r="25" spans="1:9" ht="18" x14ac:dyDescent="0.25">
      <c r="A25" s="2"/>
      <c r="B25" s="3" t="s">
        <v>24</v>
      </c>
      <c r="C25" s="15"/>
      <c r="D25" s="15"/>
      <c r="E25" s="15"/>
      <c r="F25" s="15"/>
      <c r="G25" s="3"/>
      <c r="H25" s="3"/>
      <c r="I25" s="3"/>
    </row>
    <row r="26" spans="1:9" x14ac:dyDescent="0.25">
      <c r="A26" s="2"/>
      <c r="B26" s="20" t="s">
        <v>25</v>
      </c>
      <c r="C26" s="20"/>
      <c r="D26" s="20"/>
      <c r="E26" s="20"/>
      <c r="F26" s="20"/>
      <c r="G26" s="20"/>
      <c r="H26" s="20"/>
      <c r="I26" s="20"/>
    </row>
    <row r="27" spans="1:9" ht="18" x14ac:dyDescent="0.25">
      <c r="A27" s="2"/>
      <c r="B27" s="3" t="s">
        <v>26</v>
      </c>
      <c r="C27" s="15"/>
      <c r="D27" s="15"/>
      <c r="E27" s="15"/>
      <c r="F27" s="15"/>
      <c r="G27" s="3"/>
      <c r="H27" s="3"/>
      <c r="I27" s="3"/>
    </row>
    <row r="28" spans="1:9" ht="18" x14ac:dyDescent="0.25">
      <c r="A28" s="2"/>
      <c r="B28" s="3" t="s">
        <v>27</v>
      </c>
      <c r="C28" s="15"/>
      <c r="D28" s="15"/>
      <c r="E28" s="15"/>
      <c r="F28" s="15"/>
      <c r="G28" s="3"/>
      <c r="H28" s="3"/>
      <c r="I28" s="3"/>
    </row>
    <row r="29" spans="1:9" ht="18" x14ac:dyDescent="0.25">
      <c r="A29" s="2"/>
      <c r="B29" s="3" t="s">
        <v>28</v>
      </c>
      <c r="C29" s="15"/>
      <c r="D29" s="15"/>
      <c r="E29" s="15"/>
      <c r="F29" s="15"/>
      <c r="G29" s="3"/>
      <c r="H29" s="3"/>
      <c r="I29" s="3"/>
    </row>
    <row r="30" spans="1:9" ht="53.25" customHeight="1" x14ac:dyDescent="0.25">
      <c r="A30" s="2"/>
      <c r="B30" s="20" t="s">
        <v>29</v>
      </c>
      <c r="C30" s="20"/>
      <c r="D30" s="20"/>
      <c r="E30" s="20"/>
      <c r="F30" s="20"/>
      <c r="G30" s="20"/>
      <c r="H30" s="20"/>
      <c r="I30" s="20"/>
    </row>
    <row r="31" spans="1:9" ht="26.25" customHeight="1" x14ac:dyDescent="0.25">
      <c r="A31" s="2"/>
      <c r="B31" s="3" t="s">
        <v>30</v>
      </c>
      <c r="C31" s="15"/>
      <c r="D31" s="15"/>
      <c r="E31" s="15"/>
      <c r="F31" s="15"/>
      <c r="G31" s="3"/>
      <c r="H31" s="3"/>
      <c r="I31" s="3"/>
    </row>
  </sheetData>
  <mergeCells count="14">
    <mergeCell ref="H8:H9"/>
    <mergeCell ref="I8:I9"/>
    <mergeCell ref="B26:I26"/>
    <mergeCell ref="B30:I30"/>
    <mergeCell ref="A1:I1"/>
    <mergeCell ref="A3:I3"/>
    <mergeCell ref="A4:I4"/>
    <mergeCell ref="A5:I5"/>
    <mergeCell ref="A6:I6"/>
    <mergeCell ref="A8:A9"/>
    <mergeCell ref="B8:B9"/>
    <mergeCell ref="C8:E8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2022-02-25T13:06:20Z</dcterms:modified>
</cp:coreProperties>
</file>