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64901BC0-CDFE-424A-82AC-3E3D9A151DB0}" xr6:coauthVersionLast="47" xr6:coauthVersionMax="47" xr10:uidLastSave="{00000000-0000-0000-0000-000000000000}"/>
  <bookViews>
    <workbookView xWindow="-120" yWindow="-120" windowWidth="29040" windowHeight="15840" xr2:uid="{B78088E0-5ED0-499F-8522-0E35DBC30EB8}"/>
  </bookViews>
  <sheets>
    <sheet name="f5_3" sheetId="1" r:id="rId1"/>
  </sheets>
  <externalReferences>
    <externalReference r:id="rId2"/>
  </externalReferences>
  <definedNames>
    <definedName name="_xlnm._FilterDatabase" localSheetId="0" hidden="1">f5_3!$A$19:$AV$10933</definedName>
    <definedName name="f5_3_start" localSheetId="0">f5_3!$A$20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f5_3!$A$1:$BF$200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202" i="1" l="1"/>
  <c r="BE202" i="1"/>
  <c r="BD202" i="1"/>
  <c r="BC202" i="1"/>
  <c r="BB202" i="1"/>
  <c r="BA202" i="1"/>
  <c r="AZ202" i="1"/>
  <c r="AY202" i="1"/>
  <c r="AX202" i="1"/>
  <c r="AW202" i="1"/>
  <c r="AV202" i="1"/>
  <c r="BF201" i="1"/>
  <c r="BE201" i="1"/>
  <c r="BD201" i="1"/>
  <c r="BC201" i="1"/>
  <c r="BB201" i="1"/>
  <c r="BA201" i="1"/>
  <c r="AZ201" i="1"/>
  <c r="AY201" i="1"/>
  <c r="AX201" i="1"/>
  <c r="AW201" i="1"/>
  <c r="AV201" i="1"/>
  <c r="BF200" i="1"/>
  <c r="BE200" i="1"/>
  <c r="BD200" i="1"/>
  <c r="BC200" i="1"/>
  <c r="BB200" i="1"/>
  <c r="BA200" i="1"/>
  <c r="AZ200" i="1"/>
  <c r="AY200" i="1"/>
  <c r="AX200" i="1"/>
  <c r="AW200" i="1"/>
  <c r="AV200" i="1"/>
  <c r="BF199" i="1"/>
  <c r="BE199" i="1"/>
  <c r="BD199" i="1"/>
  <c r="BC199" i="1"/>
  <c r="BB199" i="1"/>
  <c r="BA199" i="1"/>
  <c r="AZ199" i="1"/>
  <c r="AY199" i="1"/>
  <c r="AX199" i="1"/>
  <c r="AW199" i="1"/>
  <c r="AV199" i="1"/>
  <c r="BF198" i="1"/>
  <c r="BE198" i="1"/>
  <c r="BD198" i="1"/>
  <c r="BC198" i="1"/>
  <c r="BB198" i="1"/>
  <c r="BA198" i="1"/>
  <c r="AZ198" i="1"/>
  <c r="AY198" i="1"/>
  <c r="AX198" i="1"/>
  <c r="AW198" i="1"/>
  <c r="AV198" i="1"/>
  <c r="BF197" i="1"/>
  <c r="BE197" i="1"/>
  <c r="BD197" i="1"/>
  <c r="BC197" i="1"/>
  <c r="BB197" i="1"/>
  <c r="BA197" i="1"/>
  <c r="AZ197" i="1"/>
  <c r="AY197" i="1"/>
  <c r="AX197" i="1"/>
  <c r="AW197" i="1"/>
  <c r="AV197" i="1"/>
  <c r="BF196" i="1"/>
  <c r="BE196" i="1"/>
  <c r="BD196" i="1"/>
  <c r="BC196" i="1"/>
  <c r="BB196" i="1"/>
  <c r="BA196" i="1"/>
  <c r="AZ196" i="1"/>
  <c r="AY196" i="1"/>
  <c r="AX196" i="1"/>
  <c r="AW196" i="1"/>
  <c r="AV196" i="1"/>
  <c r="BF195" i="1"/>
  <c r="BE195" i="1"/>
  <c r="BD195" i="1"/>
  <c r="BC195" i="1"/>
  <c r="BB195" i="1"/>
  <c r="BA195" i="1"/>
  <c r="AZ195" i="1"/>
  <c r="AY195" i="1"/>
  <c r="AX195" i="1"/>
  <c r="AW195" i="1"/>
  <c r="AV195" i="1"/>
  <c r="BF194" i="1"/>
  <c r="BE194" i="1"/>
  <c r="BD194" i="1"/>
  <c r="BC194" i="1"/>
  <c r="BB194" i="1"/>
  <c r="BA194" i="1"/>
  <c r="AZ194" i="1"/>
  <c r="AY194" i="1"/>
  <c r="AX194" i="1"/>
  <c r="AW194" i="1"/>
  <c r="AV194" i="1"/>
  <c r="BF193" i="1"/>
  <c r="BE193" i="1"/>
  <c r="BD193" i="1"/>
  <c r="BC193" i="1"/>
  <c r="BB193" i="1"/>
  <c r="BB188" i="1" s="1"/>
  <c r="BB26" i="1" s="1"/>
  <c r="BA193" i="1"/>
  <c r="AZ193" i="1"/>
  <c r="AY193" i="1"/>
  <c r="AX193" i="1"/>
  <c r="AX188" i="1" s="1"/>
  <c r="AX26" i="1" s="1"/>
  <c r="AW193" i="1"/>
  <c r="AV193" i="1"/>
  <c r="BF192" i="1"/>
  <c r="BE192" i="1"/>
  <c r="BD192" i="1"/>
  <c r="BC192" i="1"/>
  <c r="BB192" i="1"/>
  <c r="BA192" i="1"/>
  <c r="AZ192" i="1"/>
  <c r="AY192" i="1"/>
  <c r="AX192" i="1"/>
  <c r="AW192" i="1"/>
  <c r="AV192" i="1"/>
  <c r="BF191" i="1"/>
  <c r="BE191" i="1"/>
  <c r="BD191" i="1"/>
  <c r="BD188" i="1" s="1"/>
  <c r="BD26" i="1" s="1"/>
  <c r="BC191" i="1"/>
  <c r="BB191" i="1"/>
  <c r="BA191" i="1"/>
  <c r="AZ191" i="1"/>
  <c r="AZ188" i="1" s="1"/>
  <c r="AZ26" i="1" s="1"/>
  <c r="AY191" i="1"/>
  <c r="AX191" i="1"/>
  <c r="AW191" i="1"/>
  <c r="AV191" i="1"/>
  <c r="AV188" i="1" s="1"/>
  <c r="AV26" i="1" s="1"/>
  <c r="BF190" i="1"/>
  <c r="BE190" i="1"/>
  <c r="BD190" i="1"/>
  <c r="BC190" i="1"/>
  <c r="BC188" i="1" s="1"/>
  <c r="BC26" i="1" s="1"/>
  <c r="BB190" i="1"/>
  <c r="BA190" i="1"/>
  <c r="AZ190" i="1"/>
  <c r="AY190" i="1"/>
  <c r="AY188" i="1" s="1"/>
  <c r="AY26" i="1" s="1"/>
  <c r="AX190" i="1"/>
  <c r="AW190" i="1"/>
  <c r="AV190" i="1"/>
  <c r="BF188" i="1"/>
  <c r="BF26" i="1" s="1"/>
  <c r="AU188" i="1"/>
  <c r="AT188" i="1"/>
  <c r="AS188" i="1"/>
  <c r="AR188" i="1"/>
  <c r="AR26" i="1" s="1"/>
  <c r="AQ188" i="1"/>
  <c r="AP188" i="1"/>
  <c r="AO188" i="1"/>
  <c r="AN188" i="1"/>
  <c r="AN26" i="1" s="1"/>
  <c r="AM188" i="1"/>
  <c r="AL188" i="1"/>
  <c r="AK188" i="1"/>
  <c r="AJ188" i="1"/>
  <c r="AJ26" i="1" s="1"/>
  <c r="AI188" i="1"/>
  <c r="AH188" i="1"/>
  <c r="AG188" i="1"/>
  <c r="AF188" i="1"/>
  <c r="AF26" i="1" s="1"/>
  <c r="AE188" i="1"/>
  <c r="AD188" i="1"/>
  <c r="AC188" i="1"/>
  <c r="AB188" i="1"/>
  <c r="AB26" i="1" s="1"/>
  <c r="AA188" i="1"/>
  <c r="Z188" i="1"/>
  <c r="Y188" i="1"/>
  <c r="X188" i="1"/>
  <c r="X26" i="1" s="1"/>
  <c r="W188" i="1"/>
  <c r="V188" i="1"/>
  <c r="U188" i="1"/>
  <c r="T188" i="1"/>
  <c r="T26" i="1" s="1"/>
  <c r="S188" i="1"/>
  <c r="R188" i="1"/>
  <c r="Q188" i="1"/>
  <c r="P188" i="1"/>
  <c r="P26" i="1" s="1"/>
  <c r="O188" i="1"/>
  <c r="N188" i="1"/>
  <c r="M188" i="1"/>
  <c r="L188" i="1"/>
  <c r="L26" i="1" s="1"/>
  <c r="K188" i="1"/>
  <c r="J188" i="1"/>
  <c r="I188" i="1"/>
  <c r="H188" i="1"/>
  <c r="H26" i="1" s="1"/>
  <c r="G188" i="1"/>
  <c r="F188" i="1"/>
  <c r="E188" i="1"/>
  <c r="D188" i="1"/>
  <c r="D26" i="1" s="1"/>
  <c r="BF187" i="1"/>
  <c r="BE187" i="1"/>
  <c r="BD187" i="1"/>
  <c r="BC187" i="1"/>
  <c r="BB187" i="1"/>
  <c r="BA187" i="1"/>
  <c r="AZ187" i="1"/>
  <c r="AY187" i="1"/>
  <c r="AX187" i="1"/>
  <c r="AW187" i="1"/>
  <c r="AV187" i="1"/>
  <c r="AU187" i="1"/>
  <c r="AT187" i="1"/>
  <c r="AS187" i="1"/>
  <c r="AR187" i="1"/>
  <c r="AQ187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BF186" i="1"/>
  <c r="BE186" i="1"/>
  <c r="BD186" i="1"/>
  <c r="BC186" i="1"/>
  <c r="BB186" i="1"/>
  <c r="BA186" i="1"/>
  <c r="AZ186" i="1"/>
  <c r="AY186" i="1"/>
  <c r="AX186" i="1"/>
  <c r="AX184" i="1" s="1"/>
  <c r="AX24" i="1" s="1"/>
  <c r="AW186" i="1"/>
  <c r="AV186" i="1"/>
  <c r="BF185" i="1"/>
  <c r="BE185" i="1"/>
  <c r="BE184" i="1" s="1"/>
  <c r="BE24" i="1" s="1"/>
  <c r="BD185" i="1"/>
  <c r="BC185" i="1"/>
  <c r="BB185" i="1"/>
  <c r="BA185" i="1"/>
  <c r="BA184" i="1" s="1"/>
  <c r="BA24" i="1" s="1"/>
  <c r="AZ185" i="1"/>
  <c r="AY185" i="1"/>
  <c r="AX185" i="1"/>
  <c r="AW185" i="1"/>
  <c r="AW184" i="1" s="1"/>
  <c r="AW24" i="1" s="1"/>
  <c r="AV185" i="1"/>
  <c r="AU184" i="1"/>
  <c r="AT184" i="1"/>
  <c r="AS184" i="1"/>
  <c r="AS24" i="1" s="1"/>
  <c r="AR184" i="1"/>
  <c r="AR24" i="1" s="1"/>
  <c r="AQ184" i="1"/>
  <c r="AP184" i="1"/>
  <c r="AO184" i="1"/>
  <c r="AO24" i="1" s="1"/>
  <c r="AN184" i="1"/>
  <c r="AN24" i="1" s="1"/>
  <c r="AM184" i="1"/>
  <c r="AL184" i="1"/>
  <c r="AK184" i="1"/>
  <c r="AK24" i="1" s="1"/>
  <c r="AJ184" i="1"/>
  <c r="AJ24" i="1" s="1"/>
  <c r="AI184" i="1"/>
  <c r="AH184" i="1"/>
  <c r="AG184" i="1"/>
  <c r="AG24" i="1" s="1"/>
  <c r="AF184" i="1"/>
  <c r="AF24" i="1" s="1"/>
  <c r="AE184" i="1"/>
  <c r="AD184" i="1"/>
  <c r="AC184" i="1"/>
  <c r="AC24" i="1" s="1"/>
  <c r="AB184" i="1"/>
  <c r="AB24" i="1" s="1"/>
  <c r="AA184" i="1"/>
  <c r="Z184" i="1"/>
  <c r="Y184" i="1"/>
  <c r="Y24" i="1" s="1"/>
  <c r="X184" i="1"/>
  <c r="X24" i="1" s="1"/>
  <c r="W184" i="1"/>
  <c r="V184" i="1"/>
  <c r="U184" i="1"/>
  <c r="U24" i="1" s="1"/>
  <c r="T184" i="1"/>
  <c r="T24" i="1" s="1"/>
  <c r="S184" i="1"/>
  <c r="R184" i="1"/>
  <c r="Q184" i="1"/>
  <c r="Q24" i="1" s="1"/>
  <c r="P184" i="1"/>
  <c r="P24" i="1" s="1"/>
  <c r="O184" i="1"/>
  <c r="N184" i="1"/>
  <c r="M184" i="1"/>
  <c r="M24" i="1" s="1"/>
  <c r="L184" i="1"/>
  <c r="L24" i="1" s="1"/>
  <c r="K184" i="1"/>
  <c r="J184" i="1"/>
  <c r="I184" i="1"/>
  <c r="I24" i="1" s="1"/>
  <c r="H184" i="1"/>
  <c r="H24" i="1" s="1"/>
  <c r="G184" i="1"/>
  <c r="F184" i="1"/>
  <c r="E184" i="1"/>
  <c r="E24" i="1" s="1"/>
  <c r="D184" i="1"/>
  <c r="D24" i="1" s="1"/>
  <c r="BF183" i="1"/>
  <c r="BE183" i="1"/>
  <c r="BE181" i="1" s="1"/>
  <c r="BD183" i="1"/>
  <c r="BC183" i="1"/>
  <c r="BB183" i="1"/>
  <c r="BA183" i="1"/>
  <c r="BA181" i="1" s="1"/>
  <c r="AZ183" i="1"/>
  <c r="AY183" i="1"/>
  <c r="AX183" i="1"/>
  <c r="AW183" i="1"/>
  <c r="AW181" i="1" s="1"/>
  <c r="AV183" i="1"/>
  <c r="AU183" i="1"/>
  <c r="AT183" i="1"/>
  <c r="AS183" i="1"/>
  <c r="AS181" i="1" s="1"/>
  <c r="AR183" i="1"/>
  <c r="AQ183" i="1"/>
  <c r="AP183" i="1"/>
  <c r="AO183" i="1"/>
  <c r="AO181" i="1" s="1"/>
  <c r="AN183" i="1"/>
  <c r="AM183" i="1"/>
  <c r="AL183" i="1"/>
  <c r="AK183" i="1"/>
  <c r="AK181" i="1" s="1"/>
  <c r="AJ183" i="1"/>
  <c r="AI183" i="1"/>
  <c r="AH183" i="1"/>
  <c r="AG183" i="1"/>
  <c r="AG181" i="1" s="1"/>
  <c r="AF183" i="1"/>
  <c r="AE183" i="1"/>
  <c r="AD183" i="1"/>
  <c r="AC183" i="1"/>
  <c r="AC181" i="1" s="1"/>
  <c r="AB183" i="1"/>
  <c r="AA183" i="1"/>
  <c r="Z183" i="1"/>
  <c r="Y183" i="1"/>
  <c r="Y181" i="1" s="1"/>
  <c r="X183" i="1"/>
  <c r="W183" i="1"/>
  <c r="V183" i="1"/>
  <c r="U183" i="1"/>
  <c r="U181" i="1" s="1"/>
  <c r="T183" i="1"/>
  <c r="S183" i="1"/>
  <c r="R183" i="1"/>
  <c r="Q183" i="1"/>
  <c r="Q181" i="1" s="1"/>
  <c r="P183" i="1"/>
  <c r="O183" i="1"/>
  <c r="N183" i="1"/>
  <c r="M183" i="1"/>
  <c r="M181" i="1" s="1"/>
  <c r="L183" i="1"/>
  <c r="K183" i="1"/>
  <c r="J183" i="1"/>
  <c r="I183" i="1"/>
  <c r="I181" i="1" s="1"/>
  <c r="H183" i="1"/>
  <c r="G183" i="1"/>
  <c r="F183" i="1"/>
  <c r="E183" i="1"/>
  <c r="E181" i="1" s="1"/>
  <c r="D183" i="1"/>
  <c r="BF182" i="1"/>
  <c r="BF181" i="1" s="1"/>
  <c r="BE182" i="1"/>
  <c r="BD182" i="1"/>
  <c r="BD181" i="1" s="1"/>
  <c r="BC182" i="1"/>
  <c r="BB182" i="1"/>
  <c r="BB181" i="1" s="1"/>
  <c r="BB23" i="1" s="1"/>
  <c r="BA182" i="1"/>
  <c r="AZ182" i="1"/>
  <c r="AZ181" i="1" s="1"/>
  <c r="AY182" i="1"/>
  <c r="AX182" i="1"/>
  <c r="AX181" i="1" s="1"/>
  <c r="AX23" i="1" s="1"/>
  <c r="AW182" i="1"/>
  <c r="AV182" i="1"/>
  <c r="AV181" i="1" s="1"/>
  <c r="AU182" i="1"/>
  <c r="AT182" i="1"/>
  <c r="AT181" i="1" s="1"/>
  <c r="AT23" i="1" s="1"/>
  <c r="AS182" i="1"/>
  <c r="AR182" i="1"/>
  <c r="AR181" i="1" s="1"/>
  <c r="AQ182" i="1"/>
  <c r="AP182" i="1"/>
  <c r="AP181" i="1" s="1"/>
  <c r="AP23" i="1" s="1"/>
  <c r="AO182" i="1"/>
  <c r="AN182" i="1"/>
  <c r="AN181" i="1" s="1"/>
  <c r="AM182" i="1"/>
  <c r="AL182" i="1"/>
  <c r="AK182" i="1"/>
  <c r="AJ182" i="1"/>
  <c r="AJ181" i="1" s="1"/>
  <c r="AI182" i="1"/>
  <c r="AH182" i="1"/>
  <c r="AG182" i="1"/>
  <c r="AF182" i="1"/>
  <c r="AF181" i="1" s="1"/>
  <c r="AE182" i="1"/>
  <c r="AD182" i="1"/>
  <c r="AC182" i="1"/>
  <c r="AB182" i="1"/>
  <c r="AB181" i="1" s="1"/>
  <c r="AA182" i="1"/>
  <c r="Z182" i="1"/>
  <c r="Y182" i="1"/>
  <c r="X182" i="1"/>
  <c r="X181" i="1" s="1"/>
  <c r="W182" i="1"/>
  <c r="V182" i="1"/>
  <c r="U182" i="1"/>
  <c r="T182" i="1"/>
  <c r="T181" i="1" s="1"/>
  <c r="S182" i="1"/>
  <c r="R182" i="1"/>
  <c r="Q182" i="1"/>
  <c r="P182" i="1"/>
  <c r="P181" i="1" s="1"/>
  <c r="O182" i="1"/>
  <c r="N182" i="1"/>
  <c r="M182" i="1"/>
  <c r="L182" i="1"/>
  <c r="L181" i="1" s="1"/>
  <c r="K182" i="1"/>
  <c r="J182" i="1"/>
  <c r="I182" i="1"/>
  <c r="H182" i="1"/>
  <c r="H181" i="1" s="1"/>
  <c r="G182" i="1"/>
  <c r="F182" i="1"/>
  <c r="E182" i="1"/>
  <c r="D182" i="1"/>
  <c r="D181" i="1" s="1"/>
  <c r="BC181" i="1"/>
  <c r="BC23" i="1" s="1"/>
  <c r="AY181" i="1"/>
  <c r="AY23" i="1" s="1"/>
  <c r="AU181" i="1"/>
  <c r="AQ181" i="1"/>
  <c r="AM181" i="1"/>
  <c r="AM23" i="1" s="1"/>
  <c r="AL181" i="1"/>
  <c r="AI181" i="1"/>
  <c r="AH181" i="1"/>
  <c r="AE181" i="1"/>
  <c r="AE23" i="1" s="1"/>
  <c r="AD181" i="1"/>
  <c r="AA181" i="1"/>
  <c r="Z181" i="1"/>
  <c r="W181" i="1"/>
  <c r="W23" i="1" s="1"/>
  <c r="V181" i="1"/>
  <c r="V23" i="1" s="1"/>
  <c r="S181" i="1"/>
  <c r="R181" i="1"/>
  <c r="O181" i="1"/>
  <c r="O23" i="1" s="1"/>
  <c r="N181" i="1"/>
  <c r="N23" i="1" s="1"/>
  <c r="K181" i="1"/>
  <c r="J181" i="1"/>
  <c r="G181" i="1"/>
  <c r="G23" i="1" s="1"/>
  <c r="F181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BF179" i="1"/>
  <c r="BE179" i="1"/>
  <c r="BD179" i="1"/>
  <c r="BC179" i="1"/>
  <c r="BC177" i="1" s="1"/>
  <c r="BC176" i="1" s="1"/>
  <c r="BB179" i="1"/>
  <c r="BA179" i="1"/>
  <c r="AZ179" i="1"/>
  <c r="AY179" i="1"/>
  <c r="AY177" i="1" s="1"/>
  <c r="AY176" i="1" s="1"/>
  <c r="AX179" i="1"/>
  <c r="AW179" i="1"/>
  <c r="AV179" i="1"/>
  <c r="BF178" i="1"/>
  <c r="BE178" i="1"/>
  <c r="BD178" i="1"/>
  <c r="BC178" i="1"/>
  <c r="BB178" i="1"/>
  <c r="BA178" i="1"/>
  <c r="AZ178" i="1"/>
  <c r="AY178" i="1"/>
  <c r="AX178" i="1"/>
  <c r="AW178" i="1"/>
  <c r="AV178" i="1"/>
  <c r="AU177" i="1"/>
  <c r="AU176" i="1" s="1"/>
  <c r="AT177" i="1"/>
  <c r="AT176" i="1" s="1"/>
  <c r="AS177" i="1"/>
  <c r="AS176" i="1" s="1"/>
  <c r="AR177" i="1"/>
  <c r="AR176" i="1" s="1"/>
  <c r="AQ177" i="1"/>
  <c r="AQ176" i="1" s="1"/>
  <c r="AP177" i="1"/>
  <c r="AP176" i="1" s="1"/>
  <c r="AO177" i="1"/>
  <c r="AO176" i="1" s="1"/>
  <c r="AN177" i="1"/>
  <c r="AN176" i="1" s="1"/>
  <c r="AM177" i="1"/>
  <c r="AM176" i="1" s="1"/>
  <c r="AL177" i="1"/>
  <c r="AL176" i="1" s="1"/>
  <c r="AK177" i="1"/>
  <c r="AJ177" i="1"/>
  <c r="AJ176" i="1" s="1"/>
  <c r="AI177" i="1"/>
  <c r="AI176" i="1" s="1"/>
  <c r="AH177" i="1"/>
  <c r="AH176" i="1" s="1"/>
  <c r="AG177" i="1"/>
  <c r="AG176" i="1" s="1"/>
  <c r="AF177" i="1"/>
  <c r="AF176" i="1" s="1"/>
  <c r="AE177" i="1"/>
  <c r="AE176" i="1" s="1"/>
  <c r="AD177" i="1"/>
  <c r="AD176" i="1" s="1"/>
  <c r="AC177" i="1"/>
  <c r="AC176" i="1" s="1"/>
  <c r="AB177" i="1"/>
  <c r="AB176" i="1" s="1"/>
  <c r="AA177" i="1"/>
  <c r="AA176" i="1" s="1"/>
  <c r="Z177" i="1"/>
  <c r="Z176" i="1" s="1"/>
  <c r="Y177" i="1"/>
  <c r="X177" i="1"/>
  <c r="X176" i="1" s="1"/>
  <c r="W177" i="1"/>
  <c r="W176" i="1" s="1"/>
  <c r="V177" i="1"/>
  <c r="V176" i="1" s="1"/>
  <c r="U177" i="1"/>
  <c r="U176" i="1" s="1"/>
  <c r="T177" i="1"/>
  <c r="T176" i="1" s="1"/>
  <c r="S177" i="1"/>
  <c r="S176" i="1" s="1"/>
  <c r="R177" i="1"/>
  <c r="R176" i="1" s="1"/>
  <c r="Q177" i="1"/>
  <c r="P177" i="1"/>
  <c r="P176" i="1" s="1"/>
  <c r="O177" i="1"/>
  <c r="O176" i="1" s="1"/>
  <c r="N177" i="1"/>
  <c r="N176" i="1" s="1"/>
  <c r="M177" i="1"/>
  <c r="M176" i="1" s="1"/>
  <c r="L177" i="1"/>
  <c r="L176" i="1" s="1"/>
  <c r="K177" i="1"/>
  <c r="K176" i="1" s="1"/>
  <c r="J177" i="1"/>
  <c r="J176" i="1" s="1"/>
  <c r="I177" i="1"/>
  <c r="I176" i="1" s="1"/>
  <c r="H177" i="1"/>
  <c r="H176" i="1" s="1"/>
  <c r="G177" i="1"/>
  <c r="G176" i="1" s="1"/>
  <c r="F177" i="1"/>
  <c r="F176" i="1" s="1"/>
  <c r="E177" i="1"/>
  <c r="D177" i="1"/>
  <c r="D176" i="1" s="1"/>
  <c r="AK176" i="1"/>
  <c r="Y176" i="1"/>
  <c r="Q176" i="1"/>
  <c r="E176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R162" i="1" s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B162" i="1" s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L162" i="1" s="1"/>
  <c r="K170" i="1"/>
  <c r="J170" i="1"/>
  <c r="I170" i="1"/>
  <c r="H170" i="1"/>
  <c r="G170" i="1"/>
  <c r="F170" i="1"/>
  <c r="E170" i="1"/>
  <c r="D170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BF168" i="1"/>
  <c r="BE168" i="1"/>
  <c r="BD168" i="1"/>
  <c r="BC168" i="1"/>
  <c r="BB168" i="1"/>
  <c r="BA168" i="1"/>
  <c r="AZ168" i="1"/>
  <c r="AY168" i="1"/>
  <c r="AX168" i="1"/>
  <c r="AW168" i="1"/>
  <c r="AV168" i="1"/>
  <c r="BF167" i="1"/>
  <c r="BE167" i="1"/>
  <c r="BD167" i="1"/>
  <c r="BC167" i="1"/>
  <c r="BB167" i="1"/>
  <c r="BA167" i="1"/>
  <c r="AZ167" i="1"/>
  <c r="AY167" i="1"/>
  <c r="AX167" i="1"/>
  <c r="AW167" i="1"/>
  <c r="AV167" i="1"/>
  <c r="BF166" i="1"/>
  <c r="BE166" i="1"/>
  <c r="BD166" i="1"/>
  <c r="BC166" i="1"/>
  <c r="BB166" i="1"/>
  <c r="BA166" i="1"/>
  <c r="AZ166" i="1"/>
  <c r="AY166" i="1"/>
  <c r="AX166" i="1"/>
  <c r="AW166" i="1"/>
  <c r="AV166" i="1"/>
  <c r="BF165" i="1"/>
  <c r="BE165" i="1"/>
  <c r="BD165" i="1"/>
  <c r="BC165" i="1"/>
  <c r="BB165" i="1"/>
  <c r="BA165" i="1"/>
  <c r="AZ165" i="1"/>
  <c r="AY165" i="1"/>
  <c r="AX165" i="1"/>
  <c r="AW165" i="1"/>
  <c r="AV165" i="1"/>
  <c r="BF164" i="1"/>
  <c r="BE164" i="1"/>
  <c r="BD164" i="1"/>
  <c r="BC164" i="1"/>
  <c r="BB164" i="1"/>
  <c r="BA164" i="1"/>
  <c r="AZ164" i="1"/>
  <c r="AY164" i="1"/>
  <c r="AX164" i="1"/>
  <c r="AW164" i="1"/>
  <c r="AV164" i="1"/>
  <c r="AU163" i="1"/>
  <c r="AT163" i="1"/>
  <c r="AS163" i="1"/>
  <c r="AS162" i="1" s="1"/>
  <c r="AR163" i="1"/>
  <c r="AQ163" i="1"/>
  <c r="AP163" i="1"/>
  <c r="AO163" i="1"/>
  <c r="AO162" i="1" s="1"/>
  <c r="AN163" i="1"/>
  <c r="AN162" i="1" s="1"/>
  <c r="AM163" i="1"/>
  <c r="AL163" i="1"/>
  <c r="AK163" i="1"/>
  <c r="AK162" i="1" s="1"/>
  <c r="AJ163" i="1"/>
  <c r="AJ162" i="1" s="1"/>
  <c r="AI163" i="1"/>
  <c r="AH163" i="1"/>
  <c r="AG163" i="1"/>
  <c r="AG162" i="1" s="1"/>
  <c r="AF163" i="1"/>
  <c r="AE163" i="1"/>
  <c r="AD163" i="1"/>
  <c r="AC163" i="1"/>
  <c r="AC162" i="1" s="1"/>
  <c r="AB163" i="1"/>
  <c r="AA163" i="1"/>
  <c r="Z163" i="1"/>
  <c r="Y163" i="1"/>
  <c r="Y162" i="1" s="1"/>
  <c r="X163" i="1"/>
  <c r="W163" i="1"/>
  <c r="V163" i="1"/>
  <c r="U163" i="1"/>
  <c r="U162" i="1" s="1"/>
  <c r="T163" i="1"/>
  <c r="T162" i="1" s="1"/>
  <c r="S163" i="1"/>
  <c r="R163" i="1"/>
  <c r="Q163" i="1"/>
  <c r="Q162" i="1" s="1"/>
  <c r="P163" i="1"/>
  <c r="O163" i="1"/>
  <c r="N163" i="1"/>
  <c r="M163" i="1"/>
  <c r="M162" i="1" s="1"/>
  <c r="L163" i="1"/>
  <c r="K163" i="1"/>
  <c r="J163" i="1"/>
  <c r="I163" i="1"/>
  <c r="I162" i="1" s="1"/>
  <c r="H163" i="1"/>
  <c r="H162" i="1" s="1"/>
  <c r="G163" i="1"/>
  <c r="F163" i="1"/>
  <c r="E163" i="1"/>
  <c r="E162" i="1" s="1"/>
  <c r="D163" i="1"/>
  <c r="AF162" i="1"/>
  <c r="X162" i="1"/>
  <c r="P162" i="1"/>
  <c r="D162" i="1"/>
  <c r="BF161" i="1"/>
  <c r="BE161" i="1"/>
  <c r="BD161" i="1"/>
  <c r="BC161" i="1"/>
  <c r="BB161" i="1"/>
  <c r="BA161" i="1"/>
  <c r="AZ161" i="1"/>
  <c r="AY161" i="1"/>
  <c r="AX161" i="1"/>
  <c r="AW161" i="1"/>
  <c r="AV161" i="1"/>
  <c r="BF160" i="1"/>
  <c r="BE160" i="1"/>
  <c r="BD160" i="1"/>
  <c r="BC160" i="1"/>
  <c r="BB160" i="1"/>
  <c r="BA160" i="1"/>
  <c r="AZ160" i="1"/>
  <c r="AY160" i="1"/>
  <c r="AX160" i="1"/>
  <c r="AW160" i="1"/>
  <c r="AV160" i="1"/>
  <c r="BF157" i="1"/>
  <c r="BE157" i="1"/>
  <c r="BD157" i="1"/>
  <c r="BC157" i="1"/>
  <c r="BB157" i="1"/>
  <c r="BA157" i="1"/>
  <c r="AZ157" i="1"/>
  <c r="AY157" i="1"/>
  <c r="AX157" i="1"/>
  <c r="AW157" i="1"/>
  <c r="AV157" i="1"/>
  <c r="BF156" i="1"/>
  <c r="BE156" i="1"/>
  <c r="BD156" i="1"/>
  <c r="BC156" i="1"/>
  <c r="BB156" i="1"/>
  <c r="BA156" i="1"/>
  <c r="AZ156" i="1"/>
  <c r="AY156" i="1"/>
  <c r="AX156" i="1"/>
  <c r="AW156" i="1"/>
  <c r="AV156" i="1"/>
  <c r="BF155" i="1"/>
  <c r="BE155" i="1"/>
  <c r="BD155" i="1"/>
  <c r="BC155" i="1"/>
  <c r="BB155" i="1"/>
  <c r="BA155" i="1"/>
  <c r="AZ155" i="1"/>
  <c r="AY155" i="1"/>
  <c r="AX155" i="1"/>
  <c r="AW155" i="1"/>
  <c r="AV155" i="1"/>
  <c r="BF154" i="1"/>
  <c r="BE154" i="1"/>
  <c r="BD154" i="1"/>
  <c r="BC154" i="1"/>
  <c r="BB154" i="1"/>
  <c r="BA154" i="1"/>
  <c r="AZ154" i="1"/>
  <c r="AY154" i="1"/>
  <c r="AX154" i="1"/>
  <c r="AW154" i="1"/>
  <c r="AV154" i="1"/>
  <c r="BF153" i="1"/>
  <c r="BE153" i="1"/>
  <c r="BD153" i="1"/>
  <c r="BC153" i="1"/>
  <c r="BB153" i="1"/>
  <c r="BA153" i="1"/>
  <c r="AZ153" i="1"/>
  <c r="AY153" i="1"/>
  <c r="AX153" i="1"/>
  <c r="AW153" i="1"/>
  <c r="AV153" i="1"/>
  <c r="BF152" i="1"/>
  <c r="BE152" i="1"/>
  <c r="BD152" i="1"/>
  <c r="BC152" i="1"/>
  <c r="BB152" i="1"/>
  <c r="BA152" i="1"/>
  <c r="AZ152" i="1"/>
  <c r="AY152" i="1"/>
  <c r="AX152" i="1"/>
  <c r="AW152" i="1"/>
  <c r="AV152" i="1"/>
  <c r="BF151" i="1"/>
  <c r="BE151" i="1"/>
  <c r="BD151" i="1"/>
  <c r="BC151" i="1"/>
  <c r="BB151" i="1"/>
  <c r="BA151" i="1"/>
  <c r="AZ151" i="1"/>
  <c r="AY151" i="1"/>
  <c r="AX151" i="1"/>
  <c r="AW151" i="1"/>
  <c r="AV151" i="1"/>
  <c r="BF150" i="1"/>
  <c r="BE150" i="1"/>
  <c r="BD150" i="1"/>
  <c r="BC150" i="1"/>
  <c r="BB150" i="1"/>
  <c r="BA150" i="1"/>
  <c r="AZ150" i="1"/>
  <c r="AY150" i="1"/>
  <c r="AX150" i="1"/>
  <c r="AW150" i="1"/>
  <c r="AV150" i="1"/>
  <c r="BF149" i="1"/>
  <c r="BE149" i="1"/>
  <c r="BD149" i="1"/>
  <c r="BC149" i="1"/>
  <c r="BB149" i="1"/>
  <c r="BA149" i="1"/>
  <c r="AZ149" i="1"/>
  <c r="AY149" i="1"/>
  <c r="AX149" i="1"/>
  <c r="AW149" i="1"/>
  <c r="AV149" i="1"/>
  <c r="BF148" i="1"/>
  <c r="BE148" i="1"/>
  <c r="BD148" i="1"/>
  <c r="BC148" i="1"/>
  <c r="BB148" i="1"/>
  <c r="BA148" i="1"/>
  <c r="AZ148" i="1"/>
  <c r="AY148" i="1"/>
  <c r="AX148" i="1"/>
  <c r="AW148" i="1"/>
  <c r="AV148" i="1"/>
  <c r="BF147" i="1"/>
  <c r="BE147" i="1"/>
  <c r="BD147" i="1"/>
  <c r="BC147" i="1"/>
  <c r="BB147" i="1"/>
  <c r="BA147" i="1"/>
  <c r="AZ147" i="1"/>
  <c r="AY147" i="1"/>
  <c r="AX147" i="1"/>
  <c r="AW147" i="1"/>
  <c r="AV147" i="1"/>
  <c r="BF146" i="1"/>
  <c r="BE146" i="1"/>
  <c r="BD146" i="1"/>
  <c r="BC146" i="1"/>
  <c r="BB146" i="1"/>
  <c r="BA146" i="1"/>
  <c r="AZ146" i="1"/>
  <c r="AY146" i="1"/>
  <c r="AX146" i="1"/>
  <c r="AW146" i="1"/>
  <c r="AV146" i="1"/>
  <c r="BF145" i="1"/>
  <c r="BE145" i="1"/>
  <c r="BD145" i="1"/>
  <c r="BC145" i="1"/>
  <c r="BB145" i="1"/>
  <c r="BA145" i="1"/>
  <c r="AZ145" i="1"/>
  <c r="AY145" i="1"/>
  <c r="AX145" i="1"/>
  <c r="AW145" i="1"/>
  <c r="AV145" i="1"/>
  <c r="BF144" i="1"/>
  <c r="BE144" i="1"/>
  <c r="BD144" i="1"/>
  <c r="BC144" i="1"/>
  <c r="BB144" i="1"/>
  <c r="BA144" i="1"/>
  <c r="AZ144" i="1"/>
  <c r="AY144" i="1"/>
  <c r="AX144" i="1"/>
  <c r="AW144" i="1"/>
  <c r="AV144" i="1"/>
  <c r="BF143" i="1"/>
  <c r="BE143" i="1"/>
  <c r="BD143" i="1"/>
  <c r="BC143" i="1"/>
  <c r="BB143" i="1"/>
  <c r="BA143" i="1"/>
  <c r="AZ143" i="1"/>
  <c r="AY143" i="1"/>
  <c r="AX143" i="1"/>
  <c r="AW143" i="1"/>
  <c r="AV143" i="1"/>
  <c r="BF142" i="1"/>
  <c r="BE142" i="1"/>
  <c r="BD142" i="1"/>
  <c r="BC142" i="1"/>
  <c r="BB142" i="1"/>
  <c r="BA142" i="1"/>
  <c r="AZ142" i="1"/>
  <c r="AY142" i="1"/>
  <c r="AX142" i="1"/>
  <c r="AW142" i="1"/>
  <c r="AV142" i="1"/>
  <c r="BF141" i="1"/>
  <c r="BE141" i="1"/>
  <c r="BD141" i="1"/>
  <c r="BC141" i="1"/>
  <c r="BB141" i="1"/>
  <c r="BA141" i="1"/>
  <c r="AZ141" i="1"/>
  <c r="AY141" i="1"/>
  <c r="AX141" i="1"/>
  <c r="AW141" i="1"/>
  <c r="AV141" i="1"/>
  <c r="BF140" i="1"/>
  <c r="BE140" i="1"/>
  <c r="BD140" i="1"/>
  <c r="BC140" i="1"/>
  <c r="BB140" i="1"/>
  <c r="BA140" i="1"/>
  <c r="AZ140" i="1"/>
  <c r="AY140" i="1"/>
  <c r="AX140" i="1"/>
  <c r="AW140" i="1"/>
  <c r="AV140" i="1"/>
  <c r="BF139" i="1"/>
  <c r="BE139" i="1"/>
  <c r="BD139" i="1"/>
  <c r="BC139" i="1"/>
  <c r="BB139" i="1"/>
  <c r="BA139" i="1"/>
  <c r="AZ139" i="1"/>
  <c r="AY139" i="1"/>
  <c r="AX139" i="1"/>
  <c r="AW139" i="1"/>
  <c r="AV139" i="1"/>
  <c r="BF138" i="1"/>
  <c r="BE138" i="1"/>
  <c r="BD138" i="1"/>
  <c r="BC138" i="1"/>
  <c r="BB138" i="1"/>
  <c r="BA138" i="1"/>
  <c r="AZ138" i="1"/>
  <c r="AY138" i="1"/>
  <c r="AX138" i="1"/>
  <c r="AW138" i="1"/>
  <c r="AV138" i="1"/>
  <c r="BF137" i="1"/>
  <c r="BE137" i="1"/>
  <c r="BD137" i="1"/>
  <c r="BC137" i="1"/>
  <c r="BB137" i="1"/>
  <c r="BA137" i="1"/>
  <c r="AZ137" i="1"/>
  <c r="AY137" i="1"/>
  <c r="AX137" i="1"/>
  <c r="AW137" i="1"/>
  <c r="AV137" i="1"/>
  <c r="BF136" i="1"/>
  <c r="BE136" i="1"/>
  <c r="BD136" i="1"/>
  <c r="BC136" i="1"/>
  <c r="BB136" i="1"/>
  <c r="BA136" i="1"/>
  <c r="AZ136" i="1"/>
  <c r="AY136" i="1"/>
  <c r="AX136" i="1"/>
  <c r="AW136" i="1"/>
  <c r="AV136" i="1"/>
  <c r="BF135" i="1"/>
  <c r="BE135" i="1"/>
  <c r="BD135" i="1"/>
  <c r="BC135" i="1"/>
  <c r="BB135" i="1"/>
  <c r="BA135" i="1"/>
  <c r="AZ135" i="1"/>
  <c r="AY135" i="1"/>
  <c r="AX135" i="1"/>
  <c r="AW135" i="1"/>
  <c r="AV135" i="1"/>
  <c r="BF134" i="1"/>
  <c r="BE134" i="1"/>
  <c r="BD134" i="1"/>
  <c r="BC134" i="1"/>
  <c r="BB134" i="1"/>
  <c r="BA134" i="1"/>
  <c r="AZ134" i="1"/>
  <c r="AY134" i="1"/>
  <c r="AX134" i="1"/>
  <c r="AW134" i="1"/>
  <c r="AV134" i="1"/>
  <c r="BF133" i="1"/>
  <c r="BE133" i="1"/>
  <c r="BD133" i="1"/>
  <c r="BC133" i="1"/>
  <c r="BB133" i="1"/>
  <c r="BA133" i="1"/>
  <c r="AZ133" i="1"/>
  <c r="AY133" i="1"/>
  <c r="AX133" i="1"/>
  <c r="AW133" i="1"/>
  <c r="AV133" i="1"/>
  <c r="BF132" i="1"/>
  <c r="BE132" i="1"/>
  <c r="BD132" i="1"/>
  <c r="BC132" i="1"/>
  <c r="BB132" i="1"/>
  <c r="BA132" i="1"/>
  <c r="AZ132" i="1"/>
  <c r="AY132" i="1"/>
  <c r="AX132" i="1"/>
  <c r="AW132" i="1"/>
  <c r="AV132" i="1"/>
  <c r="BF131" i="1"/>
  <c r="BE131" i="1"/>
  <c r="BD131" i="1"/>
  <c r="BC131" i="1"/>
  <c r="BB131" i="1"/>
  <c r="BA131" i="1"/>
  <c r="AZ131" i="1"/>
  <c r="AY131" i="1"/>
  <c r="AX131" i="1"/>
  <c r="AW131" i="1"/>
  <c r="AV131" i="1"/>
  <c r="BF130" i="1"/>
  <c r="BE130" i="1"/>
  <c r="BD130" i="1"/>
  <c r="BC130" i="1"/>
  <c r="BB130" i="1"/>
  <c r="BA130" i="1"/>
  <c r="AZ130" i="1"/>
  <c r="AY130" i="1"/>
  <c r="AX130" i="1"/>
  <c r="AW130" i="1"/>
  <c r="AV130" i="1"/>
  <c r="BF129" i="1"/>
  <c r="BE129" i="1"/>
  <c r="BD129" i="1"/>
  <c r="BC129" i="1"/>
  <c r="BB129" i="1"/>
  <c r="BA129" i="1"/>
  <c r="AZ129" i="1"/>
  <c r="AY129" i="1"/>
  <c r="AX129" i="1"/>
  <c r="AW129" i="1"/>
  <c r="AV129" i="1"/>
  <c r="BF128" i="1"/>
  <c r="BE128" i="1"/>
  <c r="BD128" i="1"/>
  <c r="BC128" i="1"/>
  <c r="BB128" i="1"/>
  <c r="BA128" i="1"/>
  <c r="AZ128" i="1"/>
  <c r="AY128" i="1"/>
  <c r="AX128" i="1"/>
  <c r="AW128" i="1"/>
  <c r="AV128" i="1"/>
  <c r="BF127" i="1"/>
  <c r="BE127" i="1"/>
  <c r="BD127" i="1"/>
  <c r="BC127" i="1"/>
  <c r="BB127" i="1"/>
  <c r="BA127" i="1"/>
  <c r="AZ127" i="1"/>
  <c r="AY127" i="1"/>
  <c r="AX127" i="1"/>
  <c r="AW127" i="1"/>
  <c r="AV127" i="1"/>
  <c r="BF126" i="1"/>
  <c r="BE126" i="1"/>
  <c r="BD126" i="1"/>
  <c r="BC126" i="1"/>
  <c r="BB126" i="1"/>
  <c r="BA126" i="1"/>
  <c r="AZ126" i="1"/>
  <c r="AY126" i="1"/>
  <c r="AX126" i="1"/>
  <c r="AW126" i="1"/>
  <c r="AV126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R106" i="1" s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BF124" i="1"/>
  <c r="BE124" i="1"/>
  <c r="BD124" i="1"/>
  <c r="BC124" i="1"/>
  <c r="BB124" i="1"/>
  <c r="BA124" i="1"/>
  <c r="AZ124" i="1"/>
  <c r="AY124" i="1"/>
  <c r="AX124" i="1"/>
  <c r="AW124" i="1"/>
  <c r="AV124" i="1"/>
  <c r="BF123" i="1"/>
  <c r="BE123" i="1"/>
  <c r="BD123" i="1"/>
  <c r="BC123" i="1"/>
  <c r="BB123" i="1"/>
  <c r="BA123" i="1"/>
  <c r="AZ123" i="1"/>
  <c r="AY123" i="1"/>
  <c r="AX123" i="1"/>
  <c r="AW123" i="1"/>
  <c r="AV123" i="1"/>
  <c r="BF122" i="1"/>
  <c r="BE122" i="1"/>
  <c r="BD122" i="1"/>
  <c r="BC122" i="1"/>
  <c r="BB122" i="1"/>
  <c r="BA122" i="1"/>
  <c r="AZ122" i="1"/>
  <c r="AY122" i="1"/>
  <c r="AX122" i="1"/>
  <c r="AW122" i="1"/>
  <c r="AV122" i="1"/>
  <c r="BF121" i="1"/>
  <c r="BE121" i="1"/>
  <c r="BD121" i="1"/>
  <c r="BC121" i="1"/>
  <c r="BB121" i="1"/>
  <c r="BA121" i="1"/>
  <c r="AZ121" i="1"/>
  <c r="AY121" i="1"/>
  <c r="AX121" i="1"/>
  <c r="AW121" i="1"/>
  <c r="AV121" i="1"/>
  <c r="BF120" i="1"/>
  <c r="BE120" i="1"/>
  <c r="BD120" i="1"/>
  <c r="BC120" i="1"/>
  <c r="BB120" i="1"/>
  <c r="BA120" i="1"/>
  <c r="AZ120" i="1"/>
  <c r="AY120" i="1"/>
  <c r="AX120" i="1"/>
  <c r="AW120" i="1"/>
  <c r="AV120" i="1"/>
  <c r="BF119" i="1"/>
  <c r="BE119" i="1"/>
  <c r="BD119" i="1"/>
  <c r="BC119" i="1"/>
  <c r="BB119" i="1"/>
  <c r="BA119" i="1"/>
  <c r="AZ119" i="1"/>
  <c r="AY119" i="1"/>
  <c r="AX119" i="1"/>
  <c r="AW119" i="1"/>
  <c r="AV119" i="1"/>
  <c r="BF118" i="1"/>
  <c r="BE118" i="1"/>
  <c r="BD118" i="1"/>
  <c r="BC118" i="1"/>
  <c r="BB118" i="1"/>
  <c r="BA118" i="1"/>
  <c r="AZ118" i="1"/>
  <c r="AY118" i="1"/>
  <c r="AX118" i="1"/>
  <c r="AW118" i="1"/>
  <c r="AV118" i="1"/>
  <c r="BF117" i="1"/>
  <c r="BE117" i="1"/>
  <c r="BD117" i="1"/>
  <c r="BC117" i="1"/>
  <c r="BB117" i="1"/>
  <c r="BA117" i="1"/>
  <c r="AZ117" i="1"/>
  <c r="AY117" i="1"/>
  <c r="AX117" i="1"/>
  <c r="AW117" i="1"/>
  <c r="AV117" i="1"/>
  <c r="BF116" i="1"/>
  <c r="BE116" i="1"/>
  <c r="BD116" i="1"/>
  <c r="BC116" i="1"/>
  <c r="BB116" i="1"/>
  <c r="BA116" i="1"/>
  <c r="AZ116" i="1"/>
  <c r="AY116" i="1"/>
  <c r="AX116" i="1"/>
  <c r="AW116" i="1"/>
  <c r="AV116" i="1"/>
  <c r="BF115" i="1"/>
  <c r="BE115" i="1"/>
  <c r="BD115" i="1"/>
  <c r="BC115" i="1"/>
  <c r="BB115" i="1"/>
  <c r="BA115" i="1"/>
  <c r="AZ115" i="1"/>
  <c r="AY115" i="1"/>
  <c r="AX115" i="1"/>
  <c r="AW115" i="1"/>
  <c r="AV115" i="1"/>
  <c r="BF114" i="1"/>
  <c r="BE114" i="1"/>
  <c r="BD114" i="1"/>
  <c r="BC114" i="1"/>
  <c r="BB114" i="1"/>
  <c r="BA114" i="1"/>
  <c r="AZ114" i="1"/>
  <c r="AY114" i="1"/>
  <c r="AX114" i="1"/>
  <c r="AW114" i="1"/>
  <c r="AV114" i="1"/>
  <c r="BF113" i="1"/>
  <c r="BE113" i="1"/>
  <c r="BD113" i="1"/>
  <c r="BC113" i="1"/>
  <c r="BB113" i="1"/>
  <c r="BA113" i="1"/>
  <c r="AZ113" i="1"/>
  <c r="AY113" i="1"/>
  <c r="AX113" i="1"/>
  <c r="AW113" i="1"/>
  <c r="AV113" i="1"/>
  <c r="BF112" i="1"/>
  <c r="BE112" i="1"/>
  <c r="BD112" i="1"/>
  <c r="BC112" i="1"/>
  <c r="BB112" i="1"/>
  <c r="BA112" i="1"/>
  <c r="AZ112" i="1"/>
  <c r="AY112" i="1"/>
  <c r="AX112" i="1"/>
  <c r="AW112" i="1"/>
  <c r="AV112" i="1"/>
  <c r="BF111" i="1"/>
  <c r="BE111" i="1"/>
  <c r="BD111" i="1"/>
  <c r="BC111" i="1"/>
  <c r="BB111" i="1"/>
  <c r="BA111" i="1"/>
  <c r="AZ111" i="1"/>
  <c r="AY111" i="1"/>
  <c r="AX111" i="1"/>
  <c r="AW111" i="1"/>
  <c r="AV111" i="1"/>
  <c r="BF110" i="1"/>
  <c r="BE110" i="1"/>
  <c r="BD110" i="1"/>
  <c r="BC110" i="1"/>
  <c r="BB110" i="1"/>
  <c r="BA110" i="1"/>
  <c r="AZ110" i="1"/>
  <c r="AY110" i="1"/>
  <c r="AX110" i="1"/>
  <c r="AW110" i="1"/>
  <c r="AV110" i="1"/>
  <c r="BF109" i="1"/>
  <c r="BE109" i="1"/>
  <c r="BD109" i="1"/>
  <c r="BC109" i="1"/>
  <c r="BB109" i="1"/>
  <c r="BA109" i="1"/>
  <c r="AZ109" i="1"/>
  <c r="AY109" i="1"/>
  <c r="AX109" i="1"/>
  <c r="AW109" i="1"/>
  <c r="AV109" i="1"/>
  <c r="BF108" i="1"/>
  <c r="BE108" i="1"/>
  <c r="BD108" i="1"/>
  <c r="BC108" i="1"/>
  <c r="BB108" i="1"/>
  <c r="BA108" i="1"/>
  <c r="AZ108" i="1"/>
  <c r="AY108" i="1"/>
  <c r="AX108" i="1"/>
  <c r="AW108" i="1"/>
  <c r="AV108" i="1"/>
  <c r="AU107" i="1"/>
  <c r="AU106" i="1" s="1"/>
  <c r="AT107" i="1"/>
  <c r="AS107" i="1"/>
  <c r="AR107" i="1"/>
  <c r="AQ107" i="1"/>
  <c r="AQ106" i="1" s="1"/>
  <c r="AP107" i="1"/>
  <c r="AO107" i="1"/>
  <c r="AN107" i="1"/>
  <c r="AM107" i="1"/>
  <c r="AM106" i="1" s="1"/>
  <c r="AL107" i="1"/>
  <c r="AK107" i="1"/>
  <c r="AJ107" i="1"/>
  <c r="AI107" i="1"/>
  <c r="AI106" i="1" s="1"/>
  <c r="AH107" i="1"/>
  <c r="AG107" i="1"/>
  <c r="AF107" i="1"/>
  <c r="AE107" i="1"/>
  <c r="AE106" i="1" s="1"/>
  <c r="AD107" i="1"/>
  <c r="AC107" i="1"/>
  <c r="AB107" i="1"/>
  <c r="AA107" i="1"/>
  <c r="AA106" i="1" s="1"/>
  <c r="Z107" i="1"/>
  <c r="Y107" i="1"/>
  <c r="X107" i="1"/>
  <c r="W107" i="1"/>
  <c r="W106" i="1" s="1"/>
  <c r="V107" i="1"/>
  <c r="U107" i="1"/>
  <c r="T107" i="1"/>
  <c r="S107" i="1"/>
  <c r="S106" i="1" s="1"/>
  <c r="R107" i="1"/>
  <c r="Q107" i="1"/>
  <c r="P107" i="1"/>
  <c r="O107" i="1"/>
  <c r="O106" i="1" s="1"/>
  <c r="N107" i="1"/>
  <c r="M107" i="1"/>
  <c r="L107" i="1"/>
  <c r="K107" i="1"/>
  <c r="K106" i="1" s="1"/>
  <c r="J107" i="1"/>
  <c r="I107" i="1"/>
  <c r="H107" i="1"/>
  <c r="G107" i="1"/>
  <c r="G106" i="1" s="1"/>
  <c r="F107" i="1"/>
  <c r="E107" i="1"/>
  <c r="D107" i="1"/>
  <c r="BF105" i="1"/>
  <c r="BE105" i="1"/>
  <c r="BD105" i="1"/>
  <c r="BC105" i="1"/>
  <c r="BB105" i="1"/>
  <c r="BA105" i="1"/>
  <c r="AZ105" i="1"/>
  <c r="AY105" i="1"/>
  <c r="AX105" i="1"/>
  <c r="AW105" i="1"/>
  <c r="AV105" i="1"/>
  <c r="BF104" i="1"/>
  <c r="BE104" i="1"/>
  <c r="BD104" i="1"/>
  <c r="BC104" i="1"/>
  <c r="BB104" i="1"/>
  <c r="BA104" i="1"/>
  <c r="AZ104" i="1"/>
  <c r="AY104" i="1"/>
  <c r="AX104" i="1"/>
  <c r="AW104" i="1"/>
  <c r="AV104" i="1"/>
  <c r="BF103" i="1"/>
  <c r="BE103" i="1"/>
  <c r="BD103" i="1"/>
  <c r="BC103" i="1"/>
  <c r="BB103" i="1"/>
  <c r="BA103" i="1"/>
  <c r="AZ103" i="1"/>
  <c r="AY103" i="1"/>
  <c r="AX103" i="1"/>
  <c r="AW103" i="1"/>
  <c r="AV103" i="1"/>
  <c r="BF102" i="1"/>
  <c r="BE102" i="1"/>
  <c r="BD102" i="1"/>
  <c r="BC102" i="1"/>
  <c r="BB102" i="1"/>
  <c r="BA102" i="1"/>
  <c r="AZ102" i="1"/>
  <c r="AY102" i="1"/>
  <c r="AX102" i="1"/>
  <c r="AW102" i="1"/>
  <c r="AV102" i="1"/>
  <c r="BF101" i="1"/>
  <c r="BE101" i="1"/>
  <c r="BD101" i="1"/>
  <c r="BC101" i="1"/>
  <c r="BB101" i="1"/>
  <c r="BA101" i="1"/>
  <c r="AZ101" i="1"/>
  <c r="AY101" i="1"/>
  <c r="AX101" i="1"/>
  <c r="AW101" i="1"/>
  <c r="AV101" i="1"/>
  <c r="BF97" i="1"/>
  <c r="BE97" i="1"/>
  <c r="BD97" i="1"/>
  <c r="BC97" i="1"/>
  <c r="BB97" i="1"/>
  <c r="BA97" i="1"/>
  <c r="AZ97" i="1"/>
  <c r="AY97" i="1"/>
  <c r="AX97" i="1"/>
  <c r="AW97" i="1"/>
  <c r="AV97" i="1"/>
  <c r="BF96" i="1"/>
  <c r="BE96" i="1"/>
  <c r="BD96" i="1"/>
  <c r="BC96" i="1"/>
  <c r="BB96" i="1"/>
  <c r="BA96" i="1"/>
  <c r="AZ96" i="1"/>
  <c r="AY96" i="1"/>
  <c r="AX96" i="1"/>
  <c r="AW96" i="1"/>
  <c r="AV96" i="1"/>
  <c r="BF95" i="1"/>
  <c r="BE95" i="1"/>
  <c r="BD95" i="1"/>
  <c r="BC95" i="1"/>
  <c r="BB95" i="1"/>
  <c r="BA95" i="1"/>
  <c r="AZ95" i="1"/>
  <c r="AY95" i="1"/>
  <c r="AX95" i="1"/>
  <c r="AW95" i="1"/>
  <c r="AV95" i="1"/>
  <c r="BF94" i="1"/>
  <c r="BE94" i="1"/>
  <c r="BD94" i="1"/>
  <c r="BC94" i="1"/>
  <c r="BB94" i="1"/>
  <c r="BA94" i="1"/>
  <c r="AZ94" i="1"/>
  <c r="AY94" i="1"/>
  <c r="AX94" i="1"/>
  <c r="AW94" i="1"/>
  <c r="AV94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BF92" i="1"/>
  <c r="BE92" i="1"/>
  <c r="BD92" i="1"/>
  <c r="BC92" i="1"/>
  <c r="BB92" i="1"/>
  <c r="BA92" i="1"/>
  <c r="AZ92" i="1"/>
  <c r="AY92" i="1"/>
  <c r="AX92" i="1"/>
  <c r="AW92" i="1"/>
  <c r="AV92" i="1"/>
  <c r="BF91" i="1"/>
  <c r="BE91" i="1"/>
  <c r="BD91" i="1"/>
  <c r="BC91" i="1"/>
  <c r="BB91" i="1"/>
  <c r="BA91" i="1"/>
  <c r="AZ91" i="1"/>
  <c r="AY91" i="1"/>
  <c r="AX91" i="1"/>
  <c r="AW91" i="1"/>
  <c r="AV91" i="1"/>
  <c r="BF90" i="1"/>
  <c r="BE90" i="1"/>
  <c r="BD90" i="1"/>
  <c r="BC90" i="1"/>
  <c r="BB90" i="1"/>
  <c r="BA90" i="1"/>
  <c r="AZ90" i="1"/>
  <c r="AY90" i="1"/>
  <c r="AX90" i="1"/>
  <c r="AW90" i="1"/>
  <c r="AV90" i="1"/>
  <c r="BF89" i="1"/>
  <c r="BE89" i="1"/>
  <c r="BD89" i="1"/>
  <c r="BC89" i="1"/>
  <c r="BB89" i="1"/>
  <c r="BA89" i="1"/>
  <c r="AZ89" i="1"/>
  <c r="AY89" i="1"/>
  <c r="AX89" i="1"/>
  <c r="AW89" i="1"/>
  <c r="AV89" i="1"/>
  <c r="BF88" i="1"/>
  <c r="BE88" i="1"/>
  <c r="BD88" i="1"/>
  <c r="BC88" i="1"/>
  <c r="BB88" i="1"/>
  <c r="BA88" i="1"/>
  <c r="AZ88" i="1"/>
  <c r="AY88" i="1"/>
  <c r="AX88" i="1"/>
  <c r="AW88" i="1"/>
  <c r="AV88" i="1"/>
  <c r="BF87" i="1"/>
  <c r="BE87" i="1"/>
  <c r="BD87" i="1"/>
  <c r="BC87" i="1"/>
  <c r="BB87" i="1"/>
  <c r="BA87" i="1"/>
  <c r="AZ87" i="1"/>
  <c r="AY87" i="1"/>
  <c r="AX87" i="1"/>
  <c r="AW87" i="1"/>
  <c r="AV87" i="1"/>
  <c r="AU86" i="1"/>
  <c r="AU85" i="1" s="1"/>
  <c r="AT86" i="1"/>
  <c r="AS86" i="1"/>
  <c r="AR86" i="1"/>
  <c r="AQ86" i="1"/>
  <c r="AQ85" i="1" s="1"/>
  <c r="AP86" i="1"/>
  <c r="AO86" i="1"/>
  <c r="AN86" i="1"/>
  <c r="AM86" i="1"/>
  <c r="AM85" i="1" s="1"/>
  <c r="AL86" i="1"/>
  <c r="AK86" i="1"/>
  <c r="AJ86" i="1"/>
  <c r="AI86" i="1"/>
  <c r="AI85" i="1" s="1"/>
  <c r="AH86" i="1"/>
  <c r="AG86" i="1"/>
  <c r="AF86" i="1"/>
  <c r="AE86" i="1"/>
  <c r="AE85" i="1" s="1"/>
  <c r="AD86" i="1"/>
  <c r="AC86" i="1"/>
  <c r="AB86" i="1"/>
  <c r="AA86" i="1"/>
  <c r="AA85" i="1" s="1"/>
  <c r="Z86" i="1"/>
  <c r="Y86" i="1"/>
  <c r="X86" i="1"/>
  <c r="W86" i="1"/>
  <c r="W85" i="1" s="1"/>
  <c r="V86" i="1"/>
  <c r="U86" i="1"/>
  <c r="T86" i="1"/>
  <c r="S86" i="1"/>
  <c r="S85" i="1" s="1"/>
  <c r="R86" i="1"/>
  <c r="Q86" i="1"/>
  <c r="P86" i="1"/>
  <c r="O86" i="1"/>
  <c r="O85" i="1" s="1"/>
  <c r="N86" i="1"/>
  <c r="M86" i="1"/>
  <c r="L86" i="1"/>
  <c r="K86" i="1"/>
  <c r="K85" i="1" s="1"/>
  <c r="J86" i="1"/>
  <c r="I86" i="1"/>
  <c r="H86" i="1"/>
  <c r="G86" i="1"/>
  <c r="G85" i="1" s="1"/>
  <c r="F86" i="1"/>
  <c r="E86" i="1"/>
  <c r="D86" i="1"/>
  <c r="AH85" i="1"/>
  <c r="BF82" i="1"/>
  <c r="BE82" i="1"/>
  <c r="BD82" i="1"/>
  <c r="BC82" i="1"/>
  <c r="BB82" i="1"/>
  <c r="BA82" i="1"/>
  <c r="AZ82" i="1"/>
  <c r="AY82" i="1"/>
  <c r="AX82" i="1"/>
  <c r="AW82" i="1"/>
  <c r="AV82" i="1"/>
  <c r="BF81" i="1"/>
  <c r="BE81" i="1"/>
  <c r="BD81" i="1"/>
  <c r="BC81" i="1"/>
  <c r="BB81" i="1"/>
  <c r="BA81" i="1"/>
  <c r="AZ81" i="1"/>
  <c r="AY81" i="1"/>
  <c r="AX81" i="1"/>
  <c r="AW81" i="1"/>
  <c r="AV81" i="1"/>
  <c r="BF80" i="1"/>
  <c r="BE80" i="1"/>
  <c r="BD80" i="1"/>
  <c r="BC80" i="1"/>
  <c r="BB80" i="1"/>
  <c r="BA80" i="1"/>
  <c r="AZ80" i="1"/>
  <c r="AY80" i="1"/>
  <c r="AX80" i="1"/>
  <c r="AW80" i="1"/>
  <c r="AV80" i="1"/>
  <c r="AU79" i="1"/>
  <c r="AU77" i="1" s="1"/>
  <c r="AT79" i="1"/>
  <c r="AT77" i="1" s="1"/>
  <c r="AS79" i="1"/>
  <c r="AS77" i="1" s="1"/>
  <c r="AR79" i="1"/>
  <c r="AQ79" i="1"/>
  <c r="AQ77" i="1" s="1"/>
  <c r="AP79" i="1"/>
  <c r="AO79" i="1"/>
  <c r="AO77" i="1" s="1"/>
  <c r="AN79" i="1"/>
  <c r="AM79" i="1"/>
  <c r="AL79" i="1"/>
  <c r="AL77" i="1" s="1"/>
  <c r="AK79" i="1"/>
  <c r="AK77" i="1" s="1"/>
  <c r="AJ79" i="1"/>
  <c r="AI79" i="1"/>
  <c r="AI77" i="1" s="1"/>
  <c r="AH79" i="1"/>
  <c r="AG79" i="1"/>
  <c r="AG77" i="1" s="1"/>
  <c r="AF79" i="1"/>
  <c r="AE79" i="1"/>
  <c r="AE77" i="1" s="1"/>
  <c r="AD79" i="1"/>
  <c r="AD77" i="1" s="1"/>
  <c r="AC79" i="1"/>
  <c r="AC77" i="1" s="1"/>
  <c r="AB79" i="1"/>
  <c r="AA79" i="1"/>
  <c r="AA77" i="1" s="1"/>
  <c r="Z79" i="1"/>
  <c r="Y79" i="1"/>
  <c r="Y77" i="1" s="1"/>
  <c r="X79" i="1"/>
  <c r="W79" i="1"/>
  <c r="V79" i="1"/>
  <c r="U79" i="1"/>
  <c r="U77" i="1" s="1"/>
  <c r="T79" i="1"/>
  <c r="S79" i="1"/>
  <c r="S77" i="1" s="1"/>
  <c r="R79" i="1"/>
  <c r="Q79" i="1"/>
  <c r="Q77" i="1" s="1"/>
  <c r="P79" i="1"/>
  <c r="O79" i="1"/>
  <c r="O77" i="1" s="1"/>
  <c r="N79" i="1"/>
  <c r="M79" i="1"/>
  <c r="M77" i="1" s="1"/>
  <c r="L79" i="1"/>
  <c r="K79" i="1"/>
  <c r="K77" i="1" s="1"/>
  <c r="J79" i="1"/>
  <c r="I79" i="1"/>
  <c r="I77" i="1" s="1"/>
  <c r="H79" i="1"/>
  <c r="G79" i="1"/>
  <c r="F79" i="1"/>
  <c r="F77" i="1" s="1"/>
  <c r="E79" i="1"/>
  <c r="E77" i="1" s="1"/>
  <c r="D79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V77" i="1"/>
  <c r="N77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BF75" i="1"/>
  <c r="BE75" i="1"/>
  <c r="BD75" i="1"/>
  <c r="BC75" i="1"/>
  <c r="BC73" i="1" s="1"/>
  <c r="BB75" i="1"/>
  <c r="BA75" i="1"/>
  <c r="BA73" i="1" s="1"/>
  <c r="AZ75" i="1"/>
  <c r="AY75" i="1"/>
  <c r="AX75" i="1"/>
  <c r="AW75" i="1"/>
  <c r="AV75" i="1"/>
  <c r="AU75" i="1"/>
  <c r="AU73" i="1" s="1"/>
  <c r="AT75" i="1"/>
  <c r="AS75" i="1"/>
  <c r="AS73" i="1" s="1"/>
  <c r="AR75" i="1"/>
  <c r="AQ75" i="1"/>
  <c r="AQ73" i="1" s="1"/>
  <c r="AP75" i="1"/>
  <c r="AO75" i="1"/>
  <c r="AN75" i="1"/>
  <c r="AM75" i="1"/>
  <c r="AM73" i="1" s="1"/>
  <c r="AL75" i="1"/>
  <c r="AK75" i="1"/>
  <c r="AK73" i="1" s="1"/>
  <c r="AJ75" i="1"/>
  <c r="AI75" i="1"/>
  <c r="AH75" i="1"/>
  <c r="AG75" i="1"/>
  <c r="AF75" i="1"/>
  <c r="AE75" i="1"/>
  <c r="AE73" i="1" s="1"/>
  <c r="AD75" i="1"/>
  <c r="AC75" i="1"/>
  <c r="AC73" i="1" s="1"/>
  <c r="AB75" i="1"/>
  <c r="AA75" i="1"/>
  <c r="AA73" i="1" s="1"/>
  <c r="Z75" i="1"/>
  <c r="Y75" i="1"/>
  <c r="X75" i="1"/>
  <c r="W75" i="1"/>
  <c r="W73" i="1" s="1"/>
  <c r="V75" i="1"/>
  <c r="U75" i="1"/>
  <c r="U73" i="1" s="1"/>
  <c r="T75" i="1"/>
  <c r="S75" i="1"/>
  <c r="R75" i="1"/>
  <c r="Q75" i="1"/>
  <c r="P75" i="1"/>
  <c r="O75" i="1"/>
  <c r="O73" i="1" s="1"/>
  <c r="N75" i="1"/>
  <c r="M75" i="1"/>
  <c r="M73" i="1" s="1"/>
  <c r="L75" i="1"/>
  <c r="K75" i="1"/>
  <c r="K73" i="1" s="1"/>
  <c r="J75" i="1"/>
  <c r="I75" i="1"/>
  <c r="H75" i="1"/>
  <c r="G75" i="1"/>
  <c r="G73" i="1" s="1"/>
  <c r="F75" i="1"/>
  <c r="E75" i="1"/>
  <c r="E73" i="1" s="1"/>
  <c r="D75" i="1"/>
  <c r="BF74" i="1"/>
  <c r="BF73" i="1" s="1"/>
  <c r="BE74" i="1"/>
  <c r="BD74" i="1"/>
  <c r="BC74" i="1"/>
  <c r="BB74" i="1"/>
  <c r="BB73" i="1" s="1"/>
  <c r="BA74" i="1"/>
  <c r="AZ74" i="1"/>
  <c r="AY74" i="1"/>
  <c r="AX74" i="1"/>
  <c r="AX73" i="1" s="1"/>
  <c r="AW74" i="1"/>
  <c r="AV74" i="1"/>
  <c r="AU74" i="1"/>
  <c r="AT74" i="1"/>
  <c r="AT73" i="1" s="1"/>
  <c r="AS74" i="1"/>
  <c r="AR74" i="1"/>
  <c r="AQ74" i="1"/>
  <c r="AP74" i="1"/>
  <c r="AP73" i="1" s="1"/>
  <c r="AO74" i="1"/>
  <c r="AN74" i="1"/>
  <c r="AM74" i="1"/>
  <c r="AL74" i="1"/>
  <c r="AL73" i="1" s="1"/>
  <c r="AK74" i="1"/>
  <c r="AJ74" i="1"/>
  <c r="AI74" i="1"/>
  <c r="AH74" i="1"/>
  <c r="AH73" i="1" s="1"/>
  <c r="AG74" i="1"/>
  <c r="AF74" i="1"/>
  <c r="AE74" i="1"/>
  <c r="AD74" i="1"/>
  <c r="AD73" i="1" s="1"/>
  <c r="AC74" i="1"/>
  <c r="AB74" i="1"/>
  <c r="AA74" i="1"/>
  <c r="Z74" i="1"/>
  <c r="Z73" i="1" s="1"/>
  <c r="Y74" i="1"/>
  <c r="X74" i="1"/>
  <c r="W74" i="1"/>
  <c r="V74" i="1"/>
  <c r="V73" i="1" s="1"/>
  <c r="U74" i="1"/>
  <c r="T74" i="1"/>
  <c r="S74" i="1"/>
  <c r="R74" i="1"/>
  <c r="R73" i="1" s="1"/>
  <c r="Q74" i="1"/>
  <c r="P74" i="1"/>
  <c r="O74" i="1"/>
  <c r="N74" i="1"/>
  <c r="N73" i="1" s="1"/>
  <c r="M74" i="1"/>
  <c r="L74" i="1"/>
  <c r="K74" i="1"/>
  <c r="J74" i="1"/>
  <c r="J73" i="1" s="1"/>
  <c r="I74" i="1"/>
  <c r="H74" i="1"/>
  <c r="G74" i="1"/>
  <c r="F74" i="1"/>
  <c r="F73" i="1" s="1"/>
  <c r="E74" i="1"/>
  <c r="D74" i="1"/>
  <c r="BE73" i="1"/>
  <c r="AY73" i="1"/>
  <c r="AW73" i="1"/>
  <c r="AO73" i="1"/>
  <c r="AI73" i="1"/>
  <c r="AG73" i="1"/>
  <c r="Y73" i="1"/>
  <c r="S73" i="1"/>
  <c r="Q73" i="1"/>
  <c r="I73" i="1"/>
  <c r="BF72" i="1"/>
  <c r="BE72" i="1"/>
  <c r="BD72" i="1"/>
  <c r="BC72" i="1"/>
  <c r="BB72" i="1"/>
  <c r="BB69" i="1" s="1"/>
  <c r="BA72" i="1"/>
  <c r="AZ72" i="1"/>
  <c r="AY72" i="1"/>
  <c r="AX72" i="1"/>
  <c r="AW72" i="1"/>
  <c r="AV72" i="1"/>
  <c r="AU72" i="1"/>
  <c r="AT72" i="1"/>
  <c r="AT69" i="1" s="1"/>
  <c r="AS72" i="1"/>
  <c r="AR72" i="1"/>
  <c r="AQ72" i="1"/>
  <c r="AP72" i="1"/>
  <c r="AO72" i="1"/>
  <c r="AN72" i="1"/>
  <c r="AM72" i="1"/>
  <c r="AL72" i="1"/>
  <c r="AL69" i="1" s="1"/>
  <c r="AK72" i="1"/>
  <c r="AJ72" i="1"/>
  <c r="AI72" i="1"/>
  <c r="AH72" i="1"/>
  <c r="AG72" i="1"/>
  <c r="AF72" i="1"/>
  <c r="AE72" i="1"/>
  <c r="AD72" i="1"/>
  <c r="AD69" i="1" s="1"/>
  <c r="AC72" i="1"/>
  <c r="AB72" i="1"/>
  <c r="AA72" i="1"/>
  <c r="Z72" i="1"/>
  <c r="Y72" i="1"/>
  <c r="X72" i="1"/>
  <c r="W72" i="1"/>
  <c r="V72" i="1"/>
  <c r="V69" i="1" s="1"/>
  <c r="U72" i="1"/>
  <c r="T72" i="1"/>
  <c r="S72" i="1"/>
  <c r="R72" i="1"/>
  <c r="Q72" i="1"/>
  <c r="P72" i="1"/>
  <c r="O72" i="1"/>
  <c r="N72" i="1"/>
  <c r="N69" i="1" s="1"/>
  <c r="M72" i="1"/>
  <c r="L72" i="1"/>
  <c r="K72" i="1"/>
  <c r="J72" i="1"/>
  <c r="I72" i="1"/>
  <c r="H72" i="1"/>
  <c r="G72" i="1"/>
  <c r="F72" i="1"/>
  <c r="F69" i="1" s="1"/>
  <c r="E72" i="1"/>
  <c r="D72" i="1"/>
  <c r="BF71" i="1"/>
  <c r="BE71" i="1"/>
  <c r="BE69" i="1" s="1"/>
  <c r="BD71" i="1"/>
  <c r="BC71" i="1"/>
  <c r="BB71" i="1"/>
  <c r="BA71" i="1"/>
  <c r="BA69" i="1" s="1"/>
  <c r="AZ71" i="1"/>
  <c r="AY71" i="1"/>
  <c r="AX71" i="1"/>
  <c r="AW71" i="1"/>
  <c r="AW69" i="1" s="1"/>
  <c r="AW68" i="1" s="1"/>
  <c r="AV71" i="1"/>
  <c r="AU71" i="1"/>
  <c r="AU69" i="1" s="1"/>
  <c r="AT71" i="1"/>
  <c r="AS71" i="1"/>
  <c r="AS69" i="1" s="1"/>
  <c r="AR71" i="1"/>
  <c r="AQ71" i="1"/>
  <c r="AP71" i="1"/>
  <c r="AO71" i="1"/>
  <c r="AO69" i="1" s="1"/>
  <c r="AN71" i="1"/>
  <c r="AM71" i="1"/>
  <c r="AL71" i="1"/>
  <c r="AK71" i="1"/>
  <c r="AK69" i="1" s="1"/>
  <c r="AJ71" i="1"/>
  <c r="AI71" i="1"/>
  <c r="AH71" i="1"/>
  <c r="AG71" i="1"/>
  <c r="AG69" i="1" s="1"/>
  <c r="AF71" i="1"/>
  <c r="AE71" i="1"/>
  <c r="AE69" i="1" s="1"/>
  <c r="AD71" i="1"/>
  <c r="AC71" i="1"/>
  <c r="AC69" i="1" s="1"/>
  <c r="AB71" i="1"/>
  <c r="AA71" i="1"/>
  <c r="Z71" i="1"/>
  <c r="Y71" i="1"/>
  <c r="Y69" i="1" s="1"/>
  <c r="Y68" i="1" s="1"/>
  <c r="X71" i="1"/>
  <c r="W71" i="1"/>
  <c r="V71" i="1"/>
  <c r="U71" i="1"/>
  <c r="U69" i="1" s="1"/>
  <c r="T71" i="1"/>
  <c r="S71" i="1"/>
  <c r="R71" i="1"/>
  <c r="Q71" i="1"/>
  <c r="Q69" i="1" s="1"/>
  <c r="P71" i="1"/>
  <c r="O71" i="1"/>
  <c r="O69" i="1" s="1"/>
  <c r="N71" i="1"/>
  <c r="M71" i="1"/>
  <c r="M69" i="1" s="1"/>
  <c r="L71" i="1"/>
  <c r="K71" i="1"/>
  <c r="J71" i="1"/>
  <c r="I71" i="1"/>
  <c r="I69" i="1" s="1"/>
  <c r="H71" i="1"/>
  <c r="G71" i="1"/>
  <c r="F71" i="1"/>
  <c r="E71" i="1"/>
  <c r="E69" i="1" s="1"/>
  <c r="D71" i="1"/>
  <c r="BF70" i="1"/>
  <c r="BE70" i="1"/>
  <c r="BD70" i="1"/>
  <c r="BD69" i="1" s="1"/>
  <c r="BC70" i="1"/>
  <c r="BC69" i="1" s="1"/>
  <c r="BB70" i="1"/>
  <c r="BA70" i="1"/>
  <c r="AZ70" i="1"/>
  <c r="AZ69" i="1" s="1"/>
  <c r="AY70" i="1"/>
  <c r="AX70" i="1"/>
  <c r="AW70" i="1"/>
  <c r="AV70" i="1"/>
  <c r="AV69" i="1" s="1"/>
  <c r="AU70" i="1"/>
  <c r="AT70" i="1"/>
  <c r="AS70" i="1"/>
  <c r="AR70" i="1"/>
  <c r="AR69" i="1" s="1"/>
  <c r="AQ70" i="1"/>
  <c r="AP70" i="1"/>
  <c r="AO70" i="1"/>
  <c r="AN70" i="1"/>
  <c r="AN69" i="1" s="1"/>
  <c r="AM70" i="1"/>
  <c r="AM69" i="1" s="1"/>
  <c r="AL70" i="1"/>
  <c r="AK70" i="1"/>
  <c r="AJ70" i="1"/>
  <c r="AJ69" i="1" s="1"/>
  <c r="AI70" i="1"/>
  <c r="AH70" i="1"/>
  <c r="AG70" i="1"/>
  <c r="AF70" i="1"/>
  <c r="AF69" i="1" s="1"/>
  <c r="AE70" i="1"/>
  <c r="AD70" i="1"/>
  <c r="AC70" i="1"/>
  <c r="AB70" i="1"/>
  <c r="AB69" i="1" s="1"/>
  <c r="AA70" i="1"/>
  <c r="Z70" i="1"/>
  <c r="Y70" i="1"/>
  <c r="X70" i="1"/>
  <c r="X69" i="1" s="1"/>
  <c r="W70" i="1"/>
  <c r="W69" i="1" s="1"/>
  <c r="V70" i="1"/>
  <c r="U70" i="1"/>
  <c r="T70" i="1"/>
  <c r="T69" i="1" s="1"/>
  <c r="S70" i="1"/>
  <c r="R70" i="1"/>
  <c r="Q70" i="1"/>
  <c r="P70" i="1"/>
  <c r="P69" i="1" s="1"/>
  <c r="O70" i="1"/>
  <c r="N70" i="1"/>
  <c r="M70" i="1"/>
  <c r="L70" i="1"/>
  <c r="L69" i="1" s="1"/>
  <c r="K70" i="1"/>
  <c r="J70" i="1"/>
  <c r="I70" i="1"/>
  <c r="H70" i="1"/>
  <c r="H69" i="1" s="1"/>
  <c r="G70" i="1"/>
  <c r="G69" i="1" s="1"/>
  <c r="F70" i="1"/>
  <c r="E70" i="1"/>
  <c r="D70" i="1"/>
  <c r="D69" i="1" s="1"/>
  <c r="AY69" i="1"/>
  <c r="AQ69" i="1"/>
  <c r="AQ68" i="1" s="1"/>
  <c r="AI69" i="1"/>
  <c r="AA69" i="1"/>
  <c r="S69" i="1"/>
  <c r="K69" i="1"/>
  <c r="K68" i="1" s="1"/>
  <c r="BF67" i="1"/>
  <c r="BE67" i="1"/>
  <c r="BD67" i="1"/>
  <c r="BC67" i="1"/>
  <c r="BC65" i="1" s="1"/>
  <c r="BB67" i="1"/>
  <c r="BA67" i="1"/>
  <c r="AZ67" i="1"/>
  <c r="AY67" i="1"/>
  <c r="AY65" i="1" s="1"/>
  <c r="AX67" i="1"/>
  <c r="AW67" i="1"/>
  <c r="AV67" i="1"/>
  <c r="AU67" i="1"/>
  <c r="AU65" i="1" s="1"/>
  <c r="AT67" i="1"/>
  <c r="AS67" i="1"/>
  <c r="AR67" i="1"/>
  <c r="AQ67" i="1"/>
  <c r="AQ65" i="1" s="1"/>
  <c r="AP67" i="1"/>
  <c r="AO67" i="1"/>
  <c r="AN67" i="1"/>
  <c r="AM67" i="1"/>
  <c r="AM65" i="1" s="1"/>
  <c r="AL67" i="1"/>
  <c r="AK67" i="1"/>
  <c r="AJ67" i="1"/>
  <c r="AI67" i="1"/>
  <c r="AI65" i="1" s="1"/>
  <c r="AH67" i="1"/>
  <c r="AG67" i="1"/>
  <c r="AF67" i="1"/>
  <c r="AE67" i="1"/>
  <c r="AE65" i="1" s="1"/>
  <c r="AD67" i="1"/>
  <c r="AC67" i="1"/>
  <c r="AB67" i="1"/>
  <c r="AA67" i="1"/>
  <c r="AA65" i="1" s="1"/>
  <c r="Z67" i="1"/>
  <c r="Y67" i="1"/>
  <c r="X67" i="1"/>
  <c r="W67" i="1"/>
  <c r="W65" i="1" s="1"/>
  <c r="V67" i="1"/>
  <c r="U67" i="1"/>
  <c r="T67" i="1"/>
  <c r="S67" i="1"/>
  <c r="S65" i="1" s="1"/>
  <c r="R67" i="1"/>
  <c r="Q67" i="1"/>
  <c r="P67" i="1"/>
  <c r="O67" i="1"/>
  <c r="O65" i="1" s="1"/>
  <c r="N67" i="1"/>
  <c r="M67" i="1"/>
  <c r="L67" i="1"/>
  <c r="K67" i="1"/>
  <c r="K65" i="1" s="1"/>
  <c r="J67" i="1"/>
  <c r="I67" i="1"/>
  <c r="H67" i="1"/>
  <c r="G67" i="1"/>
  <c r="G65" i="1" s="1"/>
  <c r="F67" i="1"/>
  <c r="E67" i="1"/>
  <c r="D67" i="1"/>
  <c r="BF66" i="1"/>
  <c r="BF65" i="1" s="1"/>
  <c r="BE66" i="1"/>
  <c r="BD66" i="1"/>
  <c r="BD65" i="1" s="1"/>
  <c r="BC66" i="1"/>
  <c r="BB66" i="1"/>
  <c r="BB65" i="1" s="1"/>
  <c r="BA66" i="1"/>
  <c r="AZ66" i="1"/>
  <c r="AZ65" i="1" s="1"/>
  <c r="AY66" i="1"/>
  <c r="AX66" i="1"/>
  <c r="AX65" i="1" s="1"/>
  <c r="AW66" i="1"/>
  <c r="AV66" i="1"/>
  <c r="AV65" i="1" s="1"/>
  <c r="AU66" i="1"/>
  <c r="AT66" i="1"/>
  <c r="AT65" i="1" s="1"/>
  <c r="AS66" i="1"/>
  <c r="AR66" i="1"/>
  <c r="AR65" i="1" s="1"/>
  <c r="AQ66" i="1"/>
  <c r="AP66" i="1"/>
  <c r="AP65" i="1" s="1"/>
  <c r="AO66" i="1"/>
  <c r="AN66" i="1"/>
  <c r="AN65" i="1" s="1"/>
  <c r="AM66" i="1"/>
  <c r="AL66" i="1"/>
  <c r="AL65" i="1" s="1"/>
  <c r="AK66" i="1"/>
  <c r="AJ66" i="1"/>
  <c r="AJ65" i="1" s="1"/>
  <c r="AI66" i="1"/>
  <c r="AH66" i="1"/>
  <c r="AH65" i="1" s="1"/>
  <c r="AG66" i="1"/>
  <c r="AF66" i="1"/>
  <c r="AF65" i="1" s="1"/>
  <c r="AE66" i="1"/>
  <c r="AD66" i="1"/>
  <c r="AD65" i="1" s="1"/>
  <c r="AC66" i="1"/>
  <c r="AB66" i="1"/>
  <c r="AB65" i="1" s="1"/>
  <c r="AA66" i="1"/>
  <c r="Z66" i="1"/>
  <c r="Z65" i="1" s="1"/>
  <c r="Y66" i="1"/>
  <c r="X66" i="1"/>
  <c r="X65" i="1" s="1"/>
  <c r="W66" i="1"/>
  <c r="V66" i="1"/>
  <c r="V65" i="1" s="1"/>
  <c r="U66" i="1"/>
  <c r="T66" i="1"/>
  <c r="T65" i="1" s="1"/>
  <c r="S66" i="1"/>
  <c r="R66" i="1"/>
  <c r="R65" i="1" s="1"/>
  <c r="Q66" i="1"/>
  <c r="P66" i="1"/>
  <c r="P65" i="1" s="1"/>
  <c r="O66" i="1"/>
  <c r="N66" i="1"/>
  <c r="N65" i="1" s="1"/>
  <c r="M66" i="1"/>
  <c r="L66" i="1"/>
  <c r="L65" i="1" s="1"/>
  <c r="K66" i="1"/>
  <c r="J66" i="1"/>
  <c r="J65" i="1" s="1"/>
  <c r="I66" i="1"/>
  <c r="H66" i="1"/>
  <c r="H65" i="1" s="1"/>
  <c r="G66" i="1"/>
  <c r="F66" i="1"/>
  <c r="F65" i="1" s="1"/>
  <c r="E66" i="1"/>
  <c r="D66" i="1"/>
  <c r="D65" i="1" s="1"/>
  <c r="BE65" i="1"/>
  <c r="BA65" i="1"/>
  <c r="AW65" i="1"/>
  <c r="AS65" i="1"/>
  <c r="AO65" i="1"/>
  <c r="AK65" i="1"/>
  <c r="AG65" i="1"/>
  <c r="AC65" i="1"/>
  <c r="Y65" i="1"/>
  <c r="U65" i="1"/>
  <c r="Q65" i="1"/>
  <c r="M65" i="1"/>
  <c r="I65" i="1"/>
  <c r="E65" i="1"/>
  <c r="BF64" i="1"/>
  <c r="BE64" i="1"/>
  <c r="BD64" i="1"/>
  <c r="BC64" i="1"/>
  <c r="BB64" i="1"/>
  <c r="BA64" i="1"/>
  <c r="AZ64" i="1"/>
  <c r="AY64" i="1"/>
  <c r="AX64" i="1"/>
  <c r="AW64" i="1"/>
  <c r="AV64" i="1"/>
  <c r="BF63" i="1"/>
  <c r="BE63" i="1"/>
  <c r="BD63" i="1"/>
  <c r="BC63" i="1"/>
  <c r="BB63" i="1"/>
  <c r="BA63" i="1"/>
  <c r="AZ63" i="1"/>
  <c r="AY63" i="1"/>
  <c r="AX63" i="1"/>
  <c r="AW63" i="1"/>
  <c r="AV63" i="1"/>
  <c r="BF62" i="1"/>
  <c r="BE62" i="1"/>
  <c r="BD62" i="1"/>
  <c r="BC62" i="1"/>
  <c r="BB62" i="1"/>
  <c r="BA62" i="1"/>
  <c r="AZ62" i="1"/>
  <c r="AY62" i="1"/>
  <c r="AX62" i="1"/>
  <c r="AW62" i="1"/>
  <c r="AV62" i="1"/>
  <c r="BF61" i="1"/>
  <c r="BE61" i="1"/>
  <c r="BD61" i="1"/>
  <c r="BC61" i="1"/>
  <c r="BB61" i="1"/>
  <c r="BA61" i="1"/>
  <c r="AZ61" i="1"/>
  <c r="AY61" i="1"/>
  <c r="AX61" i="1"/>
  <c r="AW61" i="1"/>
  <c r="AV61" i="1"/>
  <c r="BF60" i="1"/>
  <c r="BE60" i="1"/>
  <c r="BD60" i="1"/>
  <c r="BC60" i="1"/>
  <c r="BB60" i="1"/>
  <c r="BA60" i="1"/>
  <c r="AZ60" i="1"/>
  <c r="AY60" i="1"/>
  <c r="AX60" i="1"/>
  <c r="AW60" i="1"/>
  <c r="AV60" i="1"/>
  <c r="BF59" i="1"/>
  <c r="BE59" i="1"/>
  <c r="BD59" i="1"/>
  <c r="BC59" i="1"/>
  <c r="BB59" i="1"/>
  <c r="BA59" i="1"/>
  <c r="AZ59" i="1"/>
  <c r="AY59" i="1"/>
  <c r="AX59" i="1"/>
  <c r="AW59" i="1"/>
  <c r="AV59" i="1"/>
  <c r="BF58" i="1"/>
  <c r="BE58" i="1"/>
  <c r="BD58" i="1"/>
  <c r="BC58" i="1"/>
  <c r="BB58" i="1"/>
  <c r="BA58" i="1"/>
  <c r="AZ58" i="1"/>
  <c r="AY58" i="1"/>
  <c r="AX58" i="1"/>
  <c r="AW58" i="1"/>
  <c r="AV58" i="1"/>
  <c r="BF57" i="1"/>
  <c r="BE57" i="1"/>
  <c r="BD57" i="1"/>
  <c r="BC57" i="1"/>
  <c r="BB57" i="1"/>
  <c r="BA57" i="1"/>
  <c r="AZ57" i="1"/>
  <c r="AY57" i="1"/>
  <c r="AX57" i="1"/>
  <c r="AW57" i="1"/>
  <c r="AV57" i="1"/>
  <c r="BF56" i="1"/>
  <c r="BE56" i="1"/>
  <c r="BD56" i="1"/>
  <c r="BC56" i="1"/>
  <c r="BB56" i="1"/>
  <c r="BA56" i="1"/>
  <c r="AZ56" i="1"/>
  <c r="AY56" i="1"/>
  <c r="AX56" i="1"/>
  <c r="AW56" i="1"/>
  <c r="AV56" i="1"/>
  <c r="BF55" i="1"/>
  <c r="BE55" i="1"/>
  <c r="BD55" i="1"/>
  <c r="BC55" i="1"/>
  <c r="BB55" i="1"/>
  <c r="BA55" i="1"/>
  <c r="AZ55" i="1"/>
  <c r="AY55" i="1"/>
  <c r="AX55" i="1"/>
  <c r="AW55" i="1"/>
  <c r="AV55" i="1"/>
  <c r="BF54" i="1"/>
  <c r="BE54" i="1"/>
  <c r="BD54" i="1"/>
  <c r="BC54" i="1"/>
  <c r="BB54" i="1"/>
  <c r="BA54" i="1"/>
  <c r="AZ54" i="1"/>
  <c r="AY54" i="1"/>
  <c r="AX54" i="1"/>
  <c r="AW54" i="1"/>
  <c r="AV54" i="1"/>
  <c r="BF53" i="1"/>
  <c r="BE53" i="1"/>
  <c r="BD53" i="1"/>
  <c r="BC53" i="1"/>
  <c r="BB53" i="1"/>
  <c r="BA53" i="1"/>
  <c r="AZ53" i="1"/>
  <c r="AY53" i="1"/>
  <c r="AX53" i="1"/>
  <c r="AW53" i="1"/>
  <c r="AV53" i="1"/>
  <c r="BF52" i="1"/>
  <c r="BE52" i="1"/>
  <c r="BD52" i="1"/>
  <c r="BC52" i="1"/>
  <c r="BB52" i="1"/>
  <c r="BA52" i="1"/>
  <c r="AZ52" i="1"/>
  <c r="AY52" i="1"/>
  <c r="AX52" i="1"/>
  <c r="AW52" i="1"/>
  <c r="AV52" i="1"/>
  <c r="BF51" i="1"/>
  <c r="BE51" i="1"/>
  <c r="BD51" i="1"/>
  <c r="BC51" i="1"/>
  <c r="BB51" i="1"/>
  <c r="BA51" i="1"/>
  <c r="AZ51" i="1"/>
  <c r="AY51" i="1"/>
  <c r="AX51" i="1"/>
  <c r="AW51" i="1"/>
  <c r="AV51" i="1"/>
  <c r="BF50" i="1"/>
  <c r="BE50" i="1"/>
  <c r="BD50" i="1"/>
  <c r="BC50" i="1"/>
  <c r="BB50" i="1"/>
  <c r="BA50" i="1"/>
  <c r="AZ50" i="1"/>
  <c r="AY50" i="1"/>
  <c r="AX50" i="1"/>
  <c r="AW50" i="1"/>
  <c r="AV50" i="1"/>
  <c r="BF49" i="1"/>
  <c r="BE49" i="1"/>
  <c r="BD49" i="1"/>
  <c r="BC49" i="1"/>
  <c r="BB49" i="1"/>
  <c r="BA49" i="1"/>
  <c r="AZ49" i="1"/>
  <c r="AY49" i="1"/>
  <c r="AX49" i="1"/>
  <c r="AW49" i="1"/>
  <c r="AV49" i="1"/>
  <c r="BF48" i="1"/>
  <c r="BE48" i="1"/>
  <c r="BD48" i="1"/>
  <c r="BC48" i="1"/>
  <c r="BB48" i="1"/>
  <c r="BA48" i="1"/>
  <c r="AZ48" i="1"/>
  <c r="AY48" i="1"/>
  <c r="AX48" i="1"/>
  <c r="AW48" i="1"/>
  <c r="AV48" i="1"/>
  <c r="BF47" i="1"/>
  <c r="BE47" i="1"/>
  <c r="BD47" i="1"/>
  <c r="BC47" i="1"/>
  <c r="BB47" i="1"/>
  <c r="BA47" i="1"/>
  <c r="AZ47" i="1"/>
  <c r="AY47" i="1"/>
  <c r="AX47" i="1"/>
  <c r="AW47" i="1"/>
  <c r="AV47" i="1"/>
  <c r="BF46" i="1"/>
  <c r="BE46" i="1"/>
  <c r="BD46" i="1"/>
  <c r="BC46" i="1"/>
  <c r="BB46" i="1"/>
  <c r="BA46" i="1"/>
  <c r="AZ46" i="1"/>
  <c r="AY46" i="1"/>
  <c r="AX46" i="1"/>
  <c r="AW46" i="1"/>
  <c r="AV46" i="1"/>
  <c r="BF45" i="1"/>
  <c r="BE45" i="1"/>
  <c r="BD45" i="1"/>
  <c r="BC45" i="1"/>
  <c r="BB45" i="1"/>
  <c r="BA45" i="1"/>
  <c r="AZ45" i="1"/>
  <c r="AY45" i="1"/>
  <c r="AX45" i="1"/>
  <c r="AW45" i="1"/>
  <c r="AV45" i="1"/>
  <c r="BF44" i="1"/>
  <c r="BE44" i="1"/>
  <c r="BD44" i="1"/>
  <c r="BC44" i="1"/>
  <c r="BB44" i="1"/>
  <c r="BA44" i="1"/>
  <c r="AZ44" i="1"/>
  <c r="AY44" i="1"/>
  <c r="AX44" i="1"/>
  <c r="AW44" i="1"/>
  <c r="AV44" i="1"/>
  <c r="BF43" i="1"/>
  <c r="BE43" i="1"/>
  <c r="BD43" i="1"/>
  <c r="BC43" i="1"/>
  <c r="BB43" i="1"/>
  <c r="BA43" i="1"/>
  <c r="AZ43" i="1"/>
  <c r="AY43" i="1"/>
  <c r="AX43" i="1"/>
  <c r="AW43" i="1"/>
  <c r="AV43" i="1"/>
  <c r="BF42" i="1"/>
  <c r="BE42" i="1"/>
  <c r="BD42" i="1"/>
  <c r="BC42" i="1"/>
  <c r="BB42" i="1"/>
  <c r="BA42" i="1"/>
  <c r="AZ42" i="1"/>
  <c r="AY42" i="1"/>
  <c r="AX42" i="1"/>
  <c r="AW42" i="1"/>
  <c r="AV42" i="1"/>
  <c r="BF41" i="1"/>
  <c r="BE41" i="1"/>
  <c r="BD41" i="1"/>
  <c r="BC41" i="1"/>
  <c r="BB41" i="1"/>
  <c r="BA41" i="1"/>
  <c r="AZ41" i="1"/>
  <c r="AY41" i="1"/>
  <c r="AX41" i="1"/>
  <c r="AW41" i="1"/>
  <c r="AV41" i="1"/>
  <c r="BF40" i="1"/>
  <c r="BE40" i="1"/>
  <c r="BD40" i="1"/>
  <c r="BC40" i="1"/>
  <c r="BB40" i="1"/>
  <c r="BA40" i="1"/>
  <c r="AZ40" i="1"/>
  <c r="AY40" i="1"/>
  <c r="AX40" i="1"/>
  <c r="AW40" i="1"/>
  <c r="AV40" i="1"/>
  <c r="BF39" i="1"/>
  <c r="BE39" i="1"/>
  <c r="BD39" i="1"/>
  <c r="BC39" i="1"/>
  <c r="BB39" i="1"/>
  <c r="BA39" i="1"/>
  <c r="AZ39" i="1"/>
  <c r="AY39" i="1"/>
  <c r="AX39" i="1"/>
  <c r="AW39" i="1"/>
  <c r="AV39" i="1"/>
  <c r="BF38" i="1"/>
  <c r="BE38" i="1"/>
  <c r="BD38" i="1"/>
  <c r="BC38" i="1"/>
  <c r="BB38" i="1"/>
  <c r="BA38" i="1"/>
  <c r="AZ38" i="1"/>
  <c r="AY38" i="1"/>
  <c r="AX38" i="1"/>
  <c r="AW38" i="1"/>
  <c r="AV38" i="1"/>
  <c r="BF37" i="1"/>
  <c r="BE37" i="1"/>
  <c r="BD37" i="1"/>
  <c r="BC37" i="1"/>
  <c r="BB37" i="1"/>
  <c r="BA37" i="1"/>
  <c r="AZ37" i="1"/>
  <c r="AY37" i="1"/>
  <c r="AX37" i="1"/>
  <c r="AW37" i="1"/>
  <c r="AV37" i="1"/>
  <c r="BF36" i="1"/>
  <c r="BE36" i="1"/>
  <c r="BD36" i="1"/>
  <c r="BC36" i="1"/>
  <c r="BB36" i="1"/>
  <c r="BA36" i="1"/>
  <c r="AZ36" i="1"/>
  <c r="AY36" i="1"/>
  <c r="AX36" i="1"/>
  <c r="AW36" i="1"/>
  <c r="AV36" i="1"/>
  <c r="BF35" i="1"/>
  <c r="BE35" i="1"/>
  <c r="BD35" i="1"/>
  <c r="BC35" i="1"/>
  <c r="BB35" i="1"/>
  <c r="BA35" i="1"/>
  <c r="AZ35" i="1"/>
  <c r="AY35" i="1"/>
  <c r="AX35" i="1"/>
  <c r="AW35" i="1"/>
  <c r="AV35" i="1"/>
  <c r="BF34" i="1"/>
  <c r="BE34" i="1"/>
  <c r="BD34" i="1"/>
  <c r="BC34" i="1"/>
  <c r="BB34" i="1"/>
  <c r="BA34" i="1"/>
  <c r="AZ34" i="1"/>
  <c r="AY34" i="1"/>
  <c r="AX34" i="1"/>
  <c r="AW34" i="1"/>
  <c r="AV34" i="1"/>
  <c r="BF33" i="1"/>
  <c r="BE33" i="1"/>
  <c r="BD33" i="1"/>
  <c r="BC33" i="1"/>
  <c r="BB33" i="1"/>
  <c r="BA33" i="1"/>
  <c r="AZ33" i="1"/>
  <c r="AY33" i="1"/>
  <c r="AX33" i="1"/>
  <c r="AW33" i="1"/>
  <c r="AV33" i="1"/>
  <c r="AU32" i="1"/>
  <c r="AT32" i="1"/>
  <c r="AT29" i="1" s="1"/>
  <c r="AS32" i="1"/>
  <c r="AS29" i="1" s="1"/>
  <c r="AR32" i="1"/>
  <c r="AR29" i="1" s="1"/>
  <c r="AQ32" i="1"/>
  <c r="AQ29" i="1" s="1"/>
  <c r="AP32" i="1"/>
  <c r="AP29" i="1" s="1"/>
  <c r="AO32" i="1"/>
  <c r="AO29" i="1" s="1"/>
  <c r="AN32" i="1"/>
  <c r="AN29" i="1" s="1"/>
  <c r="AM32" i="1"/>
  <c r="AM29" i="1" s="1"/>
  <c r="AL32" i="1"/>
  <c r="AL29" i="1" s="1"/>
  <c r="AK32" i="1"/>
  <c r="AK29" i="1" s="1"/>
  <c r="AJ32" i="1"/>
  <c r="AJ29" i="1" s="1"/>
  <c r="AI32" i="1"/>
  <c r="AH32" i="1"/>
  <c r="AH29" i="1" s="1"/>
  <c r="AG32" i="1"/>
  <c r="AG29" i="1" s="1"/>
  <c r="AF32" i="1"/>
  <c r="AF29" i="1" s="1"/>
  <c r="AE32" i="1"/>
  <c r="AD32" i="1"/>
  <c r="AD29" i="1" s="1"/>
  <c r="AC32" i="1"/>
  <c r="AC29" i="1" s="1"/>
  <c r="AB32" i="1"/>
  <c r="AB29" i="1" s="1"/>
  <c r="AA32" i="1"/>
  <c r="AA29" i="1" s="1"/>
  <c r="Z32" i="1"/>
  <c r="Z29" i="1" s="1"/>
  <c r="Y32" i="1"/>
  <c r="Y29" i="1" s="1"/>
  <c r="X32" i="1"/>
  <c r="X29" i="1" s="1"/>
  <c r="W32" i="1"/>
  <c r="W29" i="1" s="1"/>
  <c r="V32" i="1"/>
  <c r="V29" i="1" s="1"/>
  <c r="U32" i="1"/>
  <c r="U29" i="1" s="1"/>
  <c r="T32" i="1"/>
  <c r="T29" i="1" s="1"/>
  <c r="S32" i="1"/>
  <c r="R32" i="1"/>
  <c r="R29" i="1" s="1"/>
  <c r="Q32" i="1"/>
  <c r="Q29" i="1" s="1"/>
  <c r="P32" i="1"/>
  <c r="P29" i="1" s="1"/>
  <c r="O32" i="1"/>
  <c r="N32" i="1"/>
  <c r="N29" i="1" s="1"/>
  <c r="M32" i="1"/>
  <c r="M29" i="1" s="1"/>
  <c r="L32" i="1"/>
  <c r="L29" i="1" s="1"/>
  <c r="K32" i="1"/>
  <c r="K29" i="1" s="1"/>
  <c r="J32" i="1"/>
  <c r="J29" i="1" s="1"/>
  <c r="I32" i="1"/>
  <c r="I29" i="1" s="1"/>
  <c r="H32" i="1"/>
  <c r="H29" i="1" s="1"/>
  <c r="G32" i="1"/>
  <c r="G29" i="1" s="1"/>
  <c r="F32" i="1"/>
  <c r="F29" i="1" s="1"/>
  <c r="E32" i="1"/>
  <c r="E29" i="1" s="1"/>
  <c r="D32" i="1"/>
  <c r="D29" i="1" s="1"/>
  <c r="AU29" i="1"/>
  <c r="AI29" i="1"/>
  <c r="AE29" i="1"/>
  <c r="S29" i="1"/>
  <c r="O29" i="1"/>
  <c r="AU26" i="1"/>
  <c r="AT26" i="1"/>
  <c r="AS26" i="1"/>
  <c r="AQ26" i="1"/>
  <c r="AP26" i="1"/>
  <c r="AO26" i="1"/>
  <c r="AM26" i="1"/>
  <c r="AL26" i="1"/>
  <c r="AK26" i="1"/>
  <c r="AI26" i="1"/>
  <c r="AH26" i="1"/>
  <c r="AG26" i="1"/>
  <c r="AE26" i="1"/>
  <c r="AD26" i="1"/>
  <c r="AC26" i="1"/>
  <c r="AA26" i="1"/>
  <c r="Z26" i="1"/>
  <c r="Y26" i="1"/>
  <c r="W26" i="1"/>
  <c r="V26" i="1"/>
  <c r="U26" i="1"/>
  <c r="S26" i="1"/>
  <c r="R26" i="1"/>
  <c r="Q26" i="1"/>
  <c r="O26" i="1"/>
  <c r="N26" i="1"/>
  <c r="M26" i="1"/>
  <c r="K26" i="1"/>
  <c r="J26" i="1"/>
  <c r="I26" i="1"/>
  <c r="G26" i="1"/>
  <c r="F26" i="1"/>
  <c r="E26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U24" i="1"/>
  <c r="AT24" i="1"/>
  <c r="AQ24" i="1"/>
  <c r="AP24" i="1"/>
  <c r="AM24" i="1"/>
  <c r="AL24" i="1"/>
  <c r="AI24" i="1"/>
  <c r="AH24" i="1"/>
  <c r="AE24" i="1"/>
  <c r="AD24" i="1"/>
  <c r="AA24" i="1"/>
  <c r="Z24" i="1"/>
  <c r="W24" i="1"/>
  <c r="V24" i="1"/>
  <c r="S24" i="1"/>
  <c r="R24" i="1"/>
  <c r="O24" i="1"/>
  <c r="N24" i="1"/>
  <c r="K24" i="1"/>
  <c r="J24" i="1"/>
  <c r="G24" i="1"/>
  <c r="F24" i="1"/>
  <c r="BF23" i="1"/>
  <c r="BE23" i="1"/>
  <c r="BD23" i="1"/>
  <c r="BA23" i="1"/>
  <c r="AZ23" i="1"/>
  <c r="AW23" i="1"/>
  <c r="AV23" i="1"/>
  <c r="AU23" i="1"/>
  <c r="AS23" i="1"/>
  <c r="AR23" i="1"/>
  <c r="AQ23" i="1"/>
  <c r="AO23" i="1"/>
  <c r="AN23" i="1"/>
  <c r="AL23" i="1"/>
  <c r="AK23" i="1"/>
  <c r="AJ23" i="1"/>
  <c r="AI23" i="1"/>
  <c r="AH23" i="1"/>
  <c r="AG23" i="1"/>
  <c r="AF23" i="1"/>
  <c r="AD23" i="1"/>
  <c r="AC23" i="1"/>
  <c r="AB23" i="1"/>
  <c r="AA23" i="1"/>
  <c r="Z23" i="1"/>
  <c r="Y23" i="1"/>
  <c r="X23" i="1"/>
  <c r="U23" i="1"/>
  <c r="T23" i="1"/>
  <c r="S23" i="1"/>
  <c r="R23" i="1"/>
  <c r="Q23" i="1"/>
  <c r="P23" i="1"/>
  <c r="M23" i="1"/>
  <c r="L23" i="1"/>
  <c r="K23" i="1"/>
  <c r="J23" i="1"/>
  <c r="I23" i="1"/>
  <c r="H23" i="1"/>
  <c r="F23" i="1"/>
  <c r="E23" i="1"/>
  <c r="D23" i="1"/>
  <c r="AV16" i="1"/>
  <c r="D15" i="1"/>
  <c r="AF85" i="1" l="1"/>
  <c r="AH106" i="1"/>
  <c r="AV184" i="1"/>
  <c r="AV24" i="1" s="1"/>
  <c r="P85" i="1"/>
  <c r="P84" i="1" s="1"/>
  <c r="P22" i="1" s="1"/>
  <c r="X85" i="1"/>
  <c r="AR85" i="1"/>
  <c r="P106" i="1"/>
  <c r="BE125" i="1"/>
  <c r="E68" i="1"/>
  <c r="M68" i="1"/>
  <c r="M28" i="1" s="1"/>
  <c r="M21" i="1" s="1"/>
  <c r="U68" i="1"/>
  <c r="U28" i="1" s="1"/>
  <c r="U21" i="1" s="1"/>
  <c r="AC68" i="1"/>
  <c r="AC28" i="1" s="1"/>
  <c r="AK68" i="1"/>
  <c r="AO68" i="1"/>
  <c r="AO28" i="1" s="1"/>
  <c r="AS68" i="1"/>
  <c r="AS28" i="1" s="1"/>
  <c r="AS21" i="1" s="1"/>
  <c r="BA68" i="1"/>
  <c r="D77" i="1"/>
  <c r="H77" i="1"/>
  <c r="L77" i="1"/>
  <c r="P77" i="1"/>
  <c r="T77" i="1"/>
  <c r="X77" i="1"/>
  <c r="AB77" i="1"/>
  <c r="AF77" i="1"/>
  <c r="AJ77" i="1"/>
  <c r="AN77" i="1"/>
  <c r="AR77" i="1"/>
  <c r="AW79" i="1"/>
  <c r="AW77" i="1" s="1"/>
  <c r="AF106" i="1"/>
  <c r="AF84" i="1" s="1"/>
  <c r="AF22" i="1" s="1"/>
  <c r="AK28" i="1"/>
  <c r="AK21" i="1" s="1"/>
  <c r="BC79" i="1"/>
  <c r="BC77" i="1" s="1"/>
  <c r="AV79" i="1"/>
  <c r="AZ79" i="1"/>
  <c r="AZ77" i="1" s="1"/>
  <c r="H85" i="1"/>
  <c r="L85" i="1"/>
  <c r="AB85" i="1"/>
  <c r="AN85" i="1"/>
  <c r="F85" i="1"/>
  <c r="J85" i="1"/>
  <c r="N85" i="1"/>
  <c r="R85" i="1"/>
  <c r="V85" i="1"/>
  <c r="Z85" i="1"/>
  <c r="AD85" i="1"/>
  <c r="AL85" i="1"/>
  <c r="AP85" i="1"/>
  <c r="AT85" i="1"/>
  <c r="AZ93" i="1"/>
  <c r="E28" i="1"/>
  <c r="E21" i="1" s="1"/>
  <c r="E85" i="1"/>
  <c r="I85" i="1"/>
  <c r="M85" i="1"/>
  <c r="M84" i="1" s="1"/>
  <c r="M22" i="1" s="1"/>
  <c r="Q85" i="1"/>
  <c r="U85" i="1"/>
  <c r="Y85" i="1"/>
  <c r="AC85" i="1"/>
  <c r="AC84" i="1" s="1"/>
  <c r="AC22" i="1" s="1"/>
  <c r="AG85" i="1"/>
  <c r="AK85" i="1"/>
  <c r="AO85" i="1"/>
  <c r="AS85" i="1"/>
  <c r="BA86" i="1"/>
  <c r="G77" i="1"/>
  <c r="W77" i="1"/>
  <c r="AM77" i="1"/>
  <c r="D106" i="1"/>
  <c r="H106" i="1"/>
  <c r="L106" i="1"/>
  <c r="T106" i="1"/>
  <c r="X106" i="1"/>
  <c r="AB106" i="1"/>
  <c r="AJ106" i="1"/>
  <c r="AN106" i="1"/>
  <c r="AN84" i="1" s="1"/>
  <c r="AN22" i="1" s="1"/>
  <c r="AR106" i="1"/>
  <c r="AV107" i="1"/>
  <c r="AZ107" i="1"/>
  <c r="BD107" i="1"/>
  <c r="AW107" i="1"/>
  <c r="BA107" i="1"/>
  <c r="BE107" i="1"/>
  <c r="AY107" i="1"/>
  <c r="BC107" i="1"/>
  <c r="E106" i="1"/>
  <c r="E84" i="1" s="1"/>
  <c r="E22" i="1" s="1"/>
  <c r="I106" i="1"/>
  <c r="I84" i="1" s="1"/>
  <c r="I22" i="1" s="1"/>
  <c r="M106" i="1"/>
  <c r="Q106" i="1"/>
  <c r="U106" i="1"/>
  <c r="Y106" i="1"/>
  <c r="Y84" i="1" s="1"/>
  <c r="Y22" i="1" s="1"/>
  <c r="AC106" i="1"/>
  <c r="AG106" i="1"/>
  <c r="AK106" i="1"/>
  <c r="AK84" i="1" s="1"/>
  <c r="AO106" i="1"/>
  <c r="AO84" i="1" s="1"/>
  <c r="AO22" i="1" s="1"/>
  <c r="AS106" i="1"/>
  <c r="AS84" i="1" s="1"/>
  <c r="AS22" i="1" s="1"/>
  <c r="BB184" i="1"/>
  <c r="BB24" i="1" s="1"/>
  <c r="AX86" i="1"/>
  <c r="BB86" i="1"/>
  <c r="BF86" i="1"/>
  <c r="AY86" i="1"/>
  <c r="BC86" i="1"/>
  <c r="AW86" i="1"/>
  <c r="BE86" i="1"/>
  <c r="J106" i="1"/>
  <c r="Z106" i="1"/>
  <c r="AP106" i="1"/>
  <c r="AV163" i="1"/>
  <c r="AV162" i="1" s="1"/>
  <c r="AZ163" i="1"/>
  <c r="AZ162" i="1" s="1"/>
  <c r="BD163" i="1"/>
  <c r="BD162" i="1" s="1"/>
  <c r="AZ184" i="1"/>
  <c r="AZ24" i="1" s="1"/>
  <c r="AV32" i="1"/>
  <c r="AV29" i="1" s="1"/>
  <c r="BA79" i="1"/>
  <c r="BA77" i="1" s="1"/>
  <c r="BE79" i="1"/>
  <c r="BE77" i="1" s="1"/>
  <c r="AW93" i="1"/>
  <c r="BA93" i="1"/>
  <c r="BE93" i="1"/>
  <c r="AX93" i="1"/>
  <c r="BB93" i="1"/>
  <c r="BF93" i="1"/>
  <c r="BF85" i="1" s="1"/>
  <c r="AV93" i="1"/>
  <c r="T85" i="1"/>
  <c r="BD93" i="1"/>
  <c r="F106" i="1"/>
  <c r="N106" i="1"/>
  <c r="V106" i="1"/>
  <c r="AD106" i="1"/>
  <c r="AL106" i="1"/>
  <c r="AT106" i="1"/>
  <c r="AX177" i="1"/>
  <c r="AX176" i="1" s="1"/>
  <c r="BB177" i="1"/>
  <c r="BB176" i="1" s="1"/>
  <c r="BF177" i="1"/>
  <c r="BF176" i="1" s="1"/>
  <c r="AV77" i="1"/>
  <c r="D85" i="1"/>
  <c r="D84" i="1" s="1"/>
  <c r="D22" i="1" s="1"/>
  <c r="AJ85" i="1"/>
  <c r="BA125" i="1"/>
  <c r="BF184" i="1"/>
  <c r="BF24" i="1" s="1"/>
  <c r="AW32" i="1"/>
  <c r="AW29" i="1" s="1"/>
  <c r="BA32" i="1"/>
  <c r="BA29" i="1" s="1"/>
  <c r="BE32" i="1"/>
  <c r="BE29" i="1" s="1"/>
  <c r="AX32" i="1"/>
  <c r="AX29" i="1" s="1"/>
  <c r="BB32" i="1"/>
  <c r="BB29" i="1" s="1"/>
  <c r="BF32" i="1"/>
  <c r="BF29" i="1" s="1"/>
  <c r="AZ32" i="1"/>
  <c r="AZ29" i="1" s="1"/>
  <c r="BD32" i="1"/>
  <c r="BD29" i="1" s="1"/>
  <c r="AY79" i="1"/>
  <c r="AY77" i="1" s="1"/>
  <c r="BA163" i="1"/>
  <c r="BA162" i="1" s="1"/>
  <c r="J77" i="1"/>
  <c r="R77" i="1"/>
  <c r="Z77" i="1"/>
  <c r="AH77" i="1"/>
  <c r="AP77" i="1"/>
  <c r="AV86" i="1"/>
  <c r="AZ86" i="1"/>
  <c r="BD86" i="1"/>
  <c r="AY93" i="1"/>
  <c r="BC93" i="1"/>
  <c r="AX163" i="1"/>
  <c r="AX162" i="1" s="1"/>
  <c r="BB163" i="1"/>
  <c r="BB162" i="1" s="1"/>
  <c r="BF163" i="1"/>
  <c r="BF162" i="1" s="1"/>
  <c r="AY163" i="1"/>
  <c r="AY162" i="1" s="1"/>
  <c r="BC163" i="1"/>
  <c r="BC162" i="1" s="1"/>
  <c r="AW163" i="1"/>
  <c r="AW162" i="1" s="1"/>
  <c r="BE163" i="1"/>
  <c r="BE162" i="1" s="1"/>
  <c r="G162" i="1"/>
  <c r="G84" i="1" s="1"/>
  <c r="G22" i="1" s="1"/>
  <c r="K162" i="1"/>
  <c r="K84" i="1" s="1"/>
  <c r="K22" i="1" s="1"/>
  <c r="O162" i="1"/>
  <c r="S162" i="1"/>
  <c r="S84" i="1" s="1"/>
  <c r="S22" i="1" s="1"/>
  <c r="W162" i="1"/>
  <c r="W84" i="1" s="1"/>
  <c r="W22" i="1" s="1"/>
  <c r="AA162" i="1"/>
  <c r="AA84" i="1" s="1"/>
  <c r="AA22" i="1" s="1"/>
  <c r="AE162" i="1"/>
  <c r="AE84" i="1" s="1"/>
  <c r="AE22" i="1" s="1"/>
  <c r="AI162" i="1"/>
  <c r="AI84" i="1" s="1"/>
  <c r="AI22" i="1" s="1"/>
  <c r="AM162" i="1"/>
  <c r="AM84" i="1" s="1"/>
  <c r="AM22" i="1" s="1"/>
  <c r="AQ162" i="1"/>
  <c r="AQ84" i="1" s="1"/>
  <c r="AQ22" i="1" s="1"/>
  <c r="AU162" i="1"/>
  <c r="AU84" i="1" s="1"/>
  <c r="AU22" i="1" s="1"/>
  <c r="F162" i="1"/>
  <c r="J162" i="1"/>
  <c r="N162" i="1"/>
  <c r="R162" i="1"/>
  <c r="V162" i="1"/>
  <c r="Z162" i="1"/>
  <c r="AD162" i="1"/>
  <c r="AH162" i="1"/>
  <c r="AH84" i="1" s="1"/>
  <c r="AH22" i="1" s="1"/>
  <c r="AL162" i="1"/>
  <c r="AP162" i="1"/>
  <c r="AT162" i="1"/>
  <c r="AY184" i="1"/>
  <c r="AY24" i="1" s="1"/>
  <c r="BC184" i="1"/>
  <c r="BC24" i="1" s="1"/>
  <c r="BD184" i="1"/>
  <c r="BD24" i="1" s="1"/>
  <c r="AA68" i="1"/>
  <c r="AA28" i="1" s="1"/>
  <c r="I68" i="1"/>
  <c r="I28" i="1" s="1"/>
  <c r="Q68" i="1"/>
  <c r="Q28" i="1" s="1"/>
  <c r="AG68" i="1"/>
  <c r="AG28" i="1" s="1"/>
  <c r="BE68" i="1"/>
  <c r="F68" i="1"/>
  <c r="F28" i="1" s="1"/>
  <c r="V68" i="1"/>
  <c r="V28" i="1" s="1"/>
  <c r="V21" i="1" s="1"/>
  <c r="AL68" i="1"/>
  <c r="AL28" i="1" s="1"/>
  <c r="AL21" i="1" s="1"/>
  <c r="BB68" i="1"/>
  <c r="BD79" i="1"/>
  <c r="BD77" i="1" s="1"/>
  <c r="O84" i="1"/>
  <c r="O22" i="1" s="1"/>
  <c r="AX125" i="1"/>
  <c r="BB125" i="1"/>
  <c r="BF125" i="1"/>
  <c r="AY125" i="1"/>
  <c r="BC125" i="1"/>
  <c r="AW125" i="1"/>
  <c r="AV177" i="1"/>
  <c r="AV176" i="1" s="1"/>
  <c r="AZ177" i="1"/>
  <c r="AZ176" i="1" s="1"/>
  <c r="BD177" i="1"/>
  <c r="BD176" i="1" s="1"/>
  <c r="AW177" i="1"/>
  <c r="AW176" i="1" s="1"/>
  <c r="BA177" i="1"/>
  <c r="BA176" i="1" s="1"/>
  <c r="BE177" i="1"/>
  <c r="BE176" i="1" s="1"/>
  <c r="N68" i="1"/>
  <c r="N28" i="1" s="1"/>
  <c r="AT68" i="1"/>
  <c r="AT28" i="1" s="1"/>
  <c r="Y28" i="1"/>
  <c r="AY32" i="1"/>
  <c r="AY29" i="1" s="1"/>
  <c r="BC32" i="1"/>
  <c r="BC29" i="1" s="1"/>
  <c r="S68" i="1"/>
  <c r="S28" i="1" s="1"/>
  <c r="J69" i="1"/>
  <c r="J68" i="1" s="1"/>
  <c r="R69" i="1"/>
  <c r="R68" i="1" s="1"/>
  <c r="Z69" i="1"/>
  <c r="Z68" i="1" s="1"/>
  <c r="Z28" i="1" s="1"/>
  <c r="AH69" i="1"/>
  <c r="AH68" i="1" s="1"/>
  <c r="AP69" i="1"/>
  <c r="AP68" i="1" s="1"/>
  <c r="AX69" i="1"/>
  <c r="AX68" i="1" s="1"/>
  <c r="BF69" i="1"/>
  <c r="BF68" i="1" s="1"/>
  <c r="O68" i="1"/>
  <c r="O28" i="1" s="1"/>
  <c r="AE68" i="1"/>
  <c r="AE28" i="1" s="1"/>
  <c r="AU68" i="1"/>
  <c r="AU28" i="1" s="1"/>
  <c r="AD68" i="1"/>
  <c r="AD28" i="1" s="1"/>
  <c r="K28" i="1"/>
  <c r="AQ28" i="1"/>
  <c r="G68" i="1"/>
  <c r="W68" i="1"/>
  <c r="AM68" i="1"/>
  <c r="BC68" i="1"/>
  <c r="AX79" i="1"/>
  <c r="AX77" i="1" s="1"/>
  <c r="BB79" i="1"/>
  <c r="BB77" i="1" s="1"/>
  <c r="BF79" i="1"/>
  <c r="BF77" i="1" s="1"/>
  <c r="R84" i="1"/>
  <c r="R22" i="1" s="1"/>
  <c r="AI68" i="1"/>
  <c r="AI28" i="1" s="1"/>
  <c r="AY68" i="1"/>
  <c r="D73" i="1"/>
  <c r="D68" i="1" s="1"/>
  <c r="D28" i="1" s="1"/>
  <c r="H73" i="1"/>
  <c r="H68" i="1" s="1"/>
  <c r="L73" i="1"/>
  <c r="L68" i="1" s="1"/>
  <c r="P73" i="1"/>
  <c r="P68" i="1" s="1"/>
  <c r="T73" i="1"/>
  <c r="T68" i="1" s="1"/>
  <c r="T28" i="1" s="1"/>
  <c r="X73" i="1"/>
  <c r="X68" i="1" s="1"/>
  <c r="AB73" i="1"/>
  <c r="AB68" i="1" s="1"/>
  <c r="AF73" i="1"/>
  <c r="AF68" i="1" s="1"/>
  <c r="AJ73" i="1"/>
  <c r="AJ68" i="1" s="1"/>
  <c r="AJ28" i="1" s="1"/>
  <c r="AN73" i="1"/>
  <c r="AN68" i="1" s="1"/>
  <c r="AR73" i="1"/>
  <c r="AR68" i="1" s="1"/>
  <c r="AV73" i="1"/>
  <c r="AV68" i="1" s="1"/>
  <c r="AZ73" i="1"/>
  <c r="AZ68" i="1" s="1"/>
  <c r="BD73" i="1"/>
  <c r="BD68" i="1" s="1"/>
  <c r="AX107" i="1"/>
  <c r="BB107" i="1"/>
  <c r="BF107" i="1"/>
  <c r="AV125" i="1"/>
  <c r="AZ125" i="1"/>
  <c r="BD125" i="1"/>
  <c r="AW188" i="1"/>
  <c r="AW26" i="1" s="1"/>
  <c r="BA188" i="1"/>
  <c r="BA26" i="1" s="1"/>
  <c r="BE188" i="1"/>
  <c r="BE26" i="1" s="1"/>
  <c r="T84" i="1" l="1"/>
  <c r="T22" i="1" s="1"/>
  <c r="BE106" i="1"/>
  <c r="AF28" i="1"/>
  <c r="AF27" i="1" s="1"/>
  <c r="AF20" i="1" s="1"/>
  <c r="W28" i="1"/>
  <c r="W21" i="1" s="1"/>
  <c r="AH28" i="1"/>
  <c r="AY106" i="1"/>
  <c r="AZ85" i="1"/>
  <c r="AW28" i="1"/>
  <c r="AW21" i="1" s="1"/>
  <c r="BC85" i="1"/>
  <c r="AB84" i="1"/>
  <c r="AB22" i="1" s="1"/>
  <c r="AR84" i="1"/>
  <c r="AR22" i="1" s="1"/>
  <c r="BD106" i="1"/>
  <c r="AM28" i="1"/>
  <c r="P28" i="1"/>
  <c r="J84" i="1"/>
  <c r="J22" i="1" s="1"/>
  <c r="AY85" i="1"/>
  <c r="AW106" i="1"/>
  <c r="X84" i="1"/>
  <c r="X22" i="1" s="1"/>
  <c r="H84" i="1"/>
  <c r="H22" i="1" s="1"/>
  <c r="AV85" i="1"/>
  <c r="BA85" i="1"/>
  <c r="Q84" i="1"/>
  <c r="Q22" i="1" s="1"/>
  <c r="AL84" i="1"/>
  <c r="AL22" i="1" s="1"/>
  <c r="U84" i="1"/>
  <c r="U22" i="1" s="1"/>
  <c r="AG84" i="1"/>
  <c r="AG22" i="1" s="1"/>
  <c r="L84" i="1"/>
  <c r="L22" i="1" s="1"/>
  <c r="BF106" i="1"/>
  <c r="BF84" i="1" s="1"/>
  <c r="BF22" i="1" s="1"/>
  <c r="AR28" i="1"/>
  <c r="AR21" i="1" s="1"/>
  <c r="L28" i="1"/>
  <c r="BB106" i="1"/>
  <c r="BD28" i="1"/>
  <c r="AN28" i="1"/>
  <c r="AN27" i="1" s="1"/>
  <c r="AN20" i="1" s="1"/>
  <c r="X28" i="1"/>
  <c r="X27" i="1" s="1"/>
  <c r="X20" i="1" s="1"/>
  <c r="H28" i="1"/>
  <c r="AP28" i="1"/>
  <c r="AP27" i="1" s="1"/>
  <c r="AP20" i="1" s="1"/>
  <c r="J28" i="1"/>
  <c r="J21" i="1" s="1"/>
  <c r="BC106" i="1"/>
  <c r="BC84" i="1" s="1"/>
  <c r="BC22" i="1" s="1"/>
  <c r="F84" i="1"/>
  <c r="F22" i="1" s="1"/>
  <c r="Z84" i="1"/>
  <c r="Z22" i="1" s="1"/>
  <c r="AB28" i="1"/>
  <c r="AB21" i="1" s="1"/>
  <c r="N84" i="1"/>
  <c r="N22" i="1" s="1"/>
  <c r="BA28" i="1"/>
  <c r="BA21" i="1" s="1"/>
  <c r="BA106" i="1"/>
  <c r="AD84" i="1"/>
  <c r="AD22" i="1" s="1"/>
  <c r="AW85" i="1"/>
  <c r="AW84" i="1" s="1"/>
  <c r="BB85" i="1"/>
  <c r="BB84" i="1" s="1"/>
  <c r="BB22" i="1" s="1"/>
  <c r="F21" i="1"/>
  <c r="BE84" i="1"/>
  <c r="BE22" i="1" s="1"/>
  <c r="AK22" i="1"/>
  <c r="AK27" i="1"/>
  <c r="AK20" i="1" s="1"/>
  <c r="AX28" i="1"/>
  <c r="G28" i="1"/>
  <c r="G21" i="1" s="1"/>
  <c r="V84" i="1"/>
  <c r="V22" i="1" s="1"/>
  <c r="AP84" i="1"/>
  <c r="AP22" i="1" s="1"/>
  <c r="AJ84" i="1"/>
  <c r="AJ22" i="1" s="1"/>
  <c r="AX85" i="1"/>
  <c r="AZ106" i="1"/>
  <c r="AV106" i="1"/>
  <c r="AV84" i="1" s="1"/>
  <c r="AV22" i="1" s="1"/>
  <c r="AT84" i="1"/>
  <c r="AT22" i="1" s="1"/>
  <c r="BE85" i="1"/>
  <c r="AS27" i="1"/>
  <c r="AS20" i="1" s="1"/>
  <c r="BA84" i="1"/>
  <c r="BA22" i="1" s="1"/>
  <c r="M27" i="1"/>
  <c r="M20" i="1" s="1"/>
  <c r="AZ28" i="1"/>
  <c r="AZ21" i="1" s="1"/>
  <c r="AY84" i="1"/>
  <c r="AY22" i="1" s="1"/>
  <c r="AX106" i="1"/>
  <c r="AV28" i="1"/>
  <c r="BB28" i="1"/>
  <c r="R28" i="1"/>
  <c r="R27" i="1" s="1"/>
  <c r="R20" i="1" s="1"/>
  <c r="BD85" i="1"/>
  <c r="BE28" i="1"/>
  <c r="BE21" i="1" s="1"/>
  <c r="E27" i="1"/>
  <c r="E20" i="1" s="1"/>
  <c r="BD21" i="1"/>
  <c r="AJ21" i="1"/>
  <c r="T27" i="1"/>
  <c r="T20" i="1" s="1"/>
  <c r="T21" i="1"/>
  <c r="AM27" i="1"/>
  <c r="AM20" i="1" s="1"/>
  <c r="AM21" i="1"/>
  <c r="BF28" i="1"/>
  <c r="O27" i="1"/>
  <c r="O20" i="1" s="1"/>
  <c r="O21" i="1"/>
  <c r="P27" i="1"/>
  <c r="P20" i="1" s="1"/>
  <c r="P21" i="1"/>
  <c r="N21" i="1"/>
  <c r="L21" i="1"/>
  <c r="AB27" i="1"/>
  <c r="AB20" i="1" s="1"/>
  <c r="AI27" i="1"/>
  <c r="AI20" i="1" s="1"/>
  <c r="AI21" i="1"/>
  <c r="G27" i="1"/>
  <c r="G20" i="1" s="1"/>
  <c r="AE27" i="1"/>
  <c r="AE20" i="1" s="1"/>
  <c r="AE21" i="1"/>
  <c r="AP21" i="1"/>
  <c r="D27" i="1"/>
  <c r="D20" i="1" s="1"/>
  <c r="D21" i="1"/>
  <c r="AZ84" i="1"/>
  <c r="AZ22" i="1" s="1"/>
  <c r="S27" i="1"/>
  <c r="S20" i="1" s="1"/>
  <c r="S21" i="1"/>
  <c r="AO27" i="1"/>
  <c r="AO20" i="1" s="1"/>
  <c r="AO21" i="1"/>
  <c r="AQ27" i="1"/>
  <c r="AQ20" i="1" s="1"/>
  <c r="AQ21" i="1"/>
  <c r="K27" i="1"/>
  <c r="K20" i="1" s="1"/>
  <c r="K21" i="1"/>
  <c r="AH21" i="1"/>
  <c r="AH27" i="1"/>
  <c r="AH20" i="1" s="1"/>
  <c r="AG21" i="1"/>
  <c r="AU21" i="1"/>
  <c r="AU27" i="1"/>
  <c r="AU20" i="1" s="1"/>
  <c r="AD21" i="1"/>
  <c r="J27" i="1"/>
  <c r="J20" i="1" s="1"/>
  <c r="I27" i="1"/>
  <c r="I20" i="1" s="1"/>
  <c r="I21" i="1"/>
  <c r="AX21" i="1"/>
  <c r="BC28" i="1"/>
  <c r="Y27" i="1"/>
  <c r="Y20" i="1" s="1"/>
  <c r="Y21" i="1"/>
  <c r="AT21" i="1"/>
  <c r="AT27" i="1"/>
  <c r="AT20" i="1" s="1"/>
  <c r="Z21" i="1"/>
  <c r="AA27" i="1"/>
  <c r="AA20" i="1" s="1"/>
  <c r="AA21" i="1"/>
  <c r="AY28" i="1"/>
  <c r="Q27" i="1"/>
  <c r="Q20" i="1" s="1"/>
  <c r="Q21" i="1"/>
  <c r="AC27" i="1"/>
  <c r="AC20" i="1" s="1"/>
  <c r="AC21" i="1"/>
  <c r="W27" i="1" l="1"/>
  <c r="W20" i="1" s="1"/>
  <c r="AD27" i="1"/>
  <c r="AD20" i="1" s="1"/>
  <c r="AF21" i="1"/>
  <c r="U27" i="1"/>
  <c r="U20" i="1" s="1"/>
  <c r="H27" i="1"/>
  <c r="H20" i="1" s="1"/>
  <c r="AN21" i="1"/>
  <c r="AR27" i="1"/>
  <c r="AR20" i="1" s="1"/>
  <c r="Z27" i="1"/>
  <c r="Z20" i="1" s="1"/>
  <c r="BD84" i="1"/>
  <c r="AX84" i="1"/>
  <c r="AX22" i="1" s="1"/>
  <c r="AL27" i="1"/>
  <c r="AL20" i="1" s="1"/>
  <c r="V27" i="1"/>
  <c r="V20" i="1" s="1"/>
  <c r="L27" i="1"/>
  <c r="L20" i="1" s="1"/>
  <c r="AW22" i="1"/>
  <c r="AW27" i="1"/>
  <c r="AW20" i="1" s="1"/>
  <c r="AV27" i="1"/>
  <c r="AV20" i="1" s="1"/>
  <c r="AG27" i="1"/>
  <c r="AG20" i="1" s="1"/>
  <c r="H21" i="1"/>
  <c r="N27" i="1"/>
  <c r="N20" i="1" s="1"/>
  <c r="X21" i="1"/>
  <c r="BB27" i="1"/>
  <c r="BB20" i="1" s="1"/>
  <c r="F27" i="1"/>
  <c r="F20" i="1" s="1"/>
  <c r="BB21" i="1"/>
  <c r="AV21" i="1"/>
  <c r="AJ27" i="1"/>
  <c r="AJ20" i="1" s="1"/>
  <c r="BA27" i="1"/>
  <c r="BA20" i="1" s="1"/>
  <c r="AX27" i="1"/>
  <c r="AX20" i="1" s="1"/>
  <c r="BE27" i="1"/>
  <c r="BE20" i="1" s="1"/>
  <c r="BD22" i="1"/>
  <c r="BD27" i="1"/>
  <c r="BD20" i="1" s="1"/>
  <c r="R21" i="1"/>
  <c r="BC27" i="1"/>
  <c r="BC20" i="1" s="1"/>
  <c r="BC21" i="1"/>
  <c r="BF21" i="1"/>
  <c r="BF27" i="1"/>
  <c r="BF20" i="1" s="1"/>
  <c r="AZ27" i="1"/>
  <c r="AZ20" i="1" s="1"/>
  <c r="AY27" i="1"/>
  <c r="AY20" i="1" s="1"/>
  <c r="AY21" i="1"/>
</calcChain>
</file>

<file path=xl/sharedStrings.xml><?xml version="1.0" encoding="utf-8"?>
<sst xmlns="http://schemas.openxmlformats.org/spreadsheetml/2006/main" count="686" uniqueCount="441">
  <si>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</si>
  <si>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</si>
  <si>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</si>
  <si>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</si>
  <si>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</si>
  <si>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</si>
  <si>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</si>
  <si>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</si>
  <si>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</si>
  <si>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</si>
  <si>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</si>
  <si>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</si>
  <si>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</si>
  <si>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</si>
  <si>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</si>
  <si>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</si>
  <si>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</si>
  <si>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</si>
  <si>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</si>
  <si>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</si>
  <si>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</si>
  <si>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</si>
  <si>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</si>
  <si>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</si>
  <si>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</si>
  <si>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</si>
  <si>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</si>
  <si>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</si>
  <si>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</si>
  <si>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</si>
  <si>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</si>
  <si>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</si>
  <si>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</si>
  <si>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</si>
  <si>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</si>
  <si>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</si>
  <si>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</si>
  <si>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</si>
  <si>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</si>
  <si>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</si>
  <si>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</si>
  <si>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</si>
  <si>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</si>
  <si>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</si>
  <si>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</si>
  <si>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</si>
  <si>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</si>
  <si>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</si>
  <si>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</si>
  <si>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</si>
  <si>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</si>
  <si>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</si>
  <si>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</si>
  <si>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</si>
  <si>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</si>
  <si>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</si>
  <si>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</si>
  <si>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</si>
  <si>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</si>
  <si>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</si>
  <si>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</si>
  <si>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</si>
  <si>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</si>
  <si>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</si>
  <si>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</si>
  <si>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</si>
  <si>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</si>
  <si>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</si>
  <si>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</si>
  <si>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</si>
  <si>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</si>
  <si>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</si>
  <si>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</si>
  <si>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</si>
  <si>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</si>
  <si>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</si>
  <si>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</si>
  <si>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</si>
  <si>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</si>
  <si>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</si>
  <si>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</si>
  <si>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</si>
  <si>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</si>
  <si>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</si>
  <si>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</si>
  <si>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</si>
  <si>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</si>
  <si>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</si>
  <si>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</si>
  <si>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</si>
  <si>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</si>
  <si>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</si>
  <si>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</si>
  <si>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</si>
  <si>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</si>
  <si>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</si>
  <si>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</si>
  <si>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</si>
  <si>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</si>
  <si>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</si>
  <si>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</si>
  <si>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</si>
  <si>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</si>
  <si>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</si>
  <si>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</si>
  <si>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</si>
  <si>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</si>
  <si>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</si>
  <si>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</si>
  <si>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</si>
  <si>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</si>
  <si>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</si>
  <si>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</si>
  <si>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</si>
  <si>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</si>
  <si>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</si>
  <si>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</si>
  <si>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</si>
  <si>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</si>
  <si>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</si>
  <si>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</si>
  <si>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</si>
  <si>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</si>
  <si>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</si>
  <si>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</si>
  <si>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</si>
  <si>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</si>
  <si>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</si>
  <si>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</si>
  <si>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</si>
  <si>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</si>
  <si>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</si>
  <si>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</si>
  <si>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</si>
  <si>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</si>
  <si>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</si>
  <si>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</si>
  <si>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</si>
  <si>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</si>
  <si>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</si>
  <si>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</si>
  <si>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</si>
  <si>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</si>
  <si>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</si>
  <si>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</si>
  <si>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</si>
  <si>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</si>
  <si>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</si>
  <si>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</si>
  <si>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</si>
  <si>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</si>
  <si>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</si>
  <si>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</si>
  <si>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</si>
  <si>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</si>
  <si>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</si>
  <si>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</si>
  <si>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</si>
  <si>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</si>
  <si>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</si>
  <si>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</si>
  <si>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</si>
  <si>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</si>
  <si>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</si>
  <si>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</si>
  <si>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</si>
  <si>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</si>
  <si>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</si>
  <si>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</si>
  <si>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</si>
  <si>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</si>
  <si>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</si>
  <si>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</si>
  <si>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</si>
  <si>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</si>
  <si>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</si>
  <si>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</si>
  <si>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</si>
  <si>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</si>
  <si>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</si>
  <si>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</si>
  <si>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</si>
  <si>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</si>
  <si>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</si>
  <si>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</si>
  <si>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</si>
  <si>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</si>
  <si>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</si>
  <si>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</si>
  <si>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</si>
  <si>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</si>
  <si>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</si>
  <si>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</si>
  <si>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</si>
  <si>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</si>
  <si>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</si>
  <si>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</si>
  <si>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</si>
  <si>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</si>
  <si>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</si>
  <si>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</si>
  <si>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</si>
  <si>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</si>
  <si>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</si>
  <si>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</si>
  <si>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</si>
  <si>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</si>
  <si>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</si>
  <si>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</si>
  <si>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</si>
  <si>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</si>
  <si>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</si>
  <si>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</si>
  <si>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</si>
  <si>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</si>
  <si>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</si>
  <si>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</si>
  <si>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</si>
  <si>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</si>
  <si>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</si>
  <si>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</si>
  <si>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</si>
  <si>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</si>
  <si>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</si>
  <si>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</si>
  <si>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</si>
  <si>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</si>
  <si>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</si>
  <si>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</si>
  <si>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</si>
  <si>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</si>
  <si>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</si>
  <si>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</si>
  <si>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</si>
  <si>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</si>
  <si>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</si>
  <si>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</si>
  <si>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</si>
  <si>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</si>
  <si>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</si>
  <si>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</si>
  <si>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</si>
  <si>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</si>
  <si>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</si>
  <si>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</si>
  <si>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</si>
  <si>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</si>
  <si>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</si>
  <si>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</si>
  <si>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</si>
  <si>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</si>
  <si>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</si>
  <si>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</si>
  <si>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</si>
  <si>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</si>
  <si>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</si>
  <si>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</si>
  <si>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</si>
  <si>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</si>
  <si>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</si>
  <si>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</si>
  <si>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</si>
  <si>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</si>
  <si>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</si>
  <si>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</si>
  <si>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</si>
  <si>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</si>
  <si>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</si>
  <si>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</si>
  <si>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</si>
  <si>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</si>
  <si>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</si>
  <si>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</si>
  <si>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</si>
  <si>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</si>
  <si>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</si>
  <si>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</si>
  <si>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</si>
  <si>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</si>
  <si>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</si>
  <si>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</si>
  <si>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</si>
  <si>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</si>
  <si>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</si>
  <si>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</si>
  <si>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</si>
  <si>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</si>
  <si>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</si>
  <si>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</si>
  <si>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</si>
  <si>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</si>
  <si>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</si>
  <si>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</si>
  <si>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</si>
  <si>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</si>
  <si>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</si>
  <si>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</si>
  <si>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</si>
  <si>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</si>
  <si>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</si>
  <si>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</si>
  <si>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</si>
  <si>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</si>
  <si>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</si>
  <si>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</si>
  <si>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</si>
  <si>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</si>
  <si>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</si>
  <si>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</si>
  <si>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</si>
  <si>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</si>
  <si>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</si>
  <si>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</si>
  <si>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</si>
  <si>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</si>
  <si>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</si>
  <si>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</si>
  <si>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</si>
  <si>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</si>
  <si>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</si>
  <si>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</si>
  <si>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</si>
  <si>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</si>
  <si>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</si>
  <si>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</si>
  <si>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</si>
  <si>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</si>
  <si>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</si>
  <si>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</si>
  <si>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</si>
  <si>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</si>
  <si>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</si>
  <si>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</si>
  <si>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</si>
  <si>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</si>
  <si>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</si>
  <si>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</si>
  <si>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</si>
  <si>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</si>
  <si>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</si>
  <si>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</si>
  <si>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</si>
  <si>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</si>
  <si>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</si>
  <si>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</si>
  <si>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</si>
  <si>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</si>
  <si>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</si>
  <si>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</si>
  <si>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</si>
  <si>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</si>
  <si>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</si>
  <si>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</si>
  <si>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</si>
  <si>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</si>
  <si>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</si>
  <si>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</si>
  <si>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</si>
  <si>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</si>
  <si>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</si>
  <si>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</si>
  <si>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</si>
  <si>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</si>
  <si>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</si>
  <si>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</si>
  <si>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</si>
  <si>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</si>
  <si>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</si>
  <si>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</si>
  <si>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</si>
  <si>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</si>
  <si>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</si>
  <si>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</si>
  <si>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</si>
  <si>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</si>
  <si>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</si>
  <si>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</si>
  <si>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</si>
  <si>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</si>
  <si>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</si>
  <si>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</si>
  <si>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</si>
  <si>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</si>
  <si>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</si>
  <si>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</si>
  <si>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</si>
  <si>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</si>
  <si>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</si>
  <si>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</si>
  <si>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</si>
  <si>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</si>
  <si>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</si>
  <si>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</si>
  <si>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</si>
  <si>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</si>
  <si>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</si>
  <si>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</si>
  <si>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</si>
  <si>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</si>
  <si>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</si>
  <si>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</si>
  <si>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</si>
  <si>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</si>
  <si>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</si>
  <si>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</si>
  <si>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</si>
  <si>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</si>
  <si>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</si>
  <si>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</si>
  <si>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</si>
  <si>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</si>
  <si>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</si>
  <si>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</si>
  <si>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</si>
  <si>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</si>
  <si>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</si>
  <si>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</si>
  <si>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</si>
  <si>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</si>
  <si>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</si>
  <si>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</si>
  <si>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</si>
  <si>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</si>
  <si>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</si>
  <si>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</si>
  <si>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</si>
  <si>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</si>
  <si>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</si>
  <si>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</si>
  <si>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</si>
  <si>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</si>
  <si>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</si>
  <si>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</si>
  <si>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</si>
  <si>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</si>
  <si>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</si>
  <si>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M_10</t>
  </si>
  <si>
    <t>H_106</t>
  </si>
  <si>
    <t>L_12</t>
  </si>
  <si>
    <t>на год 2023</t>
  </si>
  <si>
    <t>L_25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</si>
</sst>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5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49" fontId="1" fillId="0" borderId="0" xfId="1" applyNumberFormat="1"/>
    <xf numFmtId="0" fontId="2" fillId="0" borderId="0" xfId="2" applyFont="1" applyAlignment="1">
      <alignment horizontal="right"/>
    </xf>
    <xf numFmtId="0" fontId="6" fillId="0" borderId="0" xfId="4" applyFont="1" applyAlignment="1">
      <alignment horizontal="center"/>
    </xf>
    <xf numFmtId="49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10" fillId="0" borderId="0" xfId="3" applyFont="1"/>
    <xf numFmtId="49" fontId="6" fillId="0" borderId="0" xfId="4" applyNumberFormat="1" applyFont="1" applyAlignment="1">
      <alignment horizontal="center"/>
    </xf>
    <xf numFmtId="0" fontId="6" fillId="0" borderId="0" xfId="4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5" applyFont="1"/>
    <xf numFmtId="0" fontId="7" fillId="0" borderId="1" xfId="5" applyFont="1" applyBorder="1"/>
    <xf numFmtId="0" fontId="12" fillId="0" borderId="3" xfId="6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  <xf numFmtId="0" fontId="12" fillId="0" borderId="3" xfId="6" applyFont="1" applyBorder="1" applyAlignment="1">
      <alignment horizontal="center" vertical="center" textRotation="90" wrapText="1"/>
    </xf>
    <xf numFmtId="49" fontId="12" fillId="0" borderId="2" xfId="6" applyNumberFormat="1" applyFont="1" applyBorder="1" applyAlignment="1">
      <alignment horizontal="center" vertical="center"/>
    </xf>
    <xf numFmtId="0" fontId="12" fillId="0" borderId="2" xfId="6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4" fontId="1" fillId="0" borderId="3" xfId="1" applyNumberFormat="1" applyBorder="1" applyAlignment="1">
      <alignment vertical="center"/>
    </xf>
    <xf numFmtId="0" fontId="1" fillId="0" borderId="0" xfId="2"/>
    <xf numFmtId="49" fontId="1" fillId="0" borderId="0" xfId="2" applyNumberFormat="1"/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5" applyFont="1" applyBorder="1" applyAlignment="1">
      <alignment horizontal="center"/>
    </xf>
    <xf numFmtId="49" fontId="12" fillId="0" borderId="2" xfId="6" applyNumberFormat="1" applyFont="1" applyBorder="1" applyAlignment="1">
      <alignment horizontal="center" vertical="center" wrapText="1"/>
    </xf>
    <xf numFmtId="49" fontId="12" fillId="0" borderId="4" xfId="6" applyNumberFormat="1" applyFont="1" applyBorder="1" applyAlignment="1">
      <alignment horizontal="center" vertical="center" wrapText="1"/>
    </xf>
    <xf numFmtId="49" fontId="12" fillId="0" borderId="5" xfId="6" applyNumberFormat="1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7" fillId="0" borderId="0" xfId="1" applyFont="1" applyAlignment="1">
      <alignment horizontal="center"/>
    </xf>
  </cellXfs>
  <cellStyles count="7">
    <cellStyle name="Normal 8" xfId="1" xr:uid="{B82E26A7-17F9-452E-B7F8-6679130DB56E}"/>
    <cellStyle name="Обычный" xfId="0" builtinId="0"/>
    <cellStyle name="Обычный 3" xfId="2" xr:uid="{43CB3166-A79D-456B-BF9A-0A8E33FD6407}"/>
    <cellStyle name="Обычный 4" xfId="3" xr:uid="{2B55F881-550E-4F28-BB65-567578BA64DF}"/>
    <cellStyle name="Обычный 5" xfId="6" xr:uid="{C098867E-4375-41AF-B0D3-5AB882B408AB}"/>
    <cellStyle name="Обычный 7" xfId="4" xr:uid="{2A131D1E-18EC-40A5-BD21-C2A08474F49D}"/>
    <cellStyle name="Обычный_Форматы по компаниям_last" xfId="5" xr:uid="{D965BF21-DB8D-43C9-923C-C3F5AB195C86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173A8-1507-4979-AB59-90682B667136}">
  <sheetPr codeName="f5_3">
    <tabColor rgb="FF92D050"/>
    <pageSetUpPr fitToPage="1"/>
  </sheetPr>
  <dimension ref="A1:BF202"/>
  <sheetViews>
    <sheetView showGridLines="0" tabSelected="1" view="pageBreakPreview" zoomScale="55" zoomScaleNormal="100" zoomScaleSheetLayoutView="55" workbookViewId="0">
      <selection activeCell="P34" sqref="P34"/>
    </sheetView>
  </sheetViews>
  <sheetFormatPr defaultRowHeight="15.75" x14ac:dyDescent="0.25"/>
  <cols>
    <col min="1" max="1" width="13.28515625" style="30" customWidth="1"/>
    <col min="2" max="2" width="115" style="29" customWidth="1"/>
    <col min="3" max="3" width="23.5703125" style="29" customWidth="1"/>
    <col min="4" max="47" width="17.28515625" style="29" customWidth="1"/>
    <col min="48" max="58" width="16.5703125" style="29" customWidth="1"/>
    <col min="59" max="16384" width="9.140625" style="29"/>
  </cols>
  <sheetData>
    <row r="1" spans="1:58" s="2" customFormat="1" ht="18.75" x14ac:dyDescent="0.25">
      <c r="A1" s="1"/>
      <c r="BF1" s="3" t="s">
        <v>0</v>
      </c>
    </row>
    <row r="2" spans="1:58" s="2" customFormat="1" ht="18.75" x14ac:dyDescent="0.3">
      <c r="A2" s="4"/>
      <c r="BF2" s="5" t="s">
        <v>1</v>
      </c>
    </row>
    <row r="3" spans="1:58" s="2" customFormat="1" ht="18.75" x14ac:dyDescent="0.3">
      <c r="A3" s="4"/>
      <c r="BF3" s="5" t="s">
        <v>2</v>
      </c>
    </row>
    <row r="4" spans="1:58" s="2" customFormat="1" ht="18.75" x14ac:dyDescent="0.3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</row>
    <row r="5" spans="1:58" s="2" customFormat="1" ht="18.75" x14ac:dyDescent="0.3">
      <c r="A5" s="41" t="s">
        <v>439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</row>
    <row r="6" spans="1:58" s="2" customForma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58" s="2" customFormat="1" ht="18.75" x14ac:dyDescent="0.25">
      <c r="A7" s="42" t="s">
        <v>430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9"/>
      <c r="AX7" s="9"/>
      <c r="AY7" s="9"/>
      <c r="AZ7" s="9"/>
      <c r="BA7" s="9"/>
      <c r="BB7" s="9"/>
      <c r="BC7" s="9"/>
      <c r="BD7" s="9"/>
      <c r="BE7" s="9"/>
      <c r="BF7" s="9"/>
    </row>
    <row r="8" spans="1:58" s="2" customFormat="1" x14ac:dyDescent="0.25">
      <c r="A8" s="43" t="s">
        <v>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9" spans="1:58" s="2" customFormat="1" x14ac:dyDescent="0.25">
      <c r="A9" s="12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1"/>
      <c r="AX9" s="11"/>
      <c r="AY9" s="11"/>
      <c r="AZ9" s="11"/>
      <c r="BA9" s="11"/>
      <c r="BB9" s="11"/>
      <c r="BC9" s="11"/>
      <c r="BD9" s="11"/>
      <c r="BE9" s="11"/>
      <c r="BF9" s="11"/>
    </row>
    <row r="10" spans="1:58" s="2" customFormat="1" x14ac:dyDescent="0.25">
      <c r="A10" s="44" t="s">
        <v>431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58" s="2" customFormat="1" ht="18.75" x14ac:dyDescent="0.3">
      <c r="A11" s="1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15"/>
      <c r="AX11" s="15"/>
      <c r="AY11" s="15"/>
      <c r="AZ11" s="15"/>
      <c r="BA11" s="15"/>
      <c r="BB11" s="15"/>
      <c r="BC11" s="15"/>
      <c r="BD11" s="15"/>
      <c r="BE11" s="15"/>
      <c r="BF11" s="15"/>
    </row>
    <row r="12" spans="1:58" s="2" customFormat="1" ht="18.75" x14ac:dyDescent="0.25">
      <c r="A12" s="39" t="s">
        <v>432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16"/>
      <c r="AX12" s="16"/>
      <c r="AY12" s="16"/>
      <c r="AZ12" s="16"/>
      <c r="BA12" s="16"/>
      <c r="BB12" s="16"/>
      <c r="BC12" s="16"/>
      <c r="BD12" s="16"/>
      <c r="BE12" s="16"/>
      <c r="BF12" s="16"/>
    </row>
    <row r="13" spans="1:58" s="2" customFormat="1" ht="15.75" customHeight="1" x14ac:dyDescent="0.25">
      <c r="A13" s="31" t="s">
        <v>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17"/>
      <c r="AX13" s="17"/>
      <c r="AY13" s="17"/>
      <c r="AZ13" s="17"/>
      <c r="BA13" s="17"/>
      <c r="BB13" s="17"/>
      <c r="BC13" s="17"/>
      <c r="BD13" s="17"/>
      <c r="BE13" s="17"/>
      <c r="BF13" s="17"/>
    </row>
    <row r="14" spans="1:58" s="2" customFormat="1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18"/>
      <c r="AX14" s="18"/>
      <c r="AY14" s="18"/>
      <c r="AZ14" s="19"/>
      <c r="BA14" s="19"/>
      <c r="BB14" s="19"/>
      <c r="BC14" s="19"/>
      <c r="BD14" s="19"/>
      <c r="BE14" s="19"/>
      <c r="BF14" s="19"/>
    </row>
    <row r="15" spans="1:58" s="2" customFormat="1" ht="19.5" customHeight="1" x14ac:dyDescent="0.25">
      <c r="A15" s="34" t="s">
        <v>6</v>
      </c>
      <c r="B15" s="37" t="s">
        <v>7</v>
      </c>
      <c r="C15" s="37" t="s">
        <v>8</v>
      </c>
      <c r="D15" s="38" t="str">
        <f>"План принятия основных средств и нематериальных активов к бухгалтерскому учету на год"</f>
        <v>План принятия основных средств и нематериальных активов к бухгалтерскому учету на год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</row>
    <row r="16" spans="1:58" s="2" customFormat="1" ht="43.5" customHeight="1" x14ac:dyDescent="0.25">
      <c r="A16" s="35"/>
      <c r="B16" s="37"/>
      <c r="C16" s="37"/>
      <c r="D16" s="38" t="s">
        <v>9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 t="s">
        <v>10</v>
      </c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 t="s">
        <v>11</v>
      </c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 t="s">
        <v>12</v>
      </c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7" t="str">
        <f>"Итого План за год"</f>
        <v>Итого План за год</v>
      </c>
      <c r="AW16" s="37"/>
      <c r="AX16" s="37"/>
      <c r="AY16" s="37"/>
      <c r="AZ16" s="37"/>
      <c r="BA16" s="37"/>
      <c r="BB16" s="37"/>
      <c r="BC16" s="37"/>
      <c r="BD16" s="37"/>
      <c r="BE16" s="37"/>
      <c r="BF16" s="37"/>
    </row>
    <row r="17" spans="1:58" s="2" customFormat="1" ht="43.5" customHeight="1" x14ac:dyDescent="0.25">
      <c r="A17" s="35"/>
      <c r="B17" s="37"/>
      <c r="C17" s="37"/>
      <c r="D17" s="20" t="s">
        <v>13</v>
      </c>
      <c r="E17" s="38" t="s">
        <v>14</v>
      </c>
      <c r="F17" s="38"/>
      <c r="G17" s="38"/>
      <c r="H17" s="38"/>
      <c r="I17" s="38"/>
      <c r="J17" s="38"/>
      <c r="K17" s="38"/>
      <c r="L17" s="38"/>
      <c r="M17" s="38"/>
      <c r="N17" s="38"/>
      <c r="O17" s="20" t="s">
        <v>13</v>
      </c>
      <c r="P17" s="37" t="s">
        <v>14</v>
      </c>
      <c r="Q17" s="37"/>
      <c r="R17" s="37"/>
      <c r="S17" s="37"/>
      <c r="T17" s="37"/>
      <c r="U17" s="37"/>
      <c r="V17" s="37"/>
      <c r="W17" s="37"/>
      <c r="X17" s="37"/>
      <c r="Y17" s="37"/>
      <c r="Z17" s="20" t="s">
        <v>13</v>
      </c>
      <c r="AA17" s="37" t="s">
        <v>14</v>
      </c>
      <c r="AB17" s="37"/>
      <c r="AC17" s="37"/>
      <c r="AD17" s="37"/>
      <c r="AE17" s="37"/>
      <c r="AF17" s="37"/>
      <c r="AG17" s="37"/>
      <c r="AH17" s="37"/>
      <c r="AI17" s="37"/>
      <c r="AJ17" s="37"/>
      <c r="AK17" s="20" t="s">
        <v>13</v>
      </c>
      <c r="AL17" s="37" t="s">
        <v>14</v>
      </c>
      <c r="AM17" s="37"/>
      <c r="AN17" s="37"/>
      <c r="AO17" s="37"/>
      <c r="AP17" s="37"/>
      <c r="AQ17" s="37"/>
      <c r="AR17" s="37"/>
      <c r="AS17" s="37"/>
      <c r="AT17" s="37"/>
      <c r="AU17" s="37"/>
      <c r="AV17" s="20" t="s">
        <v>13</v>
      </c>
      <c r="AW17" s="37" t="s">
        <v>14</v>
      </c>
      <c r="AX17" s="37"/>
      <c r="AY17" s="37"/>
      <c r="AZ17" s="37"/>
      <c r="BA17" s="37"/>
      <c r="BB17" s="37"/>
      <c r="BC17" s="37"/>
      <c r="BD17" s="37"/>
      <c r="BE17" s="37"/>
      <c r="BF17" s="37"/>
    </row>
    <row r="18" spans="1:58" s="2" customFormat="1" ht="87.75" customHeight="1" x14ac:dyDescent="0.25">
      <c r="A18" s="36"/>
      <c r="B18" s="37"/>
      <c r="C18" s="37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2" t="s">
        <v>21</v>
      </c>
      <c r="L18" s="22" t="s">
        <v>22</v>
      </c>
      <c r="M18" s="22" t="s">
        <v>23</v>
      </c>
      <c r="N18" s="22" t="s">
        <v>24</v>
      </c>
      <c r="O18" s="21" t="s">
        <v>15</v>
      </c>
      <c r="P18" s="21" t="s">
        <v>15</v>
      </c>
      <c r="Q18" s="22" t="s">
        <v>16</v>
      </c>
      <c r="R18" s="22" t="s">
        <v>17</v>
      </c>
      <c r="S18" s="22" t="s">
        <v>18</v>
      </c>
      <c r="T18" s="22" t="s">
        <v>19</v>
      </c>
      <c r="U18" s="22" t="s">
        <v>20</v>
      </c>
      <c r="V18" s="22" t="s">
        <v>21</v>
      </c>
      <c r="W18" s="22" t="s">
        <v>22</v>
      </c>
      <c r="X18" s="22" t="s">
        <v>23</v>
      </c>
      <c r="Y18" s="22" t="s">
        <v>24</v>
      </c>
      <c r="Z18" s="21" t="s">
        <v>15</v>
      </c>
      <c r="AA18" s="21" t="s">
        <v>15</v>
      </c>
      <c r="AB18" s="22" t="s">
        <v>16</v>
      </c>
      <c r="AC18" s="22" t="s">
        <v>17</v>
      </c>
      <c r="AD18" s="22" t="s">
        <v>18</v>
      </c>
      <c r="AE18" s="22" t="s">
        <v>19</v>
      </c>
      <c r="AF18" s="22" t="s">
        <v>20</v>
      </c>
      <c r="AG18" s="22" t="s">
        <v>21</v>
      </c>
      <c r="AH18" s="22" t="s">
        <v>22</v>
      </c>
      <c r="AI18" s="22" t="s">
        <v>23</v>
      </c>
      <c r="AJ18" s="22" t="s">
        <v>24</v>
      </c>
      <c r="AK18" s="21" t="s">
        <v>15</v>
      </c>
      <c r="AL18" s="21" t="s">
        <v>15</v>
      </c>
      <c r="AM18" s="22" t="s">
        <v>16</v>
      </c>
      <c r="AN18" s="22" t="s">
        <v>17</v>
      </c>
      <c r="AO18" s="22" t="s">
        <v>18</v>
      </c>
      <c r="AP18" s="22" t="s">
        <v>19</v>
      </c>
      <c r="AQ18" s="22" t="s">
        <v>20</v>
      </c>
      <c r="AR18" s="22" t="s">
        <v>21</v>
      </c>
      <c r="AS18" s="22" t="s">
        <v>22</v>
      </c>
      <c r="AT18" s="22" t="s">
        <v>23</v>
      </c>
      <c r="AU18" s="22" t="s">
        <v>24</v>
      </c>
      <c r="AV18" s="21" t="s">
        <v>15</v>
      </c>
      <c r="AW18" s="21" t="s">
        <v>15</v>
      </c>
      <c r="AX18" s="22" t="s">
        <v>16</v>
      </c>
      <c r="AY18" s="22" t="s">
        <v>17</v>
      </c>
      <c r="AZ18" s="22" t="s">
        <v>18</v>
      </c>
      <c r="BA18" s="22" t="s">
        <v>19</v>
      </c>
      <c r="BB18" s="22" t="s">
        <v>20</v>
      </c>
      <c r="BC18" s="22" t="s">
        <v>21</v>
      </c>
      <c r="BD18" s="22" t="s">
        <v>22</v>
      </c>
      <c r="BE18" s="22" t="s">
        <v>23</v>
      </c>
      <c r="BF18" s="22" t="s">
        <v>24</v>
      </c>
    </row>
    <row r="19" spans="1:58" s="2" customFormat="1" x14ac:dyDescent="0.25">
      <c r="A19" s="23">
        <v>1</v>
      </c>
      <c r="B19" s="24">
        <v>2</v>
      </c>
      <c r="C19" s="24">
        <v>3</v>
      </c>
      <c r="D19" s="23" t="s">
        <v>25</v>
      </c>
      <c r="E19" s="23" t="s">
        <v>26</v>
      </c>
      <c r="F19" s="23" t="s">
        <v>27</v>
      </c>
      <c r="G19" s="23" t="s">
        <v>28</v>
      </c>
      <c r="H19" s="23" t="s">
        <v>29</v>
      </c>
      <c r="I19" s="23" t="s">
        <v>30</v>
      </c>
      <c r="J19" s="23" t="s">
        <v>31</v>
      </c>
      <c r="K19" s="23" t="s">
        <v>32</v>
      </c>
      <c r="L19" s="23" t="s">
        <v>33</v>
      </c>
      <c r="M19" s="23" t="s">
        <v>34</v>
      </c>
      <c r="N19" s="23" t="s">
        <v>35</v>
      </c>
      <c r="O19" s="23" t="s">
        <v>36</v>
      </c>
      <c r="P19" s="23" t="s">
        <v>37</v>
      </c>
      <c r="Q19" s="23" t="s">
        <v>38</v>
      </c>
      <c r="R19" s="23" t="s">
        <v>39</v>
      </c>
      <c r="S19" s="23" t="s">
        <v>40</v>
      </c>
      <c r="T19" s="23" t="s">
        <v>41</v>
      </c>
      <c r="U19" s="23" t="s">
        <v>42</v>
      </c>
      <c r="V19" s="23" t="s">
        <v>43</v>
      </c>
      <c r="W19" s="23" t="s">
        <v>44</v>
      </c>
      <c r="X19" s="23" t="s">
        <v>45</v>
      </c>
      <c r="Y19" s="23" t="s">
        <v>46</v>
      </c>
      <c r="Z19" s="23" t="s">
        <v>47</v>
      </c>
      <c r="AA19" s="23" t="s">
        <v>48</v>
      </c>
      <c r="AB19" s="23" t="s">
        <v>49</v>
      </c>
      <c r="AC19" s="23" t="s">
        <v>50</v>
      </c>
      <c r="AD19" s="23" t="s">
        <v>51</v>
      </c>
      <c r="AE19" s="23" t="s">
        <v>52</v>
      </c>
      <c r="AF19" s="23" t="s">
        <v>53</v>
      </c>
      <c r="AG19" s="23" t="s">
        <v>54</v>
      </c>
      <c r="AH19" s="23" t="s">
        <v>55</v>
      </c>
      <c r="AI19" s="23" t="s">
        <v>56</v>
      </c>
      <c r="AJ19" s="23" t="s">
        <v>57</v>
      </c>
      <c r="AK19" s="23" t="s">
        <v>58</v>
      </c>
      <c r="AL19" s="23" t="s">
        <v>59</v>
      </c>
      <c r="AM19" s="23" t="s">
        <v>60</v>
      </c>
      <c r="AN19" s="23" t="s">
        <v>61</v>
      </c>
      <c r="AO19" s="23" t="s">
        <v>62</v>
      </c>
      <c r="AP19" s="23" t="s">
        <v>63</v>
      </c>
      <c r="AQ19" s="23" t="s">
        <v>64</v>
      </c>
      <c r="AR19" s="23" t="s">
        <v>65</v>
      </c>
      <c r="AS19" s="23" t="s">
        <v>66</v>
      </c>
      <c r="AT19" s="23" t="s">
        <v>67</v>
      </c>
      <c r="AU19" s="23" t="s">
        <v>68</v>
      </c>
      <c r="AV19" s="23" t="s">
        <v>69</v>
      </c>
      <c r="AW19" s="23" t="s">
        <v>70</v>
      </c>
      <c r="AX19" s="23" t="s">
        <v>71</v>
      </c>
      <c r="AY19" s="23" t="s">
        <v>72</v>
      </c>
      <c r="AZ19" s="23" t="s">
        <v>73</v>
      </c>
      <c r="BA19" s="23" t="s">
        <v>74</v>
      </c>
      <c r="BB19" s="23" t="s">
        <v>75</v>
      </c>
      <c r="BC19" s="23" t="s">
        <v>76</v>
      </c>
      <c r="BD19" s="23" t="s">
        <v>77</v>
      </c>
      <c r="BE19" s="23" t="s">
        <v>78</v>
      </c>
      <c r="BF19" s="23" t="s">
        <v>79</v>
      </c>
    </row>
    <row r="20" spans="1:58" s="2" customFormat="1" x14ac:dyDescent="0.25">
      <c r="A20" s="25" t="s">
        <v>80</v>
      </c>
      <c r="B20" s="26" t="s">
        <v>81</v>
      </c>
      <c r="C20" s="27" t="s">
        <v>82</v>
      </c>
      <c r="D20" s="28">
        <f t="shared" ref="D20:BF21" si="0">IFERROR(SUM(D27),"нд")</f>
        <v>0</v>
      </c>
      <c r="E20" s="28">
        <f t="shared" si="0"/>
        <v>56.452188999999997</v>
      </c>
      <c r="F20" s="28">
        <f t="shared" si="0"/>
        <v>3.1</v>
      </c>
      <c r="G20" s="28">
        <f t="shared" si="0"/>
        <v>0</v>
      </c>
      <c r="H20" s="28">
        <f t="shared" si="0"/>
        <v>8.9</v>
      </c>
      <c r="I20" s="28">
        <f t="shared" si="0"/>
        <v>0</v>
      </c>
      <c r="J20" s="28">
        <f t="shared" si="0"/>
        <v>0</v>
      </c>
      <c r="K20" s="28">
        <f t="shared" si="0"/>
        <v>0</v>
      </c>
      <c r="L20" s="28">
        <f t="shared" si="0"/>
        <v>10</v>
      </c>
      <c r="M20" s="28">
        <f t="shared" si="0"/>
        <v>0</v>
      </c>
      <c r="N20" s="28">
        <f t="shared" si="0"/>
        <v>0</v>
      </c>
      <c r="O20" s="28">
        <f t="shared" si="0"/>
        <v>0</v>
      </c>
      <c r="P20" s="28">
        <f t="shared" si="0"/>
        <v>44.721817000000001</v>
      </c>
      <c r="Q20" s="28">
        <f t="shared" si="0"/>
        <v>1.8</v>
      </c>
      <c r="R20" s="28">
        <f t="shared" si="0"/>
        <v>0</v>
      </c>
      <c r="S20" s="28">
        <f t="shared" si="0"/>
        <v>8.1999999999999993</v>
      </c>
      <c r="T20" s="28">
        <f t="shared" si="0"/>
        <v>0</v>
      </c>
      <c r="U20" s="28">
        <f t="shared" si="0"/>
        <v>0</v>
      </c>
      <c r="V20" s="28">
        <f t="shared" si="0"/>
        <v>0</v>
      </c>
      <c r="W20" s="28">
        <f t="shared" si="0"/>
        <v>9</v>
      </c>
      <c r="X20" s="28">
        <f t="shared" si="0"/>
        <v>0</v>
      </c>
      <c r="Y20" s="28">
        <f t="shared" si="0"/>
        <v>0</v>
      </c>
      <c r="Z20" s="28">
        <f t="shared" si="0"/>
        <v>0</v>
      </c>
      <c r="AA20" s="28">
        <f t="shared" si="0"/>
        <v>32.402027000000004</v>
      </c>
      <c r="AB20" s="28">
        <f t="shared" si="0"/>
        <v>1.2</v>
      </c>
      <c r="AC20" s="28">
        <f t="shared" si="0"/>
        <v>0</v>
      </c>
      <c r="AD20" s="28">
        <f t="shared" si="0"/>
        <v>4.8</v>
      </c>
      <c r="AE20" s="28">
        <f t="shared" si="0"/>
        <v>0</v>
      </c>
      <c r="AF20" s="28">
        <f t="shared" si="0"/>
        <v>0</v>
      </c>
      <c r="AG20" s="28">
        <f t="shared" si="0"/>
        <v>0</v>
      </c>
      <c r="AH20" s="28">
        <f t="shared" si="0"/>
        <v>6</v>
      </c>
      <c r="AI20" s="28">
        <f t="shared" si="0"/>
        <v>0</v>
      </c>
      <c r="AJ20" s="28">
        <f t="shared" si="0"/>
        <v>0</v>
      </c>
      <c r="AK20" s="28">
        <f t="shared" si="0"/>
        <v>0</v>
      </c>
      <c r="AL20" s="28">
        <f t="shared" si="0"/>
        <v>288.12136899999996</v>
      </c>
      <c r="AM20" s="28">
        <f t="shared" si="0"/>
        <v>6.7600000000000007</v>
      </c>
      <c r="AN20" s="28">
        <f t="shared" si="0"/>
        <v>0</v>
      </c>
      <c r="AO20" s="28">
        <f t="shared" si="0"/>
        <v>16.196999999999999</v>
      </c>
      <c r="AP20" s="28">
        <f t="shared" si="0"/>
        <v>0</v>
      </c>
      <c r="AQ20" s="28">
        <f t="shared" si="0"/>
        <v>177</v>
      </c>
      <c r="AR20" s="28">
        <f t="shared" si="0"/>
        <v>0</v>
      </c>
      <c r="AS20" s="28">
        <f t="shared" si="0"/>
        <v>1963</v>
      </c>
      <c r="AT20" s="28">
        <f t="shared" si="0"/>
        <v>0</v>
      </c>
      <c r="AU20" s="28">
        <f t="shared" si="0"/>
        <v>0</v>
      </c>
      <c r="AV20" s="28">
        <f t="shared" si="0"/>
        <v>0</v>
      </c>
      <c r="AW20" s="28">
        <f t="shared" si="0"/>
        <v>421.69740200000001</v>
      </c>
      <c r="AX20" s="28">
        <f t="shared" si="0"/>
        <v>12.860000000000001</v>
      </c>
      <c r="AY20" s="28">
        <f t="shared" si="0"/>
        <v>0</v>
      </c>
      <c r="AZ20" s="28">
        <f t="shared" si="0"/>
        <v>38.097000000000001</v>
      </c>
      <c r="BA20" s="28">
        <f t="shared" si="0"/>
        <v>0</v>
      </c>
      <c r="BB20" s="28">
        <f t="shared" si="0"/>
        <v>177</v>
      </c>
      <c r="BC20" s="28">
        <f t="shared" si="0"/>
        <v>0</v>
      </c>
      <c r="BD20" s="28">
        <f t="shared" si="0"/>
        <v>1988</v>
      </c>
      <c r="BE20" s="28">
        <f t="shared" si="0"/>
        <v>0</v>
      </c>
      <c r="BF20" s="28">
        <f t="shared" si="0"/>
        <v>0</v>
      </c>
    </row>
    <row r="21" spans="1:58" x14ac:dyDescent="0.25">
      <c r="A21" s="25" t="s">
        <v>83</v>
      </c>
      <c r="B21" s="26" t="s">
        <v>84</v>
      </c>
      <c r="C21" s="27" t="s">
        <v>82</v>
      </c>
      <c r="D21" s="28">
        <f t="shared" si="0"/>
        <v>0</v>
      </c>
      <c r="E21" s="28">
        <f t="shared" si="0"/>
        <v>56.452188999999997</v>
      </c>
      <c r="F21" s="28">
        <f t="shared" si="0"/>
        <v>3.1</v>
      </c>
      <c r="G21" s="28">
        <f t="shared" si="0"/>
        <v>0</v>
      </c>
      <c r="H21" s="28">
        <f t="shared" si="0"/>
        <v>8.9</v>
      </c>
      <c r="I21" s="28">
        <f t="shared" si="0"/>
        <v>0</v>
      </c>
      <c r="J21" s="28">
        <f t="shared" si="0"/>
        <v>0</v>
      </c>
      <c r="K21" s="28">
        <f t="shared" si="0"/>
        <v>0</v>
      </c>
      <c r="L21" s="28">
        <f t="shared" si="0"/>
        <v>10</v>
      </c>
      <c r="M21" s="28">
        <f t="shared" si="0"/>
        <v>0</v>
      </c>
      <c r="N21" s="28">
        <f t="shared" si="0"/>
        <v>0</v>
      </c>
      <c r="O21" s="28">
        <f t="shared" si="0"/>
        <v>0</v>
      </c>
      <c r="P21" s="28">
        <f t="shared" si="0"/>
        <v>44.721817000000001</v>
      </c>
      <c r="Q21" s="28">
        <f t="shared" si="0"/>
        <v>1.8</v>
      </c>
      <c r="R21" s="28">
        <f t="shared" si="0"/>
        <v>0</v>
      </c>
      <c r="S21" s="28">
        <f t="shared" si="0"/>
        <v>8.1999999999999993</v>
      </c>
      <c r="T21" s="28">
        <f t="shared" si="0"/>
        <v>0</v>
      </c>
      <c r="U21" s="28">
        <f t="shared" si="0"/>
        <v>0</v>
      </c>
      <c r="V21" s="28">
        <f t="shared" si="0"/>
        <v>0</v>
      </c>
      <c r="W21" s="28">
        <f t="shared" si="0"/>
        <v>9</v>
      </c>
      <c r="X21" s="28">
        <f t="shared" si="0"/>
        <v>0</v>
      </c>
      <c r="Y21" s="28">
        <f t="shared" si="0"/>
        <v>0</v>
      </c>
      <c r="Z21" s="28">
        <f t="shared" si="0"/>
        <v>0</v>
      </c>
      <c r="AA21" s="28">
        <f t="shared" si="0"/>
        <v>32.402027000000004</v>
      </c>
      <c r="AB21" s="28">
        <f t="shared" si="0"/>
        <v>1.2</v>
      </c>
      <c r="AC21" s="28">
        <f t="shared" si="0"/>
        <v>0</v>
      </c>
      <c r="AD21" s="28">
        <f t="shared" si="0"/>
        <v>4.8</v>
      </c>
      <c r="AE21" s="28">
        <f t="shared" si="0"/>
        <v>0</v>
      </c>
      <c r="AF21" s="28">
        <f t="shared" si="0"/>
        <v>0</v>
      </c>
      <c r="AG21" s="28">
        <f t="shared" si="0"/>
        <v>0</v>
      </c>
      <c r="AH21" s="28">
        <f t="shared" si="0"/>
        <v>6</v>
      </c>
      <c r="AI21" s="28">
        <f t="shared" si="0"/>
        <v>0</v>
      </c>
      <c r="AJ21" s="28">
        <f t="shared" si="0"/>
        <v>0</v>
      </c>
      <c r="AK21" s="28">
        <f t="shared" si="0"/>
        <v>0</v>
      </c>
      <c r="AL21" s="28">
        <f t="shared" si="0"/>
        <v>67.669879999999992</v>
      </c>
      <c r="AM21" s="28">
        <f t="shared" si="0"/>
        <v>5.1800000000000006</v>
      </c>
      <c r="AN21" s="28">
        <f t="shared" si="0"/>
        <v>0</v>
      </c>
      <c r="AO21" s="28">
        <f t="shared" si="0"/>
        <v>9.2279999999999998</v>
      </c>
      <c r="AP21" s="28">
        <f t="shared" si="0"/>
        <v>0</v>
      </c>
      <c r="AQ21" s="28">
        <f t="shared" si="0"/>
        <v>9</v>
      </c>
      <c r="AR21" s="28">
        <f t="shared" si="0"/>
        <v>0</v>
      </c>
      <c r="AS21" s="28">
        <f t="shared" si="0"/>
        <v>13</v>
      </c>
      <c r="AT21" s="28">
        <f t="shared" si="0"/>
        <v>0</v>
      </c>
      <c r="AU21" s="28">
        <f t="shared" si="0"/>
        <v>0</v>
      </c>
      <c r="AV21" s="28">
        <f t="shared" si="0"/>
        <v>0</v>
      </c>
      <c r="AW21" s="28">
        <f t="shared" si="0"/>
        <v>201.24591300000003</v>
      </c>
      <c r="AX21" s="28">
        <f t="shared" si="0"/>
        <v>11.280000000000001</v>
      </c>
      <c r="AY21" s="28">
        <f t="shared" si="0"/>
        <v>0</v>
      </c>
      <c r="AZ21" s="28">
        <f t="shared" si="0"/>
        <v>31.128</v>
      </c>
      <c r="BA21" s="28">
        <f t="shared" si="0"/>
        <v>0</v>
      </c>
      <c r="BB21" s="28">
        <f t="shared" si="0"/>
        <v>9</v>
      </c>
      <c r="BC21" s="28">
        <f t="shared" si="0"/>
        <v>0</v>
      </c>
      <c r="BD21" s="28">
        <f t="shared" si="0"/>
        <v>38</v>
      </c>
      <c r="BE21" s="28">
        <f t="shared" si="0"/>
        <v>0</v>
      </c>
      <c r="BF21" s="28">
        <f t="shared" si="0"/>
        <v>0</v>
      </c>
    </row>
    <row r="22" spans="1:58" x14ac:dyDescent="0.25">
      <c r="A22" s="25" t="s">
        <v>85</v>
      </c>
      <c r="B22" s="26" t="s">
        <v>86</v>
      </c>
      <c r="C22" s="27" t="s">
        <v>82</v>
      </c>
      <c r="D22" s="28">
        <f t="shared" ref="D22:BF22" si="1">IFERROR(SUM(D84),"нд")</f>
        <v>0</v>
      </c>
      <c r="E22" s="28">
        <f t="shared" si="1"/>
        <v>0</v>
      </c>
      <c r="F22" s="28">
        <f t="shared" si="1"/>
        <v>0</v>
      </c>
      <c r="G22" s="28">
        <f t="shared" si="1"/>
        <v>0</v>
      </c>
      <c r="H22" s="28">
        <f t="shared" si="1"/>
        <v>0</v>
      </c>
      <c r="I22" s="28">
        <f t="shared" si="1"/>
        <v>0</v>
      </c>
      <c r="J22" s="28">
        <f t="shared" si="1"/>
        <v>0</v>
      </c>
      <c r="K22" s="28">
        <f t="shared" si="1"/>
        <v>0</v>
      </c>
      <c r="L22" s="28">
        <f t="shared" si="1"/>
        <v>0</v>
      </c>
      <c r="M22" s="28">
        <f t="shared" si="1"/>
        <v>0</v>
      </c>
      <c r="N22" s="28">
        <f t="shared" si="1"/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  <c r="S22" s="28">
        <f t="shared" si="1"/>
        <v>0</v>
      </c>
      <c r="T22" s="28">
        <f t="shared" si="1"/>
        <v>0</v>
      </c>
      <c r="U22" s="28">
        <f t="shared" si="1"/>
        <v>0</v>
      </c>
      <c r="V22" s="28">
        <f t="shared" si="1"/>
        <v>0</v>
      </c>
      <c r="W22" s="28">
        <f t="shared" si="1"/>
        <v>0</v>
      </c>
      <c r="X22" s="28">
        <f t="shared" si="1"/>
        <v>0</v>
      </c>
      <c r="Y22" s="28">
        <f t="shared" si="1"/>
        <v>0</v>
      </c>
      <c r="Z22" s="28">
        <f t="shared" si="1"/>
        <v>0</v>
      </c>
      <c r="AA22" s="28">
        <f t="shared" si="1"/>
        <v>0</v>
      </c>
      <c r="AB22" s="28">
        <f t="shared" si="1"/>
        <v>0</v>
      </c>
      <c r="AC22" s="28">
        <f t="shared" si="1"/>
        <v>0</v>
      </c>
      <c r="AD22" s="28">
        <f t="shared" si="1"/>
        <v>0</v>
      </c>
      <c r="AE22" s="28">
        <f t="shared" si="1"/>
        <v>0</v>
      </c>
      <c r="AF22" s="28">
        <f t="shared" si="1"/>
        <v>0</v>
      </c>
      <c r="AG22" s="28">
        <f t="shared" si="1"/>
        <v>0</v>
      </c>
      <c r="AH22" s="28">
        <f t="shared" si="1"/>
        <v>0</v>
      </c>
      <c r="AI22" s="28">
        <f t="shared" si="1"/>
        <v>0</v>
      </c>
      <c r="AJ22" s="28">
        <f t="shared" si="1"/>
        <v>0</v>
      </c>
      <c r="AK22" s="28">
        <f t="shared" si="1"/>
        <v>0</v>
      </c>
      <c r="AL22" s="28">
        <f t="shared" si="1"/>
        <v>202.45400799999999</v>
      </c>
      <c r="AM22" s="28">
        <f t="shared" si="1"/>
        <v>1.58</v>
      </c>
      <c r="AN22" s="28">
        <f t="shared" si="1"/>
        <v>0</v>
      </c>
      <c r="AO22" s="28">
        <f t="shared" si="1"/>
        <v>6.9690000000000003</v>
      </c>
      <c r="AP22" s="28">
        <f t="shared" si="1"/>
        <v>0</v>
      </c>
      <c r="AQ22" s="28">
        <f t="shared" si="1"/>
        <v>5</v>
      </c>
      <c r="AR22" s="28">
        <f t="shared" si="1"/>
        <v>0</v>
      </c>
      <c r="AS22" s="28">
        <f t="shared" si="1"/>
        <v>1950</v>
      </c>
      <c r="AT22" s="28">
        <f t="shared" si="1"/>
        <v>0</v>
      </c>
      <c r="AU22" s="28">
        <f t="shared" si="1"/>
        <v>0</v>
      </c>
      <c r="AV22" s="28">
        <f t="shared" si="1"/>
        <v>0</v>
      </c>
      <c r="AW22" s="28">
        <f t="shared" si="1"/>
        <v>202.45400799999999</v>
      </c>
      <c r="AX22" s="28">
        <f t="shared" si="1"/>
        <v>1.58</v>
      </c>
      <c r="AY22" s="28">
        <f t="shared" si="1"/>
        <v>0</v>
      </c>
      <c r="AZ22" s="28">
        <f t="shared" si="1"/>
        <v>6.9690000000000003</v>
      </c>
      <c r="BA22" s="28">
        <f t="shared" si="1"/>
        <v>0</v>
      </c>
      <c r="BB22" s="28">
        <f t="shared" si="1"/>
        <v>5</v>
      </c>
      <c r="BC22" s="28">
        <f t="shared" si="1"/>
        <v>0</v>
      </c>
      <c r="BD22" s="28">
        <f t="shared" si="1"/>
        <v>1950</v>
      </c>
      <c r="BE22" s="28">
        <f t="shared" si="1"/>
        <v>0</v>
      </c>
      <c r="BF22" s="28">
        <f t="shared" si="1"/>
        <v>0</v>
      </c>
    </row>
    <row r="23" spans="1:58" ht="31.5" x14ac:dyDescent="0.25">
      <c r="A23" s="25" t="s">
        <v>87</v>
      </c>
      <c r="B23" s="26" t="s">
        <v>88</v>
      </c>
      <c r="C23" s="27" t="s">
        <v>82</v>
      </c>
      <c r="D23" s="28">
        <f t="shared" ref="D23:BF23" si="2">IFERROR(SUM(D181),"нд")</f>
        <v>0</v>
      </c>
      <c r="E23" s="28">
        <f t="shared" si="2"/>
        <v>0</v>
      </c>
      <c r="F23" s="28">
        <f t="shared" si="2"/>
        <v>0</v>
      </c>
      <c r="G23" s="28">
        <f t="shared" si="2"/>
        <v>0</v>
      </c>
      <c r="H23" s="28">
        <f t="shared" si="2"/>
        <v>0</v>
      </c>
      <c r="I23" s="28">
        <f t="shared" si="2"/>
        <v>0</v>
      </c>
      <c r="J23" s="28">
        <f t="shared" si="2"/>
        <v>0</v>
      </c>
      <c r="K23" s="28">
        <f t="shared" si="2"/>
        <v>0</v>
      </c>
      <c r="L23" s="28">
        <f t="shared" si="2"/>
        <v>0</v>
      </c>
      <c r="M23" s="28">
        <f t="shared" si="2"/>
        <v>0</v>
      </c>
      <c r="N23" s="28">
        <f t="shared" si="2"/>
        <v>0</v>
      </c>
      <c r="O23" s="28">
        <f t="shared" si="2"/>
        <v>0</v>
      </c>
      <c r="P23" s="28">
        <f t="shared" si="2"/>
        <v>0</v>
      </c>
      <c r="Q23" s="28">
        <f t="shared" si="2"/>
        <v>0</v>
      </c>
      <c r="R23" s="28">
        <f t="shared" si="2"/>
        <v>0</v>
      </c>
      <c r="S23" s="28">
        <f t="shared" si="2"/>
        <v>0</v>
      </c>
      <c r="T23" s="28">
        <f t="shared" si="2"/>
        <v>0</v>
      </c>
      <c r="U23" s="28">
        <f t="shared" si="2"/>
        <v>0</v>
      </c>
      <c r="V23" s="28">
        <f t="shared" si="2"/>
        <v>0</v>
      </c>
      <c r="W23" s="28">
        <f t="shared" si="2"/>
        <v>0</v>
      </c>
      <c r="X23" s="28">
        <f t="shared" si="2"/>
        <v>0</v>
      </c>
      <c r="Y23" s="28">
        <f t="shared" si="2"/>
        <v>0</v>
      </c>
      <c r="Z23" s="28">
        <f t="shared" si="2"/>
        <v>0</v>
      </c>
      <c r="AA23" s="28">
        <f t="shared" si="2"/>
        <v>0</v>
      </c>
      <c r="AB23" s="28">
        <f t="shared" si="2"/>
        <v>0</v>
      </c>
      <c r="AC23" s="28">
        <f t="shared" si="2"/>
        <v>0</v>
      </c>
      <c r="AD23" s="28">
        <f t="shared" si="2"/>
        <v>0</v>
      </c>
      <c r="AE23" s="28">
        <f t="shared" si="2"/>
        <v>0</v>
      </c>
      <c r="AF23" s="28">
        <f t="shared" si="2"/>
        <v>0</v>
      </c>
      <c r="AG23" s="28">
        <f t="shared" si="2"/>
        <v>0</v>
      </c>
      <c r="AH23" s="28">
        <f t="shared" si="2"/>
        <v>0</v>
      </c>
      <c r="AI23" s="28">
        <f t="shared" si="2"/>
        <v>0</v>
      </c>
      <c r="AJ23" s="28">
        <f t="shared" si="2"/>
        <v>0</v>
      </c>
      <c r="AK23" s="28">
        <f t="shared" si="2"/>
        <v>0</v>
      </c>
      <c r="AL23" s="28">
        <f t="shared" si="2"/>
        <v>0</v>
      </c>
      <c r="AM23" s="28">
        <f t="shared" si="2"/>
        <v>0</v>
      </c>
      <c r="AN23" s="28">
        <f t="shared" si="2"/>
        <v>0</v>
      </c>
      <c r="AO23" s="28">
        <f t="shared" si="2"/>
        <v>0</v>
      </c>
      <c r="AP23" s="28">
        <f t="shared" si="2"/>
        <v>0</v>
      </c>
      <c r="AQ23" s="28">
        <f t="shared" si="2"/>
        <v>0</v>
      </c>
      <c r="AR23" s="28">
        <f t="shared" si="2"/>
        <v>0</v>
      </c>
      <c r="AS23" s="28">
        <f t="shared" si="2"/>
        <v>0</v>
      </c>
      <c r="AT23" s="28">
        <f t="shared" si="2"/>
        <v>0</v>
      </c>
      <c r="AU23" s="28">
        <f t="shared" si="2"/>
        <v>0</v>
      </c>
      <c r="AV23" s="28">
        <f t="shared" si="2"/>
        <v>0</v>
      </c>
      <c r="AW23" s="28">
        <f t="shared" si="2"/>
        <v>0</v>
      </c>
      <c r="AX23" s="28">
        <f t="shared" si="2"/>
        <v>0</v>
      </c>
      <c r="AY23" s="28">
        <f t="shared" si="2"/>
        <v>0</v>
      </c>
      <c r="AZ23" s="28">
        <f t="shared" si="2"/>
        <v>0</v>
      </c>
      <c r="BA23" s="28">
        <f t="shared" si="2"/>
        <v>0</v>
      </c>
      <c r="BB23" s="28">
        <f t="shared" si="2"/>
        <v>0</v>
      </c>
      <c r="BC23" s="28">
        <f t="shared" si="2"/>
        <v>0</v>
      </c>
      <c r="BD23" s="28">
        <f t="shared" si="2"/>
        <v>0</v>
      </c>
      <c r="BE23" s="28">
        <f t="shared" si="2"/>
        <v>0</v>
      </c>
      <c r="BF23" s="28">
        <f t="shared" si="2"/>
        <v>0</v>
      </c>
    </row>
    <row r="24" spans="1:58" x14ac:dyDescent="0.25">
      <c r="A24" s="25" t="s">
        <v>89</v>
      </c>
      <c r="B24" s="26" t="s">
        <v>90</v>
      </c>
      <c r="C24" s="27" t="s">
        <v>82</v>
      </c>
      <c r="D24" s="28">
        <f t="shared" ref="D24:BF24" si="3">IFERROR(SUM(D184),"нд")</f>
        <v>0</v>
      </c>
      <c r="E24" s="28">
        <f t="shared" si="3"/>
        <v>0</v>
      </c>
      <c r="F24" s="28">
        <f t="shared" si="3"/>
        <v>0</v>
      </c>
      <c r="G24" s="28">
        <f t="shared" si="3"/>
        <v>0</v>
      </c>
      <c r="H24" s="28">
        <f t="shared" si="3"/>
        <v>0</v>
      </c>
      <c r="I24" s="28">
        <f t="shared" si="3"/>
        <v>0</v>
      </c>
      <c r="J24" s="28">
        <f t="shared" si="3"/>
        <v>0</v>
      </c>
      <c r="K24" s="28">
        <f t="shared" si="3"/>
        <v>0</v>
      </c>
      <c r="L24" s="28">
        <f t="shared" si="3"/>
        <v>0</v>
      </c>
      <c r="M24" s="28">
        <f t="shared" si="3"/>
        <v>0</v>
      </c>
      <c r="N24" s="28">
        <f t="shared" si="3"/>
        <v>0</v>
      </c>
      <c r="O24" s="28">
        <f t="shared" si="3"/>
        <v>0</v>
      </c>
      <c r="P24" s="28">
        <f t="shared" si="3"/>
        <v>0</v>
      </c>
      <c r="Q24" s="28">
        <f t="shared" si="3"/>
        <v>0</v>
      </c>
      <c r="R24" s="28">
        <f t="shared" si="3"/>
        <v>0</v>
      </c>
      <c r="S24" s="28">
        <f t="shared" si="3"/>
        <v>0</v>
      </c>
      <c r="T24" s="28">
        <f t="shared" si="3"/>
        <v>0</v>
      </c>
      <c r="U24" s="28">
        <f t="shared" si="3"/>
        <v>0</v>
      </c>
      <c r="V24" s="28">
        <f t="shared" si="3"/>
        <v>0</v>
      </c>
      <c r="W24" s="28">
        <f t="shared" si="3"/>
        <v>0</v>
      </c>
      <c r="X24" s="28">
        <f t="shared" si="3"/>
        <v>0</v>
      </c>
      <c r="Y24" s="28">
        <f t="shared" si="3"/>
        <v>0</v>
      </c>
      <c r="Z24" s="28">
        <f t="shared" si="3"/>
        <v>0</v>
      </c>
      <c r="AA24" s="28">
        <f t="shared" si="3"/>
        <v>0</v>
      </c>
      <c r="AB24" s="28">
        <f t="shared" si="3"/>
        <v>0</v>
      </c>
      <c r="AC24" s="28">
        <f t="shared" si="3"/>
        <v>0</v>
      </c>
      <c r="AD24" s="28">
        <f t="shared" si="3"/>
        <v>0</v>
      </c>
      <c r="AE24" s="28">
        <f t="shared" si="3"/>
        <v>0</v>
      </c>
      <c r="AF24" s="28">
        <f t="shared" si="3"/>
        <v>0</v>
      </c>
      <c r="AG24" s="28">
        <f t="shared" si="3"/>
        <v>0</v>
      </c>
      <c r="AH24" s="28">
        <f t="shared" si="3"/>
        <v>0</v>
      </c>
      <c r="AI24" s="28">
        <f t="shared" si="3"/>
        <v>0</v>
      </c>
      <c r="AJ24" s="28">
        <f t="shared" si="3"/>
        <v>0</v>
      </c>
      <c r="AK24" s="28">
        <f t="shared" si="3"/>
        <v>0</v>
      </c>
      <c r="AL24" s="28">
        <f t="shared" si="3"/>
        <v>0</v>
      </c>
      <c r="AM24" s="28">
        <f t="shared" si="3"/>
        <v>0</v>
      </c>
      <c r="AN24" s="28">
        <f t="shared" si="3"/>
        <v>0</v>
      </c>
      <c r="AO24" s="28">
        <f t="shared" si="3"/>
        <v>0</v>
      </c>
      <c r="AP24" s="28">
        <f t="shared" si="3"/>
        <v>0</v>
      </c>
      <c r="AQ24" s="28">
        <f t="shared" si="3"/>
        <v>0</v>
      </c>
      <c r="AR24" s="28">
        <f t="shared" si="3"/>
        <v>0</v>
      </c>
      <c r="AS24" s="28">
        <f t="shared" si="3"/>
        <v>0</v>
      </c>
      <c r="AT24" s="28">
        <f t="shared" si="3"/>
        <v>0</v>
      </c>
      <c r="AU24" s="28">
        <f t="shared" si="3"/>
        <v>0</v>
      </c>
      <c r="AV24" s="28">
        <f t="shared" si="3"/>
        <v>0</v>
      </c>
      <c r="AW24" s="28">
        <f t="shared" si="3"/>
        <v>0</v>
      </c>
      <c r="AX24" s="28">
        <f t="shared" si="3"/>
        <v>0</v>
      </c>
      <c r="AY24" s="28">
        <f t="shared" si="3"/>
        <v>0</v>
      </c>
      <c r="AZ24" s="28">
        <f t="shared" si="3"/>
        <v>0</v>
      </c>
      <c r="BA24" s="28">
        <f t="shared" si="3"/>
        <v>0</v>
      </c>
      <c r="BB24" s="28">
        <f t="shared" si="3"/>
        <v>0</v>
      </c>
      <c r="BC24" s="28">
        <f t="shared" si="3"/>
        <v>0</v>
      </c>
      <c r="BD24" s="28">
        <f t="shared" si="3"/>
        <v>0</v>
      </c>
      <c r="BE24" s="28">
        <f t="shared" si="3"/>
        <v>0</v>
      </c>
      <c r="BF24" s="28">
        <f t="shared" si="3"/>
        <v>0</v>
      </c>
    </row>
    <row r="25" spans="1:58" x14ac:dyDescent="0.25">
      <c r="A25" s="25" t="s">
        <v>91</v>
      </c>
      <c r="B25" s="26" t="s">
        <v>92</v>
      </c>
      <c r="C25" s="27" t="s">
        <v>82</v>
      </c>
      <c r="D25" s="28">
        <f t="shared" ref="D25:BF26" si="4">IFERROR(SUM(D187),"нд")</f>
        <v>0</v>
      </c>
      <c r="E25" s="28">
        <f t="shared" si="4"/>
        <v>0</v>
      </c>
      <c r="F25" s="28">
        <f t="shared" si="4"/>
        <v>0</v>
      </c>
      <c r="G25" s="28">
        <f t="shared" si="4"/>
        <v>0</v>
      </c>
      <c r="H25" s="28">
        <f t="shared" si="4"/>
        <v>0</v>
      </c>
      <c r="I25" s="28">
        <f t="shared" si="4"/>
        <v>0</v>
      </c>
      <c r="J25" s="28">
        <f t="shared" si="4"/>
        <v>0</v>
      </c>
      <c r="K25" s="28">
        <f t="shared" si="4"/>
        <v>0</v>
      </c>
      <c r="L25" s="28">
        <f t="shared" si="4"/>
        <v>0</v>
      </c>
      <c r="M25" s="28">
        <f t="shared" si="4"/>
        <v>0</v>
      </c>
      <c r="N25" s="28">
        <f t="shared" si="4"/>
        <v>0</v>
      </c>
      <c r="O25" s="28">
        <f t="shared" si="4"/>
        <v>0</v>
      </c>
      <c r="P25" s="28">
        <f t="shared" si="4"/>
        <v>0</v>
      </c>
      <c r="Q25" s="28">
        <f t="shared" si="4"/>
        <v>0</v>
      </c>
      <c r="R25" s="28">
        <f t="shared" si="4"/>
        <v>0</v>
      </c>
      <c r="S25" s="28">
        <f t="shared" si="4"/>
        <v>0</v>
      </c>
      <c r="T25" s="28">
        <f t="shared" si="4"/>
        <v>0</v>
      </c>
      <c r="U25" s="28">
        <f t="shared" si="4"/>
        <v>0</v>
      </c>
      <c r="V25" s="28">
        <f t="shared" si="4"/>
        <v>0</v>
      </c>
      <c r="W25" s="28">
        <f t="shared" si="4"/>
        <v>0</v>
      </c>
      <c r="X25" s="28">
        <f t="shared" si="4"/>
        <v>0</v>
      </c>
      <c r="Y25" s="28">
        <f t="shared" si="4"/>
        <v>0</v>
      </c>
      <c r="Z25" s="28">
        <f t="shared" si="4"/>
        <v>0</v>
      </c>
      <c r="AA25" s="28">
        <f t="shared" si="4"/>
        <v>0</v>
      </c>
      <c r="AB25" s="28">
        <f t="shared" si="4"/>
        <v>0</v>
      </c>
      <c r="AC25" s="28">
        <f t="shared" si="4"/>
        <v>0</v>
      </c>
      <c r="AD25" s="28">
        <f t="shared" si="4"/>
        <v>0</v>
      </c>
      <c r="AE25" s="28">
        <f t="shared" si="4"/>
        <v>0</v>
      </c>
      <c r="AF25" s="28">
        <f t="shared" si="4"/>
        <v>0</v>
      </c>
      <c r="AG25" s="28">
        <f t="shared" si="4"/>
        <v>0</v>
      </c>
      <c r="AH25" s="28">
        <f t="shared" si="4"/>
        <v>0</v>
      </c>
      <c r="AI25" s="28">
        <f t="shared" si="4"/>
        <v>0</v>
      </c>
      <c r="AJ25" s="28">
        <f t="shared" si="4"/>
        <v>0</v>
      </c>
      <c r="AK25" s="28">
        <f t="shared" si="4"/>
        <v>0</v>
      </c>
      <c r="AL25" s="28">
        <f t="shared" si="4"/>
        <v>0</v>
      </c>
      <c r="AM25" s="28">
        <f t="shared" si="4"/>
        <v>0</v>
      </c>
      <c r="AN25" s="28">
        <f t="shared" si="4"/>
        <v>0</v>
      </c>
      <c r="AO25" s="28">
        <f t="shared" si="4"/>
        <v>0</v>
      </c>
      <c r="AP25" s="28">
        <f t="shared" si="4"/>
        <v>0</v>
      </c>
      <c r="AQ25" s="28">
        <f t="shared" si="4"/>
        <v>0</v>
      </c>
      <c r="AR25" s="28">
        <f t="shared" si="4"/>
        <v>0</v>
      </c>
      <c r="AS25" s="28">
        <f t="shared" si="4"/>
        <v>0</v>
      </c>
      <c r="AT25" s="28">
        <f t="shared" si="4"/>
        <v>0</v>
      </c>
      <c r="AU25" s="28">
        <f t="shared" si="4"/>
        <v>0</v>
      </c>
      <c r="AV25" s="28">
        <f t="shared" si="4"/>
        <v>0</v>
      </c>
      <c r="AW25" s="28">
        <f t="shared" si="4"/>
        <v>0</v>
      </c>
      <c r="AX25" s="28">
        <f t="shared" si="4"/>
        <v>0</v>
      </c>
      <c r="AY25" s="28">
        <f t="shared" si="4"/>
        <v>0</v>
      </c>
      <c r="AZ25" s="28">
        <f t="shared" si="4"/>
        <v>0</v>
      </c>
      <c r="BA25" s="28">
        <f t="shared" si="4"/>
        <v>0</v>
      </c>
      <c r="BB25" s="28">
        <f t="shared" si="4"/>
        <v>0</v>
      </c>
      <c r="BC25" s="28">
        <f t="shared" si="4"/>
        <v>0</v>
      </c>
      <c r="BD25" s="28">
        <f t="shared" si="4"/>
        <v>0</v>
      </c>
      <c r="BE25" s="28">
        <f t="shared" si="4"/>
        <v>0</v>
      </c>
      <c r="BF25" s="28">
        <f t="shared" si="4"/>
        <v>0</v>
      </c>
    </row>
    <row r="26" spans="1:58" x14ac:dyDescent="0.25">
      <c r="A26" s="25" t="s">
        <v>93</v>
      </c>
      <c r="B26" s="26" t="s">
        <v>94</v>
      </c>
      <c r="C26" s="27" t="s">
        <v>82</v>
      </c>
      <c r="D26" s="28">
        <f t="shared" si="4"/>
        <v>0</v>
      </c>
      <c r="E26" s="28">
        <f t="shared" si="4"/>
        <v>0</v>
      </c>
      <c r="F26" s="28">
        <f t="shared" si="4"/>
        <v>0</v>
      </c>
      <c r="G26" s="28">
        <f t="shared" si="4"/>
        <v>0</v>
      </c>
      <c r="H26" s="28">
        <f t="shared" si="4"/>
        <v>0</v>
      </c>
      <c r="I26" s="28">
        <f t="shared" si="4"/>
        <v>0</v>
      </c>
      <c r="J26" s="28">
        <f t="shared" si="4"/>
        <v>0</v>
      </c>
      <c r="K26" s="28">
        <f t="shared" si="4"/>
        <v>0</v>
      </c>
      <c r="L26" s="28">
        <f t="shared" si="4"/>
        <v>0</v>
      </c>
      <c r="M26" s="28">
        <f t="shared" si="4"/>
        <v>0</v>
      </c>
      <c r="N26" s="28">
        <f t="shared" si="4"/>
        <v>0</v>
      </c>
      <c r="O26" s="28">
        <f t="shared" si="4"/>
        <v>0</v>
      </c>
      <c r="P26" s="28">
        <f t="shared" si="4"/>
        <v>0</v>
      </c>
      <c r="Q26" s="28">
        <f t="shared" si="4"/>
        <v>0</v>
      </c>
      <c r="R26" s="28">
        <f t="shared" si="4"/>
        <v>0</v>
      </c>
      <c r="S26" s="28">
        <f t="shared" si="4"/>
        <v>0</v>
      </c>
      <c r="T26" s="28">
        <f t="shared" si="4"/>
        <v>0</v>
      </c>
      <c r="U26" s="28">
        <f t="shared" si="4"/>
        <v>0</v>
      </c>
      <c r="V26" s="28">
        <f t="shared" si="4"/>
        <v>0</v>
      </c>
      <c r="W26" s="28">
        <f t="shared" si="4"/>
        <v>0</v>
      </c>
      <c r="X26" s="28">
        <f t="shared" si="4"/>
        <v>0</v>
      </c>
      <c r="Y26" s="28">
        <f t="shared" si="4"/>
        <v>0</v>
      </c>
      <c r="Z26" s="28">
        <f t="shared" si="4"/>
        <v>0</v>
      </c>
      <c r="AA26" s="28">
        <f t="shared" si="4"/>
        <v>0</v>
      </c>
      <c r="AB26" s="28">
        <f t="shared" si="4"/>
        <v>0</v>
      </c>
      <c r="AC26" s="28">
        <f t="shared" si="4"/>
        <v>0</v>
      </c>
      <c r="AD26" s="28">
        <f t="shared" si="4"/>
        <v>0</v>
      </c>
      <c r="AE26" s="28">
        <f t="shared" si="4"/>
        <v>0</v>
      </c>
      <c r="AF26" s="28">
        <f t="shared" si="4"/>
        <v>0</v>
      </c>
      <c r="AG26" s="28">
        <f t="shared" si="4"/>
        <v>0</v>
      </c>
      <c r="AH26" s="28">
        <f t="shared" si="4"/>
        <v>0</v>
      </c>
      <c r="AI26" s="28">
        <f t="shared" si="4"/>
        <v>0</v>
      </c>
      <c r="AJ26" s="28">
        <f t="shared" si="4"/>
        <v>0</v>
      </c>
      <c r="AK26" s="28">
        <f t="shared" si="4"/>
        <v>0</v>
      </c>
      <c r="AL26" s="28">
        <f t="shared" si="4"/>
        <v>17.997481000000001</v>
      </c>
      <c r="AM26" s="28">
        <f t="shared" si="4"/>
        <v>0</v>
      </c>
      <c r="AN26" s="28">
        <f t="shared" si="4"/>
        <v>0</v>
      </c>
      <c r="AO26" s="28">
        <f t="shared" si="4"/>
        <v>0</v>
      </c>
      <c r="AP26" s="28">
        <f t="shared" si="4"/>
        <v>0</v>
      </c>
      <c r="AQ26" s="28">
        <f t="shared" si="4"/>
        <v>163</v>
      </c>
      <c r="AR26" s="28">
        <f t="shared" si="4"/>
        <v>0</v>
      </c>
      <c r="AS26" s="28">
        <f t="shared" si="4"/>
        <v>0</v>
      </c>
      <c r="AT26" s="28">
        <f t="shared" si="4"/>
        <v>0</v>
      </c>
      <c r="AU26" s="28">
        <f t="shared" si="4"/>
        <v>0</v>
      </c>
      <c r="AV26" s="28">
        <f t="shared" si="4"/>
        <v>0</v>
      </c>
      <c r="AW26" s="28">
        <f t="shared" si="4"/>
        <v>17.997481000000001</v>
      </c>
      <c r="AX26" s="28">
        <f t="shared" si="4"/>
        <v>0</v>
      </c>
      <c r="AY26" s="28">
        <f t="shared" si="4"/>
        <v>0</v>
      </c>
      <c r="AZ26" s="28">
        <f t="shared" si="4"/>
        <v>0</v>
      </c>
      <c r="BA26" s="28">
        <f t="shared" si="4"/>
        <v>0</v>
      </c>
      <c r="BB26" s="28">
        <f t="shared" si="4"/>
        <v>163</v>
      </c>
      <c r="BC26" s="28">
        <f t="shared" si="4"/>
        <v>0</v>
      </c>
      <c r="BD26" s="28">
        <f t="shared" si="4"/>
        <v>0</v>
      </c>
      <c r="BE26" s="28">
        <f t="shared" si="4"/>
        <v>0</v>
      </c>
      <c r="BF26" s="28">
        <f t="shared" si="4"/>
        <v>0</v>
      </c>
    </row>
    <row r="27" spans="1:58" x14ac:dyDescent="0.25">
      <c r="A27" s="25" t="s">
        <v>95</v>
      </c>
      <c r="B27" s="26" t="s">
        <v>96</v>
      </c>
      <c r="C27" s="27" t="s">
        <v>82</v>
      </c>
      <c r="D27" s="28">
        <f t="shared" ref="D27:BF27" si="5">IFERROR(SUM(D28,D84,D181,D184,D187,D188),"нд")</f>
        <v>0</v>
      </c>
      <c r="E27" s="28">
        <f t="shared" si="5"/>
        <v>56.452188999999997</v>
      </c>
      <c r="F27" s="28">
        <f t="shared" si="5"/>
        <v>3.1</v>
      </c>
      <c r="G27" s="28">
        <f t="shared" si="5"/>
        <v>0</v>
      </c>
      <c r="H27" s="28">
        <f t="shared" si="5"/>
        <v>8.9</v>
      </c>
      <c r="I27" s="28">
        <f t="shared" si="5"/>
        <v>0</v>
      </c>
      <c r="J27" s="28">
        <f t="shared" si="5"/>
        <v>0</v>
      </c>
      <c r="K27" s="28">
        <f t="shared" si="5"/>
        <v>0</v>
      </c>
      <c r="L27" s="28">
        <f t="shared" si="5"/>
        <v>10</v>
      </c>
      <c r="M27" s="28">
        <f t="shared" si="5"/>
        <v>0</v>
      </c>
      <c r="N27" s="28">
        <f t="shared" si="5"/>
        <v>0</v>
      </c>
      <c r="O27" s="28">
        <f t="shared" si="5"/>
        <v>0</v>
      </c>
      <c r="P27" s="28">
        <f t="shared" si="5"/>
        <v>44.721817000000001</v>
      </c>
      <c r="Q27" s="28">
        <f t="shared" si="5"/>
        <v>1.8</v>
      </c>
      <c r="R27" s="28">
        <f t="shared" si="5"/>
        <v>0</v>
      </c>
      <c r="S27" s="28">
        <f t="shared" si="5"/>
        <v>8.1999999999999993</v>
      </c>
      <c r="T27" s="28">
        <f t="shared" si="5"/>
        <v>0</v>
      </c>
      <c r="U27" s="28">
        <f t="shared" si="5"/>
        <v>0</v>
      </c>
      <c r="V27" s="28">
        <f t="shared" si="5"/>
        <v>0</v>
      </c>
      <c r="W27" s="28">
        <f t="shared" si="5"/>
        <v>9</v>
      </c>
      <c r="X27" s="28">
        <f t="shared" si="5"/>
        <v>0</v>
      </c>
      <c r="Y27" s="28">
        <f t="shared" si="5"/>
        <v>0</v>
      </c>
      <c r="Z27" s="28">
        <f t="shared" si="5"/>
        <v>0</v>
      </c>
      <c r="AA27" s="28">
        <f t="shared" si="5"/>
        <v>32.402027000000004</v>
      </c>
      <c r="AB27" s="28">
        <f t="shared" si="5"/>
        <v>1.2</v>
      </c>
      <c r="AC27" s="28">
        <f t="shared" si="5"/>
        <v>0</v>
      </c>
      <c r="AD27" s="28">
        <f t="shared" si="5"/>
        <v>4.8</v>
      </c>
      <c r="AE27" s="28">
        <f t="shared" si="5"/>
        <v>0</v>
      </c>
      <c r="AF27" s="28">
        <f t="shared" si="5"/>
        <v>0</v>
      </c>
      <c r="AG27" s="28">
        <f t="shared" si="5"/>
        <v>0</v>
      </c>
      <c r="AH27" s="28">
        <f t="shared" si="5"/>
        <v>6</v>
      </c>
      <c r="AI27" s="28">
        <f t="shared" si="5"/>
        <v>0</v>
      </c>
      <c r="AJ27" s="28">
        <f t="shared" si="5"/>
        <v>0</v>
      </c>
      <c r="AK27" s="28">
        <f t="shared" si="5"/>
        <v>0</v>
      </c>
      <c r="AL27" s="28">
        <f t="shared" si="5"/>
        <v>288.12136899999996</v>
      </c>
      <c r="AM27" s="28">
        <f t="shared" si="5"/>
        <v>6.7600000000000007</v>
      </c>
      <c r="AN27" s="28">
        <f t="shared" si="5"/>
        <v>0</v>
      </c>
      <c r="AO27" s="28">
        <f t="shared" si="5"/>
        <v>16.196999999999999</v>
      </c>
      <c r="AP27" s="28">
        <f t="shared" si="5"/>
        <v>0</v>
      </c>
      <c r="AQ27" s="28">
        <f t="shared" si="5"/>
        <v>177</v>
      </c>
      <c r="AR27" s="28">
        <f t="shared" si="5"/>
        <v>0</v>
      </c>
      <c r="AS27" s="28">
        <f t="shared" si="5"/>
        <v>1963</v>
      </c>
      <c r="AT27" s="28">
        <f t="shared" si="5"/>
        <v>0</v>
      </c>
      <c r="AU27" s="28">
        <f t="shared" si="5"/>
        <v>0</v>
      </c>
      <c r="AV27" s="28">
        <f t="shared" si="5"/>
        <v>0</v>
      </c>
      <c r="AW27" s="28">
        <f t="shared" si="5"/>
        <v>421.69740200000001</v>
      </c>
      <c r="AX27" s="28">
        <f t="shared" si="5"/>
        <v>12.860000000000001</v>
      </c>
      <c r="AY27" s="28">
        <f t="shared" si="5"/>
        <v>0</v>
      </c>
      <c r="AZ27" s="28">
        <f t="shared" si="5"/>
        <v>38.097000000000001</v>
      </c>
      <c r="BA27" s="28">
        <f t="shared" si="5"/>
        <v>0</v>
      </c>
      <c r="BB27" s="28">
        <f t="shared" si="5"/>
        <v>177</v>
      </c>
      <c r="BC27" s="28">
        <f t="shared" si="5"/>
        <v>0</v>
      </c>
      <c r="BD27" s="28">
        <f t="shared" si="5"/>
        <v>1988</v>
      </c>
      <c r="BE27" s="28">
        <f t="shared" si="5"/>
        <v>0</v>
      </c>
      <c r="BF27" s="28">
        <f t="shared" si="5"/>
        <v>0</v>
      </c>
    </row>
    <row r="28" spans="1:58" x14ac:dyDescent="0.25">
      <c r="A28" s="25" t="s">
        <v>97</v>
      </c>
      <c r="B28" s="26" t="s">
        <v>98</v>
      </c>
      <c r="C28" s="27" t="s">
        <v>82</v>
      </c>
      <c r="D28" s="28">
        <f t="shared" ref="D28:BF28" si="6">IFERROR(SUM(D29,D65,D68,D77),"нд")</f>
        <v>0</v>
      </c>
      <c r="E28" s="28">
        <f t="shared" si="6"/>
        <v>56.452188999999997</v>
      </c>
      <c r="F28" s="28">
        <f t="shared" si="6"/>
        <v>3.1</v>
      </c>
      <c r="G28" s="28">
        <f t="shared" si="6"/>
        <v>0</v>
      </c>
      <c r="H28" s="28">
        <f t="shared" si="6"/>
        <v>8.9</v>
      </c>
      <c r="I28" s="28">
        <f t="shared" si="6"/>
        <v>0</v>
      </c>
      <c r="J28" s="28">
        <f t="shared" si="6"/>
        <v>0</v>
      </c>
      <c r="K28" s="28">
        <f t="shared" si="6"/>
        <v>0</v>
      </c>
      <c r="L28" s="28">
        <f t="shared" si="6"/>
        <v>10</v>
      </c>
      <c r="M28" s="28">
        <f t="shared" si="6"/>
        <v>0</v>
      </c>
      <c r="N28" s="28">
        <f t="shared" si="6"/>
        <v>0</v>
      </c>
      <c r="O28" s="28">
        <f t="shared" si="6"/>
        <v>0</v>
      </c>
      <c r="P28" s="28">
        <f t="shared" si="6"/>
        <v>44.721817000000001</v>
      </c>
      <c r="Q28" s="28">
        <f t="shared" si="6"/>
        <v>1.8</v>
      </c>
      <c r="R28" s="28">
        <f t="shared" si="6"/>
        <v>0</v>
      </c>
      <c r="S28" s="28">
        <f t="shared" si="6"/>
        <v>8.1999999999999993</v>
      </c>
      <c r="T28" s="28">
        <f t="shared" si="6"/>
        <v>0</v>
      </c>
      <c r="U28" s="28">
        <f t="shared" si="6"/>
        <v>0</v>
      </c>
      <c r="V28" s="28">
        <f t="shared" si="6"/>
        <v>0</v>
      </c>
      <c r="W28" s="28">
        <f t="shared" si="6"/>
        <v>9</v>
      </c>
      <c r="X28" s="28">
        <f t="shared" si="6"/>
        <v>0</v>
      </c>
      <c r="Y28" s="28">
        <f t="shared" si="6"/>
        <v>0</v>
      </c>
      <c r="Z28" s="28">
        <f t="shared" si="6"/>
        <v>0</v>
      </c>
      <c r="AA28" s="28">
        <f t="shared" si="6"/>
        <v>32.402027000000004</v>
      </c>
      <c r="AB28" s="28">
        <f t="shared" si="6"/>
        <v>1.2</v>
      </c>
      <c r="AC28" s="28">
        <f t="shared" si="6"/>
        <v>0</v>
      </c>
      <c r="AD28" s="28">
        <f t="shared" si="6"/>
        <v>4.8</v>
      </c>
      <c r="AE28" s="28">
        <f t="shared" si="6"/>
        <v>0</v>
      </c>
      <c r="AF28" s="28">
        <f t="shared" si="6"/>
        <v>0</v>
      </c>
      <c r="AG28" s="28">
        <f t="shared" si="6"/>
        <v>0</v>
      </c>
      <c r="AH28" s="28">
        <f t="shared" si="6"/>
        <v>6</v>
      </c>
      <c r="AI28" s="28">
        <f t="shared" si="6"/>
        <v>0</v>
      </c>
      <c r="AJ28" s="28">
        <f t="shared" si="6"/>
        <v>0</v>
      </c>
      <c r="AK28" s="28">
        <f t="shared" si="6"/>
        <v>0</v>
      </c>
      <c r="AL28" s="28">
        <f t="shared" si="6"/>
        <v>67.669879999999992</v>
      </c>
      <c r="AM28" s="28">
        <f t="shared" si="6"/>
        <v>5.1800000000000006</v>
      </c>
      <c r="AN28" s="28">
        <f t="shared" si="6"/>
        <v>0</v>
      </c>
      <c r="AO28" s="28">
        <f t="shared" si="6"/>
        <v>9.2279999999999998</v>
      </c>
      <c r="AP28" s="28">
        <f t="shared" si="6"/>
        <v>0</v>
      </c>
      <c r="AQ28" s="28">
        <f t="shared" si="6"/>
        <v>9</v>
      </c>
      <c r="AR28" s="28">
        <f t="shared" si="6"/>
        <v>0</v>
      </c>
      <c r="AS28" s="28">
        <f t="shared" si="6"/>
        <v>13</v>
      </c>
      <c r="AT28" s="28">
        <f t="shared" si="6"/>
        <v>0</v>
      </c>
      <c r="AU28" s="28">
        <f t="shared" si="6"/>
        <v>0</v>
      </c>
      <c r="AV28" s="28">
        <f t="shared" si="6"/>
        <v>0</v>
      </c>
      <c r="AW28" s="28">
        <f t="shared" si="6"/>
        <v>201.24591300000003</v>
      </c>
      <c r="AX28" s="28">
        <f t="shared" si="6"/>
        <v>11.280000000000001</v>
      </c>
      <c r="AY28" s="28">
        <f t="shared" si="6"/>
        <v>0</v>
      </c>
      <c r="AZ28" s="28">
        <f t="shared" si="6"/>
        <v>31.128</v>
      </c>
      <c r="BA28" s="28">
        <f t="shared" si="6"/>
        <v>0</v>
      </c>
      <c r="BB28" s="28">
        <f t="shared" si="6"/>
        <v>9</v>
      </c>
      <c r="BC28" s="28">
        <f t="shared" si="6"/>
        <v>0</v>
      </c>
      <c r="BD28" s="28">
        <f t="shared" si="6"/>
        <v>38</v>
      </c>
      <c r="BE28" s="28">
        <f t="shared" si="6"/>
        <v>0</v>
      </c>
      <c r="BF28" s="28">
        <f t="shared" si="6"/>
        <v>0</v>
      </c>
    </row>
    <row r="29" spans="1:58" x14ac:dyDescent="0.25">
      <c r="A29" s="25" t="s">
        <v>99</v>
      </c>
      <c r="B29" s="26" t="s">
        <v>100</v>
      </c>
      <c r="C29" s="27" t="s">
        <v>82</v>
      </c>
      <c r="D29" s="28">
        <f t="shared" ref="D29:BF29" si="7">IFERROR(SUM(D30,D31,D32),"нд")</f>
        <v>0</v>
      </c>
      <c r="E29" s="28">
        <f t="shared" si="7"/>
        <v>56.452188999999997</v>
      </c>
      <c r="F29" s="28">
        <f t="shared" si="7"/>
        <v>3.1</v>
      </c>
      <c r="G29" s="28">
        <f t="shared" si="7"/>
        <v>0</v>
      </c>
      <c r="H29" s="28">
        <f t="shared" si="7"/>
        <v>8.9</v>
      </c>
      <c r="I29" s="28">
        <f t="shared" si="7"/>
        <v>0</v>
      </c>
      <c r="J29" s="28">
        <f t="shared" si="7"/>
        <v>0</v>
      </c>
      <c r="K29" s="28">
        <f t="shared" si="7"/>
        <v>0</v>
      </c>
      <c r="L29" s="28">
        <f t="shared" si="7"/>
        <v>10</v>
      </c>
      <c r="M29" s="28">
        <f t="shared" si="7"/>
        <v>0</v>
      </c>
      <c r="N29" s="28">
        <f t="shared" si="7"/>
        <v>0</v>
      </c>
      <c r="O29" s="28">
        <f t="shared" si="7"/>
        <v>0</v>
      </c>
      <c r="P29" s="28">
        <f t="shared" si="7"/>
        <v>44.721817000000001</v>
      </c>
      <c r="Q29" s="28">
        <f t="shared" si="7"/>
        <v>1.8</v>
      </c>
      <c r="R29" s="28">
        <f t="shared" si="7"/>
        <v>0</v>
      </c>
      <c r="S29" s="28">
        <f t="shared" si="7"/>
        <v>8.1999999999999993</v>
      </c>
      <c r="T29" s="28">
        <f t="shared" si="7"/>
        <v>0</v>
      </c>
      <c r="U29" s="28">
        <f t="shared" si="7"/>
        <v>0</v>
      </c>
      <c r="V29" s="28">
        <f t="shared" si="7"/>
        <v>0</v>
      </c>
      <c r="W29" s="28">
        <f t="shared" si="7"/>
        <v>9</v>
      </c>
      <c r="X29" s="28">
        <f t="shared" si="7"/>
        <v>0</v>
      </c>
      <c r="Y29" s="28">
        <f t="shared" si="7"/>
        <v>0</v>
      </c>
      <c r="Z29" s="28">
        <f t="shared" si="7"/>
        <v>0</v>
      </c>
      <c r="AA29" s="28">
        <f t="shared" si="7"/>
        <v>32.402027000000004</v>
      </c>
      <c r="AB29" s="28">
        <f t="shared" si="7"/>
        <v>1.2</v>
      </c>
      <c r="AC29" s="28">
        <f t="shared" si="7"/>
        <v>0</v>
      </c>
      <c r="AD29" s="28">
        <f t="shared" si="7"/>
        <v>4.8</v>
      </c>
      <c r="AE29" s="28">
        <f t="shared" si="7"/>
        <v>0</v>
      </c>
      <c r="AF29" s="28">
        <f t="shared" si="7"/>
        <v>0</v>
      </c>
      <c r="AG29" s="28">
        <f t="shared" si="7"/>
        <v>0</v>
      </c>
      <c r="AH29" s="28">
        <f t="shared" si="7"/>
        <v>6</v>
      </c>
      <c r="AI29" s="28">
        <f t="shared" si="7"/>
        <v>0</v>
      </c>
      <c r="AJ29" s="28">
        <f t="shared" si="7"/>
        <v>0</v>
      </c>
      <c r="AK29" s="28">
        <f t="shared" si="7"/>
        <v>0</v>
      </c>
      <c r="AL29" s="28">
        <f t="shared" si="7"/>
        <v>66.862112999999994</v>
      </c>
      <c r="AM29" s="28">
        <f t="shared" si="7"/>
        <v>4.6800000000000006</v>
      </c>
      <c r="AN29" s="28">
        <f t="shared" si="7"/>
        <v>0</v>
      </c>
      <c r="AO29" s="28">
        <f t="shared" si="7"/>
        <v>9.2279999999999998</v>
      </c>
      <c r="AP29" s="28">
        <f t="shared" si="7"/>
        <v>0</v>
      </c>
      <c r="AQ29" s="28">
        <f t="shared" si="7"/>
        <v>6</v>
      </c>
      <c r="AR29" s="28">
        <f t="shared" si="7"/>
        <v>0</v>
      </c>
      <c r="AS29" s="28">
        <f t="shared" si="7"/>
        <v>13</v>
      </c>
      <c r="AT29" s="28">
        <f t="shared" si="7"/>
        <v>0</v>
      </c>
      <c r="AU29" s="28">
        <f t="shared" si="7"/>
        <v>0</v>
      </c>
      <c r="AV29" s="28">
        <f t="shared" si="7"/>
        <v>0</v>
      </c>
      <c r="AW29" s="28">
        <f t="shared" si="7"/>
        <v>200.43814600000002</v>
      </c>
      <c r="AX29" s="28">
        <f t="shared" si="7"/>
        <v>10.780000000000001</v>
      </c>
      <c r="AY29" s="28">
        <f t="shared" si="7"/>
        <v>0</v>
      </c>
      <c r="AZ29" s="28">
        <f t="shared" si="7"/>
        <v>31.128</v>
      </c>
      <c r="BA29" s="28">
        <f t="shared" si="7"/>
        <v>0</v>
      </c>
      <c r="BB29" s="28">
        <f t="shared" si="7"/>
        <v>6</v>
      </c>
      <c r="BC29" s="28">
        <f t="shared" si="7"/>
        <v>0</v>
      </c>
      <c r="BD29" s="28">
        <f t="shared" si="7"/>
        <v>38</v>
      </c>
      <c r="BE29" s="28">
        <f t="shared" si="7"/>
        <v>0</v>
      </c>
      <c r="BF29" s="28">
        <f t="shared" si="7"/>
        <v>0</v>
      </c>
    </row>
    <row r="30" spans="1:58" ht="31.5" x14ac:dyDescent="0.25">
      <c r="A30" s="25" t="s">
        <v>101</v>
      </c>
      <c r="B30" s="26" t="s">
        <v>102</v>
      </c>
      <c r="C30" s="27" t="s">
        <v>82</v>
      </c>
      <c r="D30" s="28">
        <v>0</v>
      </c>
      <c r="E30" s="28">
        <v>28.135099999999998</v>
      </c>
      <c r="F30" s="28">
        <v>0</v>
      </c>
      <c r="G30" s="28">
        <v>0</v>
      </c>
      <c r="H30" s="28">
        <v>4.9000000000000004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24.1158</v>
      </c>
      <c r="Q30" s="28">
        <v>0</v>
      </c>
      <c r="R30" s="28">
        <v>0</v>
      </c>
      <c r="S30" s="28">
        <v>4.2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16.077200000000001</v>
      </c>
      <c r="AB30" s="28">
        <v>0</v>
      </c>
      <c r="AC30" s="28">
        <v>0</v>
      </c>
      <c r="AD30" s="28">
        <v>2.8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12.0579</v>
      </c>
      <c r="AM30" s="28">
        <v>0</v>
      </c>
      <c r="AN30" s="28">
        <v>0</v>
      </c>
      <c r="AO30" s="28">
        <v>2.1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80.38600000000001</v>
      </c>
      <c r="AX30" s="28">
        <v>0</v>
      </c>
      <c r="AY30" s="28">
        <v>0</v>
      </c>
      <c r="AZ30" s="28">
        <v>14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</row>
    <row r="31" spans="1:58" ht="31.5" x14ac:dyDescent="0.25">
      <c r="A31" s="25" t="s">
        <v>103</v>
      </c>
      <c r="B31" s="26" t="s">
        <v>104</v>
      </c>
      <c r="C31" s="27" t="s">
        <v>82</v>
      </c>
      <c r="D31" s="28">
        <v>0</v>
      </c>
      <c r="E31" s="28">
        <v>28.317088999999999</v>
      </c>
      <c r="F31" s="28">
        <v>3.1</v>
      </c>
      <c r="G31" s="28">
        <v>0</v>
      </c>
      <c r="H31" s="28">
        <v>4</v>
      </c>
      <c r="I31" s="28">
        <v>0</v>
      </c>
      <c r="J31" s="28">
        <v>0</v>
      </c>
      <c r="K31" s="28">
        <v>0</v>
      </c>
      <c r="L31" s="28">
        <v>10</v>
      </c>
      <c r="M31" s="28">
        <v>0</v>
      </c>
      <c r="N31" s="28">
        <v>0</v>
      </c>
      <c r="O31" s="28">
        <v>0</v>
      </c>
      <c r="P31" s="28">
        <v>20.606017000000001</v>
      </c>
      <c r="Q31" s="28">
        <v>1.8</v>
      </c>
      <c r="R31" s="28">
        <v>0</v>
      </c>
      <c r="S31" s="28">
        <v>4</v>
      </c>
      <c r="T31" s="28">
        <v>0</v>
      </c>
      <c r="U31" s="28">
        <v>0</v>
      </c>
      <c r="V31" s="28">
        <v>0</v>
      </c>
      <c r="W31" s="28">
        <v>9</v>
      </c>
      <c r="X31" s="28">
        <v>0</v>
      </c>
      <c r="Y31" s="28">
        <v>0</v>
      </c>
      <c r="Z31" s="28">
        <v>0</v>
      </c>
      <c r="AA31" s="28">
        <v>16.324826999999999</v>
      </c>
      <c r="AB31" s="28">
        <v>1.2</v>
      </c>
      <c r="AC31" s="28">
        <v>0</v>
      </c>
      <c r="AD31" s="28">
        <v>2</v>
      </c>
      <c r="AE31" s="28">
        <v>0</v>
      </c>
      <c r="AF31" s="28">
        <v>0</v>
      </c>
      <c r="AG31" s="28">
        <v>0</v>
      </c>
      <c r="AH31" s="28">
        <v>6</v>
      </c>
      <c r="AI31" s="28">
        <v>0</v>
      </c>
      <c r="AJ31" s="28">
        <v>0</v>
      </c>
      <c r="AK31" s="28">
        <v>0</v>
      </c>
      <c r="AL31" s="28">
        <v>14.493621000000001</v>
      </c>
      <c r="AM31" s="28">
        <v>0.9</v>
      </c>
      <c r="AN31" s="28">
        <v>0</v>
      </c>
      <c r="AO31" s="28">
        <v>1</v>
      </c>
      <c r="AP31" s="28">
        <v>0</v>
      </c>
      <c r="AQ31" s="28">
        <v>0</v>
      </c>
      <c r="AR31" s="28">
        <v>0</v>
      </c>
      <c r="AS31" s="28">
        <v>5</v>
      </c>
      <c r="AT31" s="28">
        <v>0</v>
      </c>
      <c r="AU31" s="28">
        <v>0</v>
      </c>
      <c r="AV31" s="28">
        <v>0</v>
      </c>
      <c r="AW31" s="28">
        <v>79.741554000000008</v>
      </c>
      <c r="AX31" s="28">
        <v>7</v>
      </c>
      <c r="AY31" s="28">
        <v>0</v>
      </c>
      <c r="AZ31" s="28">
        <v>11</v>
      </c>
      <c r="BA31" s="28">
        <v>0</v>
      </c>
      <c r="BB31" s="28">
        <v>0</v>
      </c>
      <c r="BC31" s="28">
        <v>0</v>
      </c>
      <c r="BD31" s="28">
        <v>30</v>
      </c>
      <c r="BE31" s="28">
        <v>0</v>
      </c>
      <c r="BF31" s="28">
        <v>0</v>
      </c>
    </row>
    <row r="32" spans="1:58" ht="31.5" x14ac:dyDescent="0.25">
      <c r="A32" s="25" t="s">
        <v>105</v>
      </c>
      <c r="B32" s="26" t="s">
        <v>106</v>
      </c>
      <c r="C32" s="27" t="s">
        <v>82</v>
      </c>
      <c r="D32" s="28">
        <f t="shared" ref="D32:BF32" si="8">IFERROR(SUM(D33:D64),"нд")</f>
        <v>0</v>
      </c>
      <c r="E32" s="28">
        <f t="shared" si="8"/>
        <v>0</v>
      </c>
      <c r="F32" s="28">
        <f t="shared" si="8"/>
        <v>0</v>
      </c>
      <c r="G32" s="28">
        <f t="shared" si="8"/>
        <v>0</v>
      </c>
      <c r="H32" s="28">
        <f t="shared" si="8"/>
        <v>0</v>
      </c>
      <c r="I32" s="28">
        <f t="shared" si="8"/>
        <v>0</v>
      </c>
      <c r="J32" s="28">
        <f t="shared" si="8"/>
        <v>0</v>
      </c>
      <c r="K32" s="28">
        <f t="shared" si="8"/>
        <v>0</v>
      </c>
      <c r="L32" s="28">
        <f t="shared" si="8"/>
        <v>0</v>
      </c>
      <c r="M32" s="28">
        <f t="shared" si="8"/>
        <v>0</v>
      </c>
      <c r="N32" s="28">
        <f t="shared" si="8"/>
        <v>0</v>
      </c>
      <c r="O32" s="28">
        <f t="shared" si="8"/>
        <v>0</v>
      </c>
      <c r="P32" s="28">
        <f t="shared" si="8"/>
        <v>0</v>
      </c>
      <c r="Q32" s="28">
        <f t="shared" si="8"/>
        <v>0</v>
      </c>
      <c r="R32" s="28">
        <f t="shared" si="8"/>
        <v>0</v>
      </c>
      <c r="S32" s="28">
        <f t="shared" si="8"/>
        <v>0</v>
      </c>
      <c r="T32" s="28">
        <f t="shared" si="8"/>
        <v>0</v>
      </c>
      <c r="U32" s="28">
        <f t="shared" si="8"/>
        <v>0</v>
      </c>
      <c r="V32" s="28">
        <f t="shared" si="8"/>
        <v>0</v>
      </c>
      <c r="W32" s="28">
        <f t="shared" si="8"/>
        <v>0</v>
      </c>
      <c r="X32" s="28">
        <f t="shared" si="8"/>
        <v>0</v>
      </c>
      <c r="Y32" s="28">
        <f t="shared" si="8"/>
        <v>0</v>
      </c>
      <c r="Z32" s="28">
        <f t="shared" si="8"/>
        <v>0</v>
      </c>
      <c r="AA32" s="28">
        <f t="shared" si="8"/>
        <v>0</v>
      </c>
      <c r="AB32" s="28">
        <f t="shared" si="8"/>
        <v>0</v>
      </c>
      <c r="AC32" s="28">
        <f t="shared" si="8"/>
        <v>0</v>
      </c>
      <c r="AD32" s="28">
        <f t="shared" si="8"/>
        <v>0</v>
      </c>
      <c r="AE32" s="28">
        <f t="shared" si="8"/>
        <v>0</v>
      </c>
      <c r="AF32" s="28">
        <f t="shared" si="8"/>
        <v>0</v>
      </c>
      <c r="AG32" s="28">
        <f t="shared" si="8"/>
        <v>0</v>
      </c>
      <c r="AH32" s="28">
        <f t="shared" si="8"/>
        <v>0</v>
      </c>
      <c r="AI32" s="28">
        <f t="shared" si="8"/>
        <v>0</v>
      </c>
      <c r="AJ32" s="28">
        <f t="shared" si="8"/>
        <v>0</v>
      </c>
      <c r="AK32" s="28">
        <f t="shared" si="8"/>
        <v>0</v>
      </c>
      <c r="AL32" s="28">
        <f t="shared" si="8"/>
        <v>40.310591999999986</v>
      </c>
      <c r="AM32" s="28">
        <f t="shared" si="8"/>
        <v>3.7800000000000002</v>
      </c>
      <c r="AN32" s="28">
        <f t="shared" si="8"/>
        <v>0</v>
      </c>
      <c r="AO32" s="28">
        <f t="shared" si="8"/>
        <v>6.1280000000000001</v>
      </c>
      <c r="AP32" s="28">
        <f t="shared" si="8"/>
        <v>0</v>
      </c>
      <c r="AQ32" s="28">
        <f t="shared" si="8"/>
        <v>6</v>
      </c>
      <c r="AR32" s="28">
        <f t="shared" si="8"/>
        <v>0</v>
      </c>
      <c r="AS32" s="28">
        <f t="shared" si="8"/>
        <v>8</v>
      </c>
      <c r="AT32" s="28">
        <f t="shared" si="8"/>
        <v>0</v>
      </c>
      <c r="AU32" s="28">
        <f t="shared" si="8"/>
        <v>0</v>
      </c>
      <c r="AV32" s="28">
        <f t="shared" si="8"/>
        <v>0</v>
      </c>
      <c r="AW32" s="28">
        <f t="shared" si="8"/>
        <v>40.310591999999986</v>
      </c>
      <c r="AX32" s="28">
        <f t="shared" si="8"/>
        <v>3.7800000000000002</v>
      </c>
      <c r="AY32" s="28">
        <f t="shared" si="8"/>
        <v>0</v>
      </c>
      <c r="AZ32" s="28">
        <f t="shared" si="8"/>
        <v>6.1280000000000001</v>
      </c>
      <c r="BA32" s="28">
        <f t="shared" si="8"/>
        <v>0</v>
      </c>
      <c r="BB32" s="28">
        <f t="shared" si="8"/>
        <v>6</v>
      </c>
      <c r="BC32" s="28">
        <f t="shared" si="8"/>
        <v>0</v>
      </c>
      <c r="BD32" s="28">
        <f t="shared" si="8"/>
        <v>8</v>
      </c>
      <c r="BE32" s="28">
        <f t="shared" si="8"/>
        <v>0</v>
      </c>
      <c r="BF32" s="28">
        <f t="shared" si="8"/>
        <v>0</v>
      </c>
    </row>
    <row r="33" spans="1:58" ht="47.25" x14ac:dyDescent="0.25">
      <c r="A33" s="25" t="s">
        <v>105</v>
      </c>
      <c r="B33" s="26" t="s">
        <v>107</v>
      </c>
      <c r="C33" s="27" t="s">
        <v>108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8.6466390000000004</v>
      </c>
      <c r="AM33" s="28">
        <v>1.26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f t="shared" ref="AV33:BF56" si="9">IFERROR(AK33+Z33+O33+D33,"нд")</f>
        <v>0</v>
      </c>
      <c r="AW33" s="28">
        <f t="shared" si="9"/>
        <v>8.6466390000000004</v>
      </c>
      <c r="AX33" s="28">
        <f t="shared" si="9"/>
        <v>1.26</v>
      </c>
      <c r="AY33" s="28">
        <f t="shared" si="9"/>
        <v>0</v>
      </c>
      <c r="AZ33" s="28">
        <f t="shared" si="9"/>
        <v>0</v>
      </c>
      <c r="BA33" s="28">
        <f t="shared" si="9"/>
        <v>0</v>
      </c>
      <c r="BB33" s="28">
        <f t="shared" si="9"/>
        <v>0</v>
      </c>
      <c r="BC33" s="28">
        <f t="shared" si="9"/>
        <v>0</v>
      </c>
      <c r="BD33" s="28">
        <f t="shared" si="9"/>
        <v>0</v>
      </c>
      <c r="BE33" s="28">
        <f t="shared" si="9"/>
        <v>0</v>
      </c>
      <c r="BF33" s="28">
        <f t="shared" si="9"/>
        <v>0</v>
      </c>
    </row>
    <row r="34" spans="1:58" ht="47.25" x14ac:dyDescent="0.25">
      <c r="A34" s="25" t="s">
        <v>105</v>
      </c>
      <c r="B34" s="26" t="s">
        <v>109</v>
      </c>
      <c r="C34" s="27" t="s">
        <v>433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0.73984099999999997</v>
      </c>
      <c r="AM34" s="28">
        <v>0</v>
      </c>
      <c r="AN34" s="28">
        <v>0</v>
      </c>
      <c r="AO34" s="28">
        <v>0.13700000000000001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f t="shared" si="9"/>
        <v>0</v>
      </c>
      <c r="AW34" s="28">
        <f t="shared" si="9"/>
        <v>0.73984099999999997</v>
      </c>
      <c r="AX34" s="28">
        <f t="shared" si="9"/>
        <v>0</v>
      </c>
      <c r="AY34" s="28">
        <f t="shared" si="9"/>
        <v>0</v>
      </c>
      <c r="AZ34" s="28">
        <f t="shared" si="9"/>
        <v>0.13700000000000001</v>
      </c>
      <c r="BA34" s="28">
        <f t="shared" si="9"/>
        <v>0</v>
      </c>
      <c r="BB34" s="28">
        <f t="shared" si="9"/>
        <v>0</v>
      </c>
      <c r="BC34" s="28">
        <f t="shared" si="9"/>
        <v>0</v>
      </c>
      <c r="BD34" s="28">
        <f t="shared" si="9"/>
        <v>0</v>
      </c>
      <c r="BE34" s="28">
        <f t="shared" si="9"/>
        <v>0</v>
      </c>
      <c r="BF34" s="28">
        <f t="shared" si="9"/>
        <v>0</v>
      </c>
    </row>
    <row r="35" spans="1:58" ht="47.25" x14ac:dyDescent="0.25">
      <c r="A35" s="25" t="s">
        <v>105</v>
      </c>
      <c r="B35" s="26" t="s">
        <v>110</v>
      </c>
      <c r="C35" s="27" t="s">
        <v>434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0.51421799999999995</v>
      </c>
      <c r="AM35" s="28">
        <v>0</v>
      </c>
      <c r="AN35" s="28">
        <v>0</v>
      </c>
      <c r="AO35" s="28">
        <v>0.129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f t="shared" si="9"/>
        <v>0</v>
      </c>
      <c r="AW35" s="28">
        <f t="shared" si="9"/>
        <v>0.51421799999999995</v>
      </c>
      <c r="AX35" s="28">
        <f t="shared" si="9"/>
        <v>0</v>
      </c>
      <c r="AY35" s="28">
        <f t="shared" si="9"/>
        <v>0</v>
      </c>
      <c r="AZ35" s="28">
        <f t="shared" si="9"/>
        <v>0.129</v>
      </c>
      <c r="BA35" s="28">
        <f t="shared" si="9"/>
        <v>0</v>
      </c>
      <c r="BB35" s="28">
        <f t="shared" si="9"/>
        <v>0</v>
      </c>
      <c r="BC35" s="28">
        <f t="shared" si="9"/>
        <v>0</v>
      </c>
      <c r="BD35" s="28">
        <f t="shared" si="9"/>
        <v>0</v>
      </c>
      <c r="BE35" s="28">
        <f t="shared" si="9"/>
        <v>0</v>
      </c>
      <c r="BF35" s="28">
        <f t="shared" si="9"/>
        <v>0</v>
      </c>
    </row>
    <row r="36" spans="1:58" ht="47.25" x14ac:dyDescent="0.25">
      <c r="A36" s="25" t="s">
        <v>105</v>
      </c>
      <c r="B36" s="26" t="s">
        <v>111</v>
      </c>
      <c r="C36" s="27" t="s">
        <v>112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0.18775500000000001</v>
      </c>
      <c r="AM36" s="28">
        <v>0</v>
      </c>
      <c r="AN36" s="28">
        <v>0</v>
      </c>
      <c r="AO36" s="28">
        <v>6.6000000000000003E-2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f t="shared" si="9"/>
        <v>0</v>
      </c>
      <c r="AW36" s="28">
        <f t="shared" si="9"/>
        <v>0.18775500000000001</v>
      </c>
      <c r="AX36" s="28">
        <f t="shared" si="9"/>
        <v>0</v>
      </c>
      <c r="AY36" s="28">
        <f t="shared" si="9"/>
        <v>0</v>
      </c>
      <c r="AZ36" s="28">
        <f t="shared" si="9"/>
        <v>6.6000000000000003E-2</v>
      </c>
      <c r="BA36" s="28">
        <f t="shared" si="9"/>
        <v>0</v>
      </c>
      <c r="BB36" s="28">
        <f t="shared" si="9"/>
        <v>0</v>
      </c>
      <c r="BC36" s="28">
        <f t="shared" si="9"/>
        <v>0</v>
      </c>
      <c r="BD36" s="28">
        <f t="shared" si="9"/>
        <v>0</v>
      </c>
      <c r="BE36" s="28">
        <f t="shared" si="9"/>
        <v>0</v>
      </c>
      <c r="BF36" s="28">
        <f t="shared" si="9"/>
        <v>0</v>
      </c>
    </row>
    <row r="37" spans="1:58" ht="47.25" x14ac:dyDescent="0.25">
      <c r="A37" s="25" t="s">
        <v>105</v>
      </c>
      <c r="B37" s="26" t="s">
        <v>113</v>
      </c>
      <c r="C37" s="27" t="s">
        <v>114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1.6645099999999999</v>
      </c>
      <c r="AM37" s="28">
        <v>0</v>
      </c>
      <c r="AN37" s="28">
        <v>0</v>
      </c>
      <c r="AO37" s="28">
        <v>0.34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f t="shared" si="9"/>
        <v>0</v>
      </c>
      <c r="AW37" s="28">
        <f t="shared" si="9"/>
        <v>1.6645099999999999</v>
      </c>
      <c r="AX37" s="28">
        <f t="shared" si="9"/>
        <v>0</v>
      </c>
      <c r="AY37" s="28">
        <f t="shared" si="9"/>
        <v>0</v>
      </c>
      <c r="AZ37" s="28">
        <f t="shared" si="9"/>
        <v>0.34</v>
      </c>
      <c r="BA37" s="28">
        <f t="shared" si="9"/>
        <v>0</v>
      </c>
      <c r="BB37" s="28">
        <f t="shared" si="9"/>
        <v>0</v>
      </c>
      <c r="BC37" s="28">
        <f t="shared" si="9"/>
        <v>0</v>
      </c>
      <c r="BD37" s="28">
        <f t="shared" si="9"/>
        <v>0</v>
      </c>
      <c r="BE37" s="28">
        <f t="shared" si="9"/>
        <v>0</v>
      </c>
      <c r="BF37" s="28">
        <f t="shared" si="9"/>
        <v>0</v>
      </c>
    </row>
    <row r="38" spans="1:58" ht="47.25" x14ac:dyDescent="0.25">
      <c r="A38" s="25" t="s">
        <v>105</v>
      </c>
      <c r="B38" s="26" t="s">
        <v>115</v>
      </c>
      <c r="C38" s="27" t="s">
        <v>116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0.73129</v>
      </c>
      <c r="AM38" s="28">
        <v>0</v>
      </c>
      <c r="AN38" s="28">
        <v>0</v>
      </c>
      <c r="AO38" s="28">
        <v>0.249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f t="shared" si="9"/>
        <v>0</v>
      </c>
      <c r="AW38" s="28">
        <f t="shared" si="9"/>
        <v>0.73129</v>
      </c>
      <c r="AX38" s="28">
        <f t="shared" si="9"/>
        <v>0</v>
      </c>
      <c r="AY38" s="28">
        <f t="shared" si="9"/>
        <v>0</v>
      </c>
      <c r="AZ38" s="28">
        <f t="shared" si="9"/>
        <v>0.249</v>
      </c>
      <c r="BA38" s="28">
        <f t="shared" si="9"/>
        <v>0</v>
      </c>
      <c r="BB38" s="28">
        <f t="shared" si="9"/>
        <v>0</v>
      </c>
      <c r="BC38" s="28">
        <f t="shared" si="9"/>
        <v>0</v>
      </c>
      <c r="BD38" s="28">
        <f t="shared" si="9"/>
        <v>0</v>
      </c>
      <c r="BE38" s="28">
        <f t="shared" si="9"/>
        <v>0</v>
      </c>
      <c r="BF38" s="28">
        <f t="shared" si="9"/>
        <v>0</v>
      </c>
    </row>
    <row r="39" spans="1:58" ht="31.5" x14ac:dyDescent="0.25">
      <c r="A39" s="25" t="s">
        <v>105</v>
      </c>
      <c r="B39" s="26" t="s">
        <v>117</v>
      </c>
      <c r="C39" s="27" t="s">
        <v>118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9.3409000000000006E-2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28">
        <v>2</v>
      </c>
      <c r="AT39" s="28">
        <v>0</v>
      </c>
      <c r="AU39" s="28">
        <v>0</v>
      </c>
      <c r="AV39" s="28">
        <f t="shared" si="9"/>
        <v>0</v>
      </c>
      <c r="AW39" s="28">
        <f t="shared" si="9"/>
        <v>9.3409000000000006E-2</v>
      </c>
      <c r="AX39" s="28">
        <f t="shared" si="9"/>
        <v>0</v>
      </c>
      <c r="AY39" s="28">
        <f t="shared" si="9"/>
        <v>0</v>
      </c>
      <c r="AZ39" s="28">
        <f t="shared" si="9"/>
        <v>0</v>
      </c>
      <c r="BA39" s="28">
        <f t="shared" si="9"/>
        <v>0</v>
      </c>
      <c r="BB39" s="28">
        <f t="shared" si="9"/>
        <v>0</v>
      </c>
      <c r="BC39" s="28">
        <f t="shared" si="9"/>
        <v>0</v>
      </c>
      <c r="BD39" s="28">
        <f t="shared" si="9"/>
        <v>2</v>
      </c>
      <c r="BE39" s="28">
        <f t="shared" si="9"/>
        <v>0</v>
      </c>
      <c r="BF39" s="28">
        <f t="shared" si="9"/>
        <v>0</v>
      </c>
    </row>
    <row r="40" spans="1:58" ht="47.25" x14ac:dyDescent="0.25">
      <c r="A40" s="25" t="s">
        <v>105</v>
      </c>
      <c r="B40" s="26" t="s">
        <v>119</v>
      </c>
      <c r="C40" s="27" t="s">
        <v>120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4.3562029999999998</v>
      </c>
      <c r="AM40" s="28">
        <v>1.26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f t="shared" si="9"/>
        <v>0</v>
      </c>
      <c r="AW40" s="28">
        <f t="shared" si="9"/>
        <v>4.3562029999999998</v>
      </c>
      <c r="AX40" s="28">
        <f t="shared" si="9"/>
        <v>1.26</v>
      </c>
      <c r="AY40" s="28">
        <f t="shared" si="9"/>
        <v>0</v>
      </c>
      <c r="AZ40" s="28">
        <f t="shared" si="9"/>
        <v>0</v>
      </c>
      <c r="BA40" s="28">
        <f t="shared" si="9"/>
        <v>0</v>
      </c>
      <c r="BB40" s="28">
        <f t="shared" si="9"/>
        <v>0</v>
      </c>
      <c r="BC40" s="28">
        <f t="shared" si="9"/>
        <v>0</v>
      </c>
      <c r="BD40" s="28">
        <f t="shared" si="9"/>
        <v>0</v>
      </c>
      <c r="BE40" s="28">
        <f t="shared" si="9"/>
        <v>0</v>
      </c>
      <c r="BF40" s="28">
        <f t="shared" si="9"/>
        <v>0</v>
      </c>
    </row>
    <row r="41" spans="1:58" ht="47.25" x14ac:dyDescent="0.25">
      <c r="A41" s="25" t="s">
        <v>105</v>
      </c>
      <c r="B41" s="26" t="s">
        <v>121</v>
      </c>
      <c r="C41" s="27" t="s">
        <v>122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1.106741</v>
      </c>
      <c r="AM41" s="28">
        <v>0</v>
      </c>
      <c r="AN41" s="28">
        <v>0</v>
      </c>
      <c r="AO41" s="28">
        <v>0.34499999999999997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f t="shared" si="9"/>
        <v>0</v>
      </c>
      <c r="AW41" s="28">
        <f t="shared" si="9"/>
        <v>1.106741</v>
      </c>
      <c r="AX41" s="28">
        <f t="shared" si="9"/>
        <v>0</v>
      </c>
      <c r="AY41" s="28">
        <f t="shared" si="9"/>
        <v>0</v>
      </c>
      <c r="AZ41" s="28">
        <f t="shared" si="9"/>
        <v>0.34499999999999997</v>
      </c>
      <c r="BA41" s="28">
        <f t="shared" si="9"/>
        <v>0</v>
      </c>
      <c r="BB41" s="28">
        <f t="shared" si="9"/>
        <v>0</v>
      </c>
      <c r="BC41" s="28">
        <f t="shared" si="9"/>
        <v>0</v>
      </c>
      <c r="BD41" s="28">
        <f t="shared" si="9"/>
        <v>0</v>
      </c>
      <c r="BE41" s="28">
        <f t="shared" si="9"/>
        <v>0</v>
      </c>
      <c r="BF41" s="28">
        <f t="shared" si="9"/>
        <v>0</v>
      </c>
    </row>
    <row r="42" spans="1:58" ht="31.5" x14ac:dyDescent="0.25">
      <c r="A42" s="25" t="s">
        <v>105</v>
      </c>
      <c r="B42" s="26" t="s">
        <v>123</v>
      </c>
      <c r="C42" s="27" t="s">
        <v>124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1.130539</v>
      </c>
      <c r="AM42" s="28">
        <v>0</v>
      </c>
      <c r="AN42" s="28">
        <v>0</v>
      </c>
      <c r="AO42" s="28">
        <v>0.35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f t="shared" si="9"/>
        <v>0</v>
      </c>
      <c r="AW42" s="28">
        <f t="shared" si="9"/>
        <v>1.130539</v>
      </c>
      <c r="AX42" s="28">
        <f t="shared" si="9"/>
        <v>0</v>
      </c>
      <c r="AY42" s="28">
        <f t="shared" si="9"/>
        <v>0</v>
      </c>
      <c r="AZ42" s="28">
        <f t="shared" si="9"/>
        <v>0.35</v>
      </c>
      <c r="BA42" s="28">
        <f t="shared" si="9"/>
        <v>0</v>
      </c>
      <c r="BB42" s="28">
        <f t="shared" si="9"/>
        <v>0</v>
      </c>
      <c r="BC42" s="28">
        <f t="shared" si="9"/>
        <v>0</v>
      </c>
      <c r="BD42" s="28">
        <f t="shared" si="9"/>
        <v>0</v>
      </c>
      <c r="BE42" s="28">
        <f t="shared" si="9"/>
        <v>0</v>
      </c>
      <c r="BF42" s="28">
        <f t="shared" si="9"/>
        <v>0</v>
      </c>
    </row>
    <row r="43" spans="1:58" ht="47.25" x14ac:dyDescent="0.25">
      <c r="A43" s="25" t="s">
        <v>105</v>
      </c>
      <c r="B43" s="26" t="s">
        <v>125</v>
      </c>
      <c r="C43" s="27" t="s">
        <v>126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2.3567019999999999</v>
      </c>
      <c r="AM43" s="28">
        <v>0</v>
      </c>
      <c r="AN43" s="28">
        <v>0</v>
      </c>
      <c r="AO43" s="28">
        <v>0.93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f t="shared" si="9"/>
        <v>0</v>
      </c>
      <c r="AW43" s="28">
        <f t="shared" si="9"/>
        <v>2.3567019999999999</v>
      </c>
      <c r="AX43" s="28">
        <f t="shared" si="9"/>
        <v>0</v>
      </c>
      <c r="AY43" s="28">
        <f t="shared" si="9"/>
        <v>0</v>
      </c>
      <c r="AZ43" s="28">
        <f t="shared" si="9"/>
        <v>0.93</v>
      </c>
      <c r="BA43" s="28">
        <f t="shared" si="9"/>
        <v>0</v>
      </c>
      <c r="BB43" s="28">
        <f t="shared" si="9"/>
        <v>0</v>
      </c>
      <c r="BC43" s="28">
        <f t="shared" si="9"/>
        <v>0</v>
      </c>
      <c r="BD43" s="28">
        <f t="shared" si="9"/>
        <v>0</v>
      </c>
      <c r="BE43" s="28">
        <f t="shared" si="9"/>
        <v>0</v>
      </c>
      <c r="BF43" s="28">
        <f t="shared" si="9"/>
        <v>0</v>
      </c>
    </row>
    <row r="44" spans="1:58" ht="47.25" x14ac:dyDescent="0.25">
      <c r="A44" s="25" t="s">
        <v>105</v>
      </c>
      <c r="B44" s="26" t="s">
        <v>127</v>
      </c>
      <c r="C44" s="27" t="s">
        <v>128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1.0157309999999999</v>
      </c>
      <c r="AM44" s="28">
        <v>0</v>
      </c>
      <c r="AN44" s="28">
        <v>0</v>
      </c>
      <c r="AO44" s="28">
        <v>0.22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f t="shared" si="9"/>
        <v>0</v>
      </c>
      <c r="AW44" s="28">
        <f t="shared" si="9"/>
        <v>1.0157309999999999</v>
      </c>
      <c r="AX44" s="28">
        <f t="shared" si="9"/>
        <v>0</v>
      </c>
      <c r="AY44" s="28">
        <f t="shared" si="9"/>
        <v>0</v>
      </c>
      <c r="AZ44" s="28">
        <f t="shared" si="9"/>
        <v>0.22</v>
      </c>
      <c r="BA44" s="28">
        <f t="shared" si="9"/>
        <v>0</v>
      </c>
      <c r="BB44" s="28">
        <f t="shared" si="9"/>
        <v>0</v>
      </c>
      <c r="BC44" s="28">
        <f t="shared" si="9"/>
        <v>0</v>
      </c>
      <c r="BD44" s="28">
        <f t="shared" si="9"/>
        <v>0</v>
      </c>
      <c r="BE44" s="28">
        <f t="shared" si="9"/>
        <v>0</v>
      </c>
      <c r="BF44" s="28">
        <f t="shared" si="9"/>
        <v>0</v>
      </c>
    </row>
    <row r="45" spans="1:58" ht="47.25" x14ac:dyDescent="0.25">
      <c r="A45" s="25" t="s">
        <v>105</v>
      </c>
      <c r="B45" s="26" t="s">
        <v>129</v>
      </c>
      <c r="C45" s="27" t="s">
        <v>130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2.7349389999999998</v>
      </c>
      <c r="AM45" s="28">
        <v>0</v>
      </c>
      <c r="AN45" s="28">
        <v>0</v>
      </c>
      <c r="AO45" s="28">
        <v>0.34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f t="shared" si="9"/>
        <v>0</v>
      </c>
      <c r="AW45" s="28">
        <f t="shared" si="9"/>
        <v>2.7349389999999998</v>
      </c>
      <c r="AX45" s="28">
        <f t="shared" si="9"/>
        <v>0</v>
      </c>
      <c r="AY45" s="28">
        <f t="shared" si="9"/>
        <v>0</v>
      </c>
      <c r="AZ45" s="28">
        <f t="shared" si="9"/>
        <v>0.34</v>
      </c>
      <c r="BA45" s="28">
        <f t="shared" si="9"/>
        <v>0</v>
      </c>
      <c r="BB45" s="28">
        <f t="shared" si="9"/>
        <v>0</v>
      </c>
      <c r="BC45" s="28">
        <f t="shared" si="9"/>
        <v>0</v>
      </c>
      <c r="BD45" s="28">
        <f t="shared" si="9"/>
        <v>0</v>
      </c>
      <c r="BE45" s="28">
        <f t="shared" si="9"/>
        <v>0</v>
      </c>
      <c r="BF45" s="28">
        <f t="shared" si="9"/>
        <v>0</v>
      </c>
    </row>
    <row r="46" spans="1:58" ht="47.25" x14ac:dyDescent="0.25">
      <c r="A46" s="25" t="s">
        <v>105</v>
      </c>
      <c r="B46" s="26" t="s">
        <v>131</v>
      </c>
      <c r="C46" s="27" t="s">
        <v>132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9.3409000000000006E-2</v>
      </c>
      <c r="AM46" s="28">
        <v>0</v>
      </c>
      <c r="AN46" s="28">
        <v>0</v>
      </c>
      <c r="AO46" s="28">
        <v>0</v>
      </c>
      <c r="AP46" s="28">
        <v>0</v>
      </c>
      <c r="AQ46" s="28">
        <v>2</v>
      </c>
      <c r="AR46" s="28">
        <v>0</v>
      </c>
      <c r="AS46" s="28">
        <v>0</v>
      </c>
      <c r="AT46" s="28">
        <v>0</v>
      </c>
      <c r="AU46" s="28">
        <v>0</v>
      </c>
      <c r="AV46" s="28">
        <f t="shared" si="9"/>
        <v>0</v>
      </c>
      <c r="AW46" s="28">
        <f t="shared" si="9"/>
        <v>9.3409000000000006E-2</v>
      </c>
      <c r="AX46" s="28">
        <f t="shared" si="9"/>
        <v>0</v>
      </c>
      <c r="AY46" s="28">
        <f t="shared" si="9"/>
        <v>0</v>
      </c>
      <c r="AZ46" s="28">
        <f t="shared" si="9"/>
        <v>0</v>
      </c>
      <c r="BA46" s="28">
        <f t="shared" si="9"/>
        <v>0</v>
      </c>
      <c r="BB46" s="28">
        <f t="shared" si="9"/>
        <v>2</v>
      </c>
      <c r="BC46" s="28">
        <f t="shared" si="9"/>
        <v>0</v>
      </c>
      <c r="BD46" s="28">
        <f t="shared" si="9"/>
        <v>0</v>
      </c>
      <c r="BE46" s="28">
        <f t="shared" si="9"/>
        <v>0</v>
      </c>
      <c r="BF46" s="28">
        <f t="shared" si="9"/>
        <v>0</v>
      </c>
    </row>
    <row r="47" spans="1:58" ht="47.25" x14ac:dyDescent="0.25">
      <c r="A47" s="25" t="s">
        <v>105</v>
      </c>
      <c r="B47" s="26" t="s">
        <v>133</v>
      </c>
      <c r="C47" s="27" t="s">
        <v>134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9.3158000000000005E-2</v>
      </c>
      <c r="AM47" s="28">
        <v>0</v>
      </c>
      <c r="AN47" s="28">
        <v>0</v>
      </c>
      <c r="AO47" s="28">
        <v>0</v>
      </c>
      <c r="AP47" s="28">
        <v>0</v>
      </c>
      <c r="AQ47" s="28">
        <v>2</v>
      </c>
      <c r="AR47" s="28">
        <v>0</v>
      </c>
      <c r="AS47" s="28">
        <v>0</v>
      </c>
      <c r="AT47" s="28">
        <v>0</v>
      </c>
      <c r="AU47" s="28">
        <v>0</v>
      </c>
      <c r="AV47" s="28">
        <f t="shared" si="9"/>
        <v>0</v>
      </c>
      <c r="AW47" s="28">
        <f t="shared" si="9"/>
        <v>9.3158000000000005E-2</v>
      </c>
      <c r="AX47" s="28">
        <f t="shared" si="9"/>
        <v>0</v>
      </c>
      <c r="AY47" s="28">
        <f t="shared" si="9"/>
        <v>0</v>
      </c>
      <c r="AZ47" s="28">
        <f t="shared" si="9"/>
        <v>0</v>
      </c>
      <c r="BA47" s="28">
        <f t="shared" si="9"/>
        <v>0</v>
      </c>
      <c r="BB47" s="28">
        <f t="shared" si="9"/>
        <v>2</v>
      </c>
      <c r="BC47" s="28">
        <f t="shared" si="9"/>
        <v>0</v>
      </c>
      <c r="BD47" s="28">
        <f t="shared" si="9"/>
        <v>0</v>
      </c>
      <c r="BE47" s="28">
        <f t="shared" si="9"/>
        <v>0</v>
      </c>
      <c r="BF47" s="28">
        <f t="shared" si="9"/>
        <v>0</v>
      </c>
    </row>
    <row r="48" spans="1:58" ht="47.25" x14ac:dyDescent="0.25">
      <c r="A48" s="25" t="s">
        <v>105</v>
      </c>
      <c r="B48" s="26" t="s">
        <v>135</v>
      </c>
      <c r="C48" s="27" t="s">
        <v>136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4.3193429999999999</v>
      </c>
      <c r="AM48" s="28">
        <v>1.26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f t="shared" si="9"/>
        <v>0</v>
      </c>
      <c r="AW48" s="28">
        <f t="shared" si="9"/>
        <v>4.3193429999999999</v>
      </c>
      <c r="AX48" s="28">
        <f t="shared" si="9"/>
        <v>1.26</v>
      </c>
      <c r="AY48" s="28">
        <f t="shared" si="9"/>
        <v>0</v>
      </c>
      <c r="AZ48" s="28">
        <f t="shared" si="9"/>
        <v>0</v>
      </c>
      <c r="BA48" s="28">
        <f t="shared" si="9"/>
        <v>0</v>
      </c>
      <c r="BB48" s="28">
        <f t="shared" si="9"/>
        <v>0</v>
      </c>
      <c r="BC48" s="28">
        <f t="shared" si="9"/>
        <v>0</v>
      </c>
      <c r="BD48" s="28">
        <f t="shared" si="9"/>
        <v>0</v>
      </c>
      <c r="BE48" s="28">
        <f t="shared" si="9"/>
        <v>0</v>
      </c>
      <c r="BF48" s="28">
        <f t="shared" si="9"/>
        <v>0</v>
      </c>
    </row>
    <row r="49" spans="1:58" ht="31.5" x14ac:dyDescent="0.25">
      <c r="A49" s="25" t="s">
        <v>105</v>
      </c>
      <c r="B49" s="26" t="s">
        <v>137</v>
      </c>
      <c r="C49" s="27" t="s">
        <v>138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2.207557</v>
      </c>
      <c r="AM49" s="28">
        <v>0</v>
      </c>
      <c r="AN49" s="28">
        <v>0</v>
      </c>
      <c r="AO49" s="28">
        <v>0.38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f t="shared" si="9"/>
        <v>0</v>
      </c>
      <c r="AW49" s="28">
        <f t="shared" si="9"/>
        <v>2.207557</v>
      </c>
      <c r="AX49" s="28">
        <f t="shared" si="9"/>
        <v>0</v>
      </c>
      <c r="AY49" s="28">
        <f t="shared" si="9"/>
        <v>0</v>
      </c>
      <c r="AZ49" s="28">
        <f t="shared" si="9"/>
        <v>0.38</v>
      </c>
      <c r="BA49" s="28">
        <f t="shared" si="9"/>
        <v>0</v>
      </c>
      <c r="BB49" s="28">
        <f t="shared" si="9"/>
        <v>0</v>
      </c>
      <c r="BC49" s="28">
        <f t="shared" si="9"/>
        <v>0</v>
      </c>
      <c r="BD49" s="28">
        <f t="shared" si="9"/>
        <v>0</v>
      </c>
      <c r="BE49" s="28">
        <f t="shared" si="9"/>
        <v>0</v>
      </c>
      <c r="BF49" s="28">
        <f t="shared" si="9"/>
        <v>0</v>
      </c>
    </row>
    <row r="50" spans="1:58" ht="31.5" x14ac:dyDescent="0.25">
      <c r="A50" s="25" t="s">
        <v>105</v>
      </c>
      <c r="B50" s="26" t="s">
        <v>139</v>
      </c>
      <c r="C50" s="27" t="s">
        <v>140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3.0077419999999999</v>
      </c>
      <c r="AM50" s="28">
        <v>0</v>
      </c>
      <c r="AN50" s="28">
        <v>0</v>
      </c>
      <c r="AO50" s="28">
        <v>0.42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f t="shared" si="9"/>
        <v>0</v>
      </c>
      <c r="AW50" s="28">
        <f t="shared" si="9"/>
        <v>3.0077419999999999</v>
      </c>
      <c r="AX50" s="28">
        <f t="shared" si="9"/>
        <v>0</v>
      </c>
      <c r="AY50" s="28">
        <f t="shared" si="9"/>
        <v>0</v>
      </c>
      <c r="AZ50" s="28">
        <f t="shared" si="9"/>
        <v>0.42</v>
      </c>
      <c r="BA50" s="28">
        <f t="shared" si="9"/>
        <v>0</v>
      </c>
      <c r="BB50" s="28">
        <f t="shared" si="9"/>
        <v>0</v>
      </c>
      <c r="BC50" s="28">
        <f t="shared" si="9"/>
        <v>0</v>
      </c>
      <c r="BD50" s="28">
        <f t="shared" si="9"/>
        <v>0</v>
      </c>
      <c r="BE50" s="28">
        <f t="shared" si="9"/>
        <v>0</v>
      </c>
      <c r="BF50" s="28">
        <f t="shared" si="9"/>
        <v>0</v>
      </c>
    </row>
    <row r="51" spans="1:58" ht="47.25" x14ac:dyDescent="0.25">
      <c r="A51" s="25" t="s">
        <v>105</v>
      </c>
      <c r="B51" s="26" t="s">
        <v>141</v>
      </c>
      <c r="C51" s="27" t="s">
        <v>142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3.7511549999999998</v>
      </c>
      <c r="AM51" s="28">
        <v>0</v>
      </c>
      <c r="AN51" s="28">
        <v>0</v>
      </c>
      <c r="AO51" s="28">
        <v>1.972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f t="shared" si="9"/>
        <v>0</v>
      </c>
      <c r="AW51" s="28">
        <f t="shared" si="9"/>
        <v>3.7511549999999998</v>
      </c>
      <c r="AX51" s="28">
        <f t="shared" si="9"/>
        <v>0</v>
      </c>
      <c r="AY51" s="28">
        <f t="shared" si="9"/>
        <v>0</v>
      </c>
      <c r="AZ51" s="28">
        <f t="shared" si="9"/>
        <v>1.972</v>
      </c>
      <c r="BA51" s="28">
        <f t="shared" si="9"/>
        <v>0</v>
      </c>
      <c r="BB51" s="28">
        <f t="shared" si="9"/>
        <v>0</v>
      </c>
      <c r="BC51" s="28">
        <f t="shared" si="9"/>
        <v>0</v>
      </c>
      <c r="BD51" s="28">
        <f t="shared" si="9"/>
        <v>0</v>
      </c>
      <c r="BE51" s="28">
        <f t="shared" si="9"/>
        <v>0</v>
      </c>
      <c r="BF51" s="28">
        <f t="shared" si="9"/>
        <v>0</v>
      </c>
    </row>
    <row r="52" spans="1:58" ht="63" x14ac:dyDescent="0.25">
      <c r="A52" s="25" t="s">
        <v>105</v>
      </c>
      <c r="B52" s="26" t="s">
        <v>143</v>
      </c>
      <c r="C52" s="27" t="s">
        <v>144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1.212323</v>
      </c>
      <c r="AM52" s="28">
        <v>0</v>
      </c>
      <c r="AN52" s="28">
        <v>0</v>
      </c>
      <c r="AO52" s="28">
        <v>0.25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f t="shared" si="9"/>
        <v>0</v>
      </c>
      <c r="AW52" s="28">
        <f t="shared" si="9"/>
        <v>1.212323</v>
      </c>
      <c r="AX52" s="28">
        <f t="shared" si="9"/>
        <v>0</v>
      </c>
      <c r="AY52" s="28">
        <f t="shared" si="9"/>
        <v>0</v>
      </c>
      <c r="AZ52" s="28">
        <f t="shared" si="9"/>
        <v>0.25</v>
      </c>
      <c r="BA52" s="28">
        <f t="shared" si="9"/>
        <v>0</v>
      </c>
      <c r="BB52" s="28">
        <f t="shared" si="9"/>
        <v>0</v>
      </c>
      <c r="BC52" s="28">
        <f t="shared" si="9"/>
        <v>0</v>
      </c>
      <c r="BD52" s="28">
        <f t="shared" si="9"/>
        <v>0</v>
      </c>
      <c r="BE52" s="28">
        <f t="shared" si="9"/>
        <v>0</v>
      </c>
      <c r="BF52" s="28">
        <f t="shared" si="9"/>
        <v>0</v>
      </c>
    </row>
    <row r="53" spans="1:58" ht="47.25" x14ac:dyDescent="0.25">
      <c r="A53" s="25" t="s">
        <v>105</v>
      </c>
      <c r="B53" s="26" t="s">
        <v>145</v>
      </c>
      <c r="C53" s="27" t="s">
        <v>146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0.14061999999999999</v>
      </c>
      <c r="AM53" s="28">
        <v>0</v>
      </c>
      <c r="AN53" s="28">
        <v>0</v>
      </c>
      <c r="AO53" s="28">
        <v>0</v>
      </c>
      <c r="AP53" s="28">
        <v>0</v>
      </c>
      <c r="AQ53" s="28">
        <v>1</v>
      </c>
      <c r="AR53" s="28">
        <v>0</v>
      </c>
      <c r="AS53" s="28">
        <v>0</v>
      </c>
      <c r="AT53" s="28">
        <v>0</v>
      </c>
      <c r="AU53" s="28">
        <v>0</v>
      </c>
      <c r="AV53" s="28">
        <f t="shared" si="9"/>
        <v>0</v>
      </c>
      <c r="AW53" s="28">
        <f t="shared" si="9"/>
        <v>0.14061999999999999</v>
      </c>
      <c r="AX53" s="28">
        <f t="shared" si="9"/>
        <v>0</v>
      </c>
      <c r="AY53" s="28">
        <f t="shared" si="9"/>
        <v>0</v>
      </c>
      <c r="AZ53" s="28">
        <f t="shared" si="9"/>
        <v>0</v>
      </c>
      <c r="BA53" s="28">
        <f t="shared" si="9"/>
        <v>0</v>
      </c>
      <c r="BB53" s="28">
        <f t="shared" si="9"/>
        <v>1</v>
      </c>
      <c r="BC53" s="28">
        <f t="shared" si="9"/>
        <v>0</v>
      </c>
      <c r="BD53" s="28">
        <f t="shared" si="9"/>
        <v>0</v>
      </c>
      <c r="BE53" s="28">
        <f t="shared" si="9"/>
        <v>0</v>
      </c>
      <c r="BF53" s="28">
        <f t="shared" si="9"/>
        <v>0</v>
      </c>
    </row>
    <row r="54" spans="1:58" ht="31.5" x14ac:dyDescent="0.25">
      <c r="A54" s="25" t="s">
        <v>105</v>
      </c>
      <c r="B54" s="26" t="s">
        <v>147</v>
      </c>
      <c r="C54" s="27" t="s">
        <v>148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4.2259999999999999E-2</v>
      </c>
      <c r="AM54" s="28">
        <v>0</v>
      </c>
      <c r="AN54" s="28">
        <v>0</v>
      </c>
      <c r="AO54" s="28">
        <v>0</v>
      </c>
      <c r="AP54" s="28">
        <v>0</v>
      </c>
      <c r="AQ54" s="28">
        <v>1</v>
      </c>
      <c r="AR54" s="28">
        <v>0</v>
      </c>
      <c r="AS54" s="28">
        <v>0</v>
      </c>
      <c r="AT54" s="28">
        <v>0</v>
      </c>
      <c r="AU54" s="28">
        <v>0</v>
      </c>
      <c r="AV54" s="28">
        <f t="shared" si="9"/>
        <v>0</v>
      </c>
      <c r="AW54" s="28">
        <f t="shared" si="9"/>
        <v>4.2259999999999999E-2</v>
      </c>
      <c r="AX54" s="28">
        <f t="shared" si="9"/>
        <v>0</v>
      </c>
      <c r="AY54" s="28">
        <f t="shared" si="9"/>
        <v>0</v>
      </c>
      <c r="AZ54" s="28">
        <f t="shared" si="9"/>
        <v>0</v>
      </c>
      <c r="BA54" s="28">
        <f t="shared" si="9"/>
        <v>0</v>
      </c>
      <c r="BB54" s="28">
        <f t="shared" si="9"/>
        <v>1</v>
      </c>
      <c r="BC54" s="28">
        <f t="shared" si="9"/>
        <v>0</v>
      </c>
      <c r="BD54" s="28">
        <f t="shared" si="9"/>
        <v>0</v>
      </c>
      <c r="BE54" s="28">
        <f t="shared" si="9"/>
        <v>0</v>
      </c>
      <c r="BF54" s="28">
        <f t="shared" si="9"/>
        <v>0</v>
      </c>
    </row>
    <row r="55" spans="1:58" ht="31.5" x14ac:dyDescent="0.25">
      <c r="A55" s="25" t="s">
        <v>105</v>
      </c>
      <c r="B55" s="26" t="s">
        <v>149</v>
      </c>
      <c r="C55" s="27" t="s">
        <v>150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9.3271999999999994E-2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2</v>
      </c>
      <c r="AT55" s="28">
        <v>0</v>
      </c>
      <c r="AU55" s="28">
        <v>0</v>
      </c>
      <c r="AV55" s="28">
        <f t="shared" si="9"/>
        <v>0</v>
      </c>
      <c r="AW55" s="28">
        <f t="shared" si="9"/>
        <v>9.3271999999999994E-2</v>
      </c>
      <c r="AX55" s="28">
        <f t="shared" si="9"/>
        <v>0</v>
      </c>
      <c r="AY55" s="28">
        <f t="shared" si="9"/>
        <v>0</v>
      </c>
      <c r="AZ55" s="28">
        <f t="shared" si="9"/>
        <v>0</v>
      </c>
      <c r="BA55" s="28">
        <f t="shared" si="9"/>
        <v>0</v>
      </c>
      <c r="BB55" s="28">
        <f t="shared" si="9"/>
        <v>0</v>
      </c>
      <c r="BC55" s="28">
        <f t="shared" si="9"/>
        <v>0</v>
      </c>
      <c r="BD55" s="28">
        <f t="shared" si="9"/>
        <v>2</v>
      </c>
      <c r="BE55" s="28">
        <f t="shared" si="9"/>
        <v>0</v>
      </c>
      <c r="BF55" s="28">
        <f t="shared" si="9"/>
        <v>0</v>
      </c>
    </row>
    <row r="56" spans="1:58" ht="31.5" x14ac:dyDescent="0.25">
      <c r="A56" s="25" t="s">
        <v>105</v>
      </c>
      <c r="B56" s="26" t="s">
        <v>151</v>
      </c>
      <c r="C56" s="27" t="s">
        <v>152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7.1235999999999994E-2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4</v>
      </c>
      <c r="AT56" s="28">
        <v>0</v>
      </c>
      <c r="AU56" s="28">
        <v>0</v>
      </c>
      <c r="AV56" s="28">
        <f t="shared" si="9"/>
        <v>0</v>
      </c>
      <c r="AW56" s="28">
        <f t="shared" si="9"/>
        <v>7.1235999999999994E-2</v>
      </c>
      <c r="AX56" s="28">
        <f t="shared" ref="AX56:BF64" si="10">IFERROR(AM56+AB56+Q56+F56,"нд")</f>
        <v>0</v>
      </c>
      <c r="AY56" s="28">
        <f t="shared" si="10"/>
        <v>0</v>
      </c>
      <c r="AZ56" s="28">
        <f t="shared" si="10"/>
        <v>0</v>
      </c>
      <c r="BA56" s="28">
        <f t="shared" si="10"/>
        <v>0</v>
      </c>
      <c r="BB56" s="28">
        <f t="shared" si="10"/>
        <v>0</v>
      </c>
      <c r="BC56" s="28">
        <f t="shared" si="10"/>
        <v>0</v>
      </c>
      <c r="BD56" s="28">
        <f t="shared" si="10"/>
        <v>4</v>
      </c>
      <c r="BE56" s="28">
        <f t="shared" si="10"/>
        <v>0</v>
      </c>
      <c r="BF56" s="28">
        <f t="shared" si="10"/>
        <v>0</v>
      </c>
    </row>
    <row r="57" spans="1:58" ht="63" x14ac:dyDescent="0.25">
      <c r="A57" s="25" t="s">
        <v>105</v>
      </c>
      <c r="B57" s="26" t="s">
        <v>153</v>
      </c>
      <c r="C57" s="27" t="s">
        <v>154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f t="shared" ref="AV57:AW64" si="11">IFERROR(AK57+Z57+O57+D57,"нд")</f>
        <v>0</v>
      </c>
      <c r="AW57" s="28">
        <f t="shared" si="11"/>
        <v>0</v>
      </c>
      <c r="AX57" s="28">
        <f t="shared" si="10"/>
        <v>0</v>
      </c>
      <c r="AY57" s="28">
        <f t="shared" si="10"/>
        <v>0</v>
      </c>
      <c r="AZ57" s="28">
        <f t="shared" si="10"/>
        <v>0</v>
      </c>
      <c r="BA57" s="28">
        <f t="shared" si="10"/>
        <v>0</v>
      </c>
      <c r="BB57" s="28">
        <f t="shared" si="10"/>
        <v>0</v>
      </c>
      <c r="BC57" s="28">
        <f t="shared" si="10"/>
        <v>0</v>
      </c>
      <c r="BD57" s="28">
        <f t="shared" si="10"/>
        <v>0</v>
      </c>
      <c r="BE57" s="28">
        <f t="shared" si="10"/>
        <v>0</v>
      </c>
      <c r="BF57" s="28">
        <f t="shared" si="10"/>
        <v>0</v>
      </c>
    </row>
    <row r="58" spans="1:58" ht="31.5" x14ac:dyDescent="0.25">
      <c r="A58" s="25" t="s">
        <v>105</v>
      </c>
      <c r="B58" s="26" t="s">
        <v>155</v>
      </c>
      <c r="C58" s="27" t="s">
        <v>156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f t="shared" si="11"/>
        <v>0</v>
      </c>
      <c r="AW58" s="28">
        <f t="shared" si="11"/>
        <v>0</v>
      </c>
      <c r="AX58" s="28">
        <f t="shared" si="10"/>
        <v>0</v>
      </c>
      <c r="AY58" s="28">
        <f t="shared" si="10"/>
        <v>0</v>
      </c>
      <c r="AZ58" s="28">
        <f t="shared" si="10"/>
        <v>0</v>
      </c>
      <c r="BA58" s="28">
        <f t="shared" si="10"/>
        <v>0</v>
      </c>
      <c r="BB58" s="28">
        <f t="shared" si="10"/>
        <v>0</v>
      </c>
      <c r="BC58" s="28">
        <f t="shared" si="10"/>
        <v>0</v>
      </c>
      <c r="BD58" s="28">
        <f t="shared" si="10"/>
        <v>0</v>
      </c>
      <c r="BE58" s="28">
        <f t="shared" si="10"/>
        <v>0</v>
      </c>
      <c r="BF58" s="28">
        <f t="shared" si="10"/>
        <v>0</v>
      </c>
    </row>
    <row r="59" spans="1:58" ht="47.25" x14ac:dyDescent="0.25">
      <c r="A59" s="25" t="s">
        <v>105</v>
      </c>
      <c r="B59" s="26" t="s">
        <v>157</v>
      </c>
      <c r="C59" s="27" t="s">
        <v>158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f t="shared" si="11"/>
        <v>0</v>
      </c>
      <c r="AW59" s="28">
        <f t="shared" si="11"/>
        <v>0</v>
      </c>
      <c r="AX59" s="28">
        <f t="shared" si="10"/>
        <v>0</v>
      </c>
      <c r="AY59" s="28">
        <f t="shared" si="10"/>
        <v>0</v>
      </c>
      <c r="AZ59" s="28">
        <f t="shared" si="10"/>
        <v>0</v>
      </c>
      <c r="BA59" s="28">
        <f t="shared" si="10"/>
        <v>0</v>
      </c>
      <c r="BB59" s="28">
        <f t="shared" si="10"/>
        <v>0</v>
      </c>
      <c r="BC59" s="28">
        <f t="shared" si="10"/>
        <v>0</v>
      </c>
      <c r="BD59" s="28">
        <f t="shared" si="10"/>
        <v>0</v>
      </c>
      <c r="BE59" s="28">
        <f t="shared" si="10"/>
        <v>0</v>
      </c>
      <c r="BF59" s="28">
        <f t="shared" si="10"/>
        <v>0</v>
      </c>
    </row>
    <row r="60" spans="1:58" ht="47.25" x14ac:dyDescent="0.25">
      <c r="A60" s="25" t="s">
        <v>105</v>
      </c>
      <c r="B60" s="26" t="s">
        <v>159</v>
      </c>
      <c r="C60" s="27" t="s">
        <v>160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f t="shared" si="11"/>
        <v>0</v>
      </c>
      <c r="AW60" s="28">
        <f t="shared" si="11"/>
        <v>0</v>
      </c>
      <c r="AX60" s="28">
        <f t="shared" si="10"/>
        <v>0</v>
      </c>
      <c r="AY60" s="28">
        <f t="shared" si="10"/>
        <v>0</v>
      </c>
      <c r="AZ60" s="28">
        <f t="shared" si="10"/>
        <v>0</v>
      </c>
      <c r="BA60" s="28">
        <f t="shared" si="10"/>
        <v>0</v>
      </c>
      <c r="BB60" s="28">
        <f t="shared" si="10"/>
        <v>0</v>
      </c>
      <c r="BC60" s="28">
        <f t="shared" si="10"/>
        <v>0</v>
      </c>
      <c r="BD60" s="28">
        <f t="shared" si="10"/>
        <v>0</v>
      </c>
      <c r="BE60" s="28">
        <f t="shared" si="10"/>
        <v>0</v>
      </c>
      <c r="BF60" s="28">
        <f t="shared" si="10"/>
        <v>0</v>
      </c>
    </row>
    <row r="61" spans="1:58" ht="47.25" x14ac:dyDescent="0.25">
      <c r="A61" s="25" t="s">
        <v>105</v>
      </c>
      <c r="B61" s="26" t="s">
        <v>161</v>
      </c>
      <c r="C61" s="27" t="s">
        <v>162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f t="shared" si="11"/>
        <v>0</v>
      </c>
      <c r="AW61" s="28">
        <f t="shared" si="11"/>
        <v>0</v>
      </c>
      <c r="AX61" s="28">
        <f t="shared" si="10"/>
        <v>0</v>
      </c>
      <c r="AY61" s="28">
        <f t="shared" si="10"/>
        <v>0</v>
      </c>
      <c r="AZ61" s="28">
        <f t="shared" si="10"/>
        <v>0</v>
      </c>
      <c r="BA61" s="28">
        <f t="shared" si="10"/>
        <v>0</v>
      </c>
      <c r="BB61" s="28">
        <f t="shared" si="10"/>
        <v>0</v>
      </c>
      <c r="BC61" s="28">
        <f t="shared" si="10"/>
        <v>0</v>
      </c>
      <c r="BD61" s="28">
        <f t="shared" si="10"/>
        <v>0</v>
      </c>
      <c r="BE61" s="28">
        <f t="shared" si="10"/>
        <v>0</v>
      </c>
      <c r="BF61" s="28">
        <f t="shared" si="10"/>
        <v>0</v>
      </c>
    </row>
    <row r="62" spans="1:58" ht="63" x14ac:dyDescent="0.25">
      <c r="A62" s="25" t="s">
        <v>105</v>
      </c>
      <c r="B62" s="26" t="s">
        <v>163</v>
      </c>
      <c r="C62" s="27" t="s">
        <v>164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f t="shared" si="11"/>
        <v>0</v>
      </c>
      <c r="AW62" s="28">
        <f t="shared" si="11"/>
        <v>0</v>
      </c>
      <c r="AX62" s="28">
        <f t="shared" si="10"/>
        <v>0</v>
      </c>
      <c r="AY62" s="28">
        <f t="shared" si="10"/>
        <v>0</v>
      </c>
      <c r="AZ62" s="28">
        <f t="shared" si="10"/>
        <v>0</v>
      </c>
      <c r="BA62" s="28">
        <f t="shared" si="10"/>
        <v>0</v>
      </c>
      <c r="BB62" s="28">
        <f t="shared" si="10"/>
        <v>0</v>
      </c>
      <c r="BC62" s="28">
        <f t="shared" si="10"/>
        <v>0</v>
      </c>
      <c r="BD62" s="28">
        <f t="shared" si="10"/>
        <v>0</v>
      </c>
      <c r="BE62" s="28">
        <f t="shared" si="10"/>
        <v>0</v>
      </c>
      <c r="BF62" s="28">
        <f t="shared" si="10"/>
        <v>0</v>
      </c>
    </row>
    <row r="63" spans="1:58" ht="47.25" x14ac:dyDescent="0.25">
      <c r="A63" s="25" t="s">
        <v>105</v>
      </c>
      <c r="B63" s="26" t="s">
        <v>165</v>
      </c>
      <c r="C63" s="27" t="s">
        <v>166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f t="shared" si="11"/>
        <v>0</v>
      </c>
      <c r="AW63" s="28">
        <f t="shared" si="11"/>
        <v>0</v>
      </c>
      <c r="AX63" s="28">
        <f t="shared" si="10"/>
        <v>0</v>
      </c>
      <c r="AY63" s="28">
        <f t="shared" si="10"/>
        <v>0</v>
      </c>
      <c r="AZ63" s="28">
        <f t="shared" si="10"/>
        <v>0</v>
      </c>
      <c r="BA63" s="28">
        <f t="shared" si="10"/>
        <v>0</v>
      </c>
      <c r="BB63" s="28">
        <f t="shared" si="10"/>
        <v>0</v>
      </c>
      <c r="BC63" s="28">
        <f t="shared" si="10"/>
        <v>0</v>
      </c>
      <c r="BD63" s="28">
        <f t="shared" si="10"/>
        <v>0</v>
      </c>
      <c r="BE63" s="28">
        <f t="shared" si="10"/>
        <v>0</v>
      </c>
      <c r="BF63" s="28">
        <f t="shared" si="10"/>
        <v>0</v>
      </c>
    </row>
    <row r="64" spans="1:58" ht="47.25" x14ac:dyDescent="0.25">
      <c r="A64" s="25" t="s">
        <v>105</v>
      </c>
      <c r="B64" s="26" t="s">
        <v>167</v>
      </c>
      <c r="C64" s="27" t="s">
        <v>168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f t="shared" si="11"/>
        <v>0</v>
      </c>
      <c r="AW64" s="28">
        <f t="shared" si="11"/>
        <v>0</v>
      </c>
      <c r="AX64" s="28">
        <f t="shared" si="10"/>
        <v>0</v>
      </c>
      <c r="AY64" s="28">
        <f t="shared" si="10"/>
        <v>0</v>
      </c>
      <c r="AZ64" s="28">
        <f t="shared" si="10"/>
        <v>0</v>
      </c>
      <c r="BA64" s="28">
        <f t="shared" si="10"/>
        <v>0</v>
      </c>
      <c r="BB64" s="28">
        <f t="shared" si="10"/>
        <v>0</v>
      </c>
      <c r="BC64" s="28">
        <f t="shared" si="10"/>
        <v>0</v>
      </c>
      <c r="BD64" s="28">
        <f t="shared" si="10"/>
        <v>0</v>
      </c>
      <c r="BE64" s="28">
        <f t="shared" si="10"/>
        <v>0</v>
      </c>
      <c r="BF64" s="28">
        <f t="shared" si="10"/>
        <v>0</v>
      </c>
    </row>
    <row r="65" spans="1:58" x14ac:dyDescent="0.25">
      <c r="A65" s="25" t="s">
        <v>169</v>
      </c>
      <c r="B65" s="26" t="s">
        <v>170</v>
      </c>
      <c r="C65" s="27" t="s">
        <v>82</v>
      </c>
      <c r="D65" s="28">
        <f t="shared" ref="D65:BF65" si="12">IFERROR(SUM(D66,D67),"нд")</f>
        <v>0</v>
      </c>
      <c r="E65" s="28">
        <f t="shared" si="12"/>
        <v>0</v>
      </c>
      <c r="F65" s="28">
        <f t="shared" si="12"/>
        <v>0</v>
      </c>
      <c r="G65" s="28">
        <f t="shared" si="12"/>
        <v>0</v>
      </c>
      <c r="H65" s="28">
        <f t="shared" si="12"/>
        <v>0</v>
      </c>
      <c r="I65" s="28">
        <f t="shared" si="12"/>
        <v>0</v>
      </c>
      <c r="J65" s="28">
        <f t="shared" si="12"/>
        <v>0</v>
      </c>
      <c r="K65" s="28">
        <f t="shared" si="12"/>
        <v>0</v>
      </c>
      <c r="L65" s="28">
        <f t="shared" si="12"/>
        <v>0</v>
      </c>
      <c r="M65" s="28">
        <f t="shared" si="12"/>
        <v>0</v>
      </c>
      <c r="N65" s="28">
        <f t="shared" si="12"/>
        <v>0</v>
      </c>
      <c r="O65" s="28">
        <f t="shared" si="12"/>
        <v>0</v>
      </c>
      <c r="P65" s="28">
        <f t="shared" si="12"/>
        <v>0</v>
      </c>
      <c r="Q65" s="28">
        <f t="shared" si="12"/>
        <v>0</v>
      </c>
      <c r="R65" s="28">
        <f t="shared" si="12"/>
        <v>0</v>
      </c>
      <c r="S65" s="28">
        <f t="shared" si="12"/>
        <v>0</v>
      </c>
      <c r="T65" s="28">
        <f t="shared" si="12"/>
        <v>0</v>
      </c>
      <c r="U65" s="28">
        <f t="shared" si="12"/>
        <v>0</v>
      </c>
      <c r="V65" s="28">
        <f t="shared" si="12"/>
        <v>0</v>
      </c>
      <c r="W65" s="28">
        <f t="shared" si="12"/>
        <v>0</v>
      </c>
      <c r="X65" s="28">
        <f t="shared" si="12"/>
        <v>0</v>
      </c>
      <c r="Y65" s="28">
        <f t="shared" si="12"/>
        <v>0</v>
      </c>
      <c r="Z65" s="28">
        <f t="shared" si="12"/>
        <v>0</v>
      </c>
      <c r="AA65" s="28">
        <f t="shared" si="12"/>
        <v>0</v>
      </c>
      <c r="AB65" s="28">
        <f t="shared" si="12"/>
        <v>0</v>
      </c>
      <c r="AC65" s="28">
        <f t="shared" si="12"/>
        <v>0</v>
      </c>
      <c r="AD65" s="28">
        <f t="shared" si="12"/>
        <v>0</v>
      </c>
      <c r="AE65" s="28">
        <f t="shared" si="12"/>
        <v>0</v>
      </c>
      <c r="AF65" s="28">
        <f t="shared" si="12"/>
        <v>0</v>
      </c>
      <c r="AG65" s="28">
        <f t="shared" si="12"/>
        <v>0</v>
      </c>
      <c r="AH65" s="28">
        <f t="shared" si="12"/>
        <v>0</v>
      </c>
      <c r="AI65" s="28">
        <f t="shared" si="12"/>
        <v>0</v>
      </c>
      <c r="AJ65" s="28">
        <f t="shared" si="12"/>
        <v>0</v>
      </c>
      <c r="AK65" s="28">
        <f t="shared" si="12"/>
        <v>0</v>
      </c>
      <c r="AL65" s="28">
        <f t="shared" si="12"/>
        <v>0</v>
      </c>
      <c r="AM65" s="28">
        <f t="shared" si="12"/>
        <v>0</v>
      </c>
      <c r="AN65" s="28">
        <f t="shared" si="12"/>
        <v>0</v>
      </c>
      <c r="AO65" s="28">
        <f t="shared" si="12"/>
        <v>0</v>
      </c>
      <c r="AP65" s="28">
        <f t="shared" si="12"/>
        <v>0</v>
      </c>
      <c r="AQ65" s="28">
        <f t="shared" si="12"/>
        <v>0</v>
      </c>
      <c r="AR65" s="28">
        <f t="shared" si="12"/>
        <v>0</v>
      </c>
      <c r="AS65" s="28">
        <f t="shared" si="12"/>
        <v>0</v>
      </c>
      <c r="AT65" s="28">
        <f t="shared" si="12"/>
        <v>0</v>
      </c>
      <c r="AU65" s="28">
        <f t="shared" si="12"/>
        <v>0</v>
      </c>
      <c r="AV65" s="28">
        <f t="shared" si="12"/>
        <v>0</v>
      </c>
      <c r="AW65" s="28">
        <f t="shared" si="12"/>
        <v>0</v>
      </c>
      <c r="AX65" s="28">
        <f t="shared" si="12"/>
        <v>0</v>
      </c>
      <c r="AY65" s="28">
        <f t="shared" si="12"/>
        <v>0</v>
      </c>
      <c r="AZ65" s="28">
        <f t="shared" si="12"/>
        <v>0</v>
      </c>
      <c r="BA65" s="28">
        <f t="shared" si="12"/>
        <v>0</v>
      </c>
      <c r="BB65" s="28">
        <f t="shared" si="12"/>
        <v>0</v>
      </c>
      <c r="BC65" s="28">
        <f t="shared" si="12"/>
        <v>0</v>
      </c>
      <c r="BD65" s="28">
        <f t="shared" si="12"/>
        <v>0</v>
      </c>
      <c r="BE65" s="28">
        <f t="shared" si="12"/>
        <v>0</v>
      </c>
      <c r="BF65" s="28">
        <f t="shared" si="12"/>
        <v>0</v>
      </c>
    </row>
    <row r="66" spans="1:58" ht="31.5" x14ac:dyDescent="0.25">
      <c r="A66" s="25" t="s">
        <v>171</v>
      </c>
      <c r="B66" s="26" t="s">
        <v>172</v>
      </c>
      <c r="C66" s="27" t="s">
        <v>82</v>
      </c>
      <c r="D66" s="28">
        <f t="shared" ref="D66:S67" si="13">IFERROR(0,"нд")</f>
        <v>0</v>
      </c>
      <c r="E66" s="28">
        <f t="shared" si="13"/>
        <v>0</v>
      </c>
      <c r="F66" s="28">
        <f t="shared" si="13"/>
        <v>0</v>
      </c>
      <c r="G66" s="28">
        <f t="shared" si="13"/>
        <v>0</v>
      </c>
      <c r="H66" s="28">
        <f t="shared" si="13"/>
        <v>0</v>
      </c>
      <c r="I66" s="28">
        <f t="shared" si="13"/>
        <v>0</v>
      </c>
      <c r="J66" s="28">
        <f t="shared" si="13"/>
        <v>0</v>
      </c>
      <c r="K66" s="28">
        <f t="shared" si="13"/>
        <v>0</v>
      </c>
      <c r="L66" s="28">
        <f t="shared" si="13"/>
        <v>0</v>
      </c>
      <c r="M66" s="28">
        <f t="shared" si="13"/>
        <v>0</v>
      </c>
      <c r="N66" s="28">
        <f t="shared" si="13"/>
        <v>0</v>
      </c>
      <c r="O66" s="28">
        <f t="shared" si="13"/>
        <v>0</v>
      </c>
      <c r="P66" s="28">
        <f t="shared" si="13"/>
        <v>0</v>
      </c>
      <c r="Q66" s="28">
        <f t="shared" si="13"/>
        <v>0</v>
      </c>
      <c r="R66" s="28">
        <f t="shared" si="13"/>
        <v>0</v>
      </c>
      <c r="S66" s="28">
        <f t="shared" si="13"/>
        <v>0</v>
      </c>
      <c r="T66" s="28">
        <f t="shared" ref="T66:AI67" si="14">IFERROR(0,"нд")</f>
        <v>0</v>
      </c>
      <c r="U66" s="28">
        <f t="shared" si="14"/>
        <v>0</v>
      </c>
      <c r="V66" s="28">
        <f t="shared" si="14"/>
        <v>0</v>
      </c>
      <c r="W66" s="28">
        <f t="shared" si="14"/>
        <v>0</v>
      </c>
      <c r="X66" s="28">
        <f t="shared" si="14"/>
        <v>0</v>
      </c>
      <c r="Y66" s="28">
        <f t="shared" si="14"/>
        <v>0</v>
      </c>
      <c r="Z66" s="28">
        <f t="shared" si="14"/>
        <v>0</v>
      </c>
      <c r="AA66" s="28">
        <f t="shared" si="14"/>
        <v>0</v>
      </c>
      <c r="AB66" s="28">
        <f t="shared" si="14"/>
        <v>0</v>
      </c>
      <c r="AC66" s="28">
        <f t="shared" si="14"/>
        <v>0</v>
      </c>
      <c r="AD66" s="28">
        <f t="shared" si="14"/>
        <v>0</v>
      </c>
      <c r="AE66" s="28">
        <f t="shared" si="14"/>
        <v>0</v>
      </c>
      <c r="AF66" s="28">
        <f t="shared" si="14"/>
        <v>0</v>
      </c>
      <c r="AG66" s="28">
        <f t="shared" si="14"/>
        <v>0</v>
      </c>
      <c r="AH66" s="28">
        <f t="shared" si="14"/>
        <v>0</v>
      </c>
      <c r="AI66" s="28">
        <f t="shared" si="14"/>
        <v>0</v>
      </c>
      <c r="AJ66" s="28">
        <f t="shared" ref="AJ66:AY67" si="15">IFERROR(0,"нд")</f>
        <v>0</v>
      </c>
      <c r="AK66" s="28">
        <f t="shared" si="15"/>
        <v>0</v>
      </c>
      <c r="AL66" s="28">
        <f t="shared" si="15"/>
        <v>0</v>
      </c>
      <c r="AM66" s="28">
        <f t="shared" si="15"/>
        <v>0</v>
      </c>
      <c r="AN66" s="28">
        <f t="shared" si="15"/>
        <v>0</v>
      </c>
      <c r="AO66" s="28">
        <f t="shared" si="15"/>
        <v>0</v>
      </c>
      <c r="AP66" s="28">
        <f t="shared" si="15"/>
        <v>0</v>
      </c>
      <c r="AQ66" s="28">
        <f t="shared" si="15"/>
        <v>0</v>
      </c>
      <c r="AR66" s="28">
        <f t="shared" si="15"/>
        <v>0</v>
      </c>
      <c r="AS66" s="28">
        <f t="shared" si="15"/>
        <v>0</v>
      </c>
      <c r="AT66" s="28">
        <f t="shared" si="15"/>
        <v>0</v>
      </c>
      <c r="AU66" s="28">
        <f t="shared" si="15"/>
        <v>0</v>
      </c>
      <c r="AV66" s="28">
        <f t="shared" si="15"/>
        <v>0</v>
      </c>
      <c r="AW66" s="28">
        <f t="shared" si="15"/>
        <v>0</v>
      </c>
      <c r="AX66" s="28">
        <f t="shared" si="15"/>
        <v>0</v>
      </c>
      <c r="AY66" s="28">
        <f t="shared" si="15"/>
        <v>0</v>
      </c>
      <c r="AZ66" s="28">
        <f t="shared" ref="AZ66:BF67" si="16">IFERROR(0,"нд")</f>
        <v>0</v>
      </c>
      <c r="BA66" s="28">
        <f t="shared" si="16"/>
        <v>0</v>
      </c>
      <c r="BB66" s="28">
        <f t="shared" si="16"/>
        <v>0</v>
      </c>
      <c r="BC66" s="28">
        <f t="shared" si="16"/>
        <v>0</v>
      </c>
      <c r="BD66" s="28">
        <f t="shared" si="16"/>
        <v>0</v>
      </c>
      <c r="BE66" s="28">
        <f t="shared" si="16"/>
        <v>0</v>
      </c>
      <c r="BF66" s="28">
        <f t="shared" si="16"/>
        <v>0</v>
      </c>
    </row>
    <row r="67" spans="1:58" x14ac:dyDescent="0.25">
      <c r="A67" s="25" t="s">
        <v>173</v>
      </c>
      <c r="B67" s="26" t="s">
        <v>174</v>
      </c>
      <c r="C67" s="27" t="s">
        <v>82</v>
      </c>
      <c r="D67" s="28">
        <f t="shared" si="13"/>
        <v>0</v>
      </c>
      <c r="E67" s="28">
        <f t="shared" si="13"/>
        <v>0</v>
      </c>
      <c r="F67" s="28">
        <f t="shared" si="13"/>
        <v>0</v>
      </c>
      <c r="G67" s="28">
        <f t="shared" si="13"/>
        <v>0</v>
      </c>
      <c r="H67" s="28">
        <f t="shared" si="13"/>
        <v>0</v>
      </c>
      <c r="I67" s="28">
        <f t="shared" si="13"/>
        <v>0</v>
      </c>
      <c r="J67" s="28">
        <f t="shared" si="13"/>
        <v>0</v>
      </c>
      <c r="K67" s="28">
        <f t="shared" si="13"/>
        <v>0</v>
      </c>
      <c r="L67" s="28">
        <f t="shared" si="13"/>
        <v>0</v>
      </c>
      <c r="M67" s="28">
        <f t="shared" si="13"/>
        <v>0</v>
      </c>
      <c r="N67" s="28">
        <f t="shared" si="13"/>
        <v>0</v>
      </c>
      <c r="O67" s="28">
        <f t="shared" si="13"/>
        <v>0</v>
      </c>
      <c r="P67" s="28">
        <f t="shared" si="13"/>
        <v>0</v>
      </c>
      <c r="Q67" s="28">
        <f t="shared" si="13"/>
        <v>0</v>
      </c>
      <c r="R67" s="28">
        <f t="shared" si="13"/>
        <v>0</v>
      </c>
      <c r="S67" s="28">
        <f t="shared" si="13"/>
        <v>0</v>
      </c>
      <c r="T67" s="28">
        <f t="shared" si="14"/>
        <v>0</v>
      </c>
      <c r="U67" s="28">
        <f t="shared" si="14"/>
        <v>0</v>
      </c>
      <c r="V67" s="28">
        <f t="shared" si="14"/>
        <v>0</v>
      </c>
      <c r="W67" s="28">
        <f t="shared" si="14"/>
        <v>0</v>
      </c>
      <c r="X67" s="28">
        <f t="shared" si="14"/>
        <v>0</v>
      </c>
      <c r="Y67" s="28">
        <f t="shared" si="14"/>
        <v>0</v>
      </c>
      <c r="Z67" s="28">
        <f t="shared" si="14"/>
        <v>0</v>
      </c>
      <c r="AA67" s="28">
        <f t="shared" si="14"/>
        <v>0</v>
      </c>
      <c r="AB67" s="28">
        <f t="shared" si="14"/>
        <v>0</v>
      </c>
      <c r="AC67" s="28">
        <f t="shared" si="14"/>
        <v>0</v>
      </c>
      <c r="AD67" s="28">
        <f t="shared" si="14"/>
        <v>0</v>
      </c>
      <c r="AE67" s="28">
        <f t="shared" si="14"/>
        <v>0</v>
      </c>
      <c r="AF67" s="28">
        <f t="shared" si="14"/>
        <v>0</v>
      </c>
      <c r="AG67" s="28">
        <f t="shared" si="14"/>
        <v>0</v>
      </c>
      <c r="AH67" s="28">
        <f t="shared" si="14"/>
        <v>0</v>
      </c>
      <c r="AI67" s="28">
        <f t="shared" si="14"/>
        <v>0</v>
      </c>
      <c r="AJ67" s="28">
        <f t="shared" si="15"/>
        <v>0</v>
      </c>
      <c r="AK67" s="28">
        <f t="shared" si="15"/>
        <v>0</v>
      </c>
      <c r="AL67" s="28">
        <f t="shared" si="15"/>
        <v>0</v>
      </c>
      <c r="AM67" s="28">
        <f t="shared" si="15"/>
        <v>0</v>
      </c>
      <c r="AN67" s="28">
        <f t="shared" si="15"/>
        <v>0</v>
      </c>
      <c r="AO67" s="28">
        <f t="shared" si="15"/>
        <v>0</v>
      </c>
      <c r="AP67" s="28">
        <f t="shared" si="15"/>
        <v>0</v>
      </c>
      <c r="AQ67" s="28">
        <f t="shared" si="15"/>
        <v>0</v>
      </c>
      <c r="AR67" s="28">
        <f t="shared" si="15"/>
        <v>0</v>
      </c>
      <c r="AS67" s="28">
        <f t="shared" si="15"/>
        <v>0</v>
      </c>
      <c r="AT67" s="28">
        <f t="shared" si="15"/>
        <v>0</v>
      </c>
      <c r="AU67" s="28">
        <f t="shared" si="15"/>
        <v>0</v>
      </c>
      <c r="AV67" s="28">
        <f t="shared" si="15"/>
        <v>0</v>
      </c>
      <c r="AW67" s="28">
        <f t="shared" si="15"/>
        <v>0</v>
      </c>
      <c r="AX67" s="28">
        <f t="shared" si="15"/>
        <v>0</v>
      </c>
      <c r="AY67" s="28">
        <f t="shared" si="15"/>
        <v>0</v>
      </c>
      <c r="AZ67" s="28">
        <f t="shared" si="16"/>
        <v>0</v>
      </c>
      <c r="BA67" s="28">
        <f t="shared" si="16"/>
        <v>0</v>
      </c>
      <c r="BB67" s="28">
        <f t="shared" si="16"/>
        <v>0</v>
      </c>
      <c r="BC67" s="28">
        <f t="shared" si="16"/>
        <v>0</v>
      </c>
      <c r="BD67" s="28">
        <f t="shared" si="16"/>
        <v>0</v>
      </c>
      <c r="BE67" s="28">
        <f t="shared" si="16"/>
        <v>0</v>
      </c>
      <c r="BF67" s="28">
        <f t="shared" si="16"/>
        <v>0</v>
      </c>
    </row>
    <row r="68" spans="1:58" x14ac:dyDescent="0.25">
      <c r="A68" s="25" t="s">
        <v>175</v>
      </c>
      <c r="B68" s="26" t="s">
        <v>176</v>
      </c>
      <c r="C68" s="27" t="s">
        <v>82</v>
      </c>
      <c r="D68" s="28">
        <f t="shared" ref="D68:BF68" si="17">IFERROR(SUM(D69,D73),"нд")</f>
        <v>0</v>
      </c>
      <c r="E68" s="28">
        <f t="shared" si="17"/>
        <v>0</v>
      </c>
      <c r="F68" s="28">
        <f t="shared" si="17"/>
        <v>0</v>
      </c>
      <c r="G68" s="28">
        <f t="shared" si="17"/>
        <v>0</v>
      </c>
      <c r="H68" s="28">
        <f t="shared" si="17"/>
        <v>0</v>
      </c>
      <c r="I68" s="28">
        <f t="shared" si="17"/>
        <v>0</v>
      </c>
      <c r="J68" s="28">
        <f t="shared" si="17"/>
        <v>0</v>
      </c>
      <c r="K68" s="28">
        <f t="shared" si="17"/>
        <v>0</v>
      </c>
      <c r="L68" s="28">
        <f t="shared" si="17"/>
        <v>0</v>
      </c>
      <c r="M68" s="28">
        <f t="shared" si="17"/>
        <v>0</v>
      </c>
      <c r="N68" s="28">
        <f t="shared" si="17"/>
        <v>0</v>
      </c>
      <c r="O68" s="28">
        <f t="shared" si="17"/>
        <v>0</v>
      </c>
      <c r="P68" s="28">
        <f t="shared" si="17"/>
        <v>0</v>
      </c>
      <c r="Q68" s="28">
        <f t="shared" si="17"/>
        <v>0</v>
      </c>
      <c r="R68" s="28">
        <f t="shared" si="17"/>
        <v>0</v>
      </c>
      <c r="S68" s="28">
        <f t="shared" si="17"/>
        <v>0</v>
      </c>
      <c r="T68" s="28">
        <f t="shared" si="17"/>
        <v>0</v>
      </c>
      <c r="U68" s="28">
        <f t="shared" si="17"/>
        <v>0</v>
      </c>
      <c r="V68" s="28">
        <f t="shared" si="17"/>
        <v>0</v>
      </c>
      <c r="W68" s="28">
        <f t="shared" si="17"/>
        <v>0</v>
      </c>
      <c r="X68" s="28">
        <f t="shared" si="17"/>
        <v>0</v>
      </c>
      <c r="Y68" s="28">
        <f t="shared" si="17"/>
        <v>0</v>
      </c>
      <c r="Z68" s="28">
        <f t="shared" si="17"/>
        <v>0</v>
      </c>
      <c r="AA68" s="28">
        <f t="shared" si="17"/>
        <v>0</v>
      </c>
      <c r="AB68" s="28">
        <f t="shared" si="17"/>
        <v>0</v>
      </c>
      <c r="AC68" s="28">
        <f t="shared" si="17"/>
        <v>0</v>
      </c>
      <c r="AD68" s="28">
        <f t="shared" si="17"/>
        <v>0</v>
      </c>
      <c r="AE68" s="28">
        <f t="shared" si="17"/>
        <v>0</v>
      </c>
      <c r="AF68" s="28">
        <f t="shared" si="17"/>
        <v>0</v>
      </c>
      <c r="AG68" s="28">
        <f t="shared" si="17"/>
        <v>0</v>
      </c>
      <c r="AH68" s="28">
        <f t="shared" si="17"/>
        <v>0</v>
      </c>
      <c r="AI68" s="28">
        <f t="shared" si="17"/>
        <v>0</v>
      </c>
      <c r="AJ68" s="28">
        <f t="shared" si="17"/>
        <v>0</v>
      </c>
      <c r="AK68" s="28">
        <f t="shared" si="17"/>
        <v>0</v>
      </c>
      <c r="AL68" s="28">
        <f t="shared" si="17"/>
        <v>0</v>
      </c>
      <c r="AM68" s="28">
        <f t="shared" si="17"/>
        <v>0</v>
      </c>
      <c r="AN68" s="28">
        <f t="shared" si="17"/>
        <v>0</v>
      </c>
      <c r="AO68" s="28">
        <f t="shared" si="17"/>
        <v>0</v>
      </c>
      <c r="AP68" s="28">
        <f t="shared" si="17"/>
        <v>0</v>
      </c>
      <c r="AQ68" s="28">
        <f t="shared" si="17"/>
        <v>0</v>
      </c>
      <c r="AR68" s="28">
        <f t="shared" si="17"/>
        <v>0</v>
      </c>
      <c r="AS68" s="28">
        <f t="shared" si="17"/>
        <v>0</v>
      </c>
      <c r="AT68" s="28">
        <f t="shared" si="17"/>
        <v>0</v>
      </c>
      <c r="AU68" s="28">
        <f t="shared" si="17"/>
        <v>0</v>
      </c>
      <c r="AV68" s="28">
        <f t="shared" si="17"/>
        <v>0</v>
      </c>
      <c r="AW68" s="28">
        <f t="shared" si="17"/>
        <v>0</v>
      </c>
      <c r="AX68" s="28">
        <f t="shared" si="17"/>
        <v>0</v>
      </c>
      <c r="AY68" s="28">
        <f t="shared" si="17"/>
        <v>0</v>
      </c>
      <c r="AZ68" s="28">
        <f t="shared" si="17"/>
        <v>0</v>
      </c>
      <c r="BA68" s="28">
        <f t="shared" si="17"/>
        <v>0</v>
      </c>
      <c r="BB68" s="28">
        <f t="shared" si="17"/>
        <v>0</v>
      </c>
      <c r="BC68" s="28">
        <f t="shared" si="17"/>
        <v>0</v>
      </c>
      <c r="BD68" s="28">
        <f t="shared" si="17"/>
        <v>0</v>
      </c>
      <c r="BE68" s="28">
        <f t="shared" si="17"/>
        <v>0</v>
      </c>
      <c r="BF68" s="28">
        <f t="shared" si="17"/>
        <v>0</v>
      </c>
    </row>
    <row r="69" spans="1:58" x14ac:dyDescent="0.25">
      <c r="A69" s="25" t="s">
        <v>177</v>
      </c>
      <c r="B69" s="26" t="s">
        <v>178</v>
      </c>
      <c r="C69" s="27" t="s">
        <v>82</v>
      </c>
      <c r="D69" s="28">
        <f t="shared" ref="D69:BF69" si="18">IFERROR(SUM(D70,D71,D72),"нд")</f>
        <v>0</v>
      </c>
      <c r="E69" s="28">
        <f t="shared" si="18"/>
        <v>0</v>
      </c>
      <c r="F69" s="28">
        <f t="shared" si="18"/>
        <v>0</v>
      </c>
      <c r="G69" s="28">
        <f t="shared" si="18"/>
        <v>0</v>
      </c>
      <c r="H69" s="28">
        <f t="shared" si="18"/>
        <v>0</v>
      </c>
      <c r="I69" s="28">
        <f t="shared" si="18"/>
        <v>0</v>
      </c>
      <c r="J69" s="28">
        <f t="shared" si="18"/>
        <v>0</v>
      </c>
      <c r="K69" s="28">
        <f t="shared" si="18"/>
        <v>0</v>
      </c>
      <c r="L69" s="28">
        <f t="shared" si="18"/>
        <v>0</v>
      </c>
      <c r="M69" s="28">
        <f t="shared" si="18"/>
        <v>0</v>
      </c>
      <c r="N69" s="28">
        <f t="shared" si="18"/>
        <v>0</v>
      </c>
      <c r="O69" s="28">
        <f t="shared" si="18"/>
        <v>0</v>
      </c>
      <c r="P69" s="28">
        <f t="shared" si="18"/>
        <v>0</v>
      </c>
      <c r="Q69" s="28">
        <f t="shared" si="18"/>
        <v>0</v>
      </c>
      <c r="R69" s="28">
        <f t="shared" si="18"/>
        <v>0</v>
      </c>
      <c r="S69" s="28">
        <f t="shared" si="18"/>
        <v>0</v>
      </c>
      <c r="T69" s="28">
        <f t="shared" si="18"/>
        <v>0</v>
      </c>
      <c r="U69" s="28">
        <f t="shared" si="18"/>
        <v>0</v>
      </c>
      <c r="V69" s="28">
        <f t="shared" si="18"/>
        <v>0</v>
      </c>
      <c r="W69" s="28">
        <f t="shared" si="18"/>
        <v>0</v>
      </c>
      <c r="X69" s="28">
        <f t="shared" si="18"/>
        <v>0</v>
      </c>
      <c r="Y69" s="28">
        <f t="shared" si="18"/>
        <v>0</v>
      </c>
      <c r="Z69" s="28">
        <f t="shared" si="18"/>
        <v>0</v>
      </c>
      <c r="AA69" s="28">
        <f t="shared" si="18"/>
        <v>0</v>
      </c>
      <c r="AB69" s="28">
        <f t="shared" si="18"/>
        <v>0</v>
      </c>
      <c r="AC69" s="28">
        <f t="shared" si="18"/>
        <v>0</v>
      </c>
      <c r="AD69" s="28">
        <f t="shared" si="18"/>
        <v>0</v>
      </c>
      <c r="AE69" s="28">
        <f t="shared" si="18"/>
        <v>0</v>
      </c>
      <c r="AF69" s="28">
        <f t="shared" si="18"/>
        <v>0</v>
      </c>
      <c r="AG69" s="28">
        <f t="shared" si="18"/>
        <v>0</v>
      </c>
      <c r="AH69" s="28">
        <f t="shared" si="18"/>
        <v>0</v>
      </c>
      <c r="AI69" s="28">
        <f t="shared" si="18"/>
        <v>0</v>
      </c>
      <c r="AJ69" s="28">
        <f t="shared" si="18"/>
        <v>0</v>
      </c>
      <c r="AK69" s="28">
        <f t="shared" si="18"/>
        <v>0</v>
      </c>
      <c r="AL69" s="28">
        <f t="shared" si="18"/>
        <v>0</v>
      </c>
      <c r="AM69" s="28">
        <f t="shared" si="18"/>
        <v>0</v>
      </c>
      <c r="AN69" s="28">
        <f t="shared" si="18"/>
        <v>0</v>
      </c>
      <c r="AO69" s="28">
        <f t="shared" si="18"/>
        <v>0</v>
      </c>
      <c r="AP69" s="28">
        <f t="shared" si="18"/>
        <v>0</v>
      </c>
      <c r="AQ69" s="28">
        <f t="shared" si="18"/>
        <v>0</v>
      </c>
      <c r="AR69" s="28">
        <f t="shared" si="18"/>
        <v>0</v>
      </c>
      <c r="AS69" s="28">
        <f t="shared" si="18"/>
        <v>0</v>
      </c>
      <c r="AT69" s="28">
        <f t="shared" si="18"/>
        <v>0</v>
      </c>
      <c r="AU69" s="28">
        <f t="shared" si="18"/>
        <v>0</v>
      </c>
      <c r="AV69" s="28">
        <f t="shared" si="18"/>
        <v>0</v>
      </c>
      <c r="AW69" s="28">
        <f t="shared" si="18"/>
        <v>0</v>
      </c>
      <c r="AX69" s="28">
        <f t="shared" si="18"/>
        <v>0</v>
      </c>
      <c r="AY69" s="28">
        <f t="shared" si="18"/>
        <v>0</v>
      </c>
      <c r="AZ69" s="28">
        <f t="shared" si="18"/>
        <v>0</v>
      </c>
      <c r="BA69" s="28">
        <f t="shared" si="18"/>
        <v>0</v>
      </c>
      <c r="BB69" s="28">
        <f t="shared" si="18"/>
        <v>0</v>
      </c>
      <c r="BC69" s="28">
        <f t="shared" si="18"/>
        <v>0</v>
      </c>
      <c r="BD69" s="28">
        <f t="shared" si="18"/>
        <v>0</v>
      </c>
      <c r="BE69" s="28">
        <f t="shared" si="18"/>
        <v>0</v>
      </c>
      <c r="BF69" s="28">
        <f t="shared" si="18"/>
        <v>0</v>
      </c>
    </row>
    <row r="70" spans="1:58" ht="47.25" x14ac:dyDescent="0.25">
      <c r="A70" s="25" t="s">
        <v>177</v>
      </c>
      <c r="B70" s="26" t="s">
        <v>179</v>
      </c>
      <c r="C70" s="27" t="s">
        <v>82</v>
      </c>
      <c r="D70" s="28">
        <f t="shared" ref="D70:S72" si="19">IFERROR(0,"нд")</f>
        <v>0</v>
      </c>
      <c r="E70" s="28">
        <f t="shared" si="19"/>
        <v>0</v>
      </c>
      <c r="F70" s="28">
        <f t="shared" si="19"/>
        <v>0</v>
      </c>
      <c r="G70" s="28">
        <f t="shared" si="19"/>
        <v>0</v>
      </c>
      <c r="H70" s="28">
        <f t="shared" si="19"/>
        <v>0</v>
      </c>
      <c r="I70" s="28">
        <f t="shared" si="19"/>
        <v>0</v>
      </c>
      <c r="J70" s="28">
        <f t="shared" si="19"/>
        <v>0</v>
      </c>
      <c r="K70" s="28">
        <f t="shared" si="19"/>
        <v>0</v>
      </c>
      <c r="L70" s="28">
        <f t="shared" si="19"/>
        <v>0</v>
      </c>
      <c r="M70" s="28">
        <f t="shared" si="19"/>
        <v>0</v>
      </c>
      <c r="N70" s="28">
        <f t="shared" si="19"/>
        <v>0</v>
      </c>
      <c r="O70" s="28">
        <f t="shared" si="19"/>
        <v>0</v>
      </c>
      <c r="P70" s="28">
        <f t="shared" si="19"/>
        <v>0</v>
      </c>
      <c r="Q70" s="28">
        <f t="shared" si="19"/>
        <v>0</v>
      </c>
      <c r="R70" s="28">
        <f t="shared" si="19"/>
        <v>0</v>
      </c>
      <c r="S70" s="28">
        <f t="shared" si="19"/>
        <v>0</v>
      </c>
      <c r="T70" s="28">
        <f t="shared" ref="T70:AI72" si="20">IFERROR(0,"нд")</f>
        <v>0</v>
      </c>
      <c r="U70" s="28">
        <f t="shared" si="20"/>
        <v>0</v>
      </c>
      <c r="V70" s="28">
        <f t="shared" si="20"/>
        <v>0</v>
      </c>
      <c r="W70" s="28">
        <f t="shared" si="20"/>
        <v>0</v>
      </c>
      <c r="X70" s="28">
        <f t="shared" si="20"/>
        <v>0</v>
      </c>
      <c r="Y70" s="28">
        <f t="shared" si="20"/>
        <v>0</v>
      </c>
      <c r="Z70" s="28">
        <f t="shared" si="20"/>
        <v>0</v>
      </c>
      <c r="AA70" s="28">
        <f t="shared" si="20"/>
        <v>0</v>
      </c>
      <c r="AB70" s="28">
        <f t="shared" si="20"/>
        <v>0</v>
      </c>
      <c r="AC70" s="28">
        <f t="shared" si="20"/>
        <v>0</v>
      </c>
      <c r="AD70" s="28">
        <f t="shared" si="20"/>
        <v>0</v>
      </c>
      <c r="AE70" s="28">
        <f t="shared" si="20"/>
        <v>0</v>
      </c>
      <c r="AF70" s="28">
        <f t="shared" si="20"/>
        <v>0</v>
      </c>
      <c r="AG70" s="28">
        <f t="shared" si="20"/>
        <v>0</v>
      </c>
      <c r="AH70" s="28">
        <f t="shared" si="20"/>
        <v>0</v>
      </c>
      <c r="AI70" s="28">
        <f t="shared" si="20"/>
        <v>0</v>
      </c>
      <c r="AJ70" s="28">
        <f t="shared" ref="AJ70:AY72" si="21">IFERROR(0,"нд")</f>
        <v>0</v>
      </c>
      <c r="AK70" s="28">
        <f t="shared" si="21"/>
        <v>0</v>
      </c>
      <c r="AL70" s="28">
        <f t="shared" si="21"/>
        <v>0</v>
      </c>
      <c r="AM70" s="28">
        <f t="shared" si="21"/>
        <v>0</v>
      </c>
      <c r="AN70" s="28">
        <f t="shared" si="21"/>
        <v>0</v>
      </c>
      <c r="AO70" s="28">
        <f t="shared" si="21"/>
        <v>0</v>
      </c>
      <c r="AP70" s="28">
        <f t="shared" si="21"/>
        <v>0</v>
      </c>
      <c r="AQ70" s="28">
        <f t="shared" si="21"/>
        <v>0</v>
      </c>
      <c r="AR70" s="28">
        <f t="shared" si="21"/>
        <v>0</v>
      </c>
      <c r="AS70" s="28">
        <f t="shared" si="21"/>
        <v>0</v>
      </c>
      <c r="AT70" s="28">
        <f t="shared" si="21"/>
        <v>0</v>
      </c>
      <c r="AU70" s="28">
        <f t="shared" si="21"/>
        <v>0</v>
      </c>
      <c r="AV70" s="28">
        <f t="shared" si="21"/>
        <v>0</v>
      </c>
      <c r="AW70" s="28">
        <f t="shared" si="21"/>
        <v>0</v>
      </c>
      <c r="AX70" s="28">
        <f t="shared" si="21"/>
        <v>0</v>
      </c>
      <c r="AY70" s="28">
        <f t="shared" si="21"/>
        <v>0</v>
      </c>
      <c r="AZ70" s="28">
        <f t="shared" ref="AZ70:BF72" si="22">IFERROR(0,"нд")</f>
        <v>0</v>
      </c>
      <c r="BA70" s="28">
        <f t="shared" si="22"/>
        <v>0</v>
      </c>
      <c r="BB70" s="28">
        <f t="shared" si="22"/>
        <v>0</v>
      </c>
      <c r="BC70" s="28">
        <f t="shared" si="22"/>
        <v>0</v>
      </c>
      <c r="BD70" s="28">
        <f t="shared" si="22"/>
        <v>0</v>
      </c>
      <c r="BE70" s="28">
        <f t="shared" si="22"/>
        <v>0</v>
      </c>
      <c r="BF70" s="28">
        <f t="shared" si="22"/>
        <v>0</v>
      </c>
    </row>
    <row r="71" spans="1:58" ht="47.25" x14ac:dyDescent="0.25">
      <c r="A71" s="25" t="s">
        <v>177</v>
      </c>
      <c r="B71" s="26" t="s">
        <v>180</v>
      </c>
      <c r="C71" s="27" t="s">
        <v>82</v>
      </c>
      <c r="D71" s="28">
        <f t="shared" si="19"/>
        <v>0</v>
      </c>
      <c r="E71" s="28">
        <f t="shared" si="19"/>
        <v>0</v>
      </c>
      <c r="F71" s="28">
        <f t="shared" si="19"/>
        <v>0</v>
      </c>
      <c r="G71" s="28">
        <f t="shared" si="19"/>
        <v>0</v>
      </c>
      <c r="H71" s="28">
        <f t="shared" si="19"/>
        <v>0</v>
      </c>
      <c r="I71" s="28">
        <f t="shared" si="19"/>
        <v>0</v>
      </c>
      <c r="J71" s="28">
        <f t="shared" si="19"/>
        <v>0</v>
      </c>
      <c r="K71" s="28">
        <f t="shared" si="19"/>
        <v>0</v>
      </c>
      <c r="L71" s="28">
        <f t="shared" si="19"/>
        <v>0</v>
      </c>
      <c r="M71" s="28">
        <f t="shared" si="19"/>
        <v>0</v>
      </c>
      <c r="N71" s="28">
        <f t="shared" si="19"/>
        <v>0</v>
      </c>
      <c r="O71" s="28">
        <f t="shared" si="19"/>
        <v>0</v>
      </c>
      <c r="P71" s="28">
        <f t="shared" si="19"/>
        <v>0</v>
      </c>
      <c r="Q71" s="28">
        <f t="shared" si="19"/>
        <v>0</v>
      </c>
      <c r="R71" s="28">
        <f t="shared" si="19"/>
        <v>0</v>
      </c>
      <c r="S71" s="28">
        <f t="shared" si="19"/>
        <v>0</v>
      </c>
      <c r="T71" s="28">
        <f t="shared" si="20"/>
        <v>0</v>
      </c>
      <c r="U71" s="28">
        <f t="shared" si="20"/>
        <v>0</v>
      </c>
      <c r="V71" s="28">
        <f t="shared" si="20"/>
        <v>0</v>
      </c>
      <c r="W71" s="28">
        <f t="shared" si="20"/>
        <v>0</v>
      </c>
      <c r="X71" s="28">
        <f t="shared" si="20"/>
        <v>0</v>
      </c>
      <c r="Y71" s="28">
        <f t="shared" si="20"/>
        <v>0</v>
      </c>
      <c r="Z71" s="28">
        <f t="shared" si="20"/>
        <v>0</v>
      </c>
      <c r="AA71" s="28">
        <f t="shared" si="20"/>
        <v>0</v>
      </c>
      <c r="AB71" s="28">
        <f t="shared" si="20"/>
        <v>0</v>
      </c>
      <c r="AC71" s="28">
        <f t="shared" si="20"/>
        <v>0</v>
      </c>
      <c r="AD71" s="28">
        <f t="shared" si="20"/>
        <v>0</v>
      </c>
      <c r="AE71" s="28">
        <f t="shared" si="20"/>
        <v>0</v>
      </c>
      <c r="AF71" s="28">
        <f t="shared" si="20"/>
        <v>0</v>
      </c>
      <c r="AG71" s="28">
        <f t="shared" si="20"/>
        <v>0</v>
      </c>
      <c r="AH71" s="28">
        <f t="shared" si="20"/>
        <v>0</v>
      </c>
      <c r="AI71" s="28">
        <f t="shared" si="20"/>
        <v>0</v>
      </c>
      <c r="AJ71" s="28">
        <f t="shared" si="21"/>
        <v>0</v>
      </c>
      <c r="AK71" s="28">
        <f t="shared" si="21"/>
        <v>0</v>
      </c>
      <c r="AL71" s="28">
        <f t="shared" si="21"/>
        <v>0</v>
      </c>
      <c r="AM71" s="28">
        <f t="shared" si="21"/>
        <v>0</v>
      </c>
      <c r="AN71" s="28">
        <f t="shared" si="21"/>
        <v>0</v>
      </c>
      <c r="AO71" s="28">
        <f t="shared" si="21"/>
        <v>0</v>
      </c>
      <c r="AP71" s="28">
        <f t="shared" si="21"/>
        <v>0</v>
      </c>
      <c r="AQ71" s="28">
        <f t="shared" si="21"/>
        <v>0</v>
      </c>
      <c r="AR71" s="28">
        <f t="shared" si="21"/>
        <v>0</v>
      </c>
      <c r="AS71" s="28">
        <f t="shared" si="21"/>
        <v>0</v>
      </c>
      <c r="AT71" s="28">
        <f t="shared" si="21"/>
        <v>0</v>
      </c>
      <c r="AU71" s="28">
        <f t="shared" si="21"/>
        <v>0</v>
      </c>
      <c r="AV71" s="28">
        <f t="shared" si="21"/>
        <v>0</v>
      </c>
      <c r="AW71" s="28">
        <f t="shared" si="21"/>
        <v>0</v>
      </c>
      <c r="AX71" s="28">
        <f t="shared" si="21"/>
        <v>0</v>
      </c>
      <c r="AY71" s="28">
        <f t="shared" si="21"/>
        <v>0</v>
      </c>
      <c r="AZ71" s="28">
        <f t="shared" si="22"/>
        <v>0</v>
      </c>
      <c r="BA71" s="28">
        <f t="shared" si="22"/>
        <v>0</v>
      </c>
      <c r="BB71" s="28">
        <f t="shared" si="22"/>
        <v>0</v>
      </c>
      <c r="BC71" s="28">
        <f t="shared" si="22"/>
        <v>0</v>
      </c>
      <c r="BD71" s="28">
        <f t="shared" si="22"/>
        <v>0</v>
      </c>
      <c r="BE71" s="28">
        <f t="shared" si="22"/>
        <v>0</v>
      </c>
      <c r="BF71" s="28">
        <f t="shared" si="22"/>
        <v>0</v>
      </c>
    </row>
    <row r="72" spans="1:58" ht="47.25" x14ac:dyDescent="0.25">
      <c r="A72" s="25" t="s">
        <v>177</v>
      </c>
      <c r="B72" s="26" t="s">
        <v>181</v>
      </c>
      <c r="C72" s="27" t="s">
        <v>82</v>
      </c>
      <c r="D72" s="28">
        <f t="shared" si="19"/>
        <v>0</v>
      </c>
      <c r="E72" s="28">
        <f t="shared" si="19"/>
        <v>0</v>
      </c>
      <c r="F72" s="28">
        <f t="shared" si="19"/>
        <v>0</v>
      </c>
      <c r="G72" s="28">
        <f t="shared" si="19"/>
        <v>0</v>
      </c>
      <c r="H72" s="28">
        <f t="shared" si="19"/>
        <v>0</v>
      </c>
      <c r="I72" s="28">
        <f t="shared" si="19"/>
        <v>0</v>
      </c>
      <c r="J72" s="28">
        <f t="shared" si="19"/>
        <v>0</v>
      </c>
      <c r="K72" s="28">
        <f t="shared" si="19"/>
        <v>0</v>
      </c>
      <c r="L72" s="28">
        <f t="shared" si="19"/>
        <v>0</v>
      </c>
      <c r="M72" s="28">
        <f t="shared" si="19"/>
        <v>0</v>
      </c>
      <c r="N72" s="28">
        <f t="shared" si="19"/>
        <v>0</v>
      </c>
      <c r="O72" s="28">
        <f t="shared" si="19"/>
        <v>0</v>
      </c>
      <c r="P72" s="28">
        <f t="shared" si="19"/>
        <v>0</v>
      </c>
      <c r="Q72" s="28">
        <f t="shared" si="19"/>
        <v>0</v>
      </c>
      <c r="R72" s="28">
        <f t="shared" si="19"/>
        <v>0</v>
      </c>
      <c r="S72" s="28">
        <f t="shared" si="19"/>
        <v>0</v>
      </c>
      <c r="T72" s="28">
        <f t="shared" si="20"/>
        <v>0</v>
      </c>
      <c r="U72" s="28">
        <f t="shared" si="20"/>
        <v>0</v>
      </c>
      <c r="V72" s="28">
        <f t="shared" si="20"/>
        <v>0</v>
      </c>
      <c r="W72" s="28">
        <f t="shared" si="20"/>
        <v>0</v>
      </c>
      <c r="X72" s="28">
        <f t="shared" si="20"/>
        <v>0</v>
      </c>
      <c r="Y72" s="28">
        <f t="shared" si="20"/>
        <v>0</v>
      </c>
      <c r="Z72" s="28">
        <f t="shared" si="20"/>
        <v>0</v>
      </c>
      <c r="AA72" s="28">
        <f t="shared" si="20"/>
        <v>0</v>
      </c>
      <c r="AB72" s="28">
        <f t="shared" si="20"/>
        <v>0</v>
      </c>
      <c r="AC72" s="28">
        <f t="shared" si="20"/>
        <v>0</v>
      </c>
      <c r="AD72" s="28">
        <f t="shared" si="20"/>
        <v>0</v>
      </c>
      <c r="AE72" s="28">
        <f t="shared" si="20"/>
        <v>0</v>
      </c>
      <c r="AF72" s="28">
        <f t="shared" si="20"/>
        <v>0</v>
      </c>
      <c r="AG72" s="28">
        <f t="shared" si="20"/>
        <v>0</v>
      </c>
      <c r="AH72" s="28">
        <f t="shared" si="20"/>
        <v>0</v>
      </c>
      <c r="AI72" s="28">
        <f t="shared" si="20"/>
        <v>0</v>
      </c>
      <c r="AJ72" s="28">
        <f t="shared" si="21"/>
        <v>0</v>
      </c>
      <c r="AK72" s="28">
        <f t="shared" si="21"/>
        <v>0</v>
      </c>
      <c r="AL72" s="28">
        <f t="shared" si="21"/>
        <v>0</v>
      </c>
      <c r="AM72" s="28">
        <f t="shared" si="21"/>
        <v>0</v>
      </c>
      <c r="AN72" s="28">
        <f t="shared" si="21"/>
        <v>0</v>
      </c>
      <c r="AO72" s="28">
        <f t="shared" si="21"/>
        <v>0</v>
      </c>
      <c r="AP72" s="28">
        <f t="shared" si="21"/>
        <v>0</v>
      </c>
      <c r="AQ72" s="28">
        <f t="shared" si="21"/>
        <v>0</v>
      </c>
      <c r="AR72" s="28">
        <f t="shared" si="21"/>
        <v>0</v>
      </c>
      <c r="AS72" s="28">
        <f t="shared" si="21"/>
        <v>0</v>
      </c>
      <c r="AT72" s="28">
        <f t="shared" si="21"/>
        <v>0</v>
      </c>
      <c r="AU72" s="28">
        <f t="shared" si="21"/>
        <v>0</v>
      </c>
      <c r="AV72" s="28">
        <f t="shared" si="21"/>
        <v>0</v>
      </c>
      <c r="AW72" s="28">
        <f t="shared" si="21"/>
        <v>0</v>
      </c>
      <c r="AX72" s="28">
        <f t="shared" si="21"/>
        <v>0</v>
      </c>
      <c r="AY72" s="28">
        <f t="shared" si="21"/>
        <v>0</v>
      </c>
      <c r="AZ72" s="28">
        <f t="shared" si="22"/>
        <v>0</v>
      </c>
      <c r="BA72" s="28">
        <f t="shared" si="22"/>
        <v>0</v>
      </c>
      <c r="BB72" s="28">
        <f t="shared" si="22"/>
        <v>0</v>
      </c>
      <c r="BC72" s="28">
        <f t="shared" si="22"/>
        <v>0</v>
      </c>
      <c r="BD72" s="28">
        <f t="shared" si="22"/>
        <v>0</v>
      </c>
      <c r="BE72" s="28">
        <f t="shared" si="22"/>
        <v>0</v>
      </c>
      <c r="BF72" s="28">
        <f t="shared" si="22"/>
        <v>0</v>
      </c>
    </row>
    <row r="73" spans="1:58" x14ac:dyDescent="0.25">
      <c r="A73" s="25" t="s">
        <v>182</v>
      </c>
      <c r="B73" s="26" t="s">
        <v>178</v>
      </c>
      <c r="C73" s="27" t="s">
        <v>82</v>
      </c>
      <c r="D73" s="28">
        <f t="shared" ref="D73:BF73" si="23">IFERROR(SUM(D74,D75,D76),"нд")</f>
        <v>0</v>
      </c>
      <c r="E73" s="28">
        <f t="shared" si="23"/>
        <v>0</v>
      </c>
      <c r="F73" s="28">
        <f t="shared" si="23"/>
        <v>0</v>
      </c>
      <c r="G73" s="28">
        <f t="shared" si="23"/>
        <v>0</v>
      </c>
      <c r="H73" s="28">
        <f t="shared" si="23"/>
        <v>0</v>
      </c>
      <c r="I73" s="28">
        <f t="shared" si="23"/>
        <v>0</v>
      </c>
      <c r="J73" s="28">
        <f t="shared" si="23"/>
        <v>0</v>
      </c>
      <c r="K73" s="28">
        <f t="shared" si="23"/>
        <v>0</v>
      </c>
      <c r="L73" s="28">
        <f t="shared" si="23"/>
        <v>0</v>
      </c>
      <c r="M73" s="28">
        <f t="shared" si="23"/>
        <v>0</v>
      </c>
      <c r="N73" s="28">
        <f t="shared" si="23"/>
        <v>0</v>
      </c>
      <c r="O73" s="28">
        <f t="shared" si="23"/>
        <v>0</v>
      </c>
      <c r="P73" s="28">
        <f t="shared" si="23"/>
        <v>0</v>
      </c>
      <c r="Q73" s="28">
        <f t="shared" si="23"/>
        <v>0</v>
      </c>
      <c r="R73" s="28">
        <f t="shared" si="23"/>
        <v>0</v>
      </c>
      <c r="S73" s="28">
        <f t="shared" si="23"/>
        <v>0</v>
      </c>
      <c r="T73" s="28">
        <f t="shared" si="23"/>
        <v>0</v>
      </c>
      <c r="U73" s="28">
        <f t="shared" si="23"/>
        <v>0</v>
      </c>
      <c r="V73" s="28">
        <f t="shared" si="23"/>
        <v>0</v>
      </c>
      <c r="W73" s="28">
        <f t="shared" si="23"/>
        <v>0</v>
      </c>
      <c r="X73" s="28">
        <f t="shared" si="23"/>
        <v>0</v>
      </c>
      <c r="Y73" s="28">
        <f t="shared" si="23"/>
        <v>0</v>
      </c>
      <c r="Z73" s="28">
        <f t="shared" si="23"/>
        <v>0</v>
      </c>
      <c r="AA73" s="28">
        <f t="shared" si="23"/>
        <v>0</v>
      </c>
      <c r="AB73" s="28">
        <f t="shared" si="23"/>
        <v>0</v>
      </c>
      <c r="AC73" s="28">
        <f t="shared" si="23"/>
        <v>0</v>
      </c>
      <c r="AD73" s="28">
        <f t="shared" si="23"/>
        <v>0</v>
      </c>
      <c r="AE73" s="28">
        <f t="shared" si="23"/>
        <v>0</v>
      </c>
      <c r="AF73" s="28">
        <f t="shared" si="23"/>
        <v>0</v>
      </c>
      <c r="AG73" s="28">
        <f t="shared" si="23"/>
        <v>0</v>
      </c>
      <c r="AH73" s="28">
        <f t="shared" si="23"/>
        <v>0</v>
      </c>
      <c r="AI73" s="28">
        <f t="shared" si="23"/>
        <v>0</v>
      </c>
      <c r="AJ73" s="28">
        <f t="shared" si="23"/>
        <v>0</v>
      </c>
      <c r="AK73" s="28">
        <f t="shared" si="23"/>
        <v>0</v>
      </c>
      <c r="AL73" s="28">
        <f t="shared" si="23"/>
        <v>0</v>
      </c>
      <c r="AM73" s="28">
        <f t="shared" si="23"/>
        <v>0</v>
      </c>
      <c r="AN73" s="28">
        <f t="shared" si="23"/>
        <v>0</v>
      </c>
      <c r="AO73" s="28">
        <f t="shared" si="23"/>
        <v>0</v>
      </c>
      <c r="AP73" s="28">
        <f t="shared" si="23"/>
        <v>0</v>
      </c>
      <c r="AQ73" s="28">
        <f t="shared" si="23"/>
        <v>0</v>
      </c>
      <c r="AR73" s="28">
        <f t="shared" si="23"/>
        <v>0</v>
      </c>
      <c r="AS73" s="28">
        <f t="shared" si="23"/>
        <v>0</v>
      </c>
      <c r="AT73" s="28">
        <f t="shared" si="23"/>
        <v>0</v>
      </c>
      <c r="AU73" s="28">
        <f t="shared" si="23"/>
        <v>0</v>
      </c>
      <c r="AV73" s="28">
        <f t="shared" si="23"/>
        <v>0</v>
      </c>
      <c r="AW73" s="28">
        <f t="shared" si="23"/>
        <v>0</v>
      </c>
      <c r="AX73" s="28">
        <f t="shared" si="23"/>
        <v>0</v>
      </c>
      <c r="AY73" s="28">
        <f t="shared" si="23"/>
        <v>0</v>
      </c>
      <c r="AZ73" s="28">
        <f t="shared" si="23"/>
        <v>0</v>
      </c>
      <c r="BA73" s="28">
        <f t="shared" si="23"/>
        <v>0</v>
      </c>
      <c r="BB73" s="28">
        <f t="shared" si="23"/>
        <v>0</v>
      </c>
      <c r="BC73" s="28">
        <f t="shared" si="23"/>
        <v>0</v>
      </c>
      <c r="BD73" s="28">
        <f t="shared" si="23"/>
        <v>0</v>
      </c>
      <c r="BE73" s="28">
        <f t="shared" si="23"/>
        <v>0</v>
      </c>
      <c r="BF73" s="28">
        <f t="shared" si="23"/>
        <v>0</v>
      </c>
    </row>
    <row r="74" spans="1:58" ht="47.25" x14ac:dyDescent="0.25">
      <c r="A74" s="25" t="s">
        <v>182</v>
      </c>
      <c r="B74" s="26" t="s">
        <v>179</v>
      </c>
      <c r="C74" s="27" t="s">
        <v>82</v>
      </c>
      <c r="D74" s="28">
        <f t="shared" ref="D74:S76" si="24">IFERROR(0,"нд")</f>
        <v>0</v>
      </c>
      <c r="E74" s="28">
        <f t="shared" si="24"/>
        <v>0</v>
      </c>
      <c r="F74" s="28">
        <f t="shared" si="24"/>
        <v>0</v>
      </c>
      <c r="G74" s="28">
        <f t="shared" si="24"/>
        <v>0</v>
      </c>
      <c r="H74" s="28">
        <f t="shared" si="24"/>
        <v>0</v>
      </c>
      <c r="I74" s="28">
        <f t="shared" si="24"/>
        <v>0</v>
      </c>
      <c r="J74" s="28">
        <f t="shared" si="24"/>
        <v>0</v>
      </c>
      <c r="K74" s="28">
        <f t="shared" si="24"/>
        <v>0</v>
      </c>
      <c r="L74" s="28">
        <f t="shared" si="24"/>
        <v>0</v>
      </c>
      <c r="M74" s="28">
        <f t="shared" si="24"/>
        <v>0</v>
      </c>
      <c r="N74" s="28">
        <f t="shared" si="24"/>
        <v>0</v>
      </c>
      <c r="O74" s="28">
        <f t="shared" si="24"/>
        <v>0</v>
      </c>
      <c r="P74" s="28">
        <f t="shared" si="24"/>
        <v>0</v>
      </c>
      <c r="Q74" s="28">
        <f t="shared" si="24"/>
        <v>0</v>
      </c>
      <c r="R74" s="28">
        <f t="shared" si="24"/>
        <v>0</v>
      </c>
      <c r="S74" s="28">
        <f t="shared" si="24"/>
        <v>0</v>
      </c>
      <c r="T74" s="28">
        <f t="shared" ref="T74:AI76" si="25">IFERROR(0,"нд")</f>
        <v>0</v>
      </c>
      <c r="U74" s="28">
        <f t="shared" si="25"/>
        <v>0</v>
      </c>
      <c r="V74" s="28">
        <f t="shared" si="25"/>
        <v>0</v>
      </c>
      <c r="W74" s="28">
        <f t="shared" si="25"/>
        <v>0</v>
      </c>
      <c r="X74" s="28">
        <f t="shared" si="25"/>
        <v>0</v>
      </c>
      <c r="Y74" s="28">
        <f t="shared" si="25"/>
        <v>0</v>
      </c>
      <c r="Z74" s="28">
        <f t="shared" si="25"/>
        <v>0</v>
      </c>
      <c r="AA74" s="28">
        <f t="shared" si="25"/>
        <v>0</v>
      </c>
      <c r="AB74" s="28">
        <f t="shared" si="25"/>
        <v>0</v>
      </c>
      <c r="AC74" s="28">
        <f t="shared" si="25"/>
        <v>0</v>
      </c>
      <c r="AD74" s="28">
        <f t="shared" si="25"/>
        <v>0</v>
      </c>
      <c r="AE74" s="28">
        <f t="shared" si="25"/>
        <v>0</v>
      </c>
      <c r="AF74" s="28">
        <f t="shared" si="25"/>
        <v>0</v>
      </c>
      <c r="AG74" s="28">
        <f t="shared" si="25"/>
        <v>0</v>
      </c>
      <c r="AH74" s="28">
        <f t="shared" si="25"/>
        <v>0</v>
      </c>
      <c r="AI74" s="28">
        <f t="shared" si="25"/>
        <v>0</v>
      </c>
      <c r="AJ74" s="28">
        <f t="shared" ref="AJ74:AY76" si="26">IFERROR(0,"нд")</f>
        <v>0</v>
      </c>
      <c r="AK74" s="28">
        <f t="shared" si="26"/>
        <v>0</v>
      </c>
      <c r="AL74" s="28">
        <f t="shared" si="26"/>
        <v>0</v>
      </c>
      <c r="AM74" s="28">
        <f t="shared" si="26"/>
        <v>0</v>
      </c>
      <c r="AN74" s="28">
        <f t="shared" si="26"/>
        <v>0</v>
      </c>
      <c r="AO74" s="28">
        <f t="shared" si="26"/>
        <v>0</v>
      </c>
      <c r="AP74" s="28">
        <f t="shared" si="26"/>
        <v>0</v>
      </c>
      <c r="AQ74" s="28">
        <f t="shared" si="26"/>
        <v>0</v>
      </c>
      <c r="AR74" s="28">
        <f t="shared" si="26"/>
        <v>0</v>
      </c>
      <c r="AS74" s="28">
        <f t="shared" si="26"/>
        <v>0</v>
      </c>
      <c r="AT74" s="28">
        <f t="shared" si="26"/>
        <v>0</v>
      </c>
      <c r="AU74" s="28">
        <f t="shared" si="26"/>
        <v>0</v>
      </c>
      <c r="AV74" s="28">
        <f t="shared" si="26"/>
        <v>0</v>
      </c>
      <c r="AW74" s="28">
        <f t="shared" si="26"/>
        <v>0</v>
      </c>
      <c r="AX74" s="28">
        <f t="shared" si="26"/>
        <v>0</v>
      </c>
      <c r="AY74" s="28">
        <f t="shared" si="26"/>
        <v>0</v>
      </c>
      <c r="AZ74" s="28">
        <f t="shared" ref="AZ74:BF76" si="27">IFERROR(0,"нд")</f>
        <v>0</v>
      </c>
      <c r="BA74" s="28">
        <f t="shared" si="27"/>
        <v>0</v>
      </c>
      <c r="BB74" s="28">
        <f t="shared" si="27"/>
        <v>0</v>
      </c>
      <c r="BC74" s="28">
        <f t="shared" si="27"/>
        <v>0</v>
      </c>
      <c r="BD74" s="28">
        <f t="shared" si="27"/>
        <v>0</v>
      </c>
      <c r="BE74" s="28">
        <f t="shared" si="27"/>
        <v>0</v>
      </c>
      <c r="BF74" s="28">
        <f t="shared" si="27"/>
        <v>0</v>
      </c>
    </row>
    <row r="75" spans="1:58" ht="47.25" x14ac:dyDescent="0.25">
      <c r="A75" s="25" t="s">
        <v>182</v>
      </c>
      <c r="B75" s="26" t="s">
        <v>180</v>
      </c>
      <c r="C75" s="27" t="s">
        <v>82</v>
      </c>
      <c r="D75" s="28">
        <f t="shared" si="24"/>
        <v>0</v>
      </c>
      <c r="E75" s="28">
        <f t="shared" si="24"/>
        <v>0</v>
      </c>
      <c r="F75" s="28">
        <f t="shared" si="24"/>
        <v>0</v>
      </c>
      <c r="G75" s="28">
        <f t="shared" si="24"/>
        <v>0</v>
      </c>
      <c r="H75" s="28">
        <f t="shared" si="24"/>
        <v>0</v>
      </c>
      <c r="I75" s="28">
        <f t="shared" si="24"/>
        <v>0</v>
      </c>
      <c r="J75" s="28">
        <f t="shared" si="24"/>
        <v>0</v>
      </c>
      <c r="K75" s="28">
        <f t="shared" si="24"/>
        <v>0</v>
      </c>
      <c r="L75" s="28">
        <f t="shared" si="24"/>
        <v>0</v>
      </c>
      <c r="M75" s="28">
        <f t="shared" si="24"/>
        <v>0</v>
      </c>
      <c r="N75" s="28">
        <f t="shared" si="24"/>
        <v>0</v>
      </c>
      <c r="O75" s="28">
        <f t="shared" si="24"/>
        <v>0</v>
      </c>
      <c r="P75" s="28">
        <f t="shared" si="24"/>
        <v>0</v>
      </c>
      <c r="Q75" s="28">
        <f t="shared" si="24"/>
        <v>0</v>
      </c>
      <c r="R75" s="28">
        <f t="shared" si="24"/>
        <v>0</v>
      </c>
      <c r="S75" s="28">
        <f t="shared" si="24"/>
        <v>0</v>
      </c>
      <c r="T75" s="28">
        <f t="shared" si="25"/>
        <v>0</v>
      </c>
      <c r="U75" s="28">
        <f t="shared" si="25"/>
        <v>0</v>
      </c>
      <c r="V75" s="28">
        <f t="shared" si="25"/>
        <v>0</v>
      </c>
      <c r="W75" s="28">
        <f t="shared" si="25"/>
        <v>0</v>
      </c>
      <c r="X75" s="28">
        <f t="shared" si="25"/>
        <v>0</v>
      </c>
      <c r="Y75" s="28">
        <f t="shared" si="25"/>
        <v>0</v>
      </c>
      <c r="Z75" s="28">
        <f t="shared" si="25"/>
        <v>0</v>
      </c>
      <c r="AA75" s="28">
        <f t="shared" si="25"/>
        <v>0</v>
      </c>
      <c r="AB75" s="28">
        <f t="shared" si="25"/>
        <v>0</v>
      </c>
      <c r="AC75" s="28">
        <f t="shared" si="25"/>
        <v>0</v>
      </c>
      <c r="AD75" s="28">
        <f t="shared" si="25"/>
        <v>0</v>
      </c>
      <c r="AE75" s="28">
        <f t="shared" si="25"/>
        <v>0</v>
      </c>
      <c r="AF75" s="28">
        <f t="shared" si="25"/>
        <v>0</v>
      </c>
      <c r="AG75" s="28">
        <f t="shared" si="25"/>
        <v>0</v>
      </c>
      <c r="AH75" s="28">
        <f t="shared" si="25"/>
        <v>0</v>
      </c>
      <c r="AI75" s="28">
        <f t="shared" si="25"/>
        <v>0</v>
      </c>
      <c r="AJ75" s="28">
        <f t="shared" si="26"/>
        <v>0</v>
      </c>
      <c r="AK75" s="28">
        <f t="shared" si="26"/>
        <v>0</v>
      </c>
      <c r="AL75" s="28">
        <f t="shared" si="26"/>
        <v>0</v>
      </c>
      <c r="AM75" s="28">
        <f t="shared" si="26"/>
        <v>0</v>
      </c>
      <c r="AN75" s="28">
        <f t="shared" si="26"/>
        <v>0</v>
      </c>
      <c r="AO75" s="28">
        <f t="shared" si="26"/>
        <v>0</v>
      </c>
      <c r="AP75" s="28">
        <f t="shared" si="26"/>
        <v>0</v>
      </c>
      <c r="AQ75" s="28">
        <f t="shared" si="26"/>
        <v>0</v>
      </c>
      <c r="AR75" s="28">
        <f t="shared" si="26"/>
        <v>0</v>
      </c>
      <c r="AS75" s="28">
        <f t="shared" si="26"/>
        <v>0</v>
      </c>
      <c r="AT75" s="28">
        <f t="shared" si="26"/>
        <v>0</v>
      </c>
      <c r="AU75" s="28">
        <f t="shared" si="26"/>
        <v>0</v>
      </c>
      <c r="AV75" s="28">
        <f t="shared" si="26"/>
        <v>0</v>
      </c>
      <c r="AW75" s="28">
        <f t="shared" si="26"/>
        <v>0</v>
      </c>
      <c r="AX75" s="28">
        <f t="shared" si="26"/>
        <v>0</v>
      </c>
      <c r="AY75" s="28">
        <f t="shared" si="26"/>
        <v>0</v>
      </c>
      <c r="AZ75" s="28">
        <f t="shared" si="27"/>
        <v>0</v>
      </c>
      <c r="BA75" s="28">
        <f t="shared" si="27"/>
        <v>0</v>
      </c>
      <c r="BB75" s="28">
        <f t="shared" si="27"/>
        <v>0</v>
      </c>
      <c r="BC75" s="28">
        <f t="shared" si="27"/>
        <v>0</v>
      </c>
      <c r="BD75" s="28">
        <f t="shared" si="27"/>
        <v>0</v>
      </c>
      <c r="BE75" s="28">
        <f t="shared" si="27"/>
        <v>0</v>
      </c>
      <c r="BF75" s="28">
        <f t="shared" si="27"/>
        <v>0</v>
      </c>
    </row>
    <row r="76" spans="1:58" ht="47.25" x14ac:dyDescent="0.25">
      <c r="A76" s="25" t="s">
        <v>182</v>
      </c>
      <c r="B76" s="26" t="s">
        <v>181</v>
      </c>
      <c r="C76" s="27" t="s">
        <v>82</v>
      </c>
      <c r="D76" s="28">
        <f t="shared" si="24"/>
        <v>0</v>
      </c>
      <c r="E76" s="28">
        <f t="shared" si="24"/>
        <v>0</v>
      </c>
      <c r="F76" s="28">
        <f t="shared" si="24"/>
        <v>0</v>
      </c>
      <c r="G76" s="28">
        <f t="shared" si="24"/>
        <v>0</v>
      </c>
      <c r="H76" s="28">
        <f t="shared" si="24"/>
        <v>0</v>
      </c>
      <c r="I76" s="28">
        <f t="shared" si="24"/>
        <v>0</v>
      </c>
      <c r="J76" s="28">
        <f t="shared" si="24"/>
        <v>0</v>
      </c>
      <c r="K76" s="28">
        <f t="shared" si="24"/>
        <v>0</v>
      </c>
      <c r="L76" s="28">
        <f t="shared" si="24"/>
        <v>0</v>
      </c>
      <c r="M76" s="28">
        <f t="shared" si="24"/>
        <v>0</v>
      </c>
      <c r="N76" s="28">
        <f t="shared" si="24"/>
        <v>0</v>
      </c>
      <c r="O76" s="28">
        <f t="shared" si="24"/>
        <v>0</v>
      </c>
      <c r="P76" s="28">
        <f t="shared" si="24"/>
        <v>0</v>
      </c>
      <c r="Q76" s="28">
        <f t="shared" si="24"/>
        <v>0</v>
      </c>
      <c r="R76" s="28">
        <f t="shared" si="24"/>
        <v>0</v>
      </c>
      <c r="S76" s="28">
        <f t="shared" si="24"/>
        <v>0</v>
      </c>
      <c r="T76" s="28">
        <f t="shared" si="25"/>
        <v>0</v>
      </c>
      <c r="U76" s="28">
        <f t="shared" si="25"/>
        <v>0</v>
      </c>
      <c r="V76" s="28">
        <f t="shared" si="25"/>
        <v>0</v>
      </c>
      <c r="W76" s="28">
        <f t="shared" si="25"/>
        <v>0</v>
      </c>
      <c r="X76" s="28">
        <f t="shared" si="25"/>
        <v>0</v>
      </c>
      <c r="Y76" s="28">
        <f t="shared" si="25"/>
        <v>0</v>
      </c>
      <c r="Z76" s="28">
        <f t="shared" si="25"/>
        <v>0</v>
      </c>
      <c r="AA76" s="28">
        <f t="shared" si="25"/>
        <v>0</v>
      </c>
      <c r="AB76" s="28">
        <f t="shared" si="25"/>
        <v>0</v>
      </c>
      <c r="AC76" s="28">
        <f t="shared" si="25"/>
        <v>0</v>
      </c>
      <c r="AD76" s="28">
        <f t="shared" si="25"/>
        <v>0</v>
      </c>
      <c r="AE76" s="28">
        <f t="shared" si="25"/>
        <v>0</v>
      </c>
      <c r="AF76" s="28">
        <f t="shared" si="25"/>
        <v>0</v>
      </c>
      <c r="AG76" s="28">
        <f t="shared" si="25"/>
        <v>0</v>
      </c>
      <c r="AH76" s="28">
        <f t="shared" si="25"/>
        <v>0</v>
      </c>
      <c r="AI76" s="28">
        <f t="shared" si="25"/>
        <v>0</v>
      </c>
      <c r="AJ76" s="28">
        <f t="shared" si="26"/>
        <v>0</v>
      </c>
      <c r="AK76" s="28">
        <f t="shared" si="26"/>
        <v>0</v>
      </c>
      <c r="AL76" s="28">
        <f t="shared" si="26"/>
        <v>0</v>
      </c>
      <c r="AM76" s="28">
        <f t="shared" si="26"/>
        <v>0</v>
      </c>
      <c r="AN76" s="28">
        <f t="shared" si="26"/>
        <v>0</v>
      </c>
      <c r="AO76" s="28">
        <f t="shared" si="26"/>
        <v>0</v>
      </c>
      <c r="AP76" s="28">
        <f t="shared" si="26"/>
        <v>0</v>
      </c>
      <c r="AQ76" s="28">
        <f t="shared" si="26"/>
        <v>0</v>
      </c>
      <c r="AR76" s="28">
        <f t="shared" si="26"/>
        <v>0</v>
      </c>
      <c r="AS76" s="28">
        <f t="shared" si="26"/>
        <v>0</v>
      </c>
      <c r="AT76" s="28">
        <f t="shared" si="26"/>
        <v>0</v>
      </c>
      <c r="AU76" s="28">
        <f t="shared" si="26"/>
        <v>0</v>
      </c>
      <c r="AV76" s="28">
        <f t="shared" si="26"/>
        <v>0</v>
      </c>
      <c r="AW76" s="28">
        <f t="shared" si="26"/>
        <v>0</v>
      </c>
      <c r="AX76" s="28">
        <f t="shared" si="26"/>
        <v>0</v>
      </c>
      <c r="AY76" s="28">
        <f t="shared" si="26"/>
        <v>0</v>
      </c>
      <c r="AZ76" s="28">
        <f t="shared" si="27"/>
        <v>0</v>
      </c>
      <c r="BA76" s="28">
        <f t="shared" si="27"/>
        <v>0</v>
      </c>
      <c r="BB76" s="28">
        <f t="shared" si="27"/>
        <v>0</v>
      </c>
      <c r="BC76" s="28">
        <f t="shared" si="27"/>
        <v>0</v>
      </c>
      <c r="BD76" s="28">
        <f t="shared" si="27"/>
        <v>0</v>
      </c>
      <c r="BE76" s="28">
        <f t="shared" si="27"/>
        <v>0</v>
      </c>
      <c r="BF76" s="28">
        <f t="shared" si="27"/>
        <v>0</v>
      </c>
    </row>
    <row r="77" spans="1:58" ht="31.5" x14ac:dyDescent="0.25">
      <c r="A77" s="25" t="s">
        <v>183</v>
      </c>
      <c r="B77" s="26" t="s">
        <v>184</v>
      </c>
      <c r="C77" s="27" t="s">
        <v>82</v>
      </c>
      <c r="D77" s="28">
        <f t="shared" ref="D77:BF77" si="28">IFERROR(SUM(D78,D79),"нд")</f>
        <v>0</v>
      </c>
      <c r="E77" s="28">
        <f t="shared" si="28"/>
        <v>0</v>
      </c>
      <c r="F77" s="28">
        <f t="shared" si="28"/>
        <v>0</v>
      </c>
      <c r="G77" s="28">
        <f t="shared" si="28"/>
        <v>0</v>
      </c>
      <c r="H77" s="28">
        <f t="shared" si="28"/>
        <v>0</v>
      </c>
      <c r="I77" s="28">
        <f t="shared" si="28"/>
        <v>0</v>
      </c>
      <c r="J77" s="28">
        <f t="shared" si="28"/>
        <v>0</v>
      </c>
      <c r="K77" s="28">
        <f t="shared" si="28"/>
        <v>0</v>
      </c>
      <c r="L77" s="28">
        <f t="shared" si="28"/>
        <v>0</v>
      </c>
      <c r="M77" s="28">
        <f t="shared" si="28"/>
        <v>0</v>
      </c>
      <c r="N77" s="28">
        <f t="shared" si="28"/>
        <v>0</v>
      </c>
      <c r="O77" s="28">
        <f t="shared" si="28"/>
        <v>0</v>
      </c>
      <c r="P77" s="28">
        <f t="shared" si="28"/>
        <v>0</v>
      </c>
      <c r="Q77" s="28">
        <f t="shared" si="28"/>
        <v>0</v>
      </c>
      <c r="R77" s="28">
        <f t="shared" si="28"/>
        <v>0</v>
      </c>
      <c r="S77" s="28">
        <f t="shared" si="28"/>
        <v>0</v>
      </c>
      <c r="T77" s="28">
        <f t="shared" si="28"/>
        <v>0</v>
      </c>
      <c r="U77" s="28">
        <f t="shared" si="28"/>
        <v>0</v>
      </c>
      <c r="V77" s="28">
        <f t="shared" si="28"/>
        <v>0</v>
      </c>
      <c r="W77" s="28">
        <f t="shared" si="28"/>
        <v>0</v>
      </c>
      <c r="X77" s="28">
        <f t="shared" si="28"/>
        <v>0</v>
      </c>
      <c r="Y77" s="28">
        <f t="shared" si="28"/>
        <v>0</v>
      </c>
      <c r="Z77" s="28">
        <f t="shared" si="28"/>
        <v>0</v>
      </c>
      <c r="AA77" s="28">
        <f t="shared" si="28"/>
        <v>0</v>
      </c>
      <c r="AB77" s="28">
        <f t="shared" si="28"/>
        <v>0</v>
      </c>
      <c r="AC77" s="28">
        <f t="shared" si="28"/>
        <v>0</v>
      </c>
      <c r="AD77" s="28">
        <f t="shared" si="28"/>
        <v>0</v>
      </c>
      <c r="AE77" s="28">
        <f t="shared" si="28"/>
        <v>0</v>
      </c>
      <c r="AF77" s="28">
        <f t="shared" si="28"/>
        <v>0</v>
      </c>
      <c r="AG77" s="28">
        <f t="shared" si="28"/>
        <v>0</v>
      </c>
      <c r="AH77" s="28">
        <f t="shared" si="28"/>
        <v>0</v>
      </c>
      <c r="AI77" s="28">
        <f t="shared" si="28"/>
        <v>0</v>
      </c>
      <c r="AJ77" s="28">
        <f t="shared" si="28"/>
        <v>0</v>
      </c>
      <c r="AK77" s="28">
        <f t="shared" si="28"/>
        <v>0</v>
      </c>
      <c r="AL77" s="28">
        <f t="shared" si="28"/>
        <v>0.80776700000000001</v>
      </c>
      <c r="AM77" s="28">
        <f t="shared" si="28"/>
        <v>0.5</v>
      </c>
      <c r="AN77" s="28">
        <f t="shared" si="28"/>
        <v>0</v>
      </c>
      <c r="AO77" s="28">
        <f t="shared" si="28"/>
        <v>0</v>
      </c>
      <c r="AP77" s="28">
        <f t="shared" si="28"/>
        <v>0</v>
      </c>
      <c r="AQ77" s="28">
        <f t="shared" si="28"/>
        <v>3</v>
      </c>
      <c r="AR77" s="28">
        <f t="shared" si="28"/>
        <v>0</v>
      </c>
      <c r="AS77" s="28">
        <f t="shared" si="28"/>
        <v>0</v>
      </c>
      <c r="AT77" s="28">
        <f t="shared" si="28"/>
        <v>0</v>
      </c>
      <c r="AU77" s="28">
        <f t="shared" si="28"/>
        <v>0</v>
      </c>
      <c r="AV77" s="28">
        <f t="shared" si="28"/>
        <v>0</v>
      </c>
      <c r="AW77" s="28">
        <f t="shared" si="28"/>
        <v>0.80776700000000001</v>
      </c>
      <c r="AX77" s="28">
        <f t="shared" si="28"/>
        <v>0.5</v>
      </c>
      <c r="AY77" s="28">
        <f t="shared" si="28"/>
        <v>0</v>
      </c>
      <c r="AZ77" s="28">
        <f t="shared" si="28"/>
        <v>0</v>
      </c>
      <c r="BA77" s="28">
        <f t="shared" si="28"/>
        <v>0</v>
      </c>
      <c r="BB77" s="28">
        <f t="shared" si="28"/>
        <v>3</v>
      </c>
      <c r="BC77" s="28">
        <f t="shared" si="28"/>
        <v>0</v>
      </c>
      <c r="BD77" s="28">
        <f t="shared" si="28"/>
        <v>0</v>
      </c>
      <c r="BE77" s="28">
        <f t="shared" si="28"/>
        <v>0</v>
      </c>
      <c r="BF77" s="28">
        <f t="shared" si="28"/>
        <v>0</v>
      </c>
    </row>
    <row r="78" spans="1:58" ht="31.5" x14ac:dyDescent="0.25">
      <c r="A78" s="25" t="s">
        <v>185</v>
      </c>
      <c r="B78" s="26" t="s">
        <v>186</v>
      </c>
      <c r="C78" s="27" t="s">
        <v>82</v>
      </c>
      <c r="D78" s="28">
        <f t="shared" ref="D78:BF78" si="29">IFERROR(0,"нд")</f>
        <v>0</v>
      </c>
      <c r="E78" s="28">
        <f t="shared" si="29"/>
        <v>0</v>
      </c>
      <c r="F78" s="28">
        <f t="shared" si="29"/>
        <v>0</v>
      </c>
      <c r="G78" s="28">
        <f t="shared" si="29"/>
        <v>0</v>
      </c>
      <c r="H78" s="28">
        <f t="shared" si="29"/>
        <v>0</v>
      </c>
      <c r="I78" s="28">
        <f t="shared" si="29"/>
        <v>0</v>
      </c>
      <c r="J78" s="28">
        <f t="shared" si="29"/>
        <v>0</v>
      </c>
      <c r="K78" s="28">
        <f t="shared" si="29"/>
        <v>0</v>
      </c>
      <c r="L78" s="28">
        <f t="shared" si="29"/>
        <v>0</v>
      </c>
      <c r="M78" s="28">
        <f t="shared" si="29"/>
        <v>0</v>
      </c>
      <c r="N78" s="28">
        <f t="shared" si="29"/>
        <v>0</v>
      </c>
      <c r="O78" s="28">
        <f t="shared" si="29"/>
        <v>0</v>
      </c>
      <c r="P78" s="28">
        <f t="shared" si="29"/>
        <v>0</v>
      </c>
      <c r="Q78" s="28">
        <f t="shared" si="29"/>
        <v>0</v>
      </c>
      <c r="R78" s="28">
        <f t="shared" si="29"/>
        <v>0</v>
      </c>
      <c r="S78" s="28">
        <f t="shared" si="29"/>
        <v>0</v>
      </c>
      <c r="T78" s="28">
        <f t="shared" si="29"/>
        <v>0</v>
      </c>
      <c r="U78" s="28">
        <f t="shared" si="29"/>
        <v>0</v>
      </c>
      <c r="V78" s="28">
        <f t="shared" si="29"/>
        <v>0</v>
      </c>
      <c r="W78" s="28">
        <f t="shared" si="29"/>
        <v>0</v>
      </c>
      <c r="X78" s="28">
        <f t="shared" si="29"/>
        <v>0</v>
      </c>
      <c r="Y78" s="28">
        <f t="shared" si="29"/>
        <v>0</v>
      </c>
      <c r="Z78" s="28">
        <f t="shared" si="29"/>
        <v>0</v>
      </c>
      <c r="AA78" s="28">
        <f t="shared" si="29"/>
        <v>0</v>
      </c>
      <c r="AB78" s="28">
        <f t="shared" si="29"/>
        <v>0</v>
      </c>
      <c r="AC78" s="28">
        <f t="shared" si="29"/>
        <v>0</v>
      </c>
      <c r="AD78" s="28">
        <f t="shared" si="29"/>
        <v>0</v>
      </c>
      <c r="AE78" s="28">
        <f t="shared" si="29"/>
        <v>0</v>
      </c>
      <c r="AF78" s="28">
        <f t="shared" si="29"/>
        <v>0</v>
      </c>
      <c r="AG78" s="28">
        <f t="shared" si="29"/>
        <v>0</v>
      </c>
      <c r="AH78" s="28">
        <f t="shared" si="29"/>
        <v>0</v>
      </c>
      <c r="AI78" s="28">
        <f t="shared" si="29"/>
        <v>0</v>
      </c>
      <c r="AJ78" s="28">
        <f t="shared" si="29"/>
        <v>0</v>
      </c>
      <c r="AK78" s="28">
        <f t="shared" si="29"/>
        <v>0</v>
      </c>
      <c r="AL78" s="28">
        <f t="shared" si="29"/>
        <v>0</v>
      </c>
      <c r="AM78" s="28">
        <f t="shared" si="29"/>
        <v>0</v>
      </c>
      <c r="AN78" s="28">
        <f t="shared" si="29"/>
        <v>0</v>
      </c>
      <c r="AO78" s="28">
        <f t="shared" si="29"/>
        <v>0</v>
      </c>
      <c r="AP78" s="28">
        <f t="shared" si="29"/>
        <v>0</v>
      </c>
      <c r="AQ78" s="28">
        <f t="shared" si="29"/>
        <v>0</v>
      </c>
      <c r="AR78" s="28">
        <f t="shared" si="29"/>
        <v>0</v>
      </c>
      <c r="AS78" s="28">
        <f t="shared" si="29"/>
        <v>0</v>
      </c>
      <c r="AT78" s="28">
        <f t="shared" si="29"/>
        <v>0</v>
      </c>
      <c r="AU78" s="28">
        <f t="shared" si="29"/>
        <v>0</v>
      </c>
      <c r="AV78" s="28">
        <f t="shared" si="29"/>
        <v>0</v>
      </c>
      <c r="AW78" s="28">
        <f t="shared" si="29"/>
        <v>0</v>
      </c>
      <c r="AX78" s="28">
        <f t="shared" si="29"/>
        <v>0</v>
      </c>
      <c r="AY78" s="28">
        <f t="shared" si="29"/>
        <v>0</v>
      </c>
      <c r="AZ78" s="28">
        <f t="shared" si="29"/>
        <v>0</v>
      </c>
      <c r="BA78" s="28">
        <f t="shared" si="29"/>
        <v>0</v>
      </c>
      <c r="BB78" s="28">
        <f t="shared" si="29"/>
        <v>0</v>
      </c>
      <c r="BC78" s="28">
        <f t="shared" si="29"/>
        <v>0</v>
      </c>
      <c r="BD78" s="28">
        <f t="shared" si="29"/>
        <v>0</v>
      </c>
      <c r="BE78" s="28">
        <f t="shared" si="29"/>
        <v>0</v>
      </c>
      <c r="BF78" s="28">
        <f t="shared" si="29"/>
        <v>0</v>
      </c>
    </row>
    <row r="79" spans="1:58" ht="31.5" x14ac:dyDescent="0.25">
      <c r="A79" s="25" t="s">
        <v>187</v>
      </c>
      <c r="B79" s="26" t="s">
        <v>188</v>
      </c>
      <c r="C79" s="27" t="s">
        <v>82</v>
      </c>
      <c r="D79" s="28">
        <f t="shared" ref="D79:BF79" si="30">IFERROR(SUM(D80:D83),"нд")</f>
        <v>0</v>
      </c>
      <c r="E79" s="28">
        <f t="shared" si="30"/>
        <v>0</v>
      </c>
      <c r="F79" s="28">
        <f t="shared" si="30"/>
        <v>0</v>
      </c>
      <c r="G79" s="28">
        <f t="shared" si="30"/>
        <v>0</v>
      </c>
      <c r="H79" s="28">
        <f t="shared" si="30"/>
        <v>0</v>
      </c>
      <c r="I79" s="28">
        <f t="shared" si="30"/>
        <v>0</v>
      </c>
      <c r="J79" s="28">
        <f t="shared" si="30"/>
        <v>0</v>
      </c>
      <c r="K79" s="28">
        <f t="shared" si="30"/>
        <v>0</v>
      </c>
      <c r="L79" s="28">
        <f t="shared" si="30"/>
        <v>0</v>
      </c>
      <c r="M79" s="28">
        <f t="shared" si="30"/>
        <v>0</v>
      </c>
      <c r="N79" s="28">
        <f t="shared" si="30"/>
        <v>0</v>
      </c>
      <c r="O79" s="28">
        <f t="shared" si="30"/>
        <v>0</v>
      </c>
      <c r="P79" s="28">
        <f t="shared" si="30"/>
        <v>0</v>
      </c>
      <c r="Q79" s="28">
        <f t="shared" si="30"/>
        <v>0</v>
      </c>
      <c r="R79" s="28">
        <f t="shared" si="30"/>
        <v>0</v>
      </c>
      <c r="S79" s="28">
        <f t="shared" si="30"/>
        <v>0</v>
      </c>
      <c r="T79" s="28">
        <f t="shared" si="30"/>
        <v>0</v>
      </c>
      <c r="U79" s="28">
        <f t="shared" si="30"/>
        <v>0</v>
      </c>
      <c r="V79" s="28">
        <f t="shared" si="30"/>
        <v>0</v>
      </c>
      <c r="W79" s="28">
        <f t="shared" si="30"/>
        <v>0</v>
      </c>
      <c r="X79" s="28">
        <f t="shared" si="30"/>
        <v>0</v>
      </c>
      <c r="Y79" s="28">
        <f t="shared" si="30"/>
        <v>0</v>
      </c>
      <c r="Z79" s="28">
        <f t="shared" si="30"/>
        <v>0</v>
      </c>
      <c r="AA79" s="28">
        <f t="shared" si="30"/>
        <v>0</v>
      </c>
      <c r="AB79" s="28">
        <f t="shared" si="30"/>
        <v>0</v>
      </c>
      <c r="AC79" s="28">
        <f t="shared" si="30"/>
        <v>0</v>
      </c>
      <c r="AD79" s="28">
        <f t="shared" si="30"/>
        <v>0</v>
      </c>
      <c r="AE79" s="28">
        <f t="shared" si="30"/>
        <v>0</v>
      </c>
      <c r="AF79" s="28">
        <f t="shared" si="30"/>
        <v>0</v>
      </c>
      <c r="AG79" s="28">
        <f t="shared" si="30"/>
        <v>0</v>
      </c>
      <c r="AH79" s="28">
        <f t="shared" si="30"/>
        <v>0</v>
      </c>
      <c r="AI79" s="28">
        <f t="shared" si="30"/>
        <v>0</v>
      </c>
      <c r="AJ79" s="28">
        <f t="shared" si="30"/>
        <v>0</v>
      </c>
      <c r="AK79" s="28">
        <f t="shared" si="30"/>
        <v>0</v>
      </c>
      <c r="AL79" s="28">
        <f t="shared" si="30"/>
        <v>0.80776700000000001</v>
      </c>
      <c r="AM79" s="28">
        <f t="shared" si="30"/>
        <v>0.5</v>
      </c>
      <c r="AN79" s="28">
        <f t="shared" si="30"/>
        <v>0</v>
      </c>
      <c r="AO79" s="28">
        <f t="shared" si="30"/>
        <v>0</v>
      </c>
      <c r="AP79" s="28">
        <f t="shared" si="30"/>
        <v>0</v>
      </c>
      <c r="AQ79" s="28">
        <f t="shared" si="30"/>
        <v>3</v>
      </c>
      <c r="AR79" s="28">
        <f t="shared" si="30"/>
        <v>0</v>
      </c>
      <c r="AS79" s="28">
        <f t="shared" si="30"/>
        <v>0</v>
      </c>
      <c r="AT79" s="28">
        <f t="shared" si="30"/>
        <v>0</v>
      </c>
      <c r="AU79" s="28">
        <f t="shared" si="30"/>
        <v>0</v>
      </c>
      <c r="AV79" s="28">
        <f t="shared" si="30"/>
        <v>0</v>
      </c>
      <c r="AW79" s="28">
        <f t="shared" si="30"/>
        <v>0.80776700000000001</v>
      </c>
      <c r="AX79" s="28">
        <f t="shared" si="30"/>
        <v>0.5</v>
      </c>
      <c r="AY79" s="28">
        <f t="shared" si="30"/>
        <v>0</v>
      </c>
      <c r="AZ79" s="28">
        <f t="shared" si="30"/>
        <v>0</v>
      </c>
      <c r="BA79" s="28">
        <f t="shared" si="30"/>
        <v>0</v>
      </c>
      <c r="BB79" s="28">
        <f t="shared" si="30"/>
        <v>3</v>
      </c>
      <c r="BC79" s="28">
        <f t="shared" si="30"/>
        <v>0</v>
      </c>
      <c r="BD79" s="28">
        <f t="shared" si="30"/>
        <v>0</v>
      </c>
      <c r="BE79" s="28">
        <f t="shared" si="30"/>
        <v>0</v>
      </c>
      <c r="BF79" s="28">
        <f t="shared" si="30"/>
        <v>0</v>
      </c>
    </row>
    <row r="80" spans="1:58" ht="47.25" x14ac:dyDescent="0.25">
      <c r="A80" s="25" t="s">
        <v>187</v>
      </c>
      <c r="B80" s="26" t="s">
        <v>189</v>
      </c>
      <c r="C80" s="27" t="s">
        <v>190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0.50505800000000001</v>
      </c>
      <c r="AM80" s="28">
        <v>0.5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f t="shared" ref="AV80:BF82" si="31">IFERROR(AK80+Z80+O80+D80,"нд")</f>
        <v>0</v>
      </c>
      <c r="AW80" s="28">
        <f t="shared" si="31"/>
        <v>0.50505800000000001</v>
      </c>
      <c r="AX80" s="28">
        <f t="shared" si="31"/>
        <v>0.5</v>
      </c>
      <c r="AY80" s="28">
        <f t="shared" si="31"/>
        <v>0</v>
      </c>
      <c r="AZ80" s="28">
        <f t="shared" si="31"/>
        <v>0</v>
      </c>
      <c r="BA80" s="28">
        <f t="shared" si="31"/>
        <v>0</v>
      </c>
      <c r="BB80" s="28">
        <f t="shared" si="31"/>
        <v>0</v>
      </c>
      <c r="BC80" s="28">
        <f t="shared" si="31"/>
        <v>0</v>
      </c>
      <c r="BD80" s="28">
        <f t="shared" si="31"/>
        <v>0</v>
      </c>
      <c r="BE80" s="28">
        <f t="shared" si="31"/>
        <v>0</v>
      </c>
      <c r="BF80" s="28">
        <f t="shared" si="31"/>
        <v>0</v>
      </c>
    </row>
    <row r="81" spans="1:58" ht="31.5" x14ac:dyDescent="0.25">
      <c r="A81" s="25" t="s">
        <v>187</v>
      </c>
      <c r="B81" s="26" t="s">
        <v>191</v>
      </c>
      <c r="C81" s="27" t="s">
        <v>192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0.26365899999999998</v>
      </c>
      <c r="AM81" s="28">
        <v>0</v>
      </c>
      <c r="AN81" s="28">
        <v>0</v>
      </c>
      <c r="AO81" s="28">
        <v>0</v>
      </c>
      <c r="AP81" s="28">
        <v>0</v>
      </c>
      <c r="AQ81" s="28">
        <v>1</v>
      </c>
      <c r="AR81" s="28">
        <v>0</v>
      </c>
      <c r="AS81" s="28">
        <v>0</v>
      </c>
      <c r="AT81" s="28">
        <v>0</v>
      </c>
      <c r="AU81" s="28">
        <v>0</v>
      </c>
      <c r="AV81" s="28">
        <f t="shared" si="31"/>
        <v>0</v>
      </c>
      <c r="AW81" s="28">
        <f t="shared" si="31"/>
        <v>0.26365899999999998</v>
      </c>
      <c r="AX81" s="28">
        <f t="shared" si="31"/>
        <v>0</v>
      </c>
      <c r="AY81" s="28">
        <f t="shared" si="31"/>
        <v>0</v>
      </c>
      <c r="AZ81" s="28">
        <f t="shared" si="31"/>
        <v>0</v>
      </c>
      <c r="BA81" s="28">
        <f t="shared" si="31"/>
        <v>0</v>
      </c>
      <c r="BB81" s="28">
        <f t="shared" si="31"/>
        <v>1</v>
      </c>
      <c r="BC81" s="28">
        <f t="shared" si="31"/>
        <v>0</v>
      </c>
      <c r="BD81" s="28">
        <f t="shared" si="31"/>
        <v>0</v>
      </c>
      <c r="BE81" s="28">
        <f t="shared" si="31"/>
        <v>0</v>
      </c>
      <c r="BF81" s="28">
        <f t="shared" si="31"/>
        <v>0</v>
      </c>
    </row>
    <row r="82" spans="1:58" ht="31.5" x14ac:dyDescent="0.25">
      <c r="A82" s="25" t="s">
        <v>187</v>
      </c>
      <c r="B82" s="26" t="s">
        <v>193</v>
      </c>
      <c r="C82" s="27" t="s">
        <v>194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3.9050000000000001E-2</v>
      </c>
      <c r="AM82" s="28">
        <v>0</v>
      </c>
      <c r="AN82" s="28">
        <v>0</v>
      </c>
      <c r="AO82" s="28">
        <v>0</v>
      </c>
      <c r="AP82" s="28">
        <v>0</v>
      </c>
      <c r="AQ82" s="28">
        <v>2</v>
      </c>
      <c r="AR82" s="28">
        <v>0</v>
      </c>
      <c r="AS82" s="28">
        <v>0</v>
      </c>
      <c r="AT82" s="28">
        <v>0</v>
      </c>
      <c r="AU82" s="28">
        <v>0</v>
      </c>
      <c r="AV82" s="28">
        <f t="shared" si="31"/>
        <v>0</v>
      </c>
      <c r="AW82" s="28">
        <f t="shared" si="31"/>
        <v>3.9050000000000001E-2</v>
      </c>
      <c r="AX82" s="28">
        <f t="shared" si="31"/>
        <v>0</v>
      </c>
      <c r="AY82" s="28">
        <f t="shared" si="31"/>
        <v>0</v>
      </c>
      <c r="AZ82" s="28">
        <f t="shared" si="31"/>
        <v>0</v>
      </c>
      <c r="BA82" s="28">
        <f t="shared" si="31"/>
        <v>0</v>
      </c>
      <c r="BB82" s="28">
        <f t="shared" si="31"/>
        <v>2</v>
      </c>
      <c r="BC82" s="28">
        <f t="shared" si="31"/>
        <v>0</v>
      </c>
      <c r="BD82" s="28">
        <f t="shared" si="31"/>
        <v>0</v>
      </c>
      <c r="BE82" s="28">
        <f t="shared" si="31"/>
        <v>0</v>
      </c>
      <c r="BF82" s="28">
        <f t="shared" si="31"/>
        <v>0</v>
      </c>
    </row>
    <row r="83" spans="1:58" ht="47.25" x14ac:dyDescent="0.25">
      <c r="A83" s="25" t="s">
        <v>187</v>
      </c>
      <c r="B83" s="26" t="s">
        <v>195</v>
      </c>
      <c r="C83" s="27" t="s">
        <v>196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</row>
    <row r="84" spans="1:58" x14ac:dyDescent="0.25">
      <c r="A84" s="25" t="s">
        <v>197</v>
      </c>
      <c r="B84" s="26" t="s">
        <v>198</v>
      </c>
      <c r="C84" s="27" t="s">
        <v>82</v>
      </c>
      <c r="D84" s="28">
        <f t="shared" ref="D84:BF84" si="32">IFERROR(SUM(D85,D106,D162,D176),"нд")</f>
        <v>0</v>
      </c>
      <c r="E84" s="28">
        <f t="shared" si="32"/>
        <v>0</v>
      </c>
      <c r="F84" s="28">
        <f t="shared" si="32"/>
        <v>0</v>
      </c>
      <c r="G84" s="28">
        <f t="shared" si="32"/>
        <v>0</v>
      </c>
      <c r="H84" s="28">
        <f t="shared" si="32"/>
        <v>0</v>
      </c>
      <c r="I84" s="28">
        <f t="shared" si="32"/>
        <v>0</v>
      </c>
      <c r="J84" s="28">
        <f t="shared" si="32"/>
        <v>0</v>
      </c>
      <c r="K84" s="28">
        <f t="shared" si="32"/>
        <v>0</v>
      </c>
      <c r="L84" s="28">
        <f t="shared" si="32"/>
        <v>0</v>
      </c>
      <c r="M84" s="28">
        <f t="shared" si="32"/>
        <v>0</v>
      </c>
      <c r="N84" s="28">
        <f t="shared" si="32"/>
        <v>0</v>
      </c>
      <c r="O84" s="28">
        <f t="shared" si="32"/>
        <v>0</v>
      </c>
      <c r="P84" s="28">
        <f t="shared" si="32"/>
        <v>0</v>
      </c>
      <c r="Q84" s="28">
        <f t="shared" si="32"/>
        <v>0</v>
      </c>
      <c r="R84" s="28">
        <f t="shared" si="32"/>
        <v>0</v>
      </c>
      <c r="S84" s="28">
        <f t="shared" si="32"/>
        <v>0</v>
      </c>
      <c r="T84" s="28">
        <f t="shared" si="32"/>
        <v>0</v>
      </c>
      <c r="U84" s="28">
        <f t="shared" si="32"/>
        <v>0</v>
      </c>
      <c r="V84" s="28">
        <f t="shared" si="32"/>
        <v>0</v>
      </c>
      <c r="W84" s="28">
        <f t="shared" si="32"/>
        <v>0</v>
      </c>
      <c r="X84" s="28">
        <f t="shared" si="32"/>
        <v>0</v>
      </c>
      <c r="Y84" s="28">
        <f t="shared" si="32"/>
        <v>0</v>
      </c>
      <c r="Z84" s="28">
        <f t="shared" si="32"/>
        <v>0</v>
      </c>
      <c r="AA84" s="28">
        <f t="shared" si="32"/>
        <v>0</v>
      </c>
      <c r="AB84" s="28">
        <f t="shared" si="32"/>
        <v>0</v>
      </c>
      <c r="AC84" s="28">
        <f t="shared" si="32"/>
        <v>0</v>
      </c>
      <c r="AD84" s="28">
        <f t="shared" si="32"/>
        <v>0</v>
      </c>
      <c r="AE84" s="28">
        <f t="shared" si="32"/>
        <v>0</v>
      </c>
      <c r="AF84" s="28">
        <f t="shared" si="32"/>
        <v>0</v>
      </c>
      <c r="AG84" s="28">
        <f t="shared" si="32"/>
        <v>0</v>
      </c>
      <c r="AH84" s="28">
        <f t="shared" si="32"/>
        <v>0</v>
      </c>
      <c r="AI84" s="28">
        <f t="shared" si="32"/>
        <v>0</v>
      </c>
      <c r="AJ84" s="28">
        <f t="shared" si="32"/>
        <v>0</v>
      </c>
      <c r="AK84" s="28">
        <f t="shared" si="32"/>
        <v>0</v>
      </c>
      <c r="AL84" s="28">
        <f t="shared" si="32"/>
        <v>202.45400799999999</v>
      </c>
      <c r="AM84" s="28">
        <f t="shared" si="32"/>
        <v>1.58</v>
      </c>
      <c r="AN84" s="28">
        <f t="shared" si="32"/>
        <v>0</v>
      </c>
      <c r="AO84" s="28">
        <f t="shared" si="32"/>
        <v>6.9690000000000003</v>
      </c>
      <c r="AP84" s="28">
        <f t="shared" si="32"/>
        <v>0</v>
      </c>
      <c r="AQ84" s="28">
        <f t="shared" si="32"/>
        <v>5</v>
      </c>
      <c r="AR84" s="28">
        <f t="shared" si="32"/>
        <v>0</v>
      </c>
      <c r="AS84" s="28">
        <f t="shared" si="32"/>
        <v>1950</v>
      </c>
      <c r="AT84" s="28">
        <f t="shared" si="32"/>
        <v>0</v>
      </c>
      <c r="AU84" s="28">
        <f t="shared" si="32"/>
        <v>0</v>
      </c>
      <c r="AV84" s="28">
        <f t="shared" si="32"/>
        <v>0</v>
      </c>
      <c r="AW84" s="28">
        <f t="shared" si="32"/>
        <v>202.45400799999999</v>
      </c>
      <c r="AX84" s="28">
        <f t="shared" si="32"/>
        <v>1.58</v>
      </c>
      <c r="AY84" s="28">
        <f t="shared" si="32"/>
        <v>0</v>
      </c>
      <c r="AZ84" s="28">
        <f t="shared" si="32"/>
        <v>6.9690000000000003</v>
      </c>
      <c r="BA84" s="28">
        <f t="shared" si="32"/>
        <v>0</v>
      </c>
      <c r="BB84" s="28">
        <f t="shared" si="32"/>
        <v>5</v>
      </c>
      <c r="BC84" s="28">
        <f t="shared" si="32"/>
        <v>0</v>
      </c>
      <c r="BD84" s="28">
        <f t="shared" si="32"/>
        <v>1950</v>
      </c>
      <c r="BE84" s="28">
        <f t="shared" si="32"/>
        <v>0</v>
      </c>
      <c r="BF84" s="28">
        <f t="shared" si="32"/>
        <v>0</v>
      </c>
    </row>
    <row r="85" spans="1:58" ht="31.5" x14ac:dyDescent="0.25">
      <c r="A85" s="25" t="s">
        <v>199</v>
      </c>
      <c r="B85" s="26" t="s">
        <v>200</v>
      </c>
      <c r="C85" s="27" t="s">
        <v>82</v>
      </c>
      <c r="D85" s="28">
        <f t="shared" ref="D85:BF85" si="33">IFERROR(SUM(D86,D93),"нд")</f>
        <v>0</v>
      </c>
      <c r="E85" s="28">
        <f t="shared" si="33"/>
        <v>0</v>
      </c>
      <c r="F85" s="28">
        <f t="shared" si="33"/>
        <v>0</v>
      </c>
      <c r="G85" s="28">
        <f t="shared" si="33"/>
        <v>0</v>
      </c>
      <c r="H85" s="28">
        <f t="shared" si="33"/>
        <v>0</v>
      </c>
      <c r="I85" s="28">
        <f t="shared" si="33"/>
        <v>0</v>
      </c>
      <c r="J85" s="28">
        <f t="shared" si="33"/>
        <v>0</v>
      </c>
      <c r="K85" s="28">
        <f t="shared" si="33"/>
        <v>0</v>
      </c>
      <c r="L85" s="28">
        <f t="shared" si="33"/>
        <v>0</v>
      </c>
      <c r="M85" s="28">
        <f t="shared" si="33"/>
        <v>0</v>
      </c>
      <c r="N85" s="28">
        <f t="shared" si="33"/>
        <v>0</v>
      </c>
      <c r="O85" s="28">
        <f t="shared" si="33"/>
        <v>0</v>
      </c>
      <c r="P85" s="28">
        <f t="shared" si="33"/>
        <v>0</v>
      </c>
      <c r="Q85" s="28">
        <f t="shared" si="33"/>
        <v>0</v>
      </c>
      <c r="R85" s="28">
        <f t="shared" si="33"/>
        <v>0</v>
      </c>
      <c r="S85" s="28">
        <f t="shared" si="33"/>
        <v>0</v>
      </c>
      <c r="T85" s="28">
        <f t="shared" si="33"/>
        <v>0</v>
      </c>
      <c r="U85" s="28">
        <f t="shared" si="33"/>
        <v>0</v>
      </c>
      <c r="V85" s="28">
        <f t="shared" si="33"/>
        <v>0</v>
      </c>
      <c r="W85" s="28">
        <f t="shared" si="33"/>
        <v>0</v>
      </c>
      <c r="X85" s="28">
        <f t="shared" si="33"/>
        <v>0</v>
      </c>
      <c r="Y85" s="28">
        <f t="shared" si="33"/>
        <v>0</v>
      </c>
      <c r="Z85" s="28">
        <f t="shared" si="33"/>
        <v>0</v>
      </c>
      <c r="AA85" s="28">
        <f t="shared" si="33"/>
        <v>0</v>
      </c>
      <c r="AB85" s="28">
        <f t="shared" si="33"/>
        <v>0</v>
      </c>
      <c r="AC85" s="28">
        <f t="shared" si="33"/>
        <v>0</v>
      </c>
      <c r="AD85" s="28">
        <f t="shared" si="33"/>
        <v>0</v>
      </c>
      <c r="AE85" s="28">
        <f t="shared" si="33"/>
        <v>0</v>
      </c>
      <c r="AF85" s="28">
        <f t="shared" si="33"/>
        <v>0</v>
      </c>
      <c r="AG85" s="28">
        <f t="shared" si="33"/>
        <v>0</v>
      </c>
      <c r="AH85" s="28">
        <f t="shared" si="33"/>
        <v>0</v>
      </c>
      <c r="AI85" s="28">
        <f t="shared" si="33"/>
        <v>0</v>
      </c>
      <c r="AJ85" s="28">
        <f t="shared" si="33"/>
        <v>0</v>
      </c>
      <c r="AK85" s="28">
        <f t="shared" si="33"/>
        <v>0</v>
      </c>
      <c r="AL85" s="28">
        <f t="shared" si="33"/>
        <v>26.311634000000002</v>
      </c>
      <c r="AM85" s="28">
        <f t="shared" si="33"/>
        <v>1.58</v>
      </c>
      <c r="AN85" s="28">
        <f t="shared" si="33"/>
        <v>0</v>
      </c>
      <c r="AO85" s="28">
        <f t="shared" si="33"/>
        <v>0</v>
      </c>
      <c r="AP85" s="28">
        <f t="shared" si="33"/>
        <v>0</v>
      </c>
      <c r="AQ85" s="28">
        <f t="shared" si="33"/>
        <v>2</v>
      </c>
      <c r="AR85" s="28">
        <f t="shared" si="33"/>
        <v>0</v>
      </c>
      <c r="AS85" s="28">
        <f t="shared" si="33"/>
        <v>0</v>
      </c>
      <c r="AT85" s="28">
        <f t="shared" si="33"/>
        <v>0</v>
      </c>
      <c r="AU85" s="28">
        <f t="shared" si="33"/>
        <v>0</v>
      </c>
      <c r="AV85" s="28">
        <f t="shared" si="33"/>
        <v>0</v>
      </c>
      <c r="AW85" s="28">
        <f t="shared" si="33"/>
        <v>26.311634000000002</v>
      </c>
      <c r="AX85" s="28">
        <f t="shared" si="33"/>
        <v>1.58</v>
      </c>
      <c r="AY85" s="28">
        <f t="shared" si="33"/>
        <v>0</v>
      </c>
      <c r="AZ85" s="28">
        <f t="shared" si="33"/>
        <v>0</v>
      </c>
      <c r="BA85" s="28">
        <f t="shared" si="33"/>
        <v>0</v>
      </c>
      <c r="BB85" s="28">
        <f t="shared" si="33"/>
        <v>2</v>
      </c>
      <c r="BC85" s="28">
        <f t="shared" si="33"/>
        <v>0</v>
      </c>
      <c r="BD85" s="28">
        <f t="shared" si="33"/>
        <v>0</v>
      </c>
      <c r="BE85" s="28">
        <f t="shared" si="33"/>
        <v>0</v>
      </c>
      <c r="BF85" s="28">
        <f t="shared" si="33"/>
        <v>0</v>
      </c>
    </row>
    <row r="86" spans="1:58" x14ac:dyDescent="0.25">
      <c r="A86" s="25" t="s">
        <v>201</v>
      </c>
      <c r="B86" s="26" t="s">
        <v>202</v>
      </c>
      <c r="C86" s="27" t="s">
        <v>82</v>
      </c>
      <c r="D86" s="28">
        <f t="shared" ref="D86:BF86" si="34">IFERROR(SUM(D87:D92),"нд")</f>
        <v>0</v>
      </c>
      <c r="E86" s="28">
        <f t="shared" si="34"/>
        <v>0</v>
      </c>
      <c r="F86" s="28">
        <f t="shared" si="34"/>
        <v>0</v>
      </c>
      <c r="G86" s="28">
        <f t="shared" si="34"/>
        <v>0</v>
      </c>
      <c r="H86" s="28">
        <f t="shared" si="34"/>
        <v>0</v>
      </c>
      <c r="I86" s="28">
        <f t="shared" si="34"/>
        <v>0</v>
      </c>
      <c r="J86" s="28">
        <f t="shared" si="34"/>
        <v>0</v>
      </c>
      <c r="K86" s="28">
        <f t="shared" si="34"/>
        <v>0</v>
      </c>
      <c r="L86" s="28">
        <f t="shared" si="34"/>
        <v>0</v>
      </c>
      <c r="M86" s="28">
        <f t="shared" si="34"/>
        <v>0</v>
      </c>
      <c r="N86" s="28">
        <f t="shared" si="34"/>
        <v>0</v>
      </c>
      <c r="O86" s="28">
        <f t="shared" si="34"/>
        <v>0</v>
      </c>
      <c r="P86" s="28">
        <f t="shared" si="34"/>
        <v>0</v>
      </c>
      <c r="Q86" s="28">
        <f t="shared" si="34"/>
        <v>0</v>
      </c>
      <c r="R86" s="28">
        <f t="shared" si="34"/>
        <v>0</v>
      </c>
      <c r="S86" s="28">
        <f t="shared" si="34"/>
        <v>0</v>
      </c>
      <c r="T86" s="28">
        <f t="shared" si="34"/>
        <v>0</v>
      </c>
      <c r="U86" s="28">
        <f t="shared" si="34"/>
        <v>0</v>
      </c>
      <c r="V86" s="28">
        <f t="shared" si="34"/>
        <v>0</v>
      </c>
      <c r="W86" s="28">
        <f t="shared" si="34"/>
        <v>0</v>
      </c>
      <c r="X86" s="28">
        <f t="shared" si="34"/>
        <v>0</v>
      </c>
      <c r="Y86" s="28">
        <f t="shared" si="34"/>
        <v>0</v>
      </c>
      <c r="Z86" s="28">
        <f t="shared" si="34"/>
        <v>0</v>
      </c>
      <c r="AA86" s="28">
        <f t="shared" si="34"/>
        <v>0</v>
      </c>
      <c r="AB86" s="28">
        <f t="shared" si="34"/>
        <v>0</v>
      </c>
      <c r="AC86" s="28">
        <f t="shared" si="34"/>
        <v>0</v>
      </c>
      <c r="AD86" s="28">
        <f t="shared" si="34"/>
        <v>0</v>
      </c>
      <c r="AE86" s="28">
        <f t="shared" si="34"/>
        <v>0</v>
      </c>
      <c r="AF86" s="28">
        <f t="shared" si="34"/>
        <v>0</v>
      </c>
      <c r="AG86" s="28">
        <f t="shared" si="34"/>
        <v>0</v>
      </c>
      <c r="AH86" s="28">
        <f t="shared" si="34"/>
        <v>0</v>
      </c>
      <c r="AI86" s="28">
        <f t="shared" si="34"/>
        <v>0</v>
      </c>
      <c r="AJ86" s="28">
        <f t="shared" si="34"/>
        <v>0</v>
      </c>
      <c r="AK86" s="28">
        <f t="shared" si="34"/>
        <v>0</v>
      </c>
      <c r="AL86" s="28">
        <f t="shared" si="34"/>
        <v>22.460663</v>
      </c>
      <c r="AM86" s="28">
        <f t="shared" si="34"/>
        <v>1.26</v>
      </c>
      <c r="AN86" s="28">
        <f t="shared" si="34"/>
        <v>0</v>
      </c>
      <c r="AO86" s="28">
        <f t="shared" si="34"/>
        <v>0</v>
      </c>
      <c r="AP86" s="28">
        <f t="shared" si="34"/>
        <v>0</v>
      </c>
      <c r="AQ86" s="28">
        <f t="shared" si="34"/>
        <v>0</v>
      </c>
      <c r="AR86" s="28">
        <f t="shared" si="34"/>
        <v>0</v>
      </c>
      <c r="AS86" s="28">
        <f t="shared" si="34"/>
        <v>0</v>
      </c>
      <c r="AT86" s="28">
        <f t="shared" si="34"/>
        <v>0</v>
      </c>
      <c r="AU86" s="28">
        <f t="shared" si="34"/>
        <v>0</v>
      </c>
      <c r="AV86" s="28">
        <f t="shared" si="34"/>
        <v>0</v>
      </c>
      <c r="AW86" s="28">
        <f t="shared" si="34"/>
        <v>22.460663</v>
      </c>
      <c r="AX86" s="28">
        <f t="shared" si="34"/>
        <v>1.26</v>
      </c>
      <c r="AY86" s="28">
        <f t="shared" si="34"/>
        <v>0</v>
      </c>
      <c r="AZ86" s="28">
        <f t="shared" si="34"/>
        <v>0</v>
      </c>
      <c r="BA86" s="28">
        <f t="shared" si="34"/>
        <v>0</v>
      </c>
      <c r="BB86" s="28">
        <f t="shared" si="34"/>
        <v>0</v>
      </c>
      <c r="BC86" s="28">
        <f t="shared" si="34"/>
        <v>0</v>
      </c>
      <c r="BD86" s="28">
        <f t="shared" si="34"/>
        <v>0</v>
      </c>
      <c r="BE86" s="28">
        <f t="shared" si="34"/>
        <v>0</v>
      </c>
      <c r="BF86" s="28">
        <f t="shared" si="34"/>
        <v>0</v>
      </c>
    </row>
    <row r="87" spans="1:58" ht="31.5" x14ac:dyDescent="0.25">
      <c r="A87" s="25" t="s">
        <v>201</v>
      </c>
      <c r="B87" s="26" t="s">
        <v>203</v>
      </c>
      <c r="C87" s="27" t="s">
        <v>204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22.460663</v>
      </c>
      <c r="AM87" s="28">
        <v>1.26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f t="shared" ref="AV87:BF92" si="35">IFERROR(AK87+Z87+O87+D87,"нд")</f>
        <v>0</v>
      </c>
      <c r="AW87" s="28">
        <f t="shared" si="35"/>
        <v>22.460663</v>
      </c>
      <c r="AX87" s="28">
        <f t="shared" si="35"/>
        <v>1.26</v>
      </c>
      <c r="AY87" s="28">
        <f t="shared" si="35"/>
        <v>0</v>
      </c>
      <c r="AZ87" s="28">
        <f t="shared" si="35"/>
        <v>0</v>
      </c>
      <c r="BA87" s="28">
        <f t="shared" si="35"/>
        <v>0</v>
      </c>
      <c r="BB87" s="28">
        <f t="shared" si="35"/>
        <v>0</v>
      </c>
      <c r="BC87" s="28">
        <f t="shared" si="35"/>
        <v>0</v>
      </c>
      <c r="BD87" s="28">
        <f t="shared" si="35"/>
        <v>0</v>
      </c>
      <c r="BE87" s="28">
        <f t="shared" si="35"/>
        <v>0</v>
      </c>
      <c r="BF87" s="28">
        <f t="shared" si="35"/>
        <v>0</v>
      </c>
    </row>
    <row r="88" spans="1:58" ht="31.5" x14ac:dyDescent="0.25">
      <c r="A88" s="25" t="s">
        <v>201</v>
      </c>
      <c r="B88" s="26" t="s">
        <v>205</v>
      </c>
      <c r="C88" s="27" t="s">
        <v>206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  <c r="AT88" s="28">
        <v>0</v>
      </c>
      <c r="AU88" s="28">
        <v>0</v>
      </c>
      <c r="AV88" s="28">
        <f t="shared" si="35"/>
        <v>0</v>
      </c>
      <c r="AW88" s="28">
        <f t="shared" si="35"/>
        <v>0</v>
      </c>
      <c r="AX88" s="28">
        <f t="shared" si="35"/>
        <v>0</v>
      </c>
      <c r="AY88" s="28">
        <f t="shared" si="35"/>
        <v>0</v>
      </c>
      <c r="AZ88" s="28">
        <f t="shared" si="35"/>
        <v>0</v>
      </c>
      <c r="BA88" s="28">
        <f t="shared" si="35"/>
        <v>0</v>
      </c>
      <c r="BB88" s="28">
        <f t="shared" si="35"/>
        <v>0</v>
      </c>
      <c r="BC88" s="28">
        <f t="shared" si="35"/>
        <v>0</v>
      </c>
      <c r="BD88" s="28">
        <f t="shared" si="35"/>
        <v>0</v>
      </c>
      <c r="BE88" s="28">
        <f t="shared" si="35"/>
        <v>0</v>
      </c>
      <c r="BF88" s="28">
        <f t="shared" si="35"/>
        <v>0</v>
      </c>
    </row>
    <row r="89" spans="1:58" ht="31.5" x14ac:dyDescent="0.25">
      <c r="A89" s="25" t="s">
        <v>201</v>
      </c>
      <c r="B89" s="26" t="s">
        <v>207</v>
      </c>
      <c r="C89" s="27" t="s">
        <v>208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  <c r="AT89" s="28">
        <v>0</v>
      </c>
      <c r="AU89" s="28">
        <v>0</v>
      </c>
      <c r="AV89" s="28">
        <f t="shared" si="35"/>
        <v>0</v>
      </c>
      <c r="AW89" s="28">
        <f t="shared" si="35"/>
        <v>0</v>
      </c>
      <c r="AX89" s="28">
        <f t="shared" si="35"/>
        <v>0</v>
      </c>
      <c r="AY89" s="28">
        <f t="shared" si="35"/>
        <v>0</v>
      </c>
      <c r="AZ89" s="28">
        <f t="shared" si="35"/>
        <v>0</v>
      </c>
      <c r="BA89" s="28">
        <f t="shared" si="35"/>
        <v>0</v>
      </c>
      <c r="BB89" s="28">
        <f t="shared" si="35"/>
        <v>0</v>
      </c>
      <c r="BC89" s="28">
        <f t="shared" si="35"/>
        <v>0</v>
      </c>
      <c r="BD89" s="28">
        <f t="shared" si="35"/>
        <v>0</v>
      </c>
      <c r="BE89" s="28">
        <f t="shared" si="35"/>
        <v>0</v>
      </c>
      <c r="BF89" s="28">
        <f t="shared" si="35"/>
        <v>0</v>
      </c>
    </row>
    <row r="90" spans="1:58" ht="31.5" x14ac:dyDescent="0.25">
      <c r="A90" s="25" t="s">
        <v>201</v>
      </c>
      <c r="B90" s="26" t="s">
        <v>209</v>
      </c>
      <c r="C90" s="27" t="s">
        <v>210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28">
        <v>0</v>
      </c>
      <c r="AV90" s="28">
        <f t="shared" si="35"/>
        <v>0</v>
      </c>
      <c r="AW90" s="28">
        <f t="shared" si="35"/>
        <v>0</v>
      </c>
      <c r="AX90" s="28">
        <f t="shared" si="35"/>
        <v>0</v>
      </c>
      <c r="AY90" s="28">
        <f t="shared" si="35"/>
        <v>0</v>
      </c>
      <c r="AZ90" s="28">
        <f t="shared" si="35"/>
        <v>0</v>
      </c>
      <c r="BA90" s="28">
        <f t="shared" si="35"/>
        <v>0</v>
      </c>
      <c r="BB90" s="28">
        <f t="shared" si="35"/>
        <v>0</v>
      </c>
      <c r="BC90" s="28">
        <f t="shared" si="35"/>
        <v>0</v>
      </c>
      <c r="BD90" s="28">
        <f t="shared" si="35"/>
        <v>0</v>
      </c>
      <c r="BE90" s="28">
        <f t="shared" si="35"/>
        <v>0</v>
      </c>
      <c r="BF90" s="28">
        <f t="shared" si="35"/>
        <v>0</v>
      </c>
    </row>
    <row r="91" spans="1:58" ht="31.5" x14ac:dyDescent="0.25">
      <c r="A91" s="25" t="s">
        <v>201</v>
      </c>
      <c r="B91" s="26" t="s">
        <v>211</v>
      </c>
      <c r="C91" s="27" t="s">
        <v>212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28">
        <v>0</v>
      </c>
      <c r="AV91" s="28">
        <f t="shared" si="35"/>
        <v>0</v>
      </c>
      <c r="AW91" s="28">
        <f t="shared" si="35"/>
        <v>0</v>
      </c>
      <c r="AX91" s="28">
        <f t="shared" si="35"/>
        <v>0</v>
      </c>
      <c r="AY91" s="28">
        <f t="shared" si="35"/>
        <v>0</v>
      </c>
      <c r="AZ91" s="28">
        <f t="shared" si="35"/>
        <v>0</v>
      </c>
      <c r="BA91" s="28">
        <f t="shared" si="35"/>
        <v>0</v>
      </c>
      <c r="BB91" s="28">
        <f t="shared" si="35"/>
        <v>0</v>
      </c>
      <c r="BC91" s="28">
        <f t="shared" si="35"/>
        <v>0</v>
      </c>
      <c r="BD91" s="28">
        <f t="shared" si="35"/>
        <v>0</v>
      </c>
      <c r="BE91" s="28">
        <f t="shared" si="35"/>
        <v>0</v>
      </c>
      <c r="BF91" s="28">
        <f t="shared" si="35"/>
        <v>0</v>
      </c>
    </row>
    <row r="92" spans="1:58" ht="31.5" x14ac:dyDescent="0.25">
      <c r="A92" s="25" t="s">
        <v>201</v>
      </c>
      <c r="B92" s="26" t="s">
        <v>213</v>
      </c>
      <c r="C92" s="27" t="s">
        <v>214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0</v>
      </c>
      <c r="AT92" s="28">
        <v>0</v>
      </c>
      <c r="AU92" s="28">
        <v>0</v>
      </c>
      <c r="AV92" s="28">
        <f t="shared" si="35"/>
        <v>0</v>
      </c>
      <c r="AW92" s="28">
        <f t="shared" si="35"/>
        <v>0</v>
      </c>
      <c r="AX92" s="28">
        <f t="shared" si="35"/>
        <v>0</v>
      </c>
      <c r="AY92" s="28">
        <f t="shared" si="35"/>
        <v>0</v>
      </c>
      <c r="AZ92" s="28">
        <f t="shared" si="35"/>
        <v>0</v>
      </c>
      <c r="BA92" s="28">
        <f t="shared" si="35"/>
        <v>0</v>
      </c>
      <c r="BB92" s="28">
        <f t="shared" si="35"/>
        <v>0</v>
      </c>
      <c r="BC92" s="28">
        <f t="shared" si="35"/>
        <v>0</v>
      </c>
      <c r="BD92" s="28">
        <f t="shared" si="35"/>
        <v>0</v>
      </c>
      <c r="BE92" s="28">
        <f t="shared" si="35"/>
        <v>0</v>
      </c>
      <c r="BF92" s="28">
        <f t="shared" si="35"/>
        <v>0</v>
      </c>
    </row>
    <row r="93" spans="1:58" ht="31.5" x14ac:dyDescent="0.25">
      <c r="A93" s="25" t="s">
        <v>215</v>
      </c>
      <c r="B93" s="26" t="s">
        <v>216</v>
      </c>
      <c r="C93" s="27" t="s">
        <v>82</v>
      </c>
      <c r="D93" s="28">
        <f t="shared" ref="D93:BF93" si="36">IFERROR(SUM(D94:D105),"нд")</f>
        <v>0</v>
      </c>
      <c r="E93" s="28">
        <f t="shared" si="36"/>
        <v>0</v>
      </c>
      <c r="F93" s="28">
        <f t="shared" si="36"/>
        <v>0</v>
      </c>
      <c r="G93" s="28">
        <f t="shared" si="36"/>
        <v>0</v>
      </c>
      <c r="H93" s="28">
        <f t="shared" si="36"/>
        <v>0</v>
      </c>
      <c r="I93" s="28">
        <f t="shared" si="36"/>
        <v>0</v>
      </c>
      <c r="J93" s="28">
        <f t="shared" si="36"/>
        <v>0</v>
      </c>
      <c r="K93" s="28">
        <f t="shared" si="36"/>
        <v>0</v>
      </c>
      <c r="L93" s="28">
        <f t="shared" si="36"/>
        <v>0</v>
      </c>
      <c r="M93" s="28">
        <f t="shared" si="36"/>
        <v>0</v>
      </c>
      <c r="N93" s="28">
        <f t="shared" si="36"/>
        <v>0</v>
      </c>
      <c r="O93" s="28">
        <f t="shared" si="36"/>
        <v>0</v>
      </c>
      <c r="P93" s="28">
        <f t="shared" si="36"/>
        <v>0</v>
      </c>
      <c r="Q93" s="28">
        <f t="shared" si="36"/>
        <v>0</v>
      </c>
      <c r="R93" s="28">
        <f t="shared" si="36"/>
        <v>0</v>
      </c>
      <c r="S93" s="28">
        <f t="shared" si="36"/>
        <v>0</v>
      </c>
      <c r="T93" s="28">
        <f t="shared" si="36"/>
        <v>0</v>
      </c>
      <c r="U93" s="28">
        <f t="shared" si="36"/>
        <v>0</v>
      </c>
      <c r="V93" s="28">
        <f t="shared" si="36"/>
        <v>0</v>
      </c>
      <c r="W93" s="28">
        <f t="shared" si="36"/>
        <v>0</v>
      </c>
      <c r="X93" s="28">
        <f t="shared" si="36"/>
        <v>0</v>
      </c>
      <c r="Y93" s="28">
        <f t="shared" si="36"/>
        <v>0</v>
      </c>
      <c r="Z93" s="28">
        <f t="shared" si="36"/>
        <v>0</v>
      </c>
      <c r="AA93" s="28">
        <f t="shared" si="36"/>
        <v>0</v>
      </c>
      <c r="AB93" s="28">
        <f t="shared" si="36"/>
        <v>0</v>
      </c>
      <c r="AC93" s="28">
        <f t="shared" si="36"/>
        <v>0</v>
      </c>
      <c r="AD93" s="28">
        <f t="shared" si="36"/>
        <v>0</v>
      </c>
      <c r="AE93" s="28">
        <f t="shared" si="36"/>
        <v>0</v>
      </c>
      <c r="AF93" s="28">
        <f t="shared" si="36"/>
        <v>0</v>
      </c>
      <c r="AG93" s="28">
        <f t="shared" si="36"/>
        <v>0</v>
      </c>
      <c r="AH93" s="28">
        <f t="shared" si="36"/>
        <v>0</v>
      </c>
      <c r="AI93" s="28">
        <f t="shared" si="36"/>
        <v>0</v>
      </c>
      <c r="AJ93" s="28">
        <f t="shared" si="36"/>
        <v>0</v>
      </c>
      <c r="AK93" s="28">
        <f t="shared" si="36"/>
        <v>0</v>
      </c>
      <c r="AL93" s="28">
        <f t="shared" si="36"/>
        <v>3.8509709999999999</v>
      </c>
      <c r="AM93" s="28">
        <f t="shared" si="36"/>
        <v>0.32</v>
      </c>
      <c r="AN93" s="28">
        <f t="shared" si="36"/>
        <v>0</v>
      </c>
      <c r="AO93" s="28">
        <f t="shared" si="36"/>
        <v>0</v>
      </c>
      <c r="AP93" s="28">
        <f t="shared" si="36"/>
        <v>0</v>
      </c>
      <c r="AQ93" s="28">
        <f t="shared" si="36"/>
        <v>2</v>
      </c>
      <c r="AR93" s="28">
        <f t="shared" si="36"/>
        <v>0</v>
      </c>
      <c r="AS93" s="28">
        <f t="shared" si="36"/>
        <v>0</v>
      </c>
      <c r="AT93" s="28">
        <f t="shared" si="36"/>
        <v>0</v>
      </c>
      <c r="AU93" s="28">
        <f t="shared" si="36"/>
        <v>0</v>
      </c>
      <c r="AV93" s="28">
        <f t="shared" si="36"/>
        <v>0</v>
      </c>
      <c r="AW93" s="28">
        <f t="shared" si="36"/>
        <v>3.8509709999999999</v>
      </c>
      <c r="AX93" s="28">
        <f t="shared" si="36"/>
        <v>0.32</v>
      </c>
      <c r="AY93" s="28">
        <f t="shared" si="36"/>
        <v>0</v>
      </c>
      <c r="AZ93" s="28">
        <f t="shared" si="36"/>
        <v>0</v>
      </c>
      <c r="BA93" s="28">
        <f t="shared" si="36"/>
        <v>0</v>
      </c>
      <c r="BB93" s="28">
        <f t="shared" si="36"/>
        <v>2</v>
      </c>
      <c r="BC93" s="28">
        <f t="shared" si="36"/>
        <v>0</v>
      </c>
      <c r="BD93" s="28">
        <f t="shared" si="36"/>
        <v>0</v>
      </c>
      <c r="BE93" s="28">
        <f t="shared" si="36"/>
        <v>0</v>
      </c>
      <c r="BF93" s="28">
        <f t="shared" si="36"/>
        <v>0</v>
      </c>
    </row>
    <row r="94" spans="1:58" ht="31.5" x14ac:dyDescent="0.25">
      <c r="A94" s="25" t="s">
        <v>215</v>
      </c>
      <c r="B94" s="26" t="s">
        <v>217</v>
      </c>
      <c r="C94" s="27" t="s">
        <v>218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f t="shared" ref="AV94:BF97" si="37">IFERROR(AK94+Z94+O94+D94,"нд")</f>
        <v>0</v>
      </c>
      <c r="AW94" s="28">
        <f t="shared" si="37"/>
        <v>0</v>
      </c>
      <c r="AX94" s="28">
        <f t="shared" si="37"/>
        <v>0</v>
      </c>
      <c r="AY94" s="28">
        <f t="shared" si="37"/>
        <v>0</v>
      </c>
      <c r="AZ94" s="28">
        <f t="shared" si="37"/>
        <v>0</v>
      </c>
      <c r="BA94" s="28">
        <f t="shared" si="37"/>
        <v>0</v>
      </c>
      <c r="BB94" s="28">
        <f t="shared" si="37"/>
        <v>0</v>
      </c>
      <c r="BC94" s="28">
        <f t="shared" si="37"/>
        <v>0</v>
      </c>
      <c r="BD94" s="28">
        <f t="shared" si="37"/>
        <v>0</v>
      </c>
      <c r="BE94" s="28">
        <f t="shared" si="37"/>
        <v>0</v>
      </c>
      <c r="BF94" s="28">
        <f t="shared" si="37"/>
        <v>0</v>
      </c>
    </row>
    <row r="95" spans="1:58" ht="31.5" x14ac:dyDescent="0.25">
      <c r="A95" s="25" t="s">
        <v>215</v>
      </c>
      <c r="B95" s="26" t="s">
        <v>219</v>
      </c>
      <c r="C95" s="27" t="s">
        <v>220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f t="shared" si="37"/>
        <v>0</v>
      </c>
      <c r="AW95" s="28">
        <f t="shared" si="37"/>
        <v>0</v>
      </c>
      <c r="AX95" s="28">
        <f t="shared" si="37"/>
        <v>0</v>
      </c>
      <c r="AY95" s="28">
        <f t="shared" si="37"/>
        <v>0</v>
      </c>
      <c r="AZ95" s="28">
        <f t="shared" si="37"/>
        <v>0</v>
      </c>
      <c r="BA95" s="28">
        <f t="shared" si="37"/>
        <v>0</v>
      </c>
      <c r="BB95" s="28">
        <f t="shared" si="37"/>
        <v>0</v>
      </c>
      <c r="BC95" s="28">
        <f t="shared" si="37"/>
        <v>0</v>
      </c>
      <c r="BD95" s="28">
        <f t="shared" si="37"/>
        <v>0</v>
      </c>
      <c r="BE95" s="28">
        <f t="shared" si="37"/>
        <v>0</v>
      </c>
      <c r="BF95" s="28">
        <f t="shared" si="37"/>
        <v>0</v>
      </c>
    </row>
    <row r="96" spans="1:58" ht="31.5" x14ac:dyDescent="0.25">
      <c r="A96" s="25" t="s">
        <v>215</v>
      </c>
      <c r="B96" s="26" t="s">
        <v>221</v>
      </c>
      <c r="C96" s="27" t="s">
        <v>222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f t="shared" si="37"/>
        <v>0</v>
      </c>
      <c r="AW96" s="28">
        <f t="shared" si="37"/>
        <v>0</v>
      </c>
      <c r="AX96" s="28">
        <f t="shared" si="37"/>
        <v>0</v>
      </c>
      <c r="AY96" s="28">
        <f t="shared" si="37"/>
        <v>0</v>
      </c>
      <c r="AZ96" s="28">
        <f t="shared" si="37"/>
        <v>0</v>
      </c>
      <c r="BA96" s="28">
        <f t="shared" si="37"/>
        <v>0</v>
      </c>
      <c r="BB96" s="28">
        <f t="shared" si="37"/>
        <v>0</v>
      </c>
      <c r="BC96" s="28">
        <f t="shared" si="37"/>
        <v>0</v>
      </c>
      <c r="BD96" s="28">
        <f t="shared" si="37"/>
        <v>0</v>
      </c>
      <c r="BE96" s="28">
        <f t="shared" si="37"/>
        <v>0</v>
      </c>
      <c r="BF96" s="28">
        <f t="shared" si="37"/>
        <v>0</v>
      </c>
    </row>
    <row r="97" spans="1:58" ht="31.5" x14ac:dyDescent="0.25">
      <c r="A97" s="25" t="s">
        <v>215</v>
      </c>
      <c r="B97" s="26" t="s">
        <v>223</v>
      </c>
      <c r="C97" s="27" t="s">
        <v>224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f t="shared" si="37"/>
        <v>0</v>
      </c>
      <c r="AW97" s="28">
        <f t="shared" si="37"/>
        <v>0</v>
      </c>
      <c r="AX97" s="28">
        <f t="shared" si="37"/>
        <v>0</v>
      </c>
      <c r="AY97" s="28">
        <f t="shared" si="37"/>
        <v>0</v>
      </c>
      <c r="AZ97" s="28">
        <f t="shared" si="37"/>
        <v>0</v>
      </c>
      <c r="BA97" s="28">
        <f t="shared" si="37"/>
        <v>0</v>
      </c>
      <c r="BB97" s="28">
        <f t="shared" si="37"/>
        <v>0</v>
      </c>
      <c r="BC97" s="28">
        <f t="shared" si="37"/>
        <v>0</v>
      </c>
      <c r="BD97" s="28">
        <f t="shared" si="37"/>
        <v>0</v>
      </c>
      <c r="BE97" s="28">
        <f t="shared" si="37"/>
        <v>0</v>
      </c>
      <c r="BF97" s="28">
        <f t="shared" si="37"/>
        <v>0</v>
      </c>
    </row>
    <row r="98" spans="1:58" x14ac:dyDescent="0.25">
      <c r="A98" s="25" t="s">
        <v>215</v>
      </c>
      <c r="B98" s="26" t="s">
        <v>225</v>
      </c>
      <c r="C98" s="27" t="s">
        <v>226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>
        <v>0</v>
      </c>
      <c r="AX98" s="28">
        <v>0</v>
      </c>
      <c r="AY98" s="28">
        <v>0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</row>
    <row r="99" spans="1:58" x14ac:dyDescent="0.25">
      <c r="A99" s="25" t="s">
        <v>215</v>
      </c>
      <c r="B99" s="26" t="s">
        <v>227</v>
      </c>
      <c r="C99" s="27" t="s">
        <v>228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>
        <v>0</v>
      </c>
      <c r="AY99" s="28">
        <v>0</v>
      </c>
      <c r="AZ99" s="28">
        <v>0</v>
      </c>
      <c r="BA99" s="28">
        <v>0</v>
      </c>
      <c r="BB99" s="28">
        <v>0</v>
      </c>
      <c r="BC99" s="28">
        <v>0</v>
      </c>
      <c r="BD99" s="28">
        <v>0</v>
      </c>
      <c r="BE99" s="28">
        <v>0</v>
      </c>
      <c r="BF99" s="28">
        <v>0</v>
      </c>
    </row>
    <row r="100" spans="1:58" x14ac:dyDescent="0.25">
      <c r="A100" s="25" t="s">
        <v>215</v>
      </c>
      <c r="B100" s="26" t="s">
        <v>229</v>
      </c>
      <c r="C100" s="27" t="s">
        <v>230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</row>
    <row r="101" spans="1:58" x14ac:dyDescent="0.25">
      <c r="A101" s="25" t="s">
        <v>215</v>
      </c>
      <c r="B101" s="26" t="s">
        <v>231</v>
      </c>
      <c r="C101" s="27" t="s">
        <v>232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f t="shared" ref="AV101:BF105" si="38">IFERROR(AK101+Z101+O101+D101,"нд")</f>
        <v>0</v>
      </c>
      <c r="AW101" s="28">
        <f t="shared" si="38"/>
        <v>0</v>
      </c>
      <c r="AX101" s="28">
        <f t="shared" si="38"/>
        <v>0</v>
      </c>
      <c r="AY101" s="28">
        <f t="shared" si="38"/>
        <v>0</v>
      </c>
      <c r="AZ101" s="28">
        <f t="shared" si="38"/>
        <v>0</v>
      </c>
      <c r="BA101" s="28">
        <f t="shared" si="38"/>
        <v>0</v>
      </c>
      <c r="BB101" s="28">
        <f t="shared" si="38"/>
        <v>0</v>
      </c>
      <c r="BC101" s="28">
        <f t="shared" si="38"/>
        <v>0</v>
      </c>
      <c r="BD101" s="28">
        <f t="shared" si="38"/>
        <v>0</v>
      </c>
      <c r="BE101" s="28">
        <f t="shared" si="38"/>
        <v>0</v>
      </c>
      <c r="BF101" s="28">
        <f t="shared" si="38"/>
        <v>0</v>
      </c>
    </row>
    <row r="102" spans="1:58" ht="31.5" x14ac:dyDescent="0.25">
      <c r="A102" s="25" t="s">
        <v>215</v>
      </c>
      <c r="B102" s="26" t="s">
        <v>233</v>
      </c>
      <c r="C102" s="27" t="s">
        <v>234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1.1290450000000001</v>
      </c>
      <c r="AM102" s="28">
        <v>0.32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>
        <v>0</v>
      </c>
      <c r="AV102" s="28">
        <f t="shared" si="38"/>
        <v>0</v>
      </c>
      <c r="AW102" s="28">
        <f t="shared" si="38"/>
        <v>1.1290450000000001</v>
      </c>
      <c r="AX102" s="28">
        <f t="shared" si="38"/>
        <v>0.32</v>
      </c>
      <c r="AY102" s="28">
        <f t="shared" si="38"/>
        <v>0</v>
      </c>
      <c r="AZ102" s="28">
        <f t="shared" si="38"/>
        <v>0</v>
      </c>
      <c r="BA102" s="28">
        <f t="shared" si="38"/>
        <v>0</v>
      </c>
      <c r="BB102" s="28">
        <f t="shared" si="38"/>
        <v>0</v>
      </c>
      <c r="BC102" s="28">
        <f t="shared" si="38"/>
        <v>0</v>
      </c>
      <c r="BD102" s="28">
        <f t="shared" si="38"/>
        <v>0</v>
      </c>
      <c r="BE102" s="28">
        <f t="shared" si="38"/>
        <v>0</v>
      </c>
      <c r="BF102" s="28">
        <f t="shared" si="38"/>
        <v>0</v>
      </c>
    </row>
    <row r="103" spans="1:58" ht="31.5" x14ac:dyDescent="0.25">
      <c r="A103" s="25" t="s">
        <v>215</v>
      </c>
      <c r="B103" s="26" t="s">
        <v>235</v>
      </c>
      <c r="C103" s="27" t="s">
        <v>236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f t="shared" si="38"/>
        <v>0</v>
      </c>
      <c r="AW103" s="28">
        <f t="shared" si="38"/>
        <v>0</v>
      </c>
      <c r="AX103" s="28">
        <f t="shared" si="38"/>
        <v>0</v>
      </c>
      <c r="AY103" s="28">
        <f t="shared" si="38"/>
        <v>0</v>
      </c>
      <c r="AZ103" s="28">
        <f t="shared" si="38"/>
        <v>0</v>
      </c>
      <c r="BA103" s="28">
        <f t="shared" si="38"/>
        <v>0</v>
      </c>
      <c r="BB103" s="28">
        <f t="shared" si="38"/>
        <v>0</v>
      </c>
      <c r="BC103" s="28">
        <f t="shared" si="38"/>
        <v>0</v>
      </c>
      <c r="BD103" s="28">
        <f t="shared" si="38"/>
        <v>0</v>
      </c>
      <c r="BE103" s="28">
        <f t="shared" si="38"/>
        <v>0</v>
      </c>
      <c r="BF103" s="28">
        <f t="shared" si="38"/>
        <v>0</v>
      </c>
    </row>
    <row r="104" spans="1:58" ht="31.5" x14ac:dyDescent="0.25">
      <c r="A104" s="25" t="s">
        <v>215</v>
      </c>
      <c r="B104" s="26" t="s">
        <v>237</v>
      </c>
      <c r="C104" s="27" t="s">
        <v>238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1.3609629999999999</v>
      </c>
      <c r="AM104" s="28">
        <v>0</v>
      </c>
      <c r="AN104" s="28">
        <v>0</v>
      </c>
      <c r="AO104" s="28">
        <v>0</v>
      </c>
      <c r="AP104" s="28">
        <v>0</v>
      </c>
      <c r="AQ104" s="28">
        <v>1</v>
      </c>
      <c r="AR104" s="28">
        <v>0</v>
      </c>
      <c r="AS104" s="28">
        <v>0</v>
      </c>
      <c r="AT104" s="28">
        <v>0</v>
      </c>
      <c r="AU104" s="28">
        <v>0</v>
      </c>
      <c r="AV104" s="28">
        <f t="shared" si="38"/>
        <v>0</v>
      </c>
      <c r="AW104" s="28">
        <f t="shared" si="38"/>
        <v>1.3609629999999999</v>
      </c>
      <c r="AX104" s="28">
        <f t="shared" si="38"/>
        <v>0</v>
      </c>
      <c r="AY104" s="28">
        <f t="shared" si="38"/>
        <v>0</v>
      </c>
      <c r="AZ104" s="28">
        <f t="shared" si="38"/>
        <v>0</v>
      </c>
      <c r="BA104" s="28">
        <f t="shared" si="38"/>
        <v>0</v>
      </c>
      <c r="BB104" s="28">
        <f t="shared" si="38"/>
        <v>1</v>
      </c>
      <c r="BC104" s="28">
        <f t="shared" si="38"/>
        <v>0</v>
      </c>
      <c r="BD104" s="28">
        <f t="shared" si="38"/>
        <v>0</v>
      </c>
      <c r="BE104" s="28">
        <f t="shared" si="38"/>
        <v>0</v>
      </c>
      <c r="BF104" s="28">
        <f t="shared" si="38"/>
        <v>0</v>
      </c>
    </row>
    <row r="105" spans="1:58" ht="31.5" x14ac:dyDescent="0.25">
      <c r="A105" s="25" t="s">
        <v>215</v>
      </c>
      <c r="B105" s="26" t="s">
        <v>239</v>
      </c>
      <c r="C105" s="27" t="s">
        <v>240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1.3609629999999999</v>
      </c>
      <c r="AM105" s="28">
        <v>0</v>
      </c>
      <c r="AN105" s="28">
        <v>0</v>
      </c>
      <c r="AO105" s="28">
        <v>0</v>
      </c>
      <c r="AP105" s="28">
        <v>0</v>
      </c>
      <c r="AQ105" s="28">
        <v>1</v>
      </c>
      <c r="AR105" s="28">
        <v>0</v>
      </c>
      <c r="AS105" s="28">
        <v>0</v>
      </c>
      <c r="AT105" s="28">
        <v>0</v>
      </c>
      <c r="AU105" s="28">
        <v>0</v>
      </c>
      <c r="AV105" s="28">
        <f t="shared" si="38"/>
        <v>0</v>
      </c>
      <c r="AW105" s="28">
        <f t="shared" si="38"/>
        <v>1.3609629999999999</v>
      </c>
      <c r="AX105" s="28">
        <f t="shared" si="38"/>
        <v>0</v>
      </c>
      <c r="AY105" s="28">
        <f t="shared" si="38"/>
        <v>0</v>
      </c>
      <c r="AZ105" s="28">
        <f t="shared" si="38"/>
        <v>0</v>
      </c>
      <c r="BA105" s="28">
        <f t="shared" si="38"/>
        <v>0</v>
      </c>
      <c r="BB105" s="28">
        <f t="shared" si="38"/>
        <v>1</v>
      </c>
      <c r="BC105" s="28">
        <f t="shared" si="38"/>
        <v>0</v>
      </c>
      <c r="BD105" s="28">
        <f t="shared" si="38"/>
        <v>0</v>
      </c>
      <c r="BE105" s="28">
        <f t="shared" si="38"/>
        <v>0</v>
      </c>
      <c r="BF105" s="28">
        <f t="shared" si="38"/>
        <v>0</v>
      </c>
    </row>
    <row r="106" spans="1:58" x14ac:dyDescent="0.25">
      <c r="A106" s="25" t="s">
        <v>241</v>
      </c>
      <c r="B106" s="26" t="s">
        <v>242</v>
      </c>
      <c r="C106" s="27" t="s">
        <v>82</v>
      </c>
      <c r="D106" s="28">
        <f t="shared" ref="D106:BF106" si="39">IFERROR(SUM(D107,D125),"нд")</f>
        <v>0</v>
      </c>
      <c r="E106" s="28">
        <f t="shared" si="39"/>
        <v>0</v>
      </c>
      <c r="F106" s="28">
        <f t="shared" si="39"/>
        <v>0</v>
      </c>
      <c r="G106" s="28">
        <f t="shared" si="39"/>
        <v>0</v>
      </c>
      <c r="H106" s="28">
        <f t="shared" si="39"/>
        <v>0</v>
      </c>
      <c r="I106" s="28">
        <f t="shared" si="39"/>
        <v>0</v>
      </c>
      <c r="J106" s="28">
        <f t="shared" si="39"/>
        <v>0</v>
      </c>
      <c r="K106" s="28">
        <f t="shared" si="39"/>
        <v>0</v>
      </c>
      <c r="L106" s="28">
        <f t="shared" si="39"/>
        <v>0</v>
      </c>
      <c r="M106" s="28">
        <f t="shared" si="39"/>
        <v>0</v>
      </c>
      <c r="N106" s="28">
        <f t="shared" si="39"/>
        <v>0</v>
      </c>
      <c r="O106" s="28">
        <f t="shared" si="39"/>
        <v>0</v>
      </c>
      <c r="P106" s="28">
        <f t="shared" si="39"/>
        <v>0</v>
      </c>
      <c r="Q106" s="28">
        <f t="shared" si="39"/>
        <v>0</v>
      </c>
      <c r="R106" s="28">
        <f t="shared" si="39"/>
        <v>0</v>
      </c>
      <c r="S106" s="28">
        <f t="shared" si="39"/>
        <v>0</v>
      </c>
      <c r="T106" s="28">
        <f t="shared" si="39"/>
        <v>0</v>
      </c>
      <c r="U106" s="28">
        <f t="shared" si="39"/>
        <v>0</v>
      </c>
      <c r="V106" s="28">
        <f t="shared" si="39"/>
        <v>0</v>
      </c>
      <c r="W106" s="28">
        <f t="shared" si="39"/>
        <v>0</v>
      </c>
      <c r="X106" s="28">
        <f t="shared" si="39"/>
        <v>0</v>
      </c>
      <c r="Y106" s="28">
        <f t="shared" si="39"/>
        <v>0</v>
      </c>
      <c r="Z106" s="28">
        <f t="shared" si="39"/>
        <v>0</v>
      </c>
      <c r="AA106" s="28">
        <f t="shared" si="39"/>
        <v>0</v>
      </c>
      <c r="AB106" s="28">
        <f t="shared" si="39"/>
        <v>0</v>
      </c>
      <c r="AC106" s="28">
        <f t="shared" si="39"/>
        <v>0</v>
      </c>
      <c r="AD106" s="28">
        <f t="shared" si="39"/>
        <v>0</v>
      </c>
      <c r="AE106" s="28">
        <f t="shared" si="39"/>
        <v>0</v>
      </c>
      <c r="AF106" s="28">
        <f t="shared" si="39"/>
        <v>0</v>
      </c>
      <c r="AG106" s="28">
        <f t="shared" si="39"/>
        <v>0</v>
      </c>
      <c r="AH106" s="28">
        <f t="shared" si="39"/>
        <v>0</v>
      </c>
      <c r="AI106" s="28">
        <f t="shared" si="39"/>
        <v>0</v>
      </c>
      <c r="AJ106" s="28">
        <f t="shared" si="39"/>
        <v>0</v>
      </c>
      <c r="AK106" s="28">
        <f t="shared" si="39"/>
        <v>0</v>
      </c>
      <c r="AL106" s="28">
        <f t="shared" si="39"/>
        <v>65.518727999999996</v>
      </c>
      <c r="AM106" s="28">
        <f t="shared" si="39"/>
        <v>0</v>
      </c>
      <c r="AN106" s="28">
        <f t="shared" si="39"/>
        <v>0</v>
      </c>
      <c r="AO106" s="28">
        <f t="shared" si="39"/>
        <v>6.9690000000000003</v>
      </c>
      <c r="AP106" s="28">
        <f t="shared" si="39"/>
        <v>0</v>
      </c>
      <c r="AQ106" s="28">
        <f t="shared" si="39"/>
        <v>0</v>
      </c>
      <c r="AR106" s="28">
        <f t="shared" si="39"/>
        <v>0</v>
      </c>
      <c r="AS106" s="28">
        <f t="shared" si="39"/>
        <v>0</v>
      </c>
      <c r="AT106" s="28">
        <f t="shared" si="39"/>
        <v>0</v>
      </c>
      <c r="AU106" s="28">
        <f t="shared" si="39"/>
        <v>0</v>
      </c>
      <c r="AV106" s="28">
        <f t="shared" si="39"/>
        <v>0</v>
      </c>
      <c r="AW106" s="28">
        <f t="shared" si="39"/>
        <v>65.518727999999996</v>
      </c>
      <c r="AX106" s="28">
        <f t="shared" si="39"/>
        <v>0</v>
      </c>
      <c r="AY106" s="28">
        <f t="shared" si="39"/>
        <v>0</v>
      </c>
      <c r="AZ106" s="28">
        <f t="shared" si="39"/>
        <v>6.9690000000000003</v>
      </c>
      <c r="BA106" s="28">
        <f t="shared" si="39"/>
        <v>0</v>
      </c>
      <c r="BB106" s="28">
        <f t="shared" si="39"/>
        <v>0</v>
      </c>
      <c r="BC106" s="28">
        <f t="shared" si="39"/>
        <v>0</v>
      </c>
      <c r="BD106" s="28">
        <f t="shared" si="39"/>
        <v>0</v>
      </c>
      <c r="BE106" s="28">
        <f t="shared" si="39"/>
        <v>0</v>
      </c>
      <c r="BF106" s="28">
        <f t="shared" si="39"/>
        <v>0</v>
      </c>
    </row>
    <row r="107" spans="1:58" x14ac:dyDescent="0.25">
      <c r="A107" s="25" t="s">
        <v>243</v>
      </c>
      <c r="B107" s="26" t="s">
        <v>244</v>
      </c>
      <c r="C107" s="27" t="s">
        <v>82</v>
      </c>
      <c r="D107" s="28">
        <f t="shared" ref="D107:BF107" si="40">IFERROR(SUM(D108:D124),"нд")</f>
        <v>0</v>
      </c>
      <c r="E107" s="28">
        <f t="shared" si="40"/>
        <v>0</v>
      </c>
      <c r="F107" s="28">
        <f t="shared" si="40"/>
        <v>0</v>
      </c>
      <c r="G107" s="28">
        <f t="shared" si="40"/>
        <v>0</v>
      </c>
      <c r="H107" s="28">
        <f t="shared" si="40"/>
        <v>0</v>
      </c>
      <c r="I107" s="28">
        <f t="shared" si="40"/>
        <v>0</v>
      </c>
      <c r="J107" s="28">
        <f t="shared" si="40"/>
        <v>0</v>
      </c>
      <c r="K107" s="28">
        <f t="shared" si="40"/>
        <v>0</v>
      </c>
      <c r="L107" s="28">
        <f t="shared" si="40"/>
        <v>0</v>
      </c>
      <c r="M107" s="28">
        <f t="shared" si="40"/>
        <v>0</v>
      </c>
      <c r="N107" s="28">
        <f t="shared" si="40"/>
        <v>0</v>
      </c>
      <c r="O107" s="28">
        <f t="shared" si="40"/>
        <v>0</v>
      </c>
      <c r="P107" s="28">
        <f t="shared" si="40"/>
        <v>0</v>
      </c>
      <c r="Q107" s="28">
        <f t="shared" si="40"/>
        <v>0</v>
      </c>
      <c r="R107" s="28">
        <f t="shared" si="40"/>
        <v>0</v>
      </c>
      <c r="S107" s="28">
        <f t="shared" si="40"/>
        <v>0</v>
      </c>
      <c r="T107" s="28">
        <f t="shared" si="40"/>
        <v>0</v>
      </c>
      <c r="U107" s="28">
        <f t="shared" si="40"/>
        <v>0</v>
      </c>
      <c r="V107" s="28">
        <f t="shared" si="40"/>
        <v>0</v>
      </c>
      <c r="W107" s="28">
        <f t="shared" si="40"/>
        <v>0</v>
      </c>
      <c r="X107" s="28">
        <f t="shared" si="40"/>
        <v>0</v>
      </c>
      <c r="Y107" s="28">
        <f t="shared" si="40"/>
        <v>0</v>
      </c>
      <c r="Z107" s="28">
        <f t="shared" si="40"/>
        <v>0</v>
      </c>
      <c r="AA107" s="28">
        <f t="shared" si="40"/>
        <v>0</v>
      </c>
      <c r="AB107" s="28">
        <f t="shared" si="40"/>
        <v>0</v>
      </c>
      <c r="AC107" s="28">
        <f t="shared" si="40"/>
        <v>0</v>
      </c>
      <c r="AD107" s="28">
        <f t="shared" si="40"/>
        <v>0</v>
      </c>
      <c r="AE107" s="28">
        <f t="shared" si="40"/>
        <v>0</v>
      </c>
      <c r="AF107" s="28">
        <f t="shared" si="40"/>
        <v>0</v>
      </c>
      <c r="AG107" s="28">
        <f t="shared" si="40"/>
        <v>0</v>
      </c>
      <c r="AH107" s="28">
        <f t="shared" si="40"/>
        <v>0</v>
      </c>
      <c r="AI107" s="28">
        <f t="shared" si="40"/>
        <v>0</v>
      </c>
      <c r="AJ107" s="28">
        <f t="shared" si="40"/>
        <v>0</v>
      </c>
      <c r="AK107" s="28">
        <f t="shared" si="40"/>
        <v>0</v>
      </c>
      <c r="AL107" s="28">
        <f t="shared" si="40"/>
        <v>1.2180880000000001</v>
      </c>
      <c r="AM107" s="28">
        <f t="shared" si="40"/>
        <v>0</v>
      </c>
      <c r="AN107" s="28">
        <f t="shared" si="40"/>
        <v>0</v>
      </c>
      <c r="AO107" s="28">
        <f t="shared" si="40"/>
        <v>0.16600000000000001</v>
      </c>
      <c r="AP107" s="28">
        <f t="shared" si="40"/>
        <v>0</v>
      </c>
      <c r="AQ107" s="28">
        <f t="shared" si="40"/>
        <v>0</v>
      </c>
      <c r="AR107" s="28">
        <f t="shared" si="40"/>
        <v>0</v>
      </c>
      <c r="AS107" s="28">
        <f t="shared" si="40"/>
        <v>0</v>
      </c>
      <c r="AT107" s="28">
        <f t="shared" si="40"/>
        <v>0</v>
      </c>
      <c r="AU107" s="28">
        <f t="shared" si="40"/>
        <v>0</v>
      </c>
      <c r="AV107" s="28">
        <f t="shared" si="40"/>
        <v>0</v>
      </c>
      <c r="AW107" s="28">
        <f t="shared" si="40"/>
        <v>1.2180880000000001</v>
      </c>
      <c r="AX107" s="28">
        <f t="shared" si="40"/>
        <v>0</v>
      </c>
      <c r="AY107" s="28">
        <f t="shared" si="40"/>
        <v>0</v>
      </c>
      <c r="AZ107" s="28">
        <f t="shared" si="40"/>
        <v>0.16600000000000001</v>
      </c>
      <c r="BA107" s="28">
        <f t="shared" si="40"/>
        <v>0</v>
      </c>
      <c r="BB107" s="28">
        <f t="shared" si="40"/>
        <v>0</v>
      </c>
      <c r="BC107" s="28">
        <f t="shared" si="40"/>
        <v>0</v>
      </c>
      <c r="BD107" s="28">
        <f t="shared" si="40"/>
        <v>0</v>
      </c>
      <c r="BE107" s="28">
        <f t="shared" si="40"/>
        <v>0</v>
      </c>
      <c r="BF107" s="28">
        <f t="shared" si="40"/>
        <v>0</v>
      </c>
    </row>
    <row r="108" spans="1:58" ht="31.5" x14ac:dyDescent="0.25">
      <c r="A108" s="25" t="s">
        <v>243</v>
      </c>
      <c r="B108" s="26" t="s">
        <v>245</v>
      </c>
      <c r="C108" s="27" t="s">
        <v>246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1.2180880000000001</v>
      </c>
      <c r="AM108" s="28">
        <v>0</v>
      </c>
      <c r="AN108" s="28">
        <v>0</v>
      </c>
      <c r="AO108" s="28">
        <v>0.16600000000000001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f t="shared" ref="AV108:BF124" si="41">IFERROR(AK108+Z108+O108+D108,"нд")</f>
        <v>0</v>
      </c>
      <c r="AW108" s="28">
        <f t="shared" si="41"/>
        <v>1.2180880000000001</v>
      </c>
      <c r="AX108" s="28">
        <f t="shared" si="41"/>
        <v>0</v>
      </c>
      <c r="AY108" s="28">
        <f t="shared" si="41"/>
        <v>0</v>
      </c>
      <c r="AZ108" s="28">
        <f t="shared" si="41"/>
        <v>0.16600000000000001</v>
      </c>
      <c r="BA108" s="28">
        <f t="shared" si="41"/>
        <v>0</v>
      </c>
      <c r="BB108" s="28">
        <f t="shared" si="41"/>
        <v>0</v>
      </c>
      <c r="BC108" s="28">
        <f t="shared" si="41"/>
        <v>0</v>
      </c>
      <c r="BD108" s="28">
        <f t="shared" si="41"/>
        <v>0</v>
      </c>
      <c r="BE108" s="28">
        <f t="shared" si="41"/>
        <v>0</v>
      </c>
      <c r="BF108" s="28">
        <f t="shared" si="41"/>
        <v>0</v>
      </c>
    </row>
    <row r="109" spans="1:58" ht="31.5" x14ac:dyDescent="0.25">
      <c r="A109" s="25" t="s">
        <v>243</v>
      </c>
      <c r="B109" s="26" t="s">
        <v>247</v>
      </c>
      <c r="C109" s="27" t="s">
        <v>248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f t="shared" si="41"/>
        <v>0</v>
      </c>
      <c r="AW109" s="28">
        <f t="shared" si="41"/>
        <v>0</v>
      </c>
      <c r="AX109" s="28">
        <f t="shared" si="41"/>
        <v>0</v>
      </c>
      <c r="AY109" s="28">
        <f t="shared" si="41"/>
        <v>0</v>
      </c>
      <c r="AZ109" s="28">
        <f t="shared" si="41"/>
        <v>0</v>
      </c>
      <c r="BA109" s="28">
        <f t="shared" si="41"/>
        <v>0</v>
      </c>
      <c r="BB109" s="28">
        <f t="shared" si="41"/>
        <v>0</v>
      </c>
      <c r="BC109" s="28">
        <f t="shared" si="41"/>
        <v>0</v>
      </c>
      <c r="BD109" s="28">
        <f t="shared" si="41"/>
        <v>0</v>
      </c>
      <c r="BE109" s="28">
        <f t="shared" si="41"/>
        <v>0</v>
      </c>
      <c r="BF109" s="28">
        <f t="shared" si="41"/>
        <v>0</v>
      </c>
    </row>
    <row r="110" spans="1:58" ht="31.5" x14ac:dyDescent="0.25">
      <c r="A110" s="25" t="s">
        <v>243</v>
      </c>
      <c r="B110" s="26" t="s">
        <v>249</v>
      </c>
      <c r="C110" s="27" t="s">
        <v>250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f t="shared" si="41"/>
        <v>0</v>
      </c>
      <c r="AW110" s="28">
        <f t="shared" si="41"/>
        <v>0</v>
      </c>
      <c r="AX110" s="28">
        <f t="shared" si="41"/>
        <v>0</v>
      </c>
      <c r="AY110" s="28">
        <f t="shared" si="41"/>
        <v>0</v>
      </c>
      <c r="AZ110" s="28">
        <f t="shared" si="41"/>
        <v>0</v>
      </c>
      <c r="BA110" s="28">
        <f t="shared" si="41"/>
        <v>0</v>
      </c>
      <c r="BB110" s="28">
        <f t="shared" si="41"/>
        <v>0</v>
      </c>
      <c r="BC110" s="28">
        <f t="shared" si="41"/>
        <v>0</v>
      </c>
      <c r="BD110" s="28">
        <f t="shared" si="41"/>
        <v>0</v>
      </c>
      <c r="BE110" s="28">
        <f t="shared" si="41"/>
        <v>0</v>
      </c>
      <c r="BF110" s="28">
        <f t="shared" si="41"/>
        <v>0</v>
      </c>
    </row>
    <row r="111" spans="1:58" ht="31.5" x14ac:dyDescent="0.25">
      <c r="A111" s="25" t="s">
        <v>243</v>
      </c>
      <c r="B111" s="26" t="s">
        <v>251</v>
      </c>
      <c r="C111" s="27" t="s">
        <v>252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f t="shared" si="41"/>
        <v>0</v>
      </c>
      <c r="AW111" s="28">
        <f t="shared" si="41"/>
        <v>0</v>
      </c>
      <c r="AX111" s="28">
        <f t="shared" si="41"/>
        <v>0</v>
      </c>
      <c r="AY111" s="28">
        <f t="shared" si="41"/>
        <v>0</v>
      </c>
      <c r="AZ111" s="28">
        <f t="shared" si="41"/>
        <v>0</v>
      </c>
      <c r="BA111" s="28">
        <f t="shared" si="41"/>
        <v>0</v>
      </c>
      <c r="BB111" s="28">
        <f t="shared" si="41"/>
        <v>0</v>
      </c>
      <c r="BC111" s="28">
        <f t="shared" si="41"/>
        <v>0</v>
      </c>
      <c r="BD111" s="28">
        <f t="shared" si="41"/>
        <v>0</v>
      </c>
      <c r="BE111" s="28">
        <f t="shared" si="41"/>
        <v>0</v>
      </c>
      <c r="BF111" s="28">
        <f t="shared" si="41"/>
        <v>0</v>
      </c>
    </row>
    <row r="112" spans="1:58" ht="31.5" x14ac:dyDescent="0.25">
      <c r="A112" s="25" t="s">
        <v>243</v>
      </c>
      <c r="B112" s="26" t="s">
        <v>253</v>
      </c>
      <c r="C112" s="27" t="s">
        <v>435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f t="shared" si="41"/>
        <v>0</v>
      </c>
      <c r="AW112" s="28">
        <f t="shared" si="41"/>
        <v>0</v>
      </c>
      <c r="AX112" s="28">
        <f t="shared" si="41"/>
        <v>0</v>
      </c>
      <c r="AY112" s="28">
        <f t="shared" si="41"/>
        <v>0</v>
      </c>
      <c r="AZ112" s="28">
        <f t="shared" si="41"/>
        <v>0</v>
      </c>
      <c r="BA112" s="28">
        <f t="shared" si="41"/>
        <v>0</v>
      </c>
      <c r="BB112" s="28">
        <f t="shared" si="41"/>
        <v>0</v>
      </c>
      <c r="BC112" s="28">
        <f t="shared" si="41"/>
        <v>0</v>
      </c>
      <c r="BD112" s="28">
        <f t="shared" si="41"/>
        <v>0</v>
      </c>
      <c r="BE112" s="28">
        <f t="shared" si="41"/>
        <v>0</v>
      </c>
      <c r="BF112" s="28">
        <f t="shared" si="41"/>
        <v>0</v>
      </c>
    </row>
    <row r="113" spans="1:58" ht="31.5" x14ac:dyDescent="0.25">
      <c r="A113" s="25" t="s">
        <v>243</v>
      </c>
      <c r="B113" s="26" t="s">
        <v>254</v>
      </c>
      <c r="C113" s="27" t="s">
        <v>255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f t="shared" si="41"/>
        <v>0</v>
      </c>
      <c r="AW113" s="28">
        <f t="shared" si="41"/>
        <v>0</v>
      </c>
      <c r="AX113" s="28">
        <f t="shared" si="41"/>
        <v>0</v>
      </c>
      <c r="AY113" s="28">
        <f t="shared" si="41"/>
        <v>0</v>
      </c>
      <c r="AZ113" s="28">
        <f t="shared" si="41"/>
        <v>0</v>
      </c>
      <c r="BA113" s="28">
        <f t="shared" si="41"/>
        <v>0</v>
      </c>
      <c r="BB113" s="28">
        <f t="shared" si="41"/>
        <v>0</v>
      </c>
      <c r="BC113" s="28">
        <f t="shared" si="41"/>
        <v>0</v>
      </c>
      <c r="BD113" s="28">
        <f t="shared" si="41"/>
        <v>0</v>
      </c>
      <c r="BE113" s="28">
        <f t="shared" si="41"/>
        <v>0</v>
      </c>
      <c r="BF113" s="28">
        <f t="shared" si="41"/>
        <v>0</v>
      </c>
    </row>
    <row r="114" spans="1:58" ht="31.5" x14ac:dyDescent="0.25">
      <c r="A114" s="25" t="s">
        <v>243</v>
      </c>
      <c r="B114" s="26" t="s">
        <v>256</v>
      </c>
      <c r="C114" s="27" t="s">
        <v>257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f t="shared" si="41"/>
        <v>0</v>
      </c>
      <c r="AW114" s="28">
        <f t="shared" si="41"/>
        <v>0</v>
      </c>
      <c r="AX114" s="28">
        <f t="shared" si="41"/>
        <v>0</v>
      </c>
      <c r="AY114" s="28">
        <f t="shared" si="41"/>
        <v>0</v>
      </c>
      <c r="AZ114" s="28">
        <f t="shared" si="41"/>
        <v>0</v>
      </c>
      <c r="BA114" s="28">
        <f t="shared" si="41"/>
        <v>0</v>
      </c>
      <c r="BB114" s="28">
        <f t="shared" si="41"/>
        <v>0</v>
      </c>
      <c r="BC114" s="28">
        <f t="shared" si="41"/>
        <v>0</v>
      </c>
      <c r="BD114" s="28">
        <f t="shared" si="41"/>
        <v>0</v>
      </c>
      <c r="BE114" s="28">
        <f t="shared" si="41"/>
        <v>0</v>
      </c>
      <c r="BF114" s="28">
        <f t="shared" si="41"/>
        <v>0</v>
      </c>
    </row>
    <row r="115" spans="1:58" ht="31.5" x14ac:dyDescent="0.25">
      <c r="A115" s="25" t="s">
        <v>243</v>
      </c>
      <c r="B115" s="26" t="s">
        <v>258</v>
      </c>
      <c r="C115" s="27" t="s">
        <v>440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f t="shared" si="41"/>
        <v>0</v>
      </c>
      <c r="AW115" s="28">
        <f t="shared" si="41"/>
        <v>0</v>
      </c>
      <c r="AX115" s="28">
        <f t="shared" si="41"/>
        <v>0</v>
      </c>
      <c r="AY115" s="28">
        <f t="shared" si="41"/>
        <v>0</v>
      </c>
      <c r="AZ115" s="28">
        <f t="shared" si="41"/>
        <v>0</v>
      </c>
      <c r="BA115" s="28">
        <f t="shared" si="41"/>
        <v>0</v>
      </c>
      <c r="BB115" s="28">
        <f t="shared" si="41"/>
        <v>0</v>
      </c>
      <c r="BC115" s="28">
        <f t="shared" si="41"/>
        <v>0</v>
      </c>
      <c r="BD115" s="28">
        <f t="shared" si="41"/>
        <v>0</v>
      </c>
      <c r="BE115" s="28">
        <f t="shared" si="41"/>
        <v>0</v>
      </c>
      <c r="BF115" s="28">
        <f t="shared" si="41"/>
        <v>0</v>
      </c>
    </row>
    <row r="116" spans="1:58" ht="31.5" x14ac:dyDescent="0.25">
      <c r="A116" s="25" t="s">
        <v>243</v>
      </c>
      <c r="B116" s="26" t="s">
        <v>259</v>
      </c>
      <c r="C116" s="27" t="s">
        <v>260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f t="shared" si="41"/>
        <v>0</v>
      </c>
      <c r="AW116" s="28">
        <f t="shared" si="41"/>
        <v>0</v>
      </c>
      <c r="AX116" s="28">
        <f t="shared" si="41"/>
        <v>0</v>
      </c>
      <c r="AY116" s="28">
        <f t="shared" si="41"/>
        <v>0</v>
      </c>
      <c r="AZ116" s="28">
        <f t="shared" si="41"/>
        <v>0</v>
      </c>
      <c r="BA116" s="28">
        <f t="shared" si="41"/>
        <v>0</v>
      </c>
      <c r="BB116" s="28">
        <f t="shared" si="41"/>
        <v>0</v>
      </c>
      <c r="BC116" s="28">
        <f t="shared" si="41"/>
        <v>0</v>
      </c>
      <c r="BD116" s="28">
        <f t="shared" si="41"/>
        <v>0</v>
      </c>
      <c r="BE116" s="28">
        <f t="shared" si="41"/>
        <v>0</v>
      </c>
      <c r="BF116" s="28">
        <f t="shared" si="41"/>
        <v>0</v>
      </c>
    </row>
    <row r="117" spans="1:58" ht="31.5" x14ac:dyDescent="0.25">
      <c r="A117" s="25" t="s">
        <v>243</v>
      </c>
      <c r="B117" s="26" t="s">
        <v>261</v>
      </c>
      <c r="C117" s="27" t="s">
        <v>262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f t="shared" si="41"/>
        <v>0</v>
      </c>
      <c r="AW117" s="28">
        <f t="shared" si="41"/>
        <v>0</v>
      </c>
      <c r="AX117" s="28">
        <f t="shared" si="41"/>
        <v>0</v>
      </c>
      <c r="AY117" s="28">
        <f t="shared" si="41"/>
        <v>0</v>
      </c>
      <c r="AZ117" s="28">
        <f t="shared" si="41"/>
        <v>0</v>
      </c>
      <c r="BA117" s="28">
        <f t="shared" si="41"/>
        <v>0</v>
      </c>
      <c r="BB117" s="28">
        <f t="shared" si="41"/>
        <v>0</v>
      </c>
      <c r="BC117" s="28">
        <f t="shared" si="41"/>
        <v>0</v>
      </c>
      <c r="BD117" s="28">
        <f t="shared" si="41"/>
        <v>0</v>
      </c>
      <c r="BE117" s="28">
        <f t="shared" si="41"/>
        <v>0</v>
      </c>
      <c r="BF117" s="28">
        <f t="shared" si="41"/>
        <v>0</v>
      </c>
    </row>
    <row r="118" spans="1:58" ht="31.5" x14ac:dyDescent="0.25">
      <c r="A118" s="25" t="s">
        <v>243</v>
      </c>
      <c r="B118" s="26" t="s">
        <v>263</v>
      </c>
      <c r="C118" s="27" t="s">
        <v>264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f t="shared" si="41"/>
        <v>0</v>
      </c>
      <c r="AW118" s="28">
        <f t="shared" si="41"/>
        <v>0</v>
      </c>
      <c r="AX118" s="28">
        <f t="shared" si="41"/>
        <v>0</v>
      </c>
      <c r="AY118" s="28">
        <f t="shared" si="41"/>
        <v>0</v>
      </c>
      <c r="AZ118" s="28">
        <f t="shared" si="41"/>
        <v>0</v>
      </c>
      <c r="BA118" s="28">
        <f t="shared" si="41"/>
        <v>0</v>
      </c>
      <c r="BB118" s="28">
        <f t="shared" si="41"/>
        <v>0</v>
      </c>
      <c r="BC118" s="28">
        <f t="shared" si="41"/>
        <v>0</v>
      </c>
      <c r="BD118" s="28">
        <f t="shared" si="41"/>
        <v>0</v>
      </c>
      <c r="BE118" s="28">
        <f t="shared" si="41"/>
        <v>0</v>
      </c>
      <c r="BF118" s="28">
        <f t="shared" si="41"/>
        <v>0</v>
      </c>
    </row>
    <row r="119" spans="1:58" ht="31.5" x14ac:dyDescent="0.25">
      <c r="A119" s="25" t="s">
        <v>243</v>
      </c>
      <c r="B119" s="26" t="s">
        <v>265</v>
      </c>
      <c r="C119" s="27" t="s">
        <v>266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f t="shared" si="41"/>
        <v>0</v>
      </c>
      <c r="AW119" s="28">
        <f t="shared" si="41"/>
        <v>0</v>
      </c>
      <c r="AX119" s="28">
        <f t="shared" si="41"/>
        <v>0</v>
      </c>
      <c r="AY119" s="28">
        <f t="shared" si="41"/>
        <v>0</v>
      </c>
      <c r="AZ119" s="28">
        <f t="shared" si="41"/>
        <v>0</v>
      </c>
      <c r="BA119" s="28">
        <f t="shared" si="41"/>
        <v>0</v>
      </c>
      <c r="BB119" s="28">
        <f t="shared" si="41"/>
        <v>0</v>
      </c>
      <c r="BC119" s="28">
        <f t="shared" si="41"/>
        <v>0</v>
      </c>
      <c r="BD119" s="28">
        <f t="shared" si="41"/>
        <v>0</v>
      </c>
      <c r="BE119" s="28">
        <f t="shared" si="41"/>
        <v>0</v>
      </c>
      <c r="BF119" s="28">
        <f t="shared" si="41"/>
        <v>0</v>
      </c>
    </row>
    <row r="120" spans="1:58" ht="31.5" x14ac:dyDescent="0.25">
      <c r="A120" s="25" t="s">
        <v>243</v>
      </c>
      <c r="B120" s="26" t="s">
        <v>267</v>
      </c>
      <c r="C120" s="27" t="s">
        <v>268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f t="shared" si="41"/>
        <v>0</v>
      </c>
      <c r="AW120" s="28">
        <f t="shared" si="41"/>
        <v>0</v>
      </c>
      <c r="AX120" s="28">
        <f t="shared" si="41"/>
        <v>0</v>
      </c>
      <c r="AY120" s="28">
        <f t="shared" si="41"/>
        <v>0</v>
      </c>
      <c r="AZ120" s="28">
        <f t="shared" si="41"/>
        <v>0</v>
      </c>
      <c r="BA120" s="28">
        <f t="shared" si="41"/>
        <v>0</v>
      </c>
      <c r="BB120" s="28">
        <f t="shared" si="41"/>
        <v>0</v>
      </c>
      <c r="BC120" s="28">
        <f t="shared" si="41"/>
        <v>0</v>
      </c>
      <c r="BD120" s="28">
        <f t="shared" si="41"/>
        <v>0</v>
      </c>
      <c r="BE120" s="28">
        <f t="shared" si="41"/>
        <v>0</v>
      </c>
      <c r="BF120" s="28">
        <f t="shared" si="41"/>
        <v>0</v>
      </c>
    </row>
    <row r="121" spans="1:58" ht="31.5" x14ac:dyDescent="0.25">
      <c r="A121" s="25" t="s">
        <v>243</v>
      </c>
      <c r="B121" s="26" t="s">
        <v>269</v>
      </c>
      <c r="C121" s="27" t="s">
        <v>270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0</v>
      </c>
      <c r="AJ121" s="28">
        <v>0</v>
      </c>
      <c r="AK121" s="28">
        <v>0</v>
      </c>
      <c r="AL121" s="28">
        <v>0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f t="shared" si="41"/>
        <v>0</v>
      </c>
      <c r="AW121" s="28">
        <f t="shared" si="41"/>
        <v>0</v>
      </c>
      <c r="AX121" s="28">
        <f t="shared" si="41"/>
        <v>0</v>
      </c>
      <c r="AY121" s="28">
        <f t="shared" si="41"/>
        <v>0</v>
      </c>
      <c r="AZ121" s="28">
        <f t="shared" si="41"/>
        <v>0</v>
      </c>
      <c r="BA121" s="28">
        <f t="shared" si="41"/>
        <v>0</v>
      </c>
      <c r="BB121" s="28">
        <f t="shared" si="41"/>
        <v>0</v>
      </c>
      <c r="BC121" s="28">
        <f t="shared" si="41"/>
        <v>0</v>
      </c>
      <c r="BD121" s="28">
        <f t="shared" si="41"/>
        <v>0</v>
      </c>
      <c r="BE121" s="28">
        <f t="shared" si="41"/>
        <v>0</v>
      </c>
      <c r="BF121" s="28">
        <f t="shared" si="41"/>
        <v>0</v>
      </c>
    </row>
    <row r="122" spans="1:58" ht="31.5" x14ac:dyDescent="0.25">
      <c r="A122" s="25" t="s">
        <v>243</v>
      </c>
      <c r="B122" s="26" t="s">
        <v>271</v>
      </c>
      <c r="C122" s="27" t="s">
        <v>272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f t="shared" si="41"/>
        <v>0</v>
      </c>
      <c r="AW122" s="28">
        <f t="shared" si="41"/>
        <v>0</v>
      </c>
      <c r="AX122" s="28">
        <f t="shared" si="41"/>
        <v>0</v>
      </c>
      <c r="AY122" s="28">
        <f t="shared" si="41"/>
        <v>0</v>
      </c>
      <c r="AZ122" s="28">
        <f t="shared" si="41"/>
        <v>0</v>
      </c>
      <c r="BA122" s="28">
        <f t="shared" si="41"/>
        <v>0</v>
      </c>
      <c r="BB122" s="28">
        <f t="shared" si="41"/>
        <v>0</v>
      </c>
      <c r="BC122" s="28">
        <f t="shared" si="41"/>
        <v>0</v>
      </c>
      <c r="BD122" s="28">
        <f t="shared" si="41"/>
        <v>0</v>
      </c>
      <c r="BE122" s="28">
        <f t="shared" si="41"/>
        <v>0</v>
      </c>
      <c r="BF122" s="28">
        <f t="shared" si="41"/>
        <v>0</v>
      </c>
    </row>
    <row r="123" spans="1:58" ht="31.5" x14ac:dyDescent="0.25">
      <c r="A123" s="25" t="s">
        <v>243</v>
      </c>
      <c r="B123" s="26" t="s">
        <v>273</v>
      </c>
      <c r="C123" s="27" t="s">
        <v>274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f t="shared" si="41"/>
        <v>0</v>
      </c>
      <c r="AW123" s="28">
        <f t="shared" si="41"/>
        <v>0</v>
      </c>
      <c r="AX123" s="28">
        <f t="shared" si="41"/>
        <v>0</v>
      </c>
      <c r="AY123" s="28">
        <f t="shared" si="41"/>
        <v>0</v>
      </c>
      <c r="AZ123" s="28">
        <f t="shared" si="41"/>
        <v>0</v>
      </c>
      <c r="BA123" s="28">
        <f t="shared" si="41"/>
        <v>0</v>
      </c>
      <c r="BB123" s="28">
        <f t="shared" si="41"/>
        <v>0</v>
      </c>
      <c r="BC123" s="28">
        <f t="shared" si="41"/>
        <v>0</v>
      </c>
      <c r="BD123" s="28">
        <f t="shared" si="41"/>
        <v>0</v>
      </c>
      <c r="BE123" s="28">
        <f t="shared" si="41"/>
        <v>0</v>
      </c>
      <c r="BF123" s="28">
        <f t="shared" si="41"/>
        <v>0</v>
      </c>
    </row>
    <row r="124" spans="1:58" ht="31.5" x14ac:dyDescent="0.25">
      <c r="A124" s="25" t="s">
        <v>243</v>
      </c>
      <c r="B124" s="26" t="s">
        <v>275</v>
      </c>
      <c r="C124" s="27" t="s">
        <v>276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0</v>
      </c>
      <c r="AG124" s="28">
        <v>0</v>
      </c>
      <c r="AH124" s="28">
        <v>0</v>
      </c>
      <c r="AI124" s="28">
        <v>0</v>
      </c>
      <c r="AJ124" s="28">
        <v>0</v>
      </c>
      <c r="AK124" s="28">
        <v>0</v>
      </c>
      <c r="AL124" s="28">
        <v>0</v>
      </c>
      <c r="AM124" s="28">
        <v>0</v>
      </c>
      <c r="AN124" s="28">
        <v>0</v>
      </c>
      <c r="AO124" s="28">
        <v>0</v>
      </c>
      <c r="AP124" s="28">
        <v>0</v>
      </c>
      <c r="AQ124" s="28">
        <v>0</v>
      </c>
      <c r="AR124" s="28">
        <v>0</v>
      </c>
      <c r="AS124" s="28">
        <v>0</v>
      </c>
      <c r="AT124" s="28">
        <v>0</v>
      </c>
      <c r="AU124" s="28">
        <v>0</v>
      </c>
      <c r="AV124" s="28">
        <f t="shared" si="41"/>
        <v>0</v>
      </c>
      <c r="AW124" s="28">
        <f t="shared" si="41"/>
        <v>0</v>
      </c>
      <c r="AX124" s="28">
        <f t="shared" si="41"/>
        <v>0</v>
      </c>
      <c r="AY124" s="28">
        <f t="shared" si="41"/>
        <v>0</v>
      </c>
      <c r="AZ124" s="28">
        <f t="shared" si="41"/>
        <v>0</v>
      </c>
      <c r="BA124" s="28">
        <f t="shared" si="41"/>
        <v>0</v>
      </c>
      <c r="BB124" s="28">
        <f t="shared" si="41"/>
        <v>0</v>
      </c>
      <c r="BC124" s="28">
        <f t="shared" si="41"/>
        <v>0</v>
      </c>
      <c r="BD124" s="28">
        <f t="shared" si="41"/>
        <v>0</v>
      </c>
      <c r="BE124" s="28">
        <f t="shared" si="41"/>
        <v>0</v>
      </c>
      <c r="BF124" s="28">
        <f t="shared" si="41"/>
        <v>0</v>
      </c>
    </row>
    <row r="125" spans="1:58" x14ac:dyDescent="0.25">
      <c r="A125" s="25" t="s">
        <v>277</v>
      </c>
      <c r="B125" s="26" t="s">
        <v>278</v>
      </c>
      <c r="C125" s="27" t="s">
        <v>82</v>
      </c>
      <c r="D125" s="28">
        <f t="shared" ref="D125:BF125" si="42">IFERROR(SUM(D126:D161),"нд")</f>
        <v>0</v>
      </c>
      <c r="E125" s="28">
        <f t="shared" si="42"/>
        <v>0</v>
      </c>
      <c r="F125" s="28">
        <f t="shared" si="42"/>
        <v>0</v>
      </c>
      <c r="G125" s="28">
        <f t="shared" si="42"/>
        <v>0</v>
      </c>
      <c r="H125" s="28">
        <f t="shared" si="42"/>
        <v>0</v>
      </c>
      <c r="I125" s="28">
        <f t="shared" si="42"/>
        <v>0</v>
      </c>
      <c r="J125" s="28">
        <f t="shared" si="42"/>
        <v>0</v>
      </c>
      <c r="K125" s="28">
        <f t="shared" si="42"/>
        <v>0</v>
      </c>
      <c r="L125" s="28">
        <f t="shared" si="42"/>
        <v>0</v>
      </c>
      <c r="M125" s="28">
        <f t="shared" si="42"/>
        <v>0</v>
      </c>
      <c r="N125" s="28">
        <f t="shared" si="42"/>
        <v>0</v>
      </c>
      <c r="O125" s="28">
        <f t="shared" si="42"/>
        <v>0</v>
      </c>
      <c r="P125" s="28">
        <f t="shared" si="42"/>
        <v>0</v>
      </c>
      <c r="Q125" s="28">
        <f t="shared" si="42"/>
        <v>0</v>
      </c>
      <c r="R125" s="28">
        <f t="shared" si="42"/>
        <v>0</v>
      </c>
      <c r="S125" s="28">
        <f t="shared" si="42"/>
        <v>0</v>
      </c>
      <c r="T125" s="28">
        <f t="shared" si="42"/>
        <v>0</v>
      </c>
      <c r="U125" s="28">
        <f t="shared" si="42"/>
        <v>0</v>
      </c>
      <c r="V125" s="28">
        <f t="shared" si="42"/>
        <v>0</v>
      </c>
      <c r="W125" s="28">
        <f t="shared" si="42"/>
        <v>0</v>
      </c>
      <c r="X125" s="28">
        <f t="shared" si="42"/>
        <v>0</v>
      </c>
      <c r="Y125" s="28">
        <f t="shared" si="42"/>
        <v>0</v>
      </c>
      <c r="Z125" s="28">
        <f t="shared" si="42"/>
        <v>0</v>
      </c>
      <c r="AA125" s="28">
        <f t="shared" si="42"/>
        <v>0</v>
      </c>
      <c r="AB125" s="28">
        <f t="shared" si="42"/>
        <v>0</v>
      </c>
      <c r="AC125" s="28">
        <f t="shared" si="42"/>
        <v>0</v>
      </c>
      <c r="AD125" s="28">
        <f t="shared" si="42"/>
        <v>0</v>
      </c>
      <c r="AE125" s="28">
        <f t="shared" si="42"/>
        <v>0</v>
      </c>
      <c r="AF125" s="28">
        <f t="shared" si="42"/>
        <v>0</v>
      </c>
      <c r="AG125" s="28">
        <f t="shared" si="42"/>
        <v>0</v>
      </c>
      <c r="AH125" s="28">
        <f t="shared" si="42"/>
        <v>0</v>
      </c>
      <c r="AI125" s="28">
        <f t="shared" si="42"/>
        <v>0</v>
      </c>
      <c r="AJ125" s="28">
        <f t="shared" si="42"/>
        <v>0</v>
      </c>
      <c r="AK125" s="28">
        <f t="shared" si="42"/>
        <v>0</v>
      </c>
      <c r="AL125" s="28">
        <f t="shared" si="42"/>
        <v>64.300640000000001</v>
      </c>
      <c r="AM125" s="28">
        <f t="shared" si="42"/>
        <v>0</v>
      </c>
      <c r="AN125" s="28">
        <f t="shared" si="42"/>
        <v>0</v>
      </c>
      <c r="AO125" s="28">
        <f t="shared" si="42"/>
        <v>6.8029999999999999</v>
      </c>
      <c r="AP125" s="28">
        <f t="shared" si="42"/>
        <v>0</v>
      </c>
      <c r="AQ125" s="28">
        <f t="shared" si="42"/>
        <v>0</v>
      </c>
      <c r="AR125" s="28">
        <f t="shared" si="42"/>
        <v>0</v>
      </c>
      <c r="AS125" s="28">
        <f t="shared" si="42"/>
        <v>0</v>
      </c>
      <c r="AT125" s="28">
        <f t="shared" si="42"/>
        <v>0</v>
      </c>
      <c r="AU125" s="28">
        <f t="shared" si="42"/>
        <v>0</v>
      </c>
      <c r="AV125" s="28">
        <f t="shared" si="42"/>
        <v>0</v>
      </c>
      <c r="AW125" s="28">
        <f t="shared" si="42"/>
        <v>64.300640000000001</v>
      </c>
      <c r="AX125" s="28">
        <f t="shared" si="42"/>
        <v>0</v>
      </c>
      <c r="AY125" s="28">
        <f t="shared" si="42"/>
        <v>0</v>
      </c>
      <c r="AZ125" s="28">
        <f t="shared" si="42"/>
        <v>6.8029999999999999</v>
      </c>
      <c r="BA125" s="28">
        <f t="shared" si="42"/>
        <v>0</v>
      </c>
      <c r="BB125" s="28">
        <f t="shared" si="42"/>
        <v>0</v>
      </c>
      <c r="BC125" s="28">
        <f t="shared" si="42"/>
        <v>0</v>
      </c>
      <c r="BD125" s="28">
        <f t="shared" si="42"/>
        <v>0</v>
      </c>
      <c r="BE125" s="28">
        <f t="shared" si="42"/>
        <v>0</v>
      </c>
      <c r="BF125" s="28">
        <f t="shared" si="42"/>
        <v>0</v>
      </c>
    </row>
    <row r="126" spans="1:58" ht="31.5" x14ac:dyDescent="0.25">
      <c r="A126" s="25" t="s">
        <v>277</v>
      </c>
      <c r="B126" s="26" t="s">
        <v>279</v>
      </c>
      <c r="C126" s="27" t="s">
        <v>436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f t="shared" ref="AV126:BF149" si="43">IFERROR(AK126+Z126+O126+D126,"нд")</f>
        <v>0</v>
      </c>
      <c r="AW126" s="28">
        <f t="shared" si="43"/>
        <v>0</v>
      </c>
      <c r="AX126" s="28">
        <f t="shared" si="43"/>
        <v>0</v>
      </c>
      <c r="AY126" s="28">
        <f t="shared" si="43"/>
        <v>0</v>
      </c>
      <c r="AZ126" s="28">
        <f t="shared" si="43"/>
        <v>0</v>
      </c>
      <c r="BA126" s="28">
        <f t="shared" si="43"/>
        <v>0</v>
      </c>
      <c r="BB126" s="28">
        <f t="shared" si="43"/>
        <v>0</v>
      </c>
      <c r="BC126" s="28">
        <f t="shared" si="43"/>
        <v>0</v>
      </c>
      <c r="BD126" s="28">
        <f t="shared" si="43"/>
        <v>0</v>
      </c>
      <c r="BE126" s="28">
        <f t="shared" si="43"/>
        <v>0</v>
      </c>
      <c r="BF126" s="28">
        <f t="shared" si="43"/>
        <v>0</v>
      </c>
    </row>
    <row r="127" spans="1:58" ht="31.5" x14ac:dyDescent="0.25">
      <c r="A127" s="25" t="s">
        <v>277</v>
      </c>
      <c r="B127" s="26" t="s">
        <v>280</v>
      </c>
      <c r="C127" s="27" t="s">
        <v>281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f t="shared" si="43"/>
        <v>0</v>
      </c>
      <c r="AW127" s="28">
        <f t="shared" si="43"/>
        <v>0</v>
      </c>
      <c r="AX127" s="28">
        <f t="shared" si="43"/>
        <v>0</v>
      </c>
      <c r="AY127" s="28">
        <f t="shared" si="43"/>
        <v>0</v>
      </c>
      <c r="AZ127" s="28">
        <f t="shared" si="43"/>
        <v>0</v>
      </c>
      <c r="BA127" s="28">
        <f t="shared" si="43"/>
        <v>0</v>
      </c>
      <c r="BB127" s="28">
        <f t="shared" si="43"/>
        <v>0</v>
      </c>
      <c r="BC127" s="28">
        <f t="shared" si="43"/>
        <v>0</v>
      </c>
      <c r="BD127" s="28">
        <f t="shared" si="43"/>
        <v>0</v>
      </c>
      <c r="BE127" s="28">
        <f t="shared" si="43"/>
        <v>0</v>
      </c>
      <c r="BF127" s="28">
        <f t="shared" si="43"/>
        <v>0</v>
      </c>
    </row>
    <row r="128" spans="1:58" ht="31.5" x14ac:dyDescent="0.25">
      <c r="A128" s="25" t="s">
        <v>277</v>
      </c>
      <c r="B128" s="26" t="s">
        <v>282</v>
      </c>
      <c r="C128" s="27" t="s">
        <v>283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f t="shared" si="43"/>
        <v>0</v>
      </c>
      <c r="AW128" s="28">
        <f t="shared" si="43"/>
        <v>0</v>
      </c>
      <c r="AX128" s="28">
        <f t="shared" si="43"/>
        <v>0</v>
      </c>
      <c r="AY128" s="28">
        <f t="shared" si="43"/>
        <v>0</v>
      </c>
      <c r="AZ128" s="28">
        <f t="shared" si="43"/>
        <v>0</v>
      </c>
      <c r="BA128" s="28">
        <f t="shared" si="43"/>
        <v>0</v>
      </c>
      <c r="BB128" s="28">
        <f t="shared" si="43"/>
        <v>0</v>
      </c>
      <c r="BC128" s="28">
        <f t="shared" si="43"/>
        <v>0</v>
      </c>
      <c r="BD128" s="28">
        <f t="shared" si="43"/>
        <v>0</v>
      </c>
      <c r="BE128" s="28">
        <f t="shared" si="43"/>
        <v>0</v>
      </c>
      <c r="BF128" s="28">
        <f t="shared" si="43"/>
        <v>0</v>
      </c>
    </row>
    <row r="129" spans="1:58" ht="31.5" x14ac:dyDescent="0.25">
      <c r="A129" s="25" t="s">
        <v>277</v>
      </c>
      <c r="B129" s="26" t="s">
        <v>284</v>
      </c>
      <c r="C129" s="27" t="s">
        <v>437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f t="shared" si="43"/>
        <v>0</v>
      </c>
      <c r="AW129" s="28">
        <f t="shared" si="43"/>
        <v>0</v>
      </c>
      <c r="AX129" s="28">
        <f t="shared" si="43"/>
        <v>0</v>
      </c>
      <c r="AY129" s="28">
        <f t="shared" si="43"/>
        <v>0</v>
      </c>
      <c r="AZ129" s="28">
        <f t="shared" si="43"/>
        <v>0</v>
      </c>
      <c r="BA129" s="28">
        <f t="shared" si="43"/>
        <v>0</v>
      </c>
      <c r="BB129" s="28">
        <f t="shared" si="43"/>
        <v>0</v>
      </c>
      <c r="BC129" s="28">
        <f t="shared" si="43"/>
        <v>0</v>
      </c>
      <c r="BD129" s="28">
        <f t="shared" si="43"/>
        <v>0</v>
      </c>
      <c r="BE129" s="28">
        <f t="shared" si="43"/>
        <v>0</v>
      </c>
      <c r="BF129" s="28">
        <f t="shared" si="43"/>
        <v>0</v>
      </c>
    </row>
    <row r="130" spans="1:58" ht="31.5" x14ac:dyDescent="0.25">
      <c r="A130" s="25" t="s">
        <v>277</v>
      </c>
      <c r="B130" s="26" t="s">
        <v>285</v>
      </c>
      <c r="C130" s="27" t="s">
        <v>286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9.2029390000000006</v>
      </c>
      <c r="AM130" s="28">
        <v>0</v>
      </c>
      <c r="AN130" s="28">
        <v>0</v>
      </c>
      <c r="AO130" s="28">
        <v>0.379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f t="shared" si="43"/>
        <v>0</v>
      </c>
      <c r="AW130" s="28">
        <f t="shared" si="43"/>
        <v>9.2029390000000006</v>
      </c>
      <c r="AX130" s="28">
        <f t="shared" si="43"/>
        <v>0</v>
      </c>
      <c r="AY130" s="28">
        <f t="shared" si="43"/>
        <v>0</v>
      </c>
      <c r="AZ130" s="28">
        <f t="shared" si="43"/>
        <v>0.379</v>
      </c>
      <c r="BA130" s="28">
        <f t="shared" si="43"/>
        <v>0</v>
      </c>
      <c r="BB130" s="28">
        <f t="shared" si="43"/>
        <v>0</v>
      </c>
      <c r="BC130" s="28">
        <f t="shared" si="43"/>
        <v>0</v>
      </c>
      <c r="BD130" s="28">
        <f t="shared" si="43"/>
        <v>0</v>
      </c>
      <c r="BE130" s="28">
        <f t="shared" si="43"/>
        <v>0</v>
      </c>
      <c r="BF130" s="28">
        <f t="shared" si="43"/>
        <v>0</v>
      </c>
    </row>
    <row r="131" spans="1:58" ht="31.5" x14ac:dyDescent="0.25">
      <c r="A131" s="25" t="s">
        <v>277</v>
      </c>
      <c r="B131" s="26" t="s">
        <v>287</v>
      </c>
      <c r="C131" s="27" t="s">
        <v>288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  <c r="AS131" s="28">
        <v>0</v>
      </c>
      <c r="AT131" s="28">
        <v>0</v>
      </c>
      <c r="AU131" s="28">
        <v>0</v>
      </c>
      <c r="AV131" s="28">
        <f t="shared" si="43"/>
        <v>0</v>
      </c>
      <c r="AW131" s="28">
        <f t="shared" si="43"/>
        <v>0</v>
      </c>
      <c r="AX131" s="28">
        <f t="shared" si="43"/>
        <v>0</v>
      </c>
      <c r="AY131" s="28">
        <f t="shared" si="43"/>
        <v>0</v>
      </c>
      <c r="AZ131" s="28">
        <f t="shared" si="43"/>
        <v>0</v>
      </c>
      <c r="BA131" s="28">
        <f t="shared" si="43"/>
        <v>0</v>
      </c>
      <c r="BB131" s="28">
        <f t="shared" si="43"/>
        <v>0</v>
      </c>
      <c r="BC131" s="28">
        <f t="shared" si="43"/>
        <v>0</v>
      </c>
      <c r="BD131" s="28">
        <f t="shared" si="43"/>
        <v>0</v>
      </c>
      <c r="BE131" s="28">
        <f t="shared" si="43"/>
        <v>0</v>
      </c>
      <c r="BF131" s="28">
        <f t="shared" si="43"/>
        <v>0</v>
      </c>
    </row>
    <row r="132" spans="1:58" ht="31.5" x14ac:dyDescent="0.25">
      <c r="A132" s="25" t="s">
        <v>277</v>
      </c>
      <c r="B132" s="26" t="s">
        <v>289</v>
      </c>
      <c r="C132" s="27" t="s">
        <v>438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6.1017590000000004</v>
      </c>
      <c r="AM132" s="28">
        <v>0</v>
      </c>
      <c r="AN132" s="28">
        <v>0</v>
      </c>
      <c r="AO132" s="28">
        <v>0.59599999999999997</v>
      </c>
      <c r="AP132" s="28">
        <v>0</v>
      </c>
      <c r="AQ132" s="28">
        <v>0</v>
      </c>
      <c r="AR132" s="28">
        <v>0</v>
      </c>
      <c r="AS132" s="28">
        <v>0</v>
      </c>
      <c r="AT132" s="28">
        <v>0</v>
      </c>
      <c r="AU132" s="28">
        <v>0</v>
      </c>
      <c r="AV132" s="28">
        <f t="shared" si="43"/>
        <v>0</v>
      </c>
      <c r="AW132" s="28">
        <f t="shared" si="43"/>
        <v>6.1017590000000004</v>
      </c>
      <c r="AX132" s="28">
        <f t="shared" si="43"/>
        <v>0</v>
      </c>
      <c r="AY132" s="28">
        <f t="shared" si="43"/>
        <v>0</v>
      </c>
      <c r="AZ132" s="28">
        <f t="shared" si="43"/>
        <v>0.59599999999999997</v>
      </c>
      <c r="BA132" s="28">
        <f t="shared" si="43"/>
        <v>0</v>
      </c>
      <c r="BB132" s="28">
        <f t="shared" si="43"/>
        <v>0</v>
      </c>
      <c r="BC132" s="28">
        <f t="shared" si="43"/>
        <v>0</v>
      </c>
      <c r="BD132" s="28">
        <f t="shared" si="43"/>
        <v>0</v>
      </c>
      <c r="BE132" s="28">
        <f t="shared" si="43"/>
        <v>0</v>
      </c>
      <c r="BF132" s="28">
        <f t="shared" si="43"/>
        <v>0</v>
      </c>
    </row>
    <row r="133" spans="1:58" ht="31.5" x14ac:dyDescent="0.25">
      <c r="A133" s="25" t="s">
        <v>277</v>
      </c>
      <c r="B133" s="26" t="s">
        <v>290</v>
      </c>
      <c r="C133" s="27" t="s">
        <v>291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2.8028089999999999</v>
      </c>
      <c r="AM133" s="28">
        <v>0</v>
      </c>
      <c r="AN133" s="28">
        <v>0</v>
      </c>
      <c r="AO133" s="28">
        <v>0.40500000000000003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f t="shared" si="43"/>
        <v>0</v>
      </c>
      <c r="AW133" s="28">
        <f t="shared" si="43"/>
        <v>2.8028089999999999</v>
      </c>
      <c r="AX133" s="28">
        <f t="shared" si="43"/>
        <v>0</v>
      </c>
      <c r="AY133" s="28">
        <f t="shared" si="43"/>
        <v>0</v>
      </c>
      <c r="AZ133" s="28">
        <f t="shared" si="43"/>
        <v>0.40500000000000003</v>
      </c>
      <c r="BA133" s="28">
        <f t="shared" si="43"/>
        <v>0</v>
      </c>
      <c r="BB133" s="28">
        <f t="shared" si="43"/>
        <v>0</v>
      </c>
      <c r="BC133" s="28">
        <f t="shared" si="43"/>
        <v>0</v>
      </c>
      <c r="BD133" s="28">
        <f t="shared" si="43"/>
        <v>0</v>
      </c>
      <c r="BE133" s="28">
        <f t="shared" si="43"/>
        <v>0</v>
      </c>
      <c r="BF133" s="28">
        <f t="shared" si="43"/>
        <v>0</v>
      </c>
    </row>
    <row r="134" spans="1:58" ht="31.5" x14ac:dyDescent="0.25">
      <c r="A134" s="25" t="s">
        <v>277</v>
      </c>
      <c r="B134" s="26" t="s">
        <v>292</v>
      </c>
      <c r="C134" s="27" t="s">
        <v>293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f t="shared" si="43"/>
        <v>0</v>
      </c>
      <c r="AW134" s="28">
        <f t="shared" si="43"/>
        <v>0</v>
      </c>
      <c r="AX134" s="28">
        <f t="shared" si="43"/>
        <v>0</v>
      </c>
      <c r="AY134" s="28">
        <f t="shared" si="43"/>
        <v>0</v>
      </c>
      <c r="AZ134" s="28">
        <f t="shared" si="43"/>
        <v>0</v>
      </c>
      <c r="BA134" s="28">
        <f t="shared" si="43"/>
        <v>0</v>
      </c>
      <c r="BB134" s="28">
        <f t="shared" si="43"/>
        <v>0</v>
      </c>
      <c r="BC134" s="28">
        <f t="shared" si="43"/>
        <v>0</v>
      </c>
      <c r="BD134" s="28">
        <f t="shared" si="43"/>
        <v>0</v>
      </c>
      <c r="BE134" s="28">
        <f t="shared" si="43"/>
        <v>0</v>
      </c>
      <c r="BF134" s="28">
        <f t="shared" si="43"/>
        <v>0</v>
      </c>
    </row>
    <row r="135" spans="1:58" ht="31.5" x14ac:dyDescent="0.25">
      <c r="A135" s="25" t="s">
        <v>277</v>
      </c>
      <c r="B135" s="26" t="s">
        <v>294</v>
      </c>
      <c r="C135" s="27" t="s">
        <v>295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28">
        <v>0</v>
      </c>
      <c r="AV135" s="28">
        <f t="shared" si="43"/>
        <v>0</v>
      </c>
      <c r="AW135" s="28">
        <f t="shared" si="43"/>
        <v>0</v>
      </c>
      <c r="AX135" s="28">
        <f t="shared" si="43"/>
        <v>0</v>
      </c>
      <c r="AY135" s="28">
        <f t="shared" si="43"/>
        <v>0</v>
      </c>
      <c r="AZ135" s="28">
        <f t="shared" si="43"/>
        <v>0</v>
      </c>
      <c r="BA135" s="28">
        <f t="shared" si="43"/>
        <v>0</v>
      </c>
      <c r="BB135" s="28">
        <f t="shared" si="43"/>
        <v>0</v>
      </c>
      <c r="BC135" s="28">
        <f t="shared" si="43"/>
        <v>0</v>
      </c>
      <c r="BD135" s="28">
        <f t="shared" si="43"/>
        <v>0</v>
      </c>
      <c r="BE135" s="28">
        <f t="shared" si="43"/>
        <v>0</v>
      </c>
      <c r="BF135" s="28">
        <f t="shared" si="43"/>
        <v>0</v>
      </c>
    </row>
    <row r="136" spans="1:58" ht="31.5" x14ac:dyDescent="0.25">
      <c r="A136" s="25" t="s">
        <v>277</v>
      </c>
      <c r="B136" s="26" t="s">
        <v>296</v>
      </c>
      <c r="C136" s="27" t="s">
        <v>297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12.183420999999999</v>
      </c>
      <c r="AM136" s="28">
        <v>0</v>
      </c>
      <c r="AN136" s="28">
        <v>0</v>
      </c>
      <c r="AO136" s="28">
        <v>0.64400000000000002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28">
        <v>0</v>
      </c>
      <c r="AV136" s="28">
        <f t="shared" si="43"/>
        <v>0</v>
      </c>
      <c r="AW136" s="28">
        <f t="shared" si="43"/>
        <v>12.183420999999999</v>
      </c>
      <c r="AX136" s="28">
        <f t="shared" si="43"/>
        <v>0</v>
      </c>
      <c r="AY136" s="28">
        <f t="shared" si="43"/>
        <v>0</v>
      </c>
      <c r="AZ136" s="28">
        <f t="shared" si="43"/>
        <v>0.64400000000000002</v>
      </c>
      <c r="BA136" s="28">
        <f t="shared" si="43"/>
        <v>0</v>
      </c>
      <c r="BB136" s="28">
        <f t="shared" si="43"/>
        <v>0</v>
      </c>
      <c r="BC136" s="28">
        <f t="shared" si="43"/>
        <v>0</v>
      </c>
      <c r="BD136" s="28">
        <f t="shared" si="43"/>
        <v>0</v>
      </c>
      <c r="BE136" s="28">
        <f t="shared" si="43"/>
        <v>0</v>
      </c>
      <c r="BF136" s="28">
        <f t="shared" si="43"/>
        <v>0</v>
      </c>
    </row>
    <row r="137" spans="1:58" ht="31.5" x14ac:dyDescent="0.25">
      <c r="A137" s="25" t="s">
        <v>277</v>
      </c>
      <c r="B137" s="26" t="s">
        <v>298</v>
      </c>
      <c r="C137" s="27" t="s">
        <v>299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0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  <c r="AS137" s="28">
        <v>0</v>
      </c>
      <c r="AT137" s="28">
        <v>0</v>
      </c>
      <c r="AU137" s="28">
        <v>0</v>
      </c>
      <c r="AV137" s="28">
        <f t="shared" si="43"/>
        <v>0</v>
      </c>
      <c r="AW137" s="28">
        <f t="shared" si="43"/>
        <v>0</v>
      </c>
      <c r="AX137" s="28">
        <f t="shared" si="43"/>
        <v>0</v>
      </c>
      <c r="AY137" s="28">
        <f t="shared" si="43"/>
        <v>0</v>
      </c>
      <c r="AZ137" s="28">
        <f t="shared" si="43"/>
        <v>0</v>
      </c>
      <c r="BA137" s="28">
        <f t="shared" si="43"/>
        <v>0</v>
      </c>
      <c r="BB137" s="28">
        <f t="shared" si="43"/>
        <v>0</v>
      </c>
      <c r="BC137" s="28">
        <f t="shared" si="43"/>
        <v>0</v>
      </c>
      <c r="BD137" s="28">
        <f t="shared" si="43"/>
        <v>0</v>
      </c>
      <c r="BE137" s="28">
        <f t="shared" si="43"/>
        <v>0</v>
      </c>
      <c r="BF137" s="28">
        <f t="shared" si="43"/>
        <v>0</v>
      </c>
    </row>
    <row r="138" spans="1:58" ht="31.5" x14ac:dyDescent="0.25">
      <c r="A138" s="25" t="s">
        <v>277</v>
      </c>
      <c r="B138" s="26" t="s">
        <v>300</v>
      </c>
      <c r="C138" s="27" t="s">
        <v>301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28">
        <v>0</v>
      </c>
      <c r="AT138" s="28">
        <v>0</v>
      </c>
      <c r="AU138" s="28">
        <v>0</v>
      </c>
      <c r="AV138" s="28">
        <f t="shared" si="43"/>
        <v>0</v>
      </c>
      <c r="AW138" s="28">
        <f t="shared" si="43"/>
        <v>0</v>
      </c>
      <c r="AX138" s="28">
        <f t="shared" si="43"/>
        <v>0</v>
      </c>
      <c r="AY138" s="28">
        <f t="shared" si="43"/>
        <v>0</v>
      </c>
      <c r="AZ138" s="28">
        <f t="shared" si="43"/>
        <v>0</v>
      </c>
      <c r="BA138" s="28">
        <f t="shared" si="43"/>
        <v>0</v>
      </c>
      <c r="BB138" s="28">
        <f t="shared" si="43"/>
        <v>0</v>
      </c>
      <c r="BC138" s="28">
        <f t="shared" si="43"/>
        <v>0</v>
      </c>
      <c r="BD138" s="28">
        <f t="shared" si="43"/>
        <v>0</v>
      </c>
      <c r="BE138" s="28">
        <f t="shared" si="43"/>
        <v>0</v>
      </c>
      <c r="BF138" s="28">
        <f t="shared" si="43"/>
        <v>0</v>
      </c>
    </row>
    <row r="139" spans="1:58" ht="31.5" x14ac:dyDescent="0.25">
      <c r="A139" s="25" t="s">
        <v>277</v>
      </c>
      <c r="B139" s="26" t="s">
        <v>302</v>
      </c>
      <c r="C139" s="27" t="s">
        <v>303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0</v>
      </c>
      <c r="AJ139" s="28">
        <v>0</v>
      </c>
      <c r="AK139" s="28">
        <v>0</v>
      </c>
      <c r="AL139" s="28">
        <v>21.554061000000001</v>
      </c>
      <c r="AM139" s="28">
        <v>0</v>
      </c>
      <c r="AN139" s="28">
        <v>0</v>
      </c>
      <c r="AO139" s="28">
        <v>1.6479999999999999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28">
        <v>0</v>
      </c>
      <c r="AV139" s="28">
        <f t="shared" si="43"/>
        <v>0</v>
      </c>
      <c r="AW139" s="28">
        <f t="shared" si="43"/>
        <v>21.554061000000001</v>
      </c>
      <c r="AX139" s="28">
        <f t="shared" si="43"/>
        <v>0</v>
      </c>
      <c r="AY139" s="28">
        <f t="shared" si="43"/>
        <v>0</v>
      </c>
      <c r="AZ139" s="28">
        <f t="shared" si="43"/>
        <v>1.6479999999999999</v>
      </c>
      <c r="BA139" s="28">
        <f t="shared" si="43"/>
        <v>0</v>
      </c>
      <c r="BB139" s="28">
        <f t="shared" si="43"/>
        <v>0</v>
      </c>
      <c r="BC139" s="28">
        <f t="shared" si="43"/>
        <v>0</v>
      </c>
      <c r="BD139" s="28">
        <f t="shared" si="43"/>
        <v>0</v>
      </c>
      <c r="BE139" s="28">
        <f t="shared" si="43"/>
        <v>0</v>
      </c>
      <c r="BF139" s="28">
        <f t="shared" si="43"/>
        <v>0</v>
      </c>
    </row>
    <row r="140" spans="1:58" ht="31.5" x14ac:dyDescent="0.25">
      <c r="A140" s="25" t="s">
        <v>277</v>
      </c>
      <c r="B140" s="26" t="s">
        <v>304</v>
      </c>
      <c r="C140" s="27" t="s">
        <v>305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0</v>
      </c>
      <c r="AT140" s="28">
        <v>0</v>
      </c>
      <c r="AU140" s="28">
        <v>0</v>
      </c>
      <c r="AV140" s="28">
        <f t="shared" si="43"/>
        <v>0</v>
      </c>
      <c r="AW140" s="28">
        <f t="shared" si="43"/>
        <v>0</v>
      </c>
      <c r="AX140" s="28">
        <f t="shared" si="43"/>
        <v>0</v>
      </c>
      <c r="AY140" s="28">
        <f t="shared" si="43"/>
        <v>0</v>
      </c>
      <c r="AZ140" s="28">
        <f t="shared" si="43"/>
        <v>0</v>
      </c>
      <c r="BA140" s="28">
        <f t="shared" si="43"/>
        <v>0</v>
      </c>
      <c r="BB140" s="28">
        <f t="shared" si="43"/>
        <v>0</v>
      </c>
      <c r="BC140" s="28">
        <f t="shared" si="43"/>
        <v>0</v>
      </c>
      <c r="BD140" s="28">
        <f t="shared" si="43"/>
        <v>0</v>
      </c>
      <c r="BE140" s="28">
        <f t="shared" si="43"/>
        <v>0</v>
      </c>
      <c r="BF140" s="28">
        <f t="shared" si="43"/>
        <v>0</v>
      </c>
    </row>
    <row r="141" spans="1:58" ht="31.5" x14ac:dyDescent="0.25">
      <c r="A141" s="25" t="s">
        <v>277</v>
      </c>
      <c r="B141" s="26" t="s">
        <v>306</v>
      </c>
      <c r="C141" s="27" t="s">
        <v>307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28">
        <v>0</v>
      </c>
      <c r="AV141" s="28">
        <f t="shared" si="43"/>
        <v>0</v>
      </c>
      <c r="AW141" s="28">
        <f t="shared" si="43"/>
        <v>0</v>
      </c>
      <c r="AX141" s="28">
        <f t="shared" si="43"/>
        <v>0</v>
      </c>
      <c r="AY141" s="28">
        <f t="shared" si="43"/>
        <v>0</v>
      </c>
      <c r="AZ141" s="28">
        <f t="shared" si="43"/>
        <v>0</v>
      </c>
      <c r="BA141" s="28">
        <f t="shared" si="43"/>
        <v>0</v>
      </c>
      <c r="BB141" s="28">
        <f t="shared" si="43"/>
        <v>0</v>
      </c>
      <c r="BC141" s="28">
        <f t="shared" si="43"/>
        <v>0</v>
      </c>
      <c r="BD141" s="28">
        <f t="shared" si="43"/>
        <v>0</v>
      </c>
      <c r="BE141" s="28">
        <f t="shared" si="43"/>
        <v>0</v>
      </c>
      <c r="BF141" s="28">
        <f t="shared" si="43"/>
        <v>0</v>
      </c>
    </row>
    <row r="142" spans="1:58" ht="31.5" x14ac:dyDescent="0.25">
      <c r="A142" s="25" t="s">
        <v>277</v>
      </c>
      <c r="B142" s="26" t="s">
        <v>308</v>
      </c>
      <c r="C142" s="27" t="s">
        <v>309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f t="shared" si="43"/>
        <v>0</v>
      </c>
      <c r="AW142" s="28">
        <f t="shared" si="43"/>
        <v>0</v>
      </c>
      <c r="AX142" s="28">
        <f t="shared" si="43"/>
        <v>0</v>
      </c>
      <c r="AY142" s="28">
        <f t="shared" si="43"/>
        <v>0</v>
      </c>
      <c r="AZ142" s="28">
        <f t="shared" si="43"/>
        <v>0</v>
      </c>
      <c r="BA142" s="28">
        <f t="shared" si="43"/>
        <v>0</v>
      </c>
      <c r="BB142" s="28">
        <f t="shared" si="43"/>
        <v>0</v>
      </c>
      <c r="BC142" s="28">
        <f t="shared" si="43"/>
        <v>0</v>
      </c>
      <c r="BD142" s="28">
        <f t="shared" si="43"/>
        <v>0</v>
      </c>
      <c r="BE142" s="28">
        <f t="shared" si="43"/>
        <v>0</v>
      </c>
      <c r="BF142" s="28">
        <f t="shared" si="43"/>
        <v>0</v>
      </c>
    </row>
    <row r="143" spans="1:58" ht="31.5" x14ac:dyDescent="0.25">
      <c r="A143" s="25" t="s">
        <v>277</v>
      </c>
      <c r="B143" s="26" t="s">
        <v>310</v>
      </c>
      <c r="C143" s="27" t="s">
        <v>311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0</v>
      </c>
      <c r="AJ143" s="28">
        <v>0</v>
      </c>
      <c r="AK143" s="28">
        <v>0</v>
      </c>
      <c r="AL143" s="28">
        <v>0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  <c r="AS143" s="28">
        <v>0</v>
      </c>
      <c r="AT143" s="28">
        <v>0</v>
      </c>
      <c r="AU143" s="28">
        <v>0</v>
      </c>
      <c r="AV143" s="28">
        <f t="shared" si="43"/>
        <v>0</v>
      </c>
      <c r="AW143" s="28">
        <f t="shared" si="43"/>
        <v>0</v>
      </c>
      <c r="AX143" s="28">
        <f t="shared" si="43"/>
        <v>0</v>
      </c>
      <c r="AY143" s="28">
        <f t="shared" si="43"/>
        <v>0</v>
      </c>
      <c r="AZ143" s="28">
        <f t="shared" si="43"/>
        <v>0</v>
      </c>
      <c r="BA143" s="28">
        <f t="shared" si="43"/>
        <v>0</v>
      </c>
      <c r="BB143" s="28">
        <f t="shared" si="43"/>
        <v>0</v>
      </c>
      <c r="BC143" s="28">
        <f t="shared" si="43"/>
        <v>0</v>
      </c>
      <c r="BD143" s="28">
        <f t="shared" si="43"/>
        <v>0</v>
      </c>
      <c r="BE143" s="28">
        <f t="shared" si="43"/>
        <v>0</v>
      </c>
      <c r="BF143" s="28">
        <f t="shared" si="43"/>
        <v>0</v>
      </c>
    </row>
    <row r="144" spans="1:58" ht="31.5" x14ac:dyDescent="0.25">
      <c r="A144" s="25" t="s">
        <v>277</v>
      </c>
      <c r="B144" s="26" t="s">
        <v>312</v>
      </c>
      <c r="C144" s="27" t="s">
        <v>313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28">
        <v>0</v>
      </c>
      <c r="AT144" s="28">
        <v>0</v>
      </c>
      <c r="AU144" s="28">
        <v>0</v>
      </c>
      <c r="AV144" s="28">
        <f t="shared" si="43"/>
        <v>0</v>
      </c>
      <c r="AW144" s="28">
        <f t="shared" si="43"/>
        <v>0</v>
      </c>
      <c r="AX144" s="28">
        <f t="shared" si="43"/>
        <v>0</v>
      </c>
      <c r="AY144" s="28">
        <f t="shared" si="43"/>
        <v>0</v>
      </c>
      <c r="AZ144" s="28">
        <f t="shared" si="43"/>
        <v>0</v>
      </c>
      <c r="BA144" s="28">
        <f t="shared" si="43"/>
        <v>0</v>
      </c>
      <c r="BB144" s="28">
        <f t="shared" si="43"/>
        <v>0</v>
      </c>
      <c r="BC144" s="28">
        <f t="shared" si="43"/>
        <v>0</v>
      </c>
      <c r="BD144" s="28">
        <f t="shared" si="43"/>
        <v>0</v>
      </c>
      <c r="BE144" s="28">
        <f t="shared" si="43"/>
        <v>0</v>
      </c>
      <c r="BF144" s="28">
        <f t="shared" si="43"/>
        <v>0</v>
      </c>
    </row>
    <row r="145" spans="1:58" ht="31.5" x14ac:dyDescent="0.25">
      <c r="A145" s="25" t="s">
        <v>277</v>
      </c>
      <c r="B145" s="26" t="s">
        <v>314</v>
      </c>
      <c r="C145" s="27" t="s">
        <v>315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f t="shared" si="43"/>
        <v>0</v>
      </c>
      <c r="AW145" s="28">
        <f t="shared" si="43"/>
        <v>0</v>
      </c>
      <c r="AX145" s="28">
        <f t="shared" si="43"/>
        <v>0</v>
      </c>
      <c r="AY145" s="28">
        <f t="shared" si="43"/>
        <v>0</v>
      </c>
      <c r="AZ145" s="28">
        <f t="shared" si="43"/>
        <v>0</v>
      </c>
      <c r="BA145" s="28">
        <f t="shared" si="43"/>
        <v>0</v>
      </c>
      <c r="BB145" s="28">
        <f t="shared" si="43"/>
        <v>0</v>
      </c>
      <c r="BC145" s="28">
        <f t="shared" si="43"/>
        <v>0</v>
      </c>
      <c r="BD145" s="28">
        <f t="shared" si="43"/>
        <v>0</v>
      </c>
      <c r="BE145" s="28">
        <f t="shared" si="43"/>
        <v>0</v>
      </c>
      <c r="BF145" s="28">
        <f t="shared" si="43"/>
        <v>0</v>
      </c>
    </row>
    <row r="146" spans="1:58" ht="31.5" x14ac:dyDescent="0.25">
      <c r="A146" s="25" t="s">
        <v>277</v>
      </c>
      <c r="B146" s="26" t="s">
        <v>316</v>
      </c>
      <c r="C146" s="27" t="s">
        <v>317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4.6835839999999997</v>
      </c>
      <c r="AM146" s="28">
        <v>0</v>
      </c>
      <c r="AN146" s="28">
        <v>0</v>
      </c>
      <c r="AO146" s="28">
        <v>0.28999999999999998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f t="shared" si="43"/>
        <v>0</v>
      </c>
      <c r="AW146" s="28">
        <f t="shared" si="43"/>
        <v>4.6835839999999997</v>
      </c>
      <c r="AX146" s="28">
        <f t="shared" si="43"/>
        <v>0</v>
      </c>
      <c r="AY146" s="28">
        <f t="shared" si="43"/>
        <v>0</v>
      </c>
      <c r="AZ146" s="28">
        <f t="shared" si="43"/>
        <v>0.28999999999999998</v>
      </c>
      <c r="BA146" s="28">
        <f t="shared" si="43"/>
        <v>0</v>
      </c>
      <c r="BB146" s="28">
        <f t="shared" si="43"/>
        <v>0</v>
      </c>
      <c r="BC146" s="28">
        <f t="shared" si="43"/>
        <v>0</v>
      </c>
      <c r="BD146" s="28">
        <f t="shared" si="43"/>
        <v>0</v>
      </c>
      <c r="BE146" s="28">
        <f t="shared" si="43"/>
        <v>0</v>
      </c>
      <c r="BF146" s="28">
        <f t="shared" si="43"/>
        <v>0</v>
      </c>
    </row>
    <row r="147" spans="1:58" ht="31.5" x14ac:dyDescent="0.25">
      <c r="A147" s="25" t="s">
        <v>277</v>
      </c>
      <c r="B147" s="26" t="s">
        <v>318</v>
      </c>
      <c r="C147" s="27" t="s">
        <v>319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f t="shared" si="43"/>
        <v>0</v>
      </c>
      <c r="AW147" s="28">
        <f t="shared" si="43"/>
        <v>0</v>
      </c>
      <c r="AX147" s="28">
        <f t="shared" si="43"/>
        <v>0</v>
      </c>
      <c r="AY147" s="28">
        <f t="shared" si="43"/>
        <v>0</v>
      </c>
      <c r="AZ147" s="28">
        <f t="shared" si="43"/>
        <v>0</v>
      </c>
      <c r="BA147" s="28">
        <f t="shared" si="43"/>
        <v>0</v>
      </c>
      <c r="BB147" s="28">
        <f t="shared" si="43"/>
        <v>0</v>
      </c>
      <c r="BC147" s="28">
        <f t="shared" si="43"/>
        <v>0</v>
      </c>
      <c r="BD147" s="28">
        <f t="shared" si="43"/>
        <v>0</v>
      </c>
      <c r="BE147" s="28">
        <f t="shared" si="43"/>
        <v>0</v>
      </c>
      <c r="BF147" s="28">
        <f t="shared" si="43"/>
        <v>0</v>
      </c>
    </row>
    <row r="148" spans="1:58" ht="31.5" x14ac:dyDescent="0.25">
      <c r="A148" s="25" t="s">
        <v>277</v>
      </c>
      <c r="B148" s="26" t="s">
        <v>320</v>
      </c>
      <c r="C148" s="27" t="s">
        <v>321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f t="shared" si="43"/>
        <v>0</v>
      </c>
      <c r="AW148" s="28">
        <f t="shared" si="43"/>
        <v>0</v>
      </c>
      <c r="AX148" s="28">
        <f t="shared" si="43"/>
        <v>0</v>
      </c>
      <c r="AY148" s="28">
        <f t="shared" si="43"/>
        <v>0</v>
      </c>
      <c r="AZ148" s="28">
        <f t="shared" si="43"/>
        <v>0</v>
      </c>
      <c r="BA148" s="28">
        <f t="shared" si="43"/>
        <v>0</v>
      </c>
      <c r="BB148" s="28">
        <f t="shared" si="43"/>
        <v>0</v>
      </c>
      <c r="BC148" s="28">
        <f t="shared" si="43"/>
        <v>0</v>
      </c>
      <c r="BD148" s="28">
        <f t="shared" si="43"/>
        <v>0</v>
      </c>
      <c r="BE148" s="28">
        <f t="shared" si="43"/>
        <v>0</v>
      </c>
      <c r="BF148" s="28">
        <f t="shared" si="43"/>
        <v>0</v>
      </c>
    </row>
    <row r="149" spans="1:58" ht="31.5" x14ac:dyDescent="0.25">
      <c r="A149" s="25" t="s">
        <v>277</v>
      </c>
      <c r="B149" s="26" t="s">
        <v>322</v>
      </c>
      <c r="C149" s="27" t="s">
        <v>323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f t="shared" si="43"/>
        <v>0</v>
      </c>
      <c r="AW149" s="28">
        <f t="shared" si="43"/>
        <v>0</v>
      </c>
      <c r="AX149" s="28">
        <f t="shared" ref="AX149:BF157" si="44">IFERROR(AM149+AB149+Q149+F149,"нд")</f>
        <v>0</v>
      </c>
      <c r="AY149" s="28">
        <f t="shared" si="44"/>
        <v>0</v>
      </c>
      <c r="AZ149" s="28">
        <f t="shared" si="44"/>
        <v>0</v>
      </c>
      <c r="BA149" s="28">
        <f t="shared" si="44"/>
        <v>0</v>
      </c>
      <c r="BB149" s="28">
        <f t="shared" si="44"/>
        <v>0</v>
      </c>
      <c r="BC149" s="28">
        <f t="shared" si="44"/>
        <v>0</v>
      </c>
      <c r="BD149" s="28">
        <f t="shared" si="44"/>
        <v>0</v>
      </c>
      <c r="BE149" s="28">
        <f t="shared" si="44"/>
        <v>0</v>
      </c>
      <c r="BF149" s="28">
        <f t="shared" si="44"/>
        <v>0</v>
      </c>
    </row>
    <row r="150" spans="1:58" ht="31.5" x14ac:dyDescent="0.25">
      <c r="A150" s="25" t="s">
        <v>277</v>
      </c>
      <c r="B150" s="26" t="s">
        <v>324</v>
      </c>
      <c r="C150" s="27" t="s">
        <v>325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f t="shared" ref="AV150:AW157" si="45">IFERROR(AK150+Z150+O150+D150,"нд")</f>
        <v>0</v>
      </c>
      <c r="AW150" s="28">
        <f t="shared" si="45"/>
        <v>0</v>
      </c>
      <c r="AX150" s="28">
        <f t="shared" si="44"/>
        <v>0</v>
      </c>
      <c r="AY150" s="28">
        <f t="shared" si="44"/>
        <v>0</v>
      </c>
      <c r="AZ150" s="28">
        <f t="shared" si="44"/>
        <v>0</v>
      </c>
      <c r="BA150" s="28">
        <f t="shared" si="44"/>
        <v>0</v>
      </c>
      <c r="BB150" s="28">
        <f t="shared" si="44"/>
        <v>0</v>
      </c>
      <c r="BC150" s="28">
        <f t="shared" si="44"/>
        <v>0</v>
      </c>
      <c r="BD150" s="28">
        <f t="shared" si="44"/>
        <v>0</v>
      </c>
      <c r="BE150" s="28">
        <f t="shared" si="44"/>
        <v>0</v>
      </c>
      <c r="BF150" s="28">
        <f t="shared" si="44"/>
        <v>0</v>
      </c>
    </row>
    <row r="151" spans="1:58" ht="31.5" x14ac:dyDescent="0.25">
      <c r="A151" s="25" t="s">
        <v>277</v>
      </c>
      <c r="B151" s="26" t="s">
        <v>326</v>
      </c>
      <c r="C151" s="27" t="s">
        <v>327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f t="shared" si="45"/>
        <v>0</v>
      </c>
      <c r="AW151" s="28">
        <f t="shared" si="45"/>
        <v>0</v>
      </c>
      <c r="AX151" s="28">
        <f t="shared" si="44"/>
        <v>0</v>
      </c>
      <c r="AY151" s="28">
        <f t="shared" si="44"/>
        <v>0</v>
      </c>
      <c r="AZ151" s="28">
        <f t="shared" si="44"/>
        <v>0</v>
      </c>
      <c r="BA151" s="28">
        <f t="shared" si="44"/>
        <v>0</v>
      </c>
      <c r="BB151" s="28">
        <f t="shared" si="44"/>
        <v>0</v>
      </c>
      <c r="BC151" s="28">
        <f t="shared" si="44"/>
        <v>0</v>
      </c>
      <c r="BD151" s="28">
        <f t="shared" si="44"/>
        <v>0</v>
      </c>
      <c r="BE151" s="28">
        <f t="shared" si="44"/>
        <v>0</v>
      </c>
      <c r="BF151" s="28">
        <f t="shared" si="44"/>
        <v>0</v>
      </c>
    </row>
    <row r="152" spans="1:58" ht="31.5" x14ac:dyDescent="0.25">
      <c r="A152" s="25" t="s">
        <v>277</v>
      </c>
      <c r="B152" s="26" t="s">
        <v>328</v>
      </c>
      <c r="C152" s="27" t="s">
        <v>329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f t="shared" si="45"/>
        <v>0</v>
      </c>
      <c r="AW152" s="28">
        <f t="shared" si="45"/>
        <v>0</v>
      </c>
      <c r="AX152" s="28">
        <f t="shared" si="44"/>
        <v>0</v>
      </c>
      <c r="AY152" s="28">
        <f t="shared" si="44"/>
        <v>0</v>
      </c>
      <c r="AZ152" s="28">
        <f t="shared" si="44"/>
        <v>0</v>
      </c>
      <c r="BA152" s="28">
        <f t="shared" si="44"/>
        <v>0</v>
      </c>
      <c r="BB152" s="28">
        <f t="shared" si="44"/>
        <v>0</v>
      </c>
      <c r="BC152" s="28">
        <f t="shared" si="44"/>
        <v>0</v>
      </c>
      <c r="BD152" s="28">
        <f t="shared" si="44"/>
        <v>0</v>
      </c>
      <c r="BE152" s="28">
        <f t="shared" si="44"/>
        <v>0</v>
      </c>
      <c r="BF152" s="28">
        <f t="shared" si="44"/>
        <v>0</v>
      </c>
    </row>
    <row r="153" spans="1:58" ht="31.5" x14ac:dyDescent="0.25">
      <c r="A153" s="25" t="s">
        <v>277</v>
      </c>
      <c r="B153" s="26" t="s">
        <v>330</v>
      </c>
      <c r="C153" s="27" t="s">
        <v>331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f t="shared" si="45"/>
        <v>0</v>
      </c>
      <c r="AW153" s="28">
        <f t="shared" si="45"/>
        <v>0</v>
      </c>
      <c r="AX153" s="28">
        <f t="shared" si="44"/>
        <v>0</v>
      </c>
      <c r="AY153" s="28">
        <f t="shared" si="44"/>
        <v>0</v>
      </c>
      <c r="AZ153" s="28">
        <f t="shared" si="44"/>
        <v>0</v>
      </c>
      <c r="BA153" s="28">
        <f t="shared" si="44"/>
        <v>0</v>
      </c>
      <c r="BB153" s="28">
        <f t="shared" si="44"/>
        <v>0</v>
      </c>
      <c r="BC153" s="28">
        <f t="shared" si="44"/>
        <v>0</v>
      </c>
      <c r="BD153" s="28">
        <f t="shared" si="44"/>
        <v>0</v>
      </c>
      <c r="BE153" s="28">
        <f t="shared" si="44"/>
        <v>0</v>
      </c>
      <c r="BF153" s="28">
        <f t="shared" si="44"/>
        <v>0</v>
      </c>
    </row>
    <row r="154" spans="1:58" ht="31.5" x14ac:dyDescent="0.25">
      <c r="A154" s="25" t="s">
        <v>277</v>
      </c>
      <c r="B154" s="26" t="s">
        <v>332</v>
      </c>
      <c r="C154" s="27" t="s">
        <v>333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8"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f t="shared" si="45"/>
        <v>0</v>
      </c>
      <c r="AW154" s="28">
        <f t="shared" si="45"/>
        <v>0</v>
      </c>
      <c r="AX154" s="28">
        <f t="shared" si="44"/>
        <v>0</v>
      </c>
      <c r="AY154" s="28">
        <f t="shared" si="44"/>
        <v>0</v>
      </c>
      <c r="AZ154" s="28">
        <f t="shared" si="44"/>
        <v>0</v>
      </c>
      <c r="BA154" s="28">
        <f t="shared" si="44"/>
        <v>0</v>
      </c>
      <c r="BB154" s="28">
        <f t="shared" si="44"/>
        <v>0</v>
      </c>
      <c r="BC154" s="28">
        <f t="shared" si="44"/>
        <v>0</v>
      </c>
      <c r="BD154" s="28">
        <f t="shared" si="44"/>
        <v>0</v>
      </c>
      <c r="BE154" s="28">
        <f t="shared" si="44"/>
        <v>0</v>
      </c>
      <c r="BF154" s="28">
        <f t="shared" si="44"/>
        <v>0</v>
      </c>
    </row>
    <row r="155" spans="1:58" ht="31.5" x14ac:dyDescent="0.25">
      <c r="A155" s="25" t="s">
        <v>277</v>
      </c>
      <c r="B155" s="26" t="s">
        <v>334</v>
      </c>
      <c r="C155" s="27" t="s">
        <v>335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f t="shared" si="45"/>
        <v>0</v>
      </c>
      <c r="AW155" s="28">
        <f t="shared" si="45"/>
        <v>0</v>
      </c>
      <c r="AX155" s="28">
        <f t="shared" si="44"/>
        <v>0</v>
      </c>
      <c r="AY155" s="28">
        <f t="shared" si="44"/>
        <v>0</v>
      </c>
      <c r="AZ155" s="28">
        <f t="shared" si="44"/>
        <v>0</v>
      </c>
      <c r="BA155" s="28">
        <f t="shared" si="44"/>
        <v>0</v>
      </c>
      <c r="BB155" s="28">
        <f t="shared" si="44"/>
        <v>0</v>
      </c>
      <c r="BC155" s="28">
        <f t="shared" si="44"/>
        <v>0</v>
      </c>
      <c r="BD155" s="28">
        <f t="shared" si="44"/>
        <v>0</v>
      </c>
      <c r="BE155" s="28">
        <f t="shared" si="44"/>
        <v>0</v>
      </c>
      <c r="BF155" s="28">
        <f t="shared" si="44"/>
        <v>0</v>
      </c>
    </row>
    <row r="156" spans="1:58" ht="31.5" x14ac:dyDescent="0.25">
      <c r="A156" s="25" t="s">
        <v>277</v>
      </c>
      <c r="B156" s="26" t="s">
        <v>336</v>
      </c>
      <c r="C156" s="27" t="s">
        <v>337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f t="shared" si="45"/>
        <v>0</v>
      </c>
      <c r="AW156" s="28">
        <f t="shared" si="45"/>
        <v>0</v>
      </c>
      <c r="AX156" s="28">
        <f t="shared" si="44"/>
        <v>0</v>
      </c>
      <c r="AY156" s="28">
        <f t="shared" si="44"/>
        <v>0</v>
      </c>
      <c r="AZ156" s="28">
        <f t="shared" si="44"/>
        <v>0</v>
      </c>
      <c r="BA156" s="28">
        <f t="shared" si="44"/>
        <v>0</v>
      </c>
      <c r="BB156" s="28">
        <f t="shared" si="44"/>
        <v>0</v>
      </c>
      <c r="BC156" s="28">
        <f t="shared" si="44"/>
        <v>0</v>
      </c>
      <c r="BD156" s="28">
        <f t="shared" si="44"/>
        <v>0</v>
      </c>
      <c r="BE156" s="28">
        <f t="shared" si="44"/>
        <v>0</v>
      </c>
      <c r="BF156" s="28">
        <f t="shared" si="44"/>
        <v>0</v>
      </c>
    </row>
    <row r="157" spans="1:58" ht="31.5" x14ac:dyDescent="0.25">
      <c r="A157" s="25" t="s">
        <v>277</v>
      </c>
      <c r="B157" s="26" t="s">
        <v>338</v>
      </c>
      <c r="C157" s="27" t="s">
        <v>339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8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f t="shared" si="45"/>
        <v>0</v>
      </c>
      <c r="AW157" s="28">
        <f t="shared" si="45"/>
        <v>0</v>
      </c>
      <c r="AX157" s="28">
        <f t="shared" si="44"/>
        <v>0</v>
      </c>
      <c r="AY157" s="28">
        <f t="shared" si="44"/>
        <v>0</v>
      </c>
      <c r="AZ157" s="28">
        <f t="shared" si="44"/>
        <v>0</v>
      </c>
      <c r="BA157" s="28">
        <f t="shared" si="44"/>
        <v>0</v>
      </c>
      <c r="BB157" s="28">
        <f t="shared" si="44"/>
        <v>0</v>
      </c>
      <c r="BC157" s="28">
        <f t="shared" si="44"/>
        <v>0</v>
      </c>
      <c r="BD157" s="28">
        <f t="shared" si="44"/>
        <v>0</v>
      </c>
      <c r="BE157" s="28">
        <f t="shared" si="44"/>
        <v>0</v>
      </c>
      <c r="BF157" s="28">
        <f t="shared" si="44"/>
        <v>0</v>
      </c>
    </row>
    <row r="158" spans="1:58" ht="31.5" x14ac:dyDescent="0.25">
      <c r="A158" s="25" t="s">
        <v>277</v>
      </c>
      <c r="B158" s="26" t="s">
        <v>340</v>
      </c>
      <c r="C158" s="27" t="s">
        <v>341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</row>
    <row r="159" spans="1:58" ht="31.5" x14ac:dyDescent="0.25">
      <c r="A159" s="25" t="s">
        <v>277</v>
      </c>
      <c r="B159" s="26" t="s">
        <v>342</v>
      </c>
      <c r="C159" s="27" t="s">
        <v>343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</row>
    <row r="160" spans="1:58" ht="31.5" x14ac:dyDescent="0.25">
      <c r="A160" s="25" t="s">
        <v>277</v>
      </c>
      <c r="B160" s="26" t="s">
        <v>344</v>
      </c>
      <c r="C160" s="27" t="s">
        <v>345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0.80778499999999998</v>
      </c>
      <c r="AM160" s="28">
        <v>0</v>
      </c>
      <c r="AN160" s="28">
        <v>0</v>
      </c>
      <c r="AO160" s="28">
        <v>0.126</v>
      </c>
      <c r="AP160" s="28">
        <v>0</v>
      </c>
      <c r="AQ160" s="28">
        <v>0</v>
      </c>
      <c r="AR160" s="28">
        <v>0</v>
      </c>
      <c r="AS160" s="28">
        <v>0</v>
      </c>
      <c r="AT160" s="28">
        <v>0</v>
      </c>
      <c r="AU160" s="28">
        <v>0</v>
      </c>
      <c r="AV160" s="28">
        <f t="shared" ref="AV160:BF161" si="46">IFERROR(AK160+Z160+O160+D160,"нд")</f>
        <v>0</v>
      </c>
      <c r="AW160" s="28">
        <f t="shared" si="46"/>
        <v>0.80778499999999998</v>
      </c>
      <c r="AX160" s="28">
        <f t="shared" si="46"/>
        <v>0</v>
      </c>
      <c r="AY160" s="28">
        <f t="shared" si="46"/>
        <v>0</v>
      </c>
      <c r="AZ160" s="28">
        <f t="shared" si="46"/>
        <v>0.126</v>
      </c>
      <c r="BA160" s="28">
        <f t="shared" si="46"/>
        <v>0</v>
      </c>
      <c r="BB160" s="28">
        <f t="shared" si="46"/>
        <v>0</v>
      </c>
      <c r="BC160" s="28">
        <f t="shared" si="46"/>
        <v>0</v>
      </c>
      <c r="BD160" s="28">
        <f t="shared" si="46"/>
        <v>0</v>
      </c>
      <c r="BE160" s="28">
        <f t="shared" si="46"/>
        <v>0</v>
      </c>
      <c r="BF160" s="28">
        <f t="shared" si="46"/>
        <v>0</v>
      </c>
    </row>
    <row r="161" spans="1:58" ht="31.5" x14ac:dyDescent="0.25">
      <c r="A161" s="25" t="s">
        <v>277</v>
      </c>
      <c r="B161" s="26" t="s">
        <v>346</v>
      </c>
      <c r="C161" s="27" t="s">
        <v>347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>
        <v>0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>
        <v>0</v>
      </c>
      <c r="AD161" s="28">
        <v>0</v>
      </c>
      <c r="AE161" s="28">
        <v>0</v>
      </c>
      <c r="AF161" s="28">
        <v>0</v>
      </c>
      <c r="AG161" s="28">
        <v>0</v>
      </c>
      <c r="AH161" s="28">
        <v>0</v>
      </c>
      <c r="AI161" s="28">
        <v>0</v>
      </c>
      <c r="AJ161" s="28">
        <v>0</v>
      </c>
      <c r="AK161" s="28">
        <v>0</v>
      </c>
      <c r="AL161" s="28">
        <v>6.9642819999999999</v>
      </c>
      <c r="AM161" s="28">
        <v>0</v>
      </c>
      <c r="AN161" s="28">
        <v>0</v>
      </c>
      <c r="AO161" s="28">
        <v>2.7149999999999999</v>
      </c>
      <c r="AP161" s="28">
        <v>0</v>
      </c>
      <c r="AQ161" s="28">
        <v>0</v>
      </c>
      <c r="AR161" s="28">
        <v>0</v>
      </c>
      <c r="AS161" s="28">
        <v>0</v>
      </c>
      <c r="AT161" s="28">
        <v>0</v>
      </c>
      <c r="AU161" s="28">
        <v>0</v>
      </c>
      <c r="AV161" s="28">
        <f t="shared" si="46"/>
        <v>0</v>
      </c>
      <c r="AW161" s="28">
        <f t="shared" si="46"/>
        <v>6.9642819999999999</v>
      </c>
      <c r="AX161" s="28">
        <f t="shared" si="46"/>
        <v>0</v>
      </c>
      <c r="AY161" s="28">
        <f t="shared" si="46"/>
        <v>0</v>
      </c>
      <c r="AZ161" s="28">
        <f t="shared" si="46"/>
        <v>2.7149999999999999</v>
      </c>
      <c r="BA161" s="28">
        <f t="shared" si="46"/>
        <v>0</v>
      </c>
      <c r="BB161" s="28">
        <f t="shared" si="46"/>
        <v>0</v>
      </c>
      <c r="BC161" s="28">
        <f t="shared" si="46"/>
        <v>0</v>
      </c>
      <c r="BD161" s="28">
        <f t="shared" si="46"/>
        <v>0</v>
      </c>
      <c r="BE161" s="28">
        <f t="shared" si="46"/>
        <v>0</v>
      </c>
      <c r="BF161" s="28">
        <f t="shared" si="46"/>
        <v>0</v>
      </c>
    </row>
    <row r="162" spans="1:58" x14ac:dyDescent="0.25">
      <c r="A162" s="25" t="s">
        <v>348</v>
      </c>
      <c r="B162" s="26" t="s">
        <v>349</v>
      </c>
      <c r="C162" s="27" t="s">
        <v>82</v>
      </c>
      <c r="D162" s="28">
        <f t="shared" ref="D162:BF162" si="47">IFERROR(SUM(D163,D169,D170,D171,D172,D173,D174,D175),"нд")</f>
        <v>0</v>
      </c>
      <c r="E162" s="28">
        <f t="shared" si="47"/>
        <v>0</v>
      </c>
      <c r="F162" s="28">
        <f t="shared" si="47"/>
        <v>0</v>
      </c>
      <c r="G162" s="28">
        <f t="shared" si="47"/>
        <v>0</v>
      </c>
      <c r="H162" s="28">
        <f t="shared" si="47"/>
        <v>0</v>
      </c>
      <c r="I162" s="28">
        <f t="shared" si="47"/>
        <v>0</v>
      </c>
      <c r="J162" s="28">
        <f t="shared" si="47"/>
        <v>0</v>
      </c>
      <c r="K162" s="28">
        <f t="shared" si="47"/>
        <v>0</v>
      </c>
      <c r="L162" s="28">
        <f t="shared" si="47"/>
        <v>0</v>
      </c>
      <c r="M162" s="28">
        <f t="shared" si="47"/>
        <v>0</v>
      </c>
      <c r="N162" s="28">
        <f t="shared" si="47"/>
        <v>0</v>
      </c>
      <c r="O162" s="28">
        <f t="shared" si="47"/>
        <v>0</v>
      </c>
      <c r="P162" s="28">
        <f t="shared" si="47"/>
        <v>0</v>
      </c>
      <c r="Q162" s="28">
        <f t="shared" si="47"/>
        <v>0</v>
      </c>
      <c r="R162" s="28">
        <f t="shared" si="47"/>
        <v>0</v>
      </c>
      <c r="S162" s="28">
        <f t="shared" si="47"/>
        <v>0</v>
      </c>
      <c r="T162" s="28">
        <f t="shared" si="47"/>
        <v>0</v>
      </c>
      <c r="U162" s="28">
        <f t="shared" si="47"/>
        <v>0</v>
      </c>
      <c r="V162" s="28">
        <f t="shared" si="47"/>
        <v>0</v>
      </c>
      <c r="W162" s="28">
        <f t="shared" si="47"/>
        <v>0</v>
      </c>
      <c r="X162" s="28">
        <f t="shared" si="47"/>
        <v>0</v>
      </c>
      <c r="Y162" s="28">
        <f t="shared" si="47"/>
        <v>0</v>
      </c>
      <c r="Z162" s="28">
        <f t="shared" si="47"/>
        <v>0</v>
      </c>
      <c r="AA162" s="28">
        <f t="shared" si="47"/>
        <v>0</v>
      </c>
      <c r="AB162" s="28">
        <f t="shared" si="47"/>
        <v>0</v>
      </c>
      <c r="AC162" s="28">
        <f t="shared" si="47"/>
        <v>0</v>
      </c>
      <c r="AD162" s="28">
        <f t="shared" si="47"/>
        <v>0</v>
      </c>
      <c r="AE162" s="28">
        <f t="shared" si="47"/>
        <v>0</v>
      </c>
      <c r="AF162" s="28">
        <f t="shared" si="47"/>
        <v>0</v>
      </c>
      <c r="AG162" s="28">
        <f t="shared" si="47"/>
        <v>0</v>
      </c>
      <c r="AH162" s="28">
        <f t="shared" si="47"/>
        <v>0</v>
      </c>
      <c r="AI162" s="28">
        <f t="shared" si="47"/>
        <v>0</v>
      </c>
      <c r="AJ162" s="28">
        <f t="shared" si="47"/>
        <v>0</v>
      </c>
      <c r="AK162" s="28">
        <f t="shared" si="47"/>
        <v>0</v>
      </c>
      <c r="AL162" s="28">
        <f t="shared" si="47"/>
        <v>55.601908000000002</v>
      </c>
      <c r="AM162" s="28">
        <f t="shared" si="47"/>
        <v>0</v>
      </c>
      <c r="AN162" s="28">
        <f t="shared" si="47"/>
        <v>0</v>
      </c>
      <c r="AO162" s="28">
        <f t="shared" si="47"/>
        <v>0</v>
      </c>
      <c r="AP162" s="28">
        <f t="shared" si="47"/>
        <v>0</v>
      </c>
      <c r="AQ162" s="28">
        <f t="shared" si="47"/>
        <v>0</v>
      </c>
      <c r="AR162" s="28">
        <f t="shared" si="47"/>
        <v>0</v>
      </c>
      <c r="AS162" s="28">
        <f t="shared" si="47"/>
        <v>1950</v>
      </c>
      <c r="AT162" s="28">
        <f t="shared" si="47"/>
        <v>0</v>
      </c>
      <c r="AU162" s="28">
        <f t="shared" si="47"/>
        <v>0</v>
      </c>
      <c r="AV162" s="28">
        <f t="shared" si="47"/>
        <v>0</v>
      </c>
      <c r="AW162" s="28">
        <f t="shared" si="47"/>
        <v>55.601908000000002</v>
      </c>
      <c r="AX162" s="28">
        <f t="shared" si="47"/>
        <v>0</v>
      </c>
      <c r="AY162" s="28">
        <f t="shared" si="47"/>
        <v>0</v>
      </c>
      <c r="AZ162" s="28">
        <f t="shared" si="47"/>
        <v>0</v>
      </c>
      <c r="BA162" s="28">
        <f t="shared" si="47"/>
        <v>0</v>
      </c>
      <c r="BB162" s="28">
        <f t="shared" si="47"/>
        <v>0</v>
      </c>
      <c r="BC162" s="28">
        <f t="shared" si="47"/>
        <v>0</v>
      </c>
      <c r="BD162" s="28">
        <f t="shared" si="47"/>
        <v>1950</v>
      </c>
      <c r="BE162" s="28">
        <f t="shared" si="47"/>
        <v>0</v>
      </c>
      <c r="BF162" s="28">
        <f t="shared" si="47"/>
        <v>0</v>
      </c>
    </row>
    <row r="163" spans="1:58" x14ac:dyDescent="0.25">
      <c r="A163" s="25" t="s">
        <v>350</v>
      </c>
      <c r="B163" s="26" t="s">
        <v>351</v>
      </c>
      <c r="C163" s="27" t="s">
        <v>82</v>
      </c>
      <c r="D163" s="28">
        <f t="shared" ref="D163:BF163" si="48">IFERROR(SUM(D164:D168),"нд")</f>
        <v>0</v>
      </c>
      <c r="E163" s="28">
        <f t="shared" si="48"/>
        <v>0</v>
      </c>
      <c r="F163" s="28">
        <f t="shared" si="48"/>
        <v>0</v>
      </c>
      <c r="G163" s="28">
        <f t="shared" si="48"/>
        <v>0</v>
      </c>
      <c r="H163" s="28">
        <f t="shared" si="48"/>
        <v>0</v>
      </c>
      <c r="I163" s="28">
        <f t="shared" si="48"/>
        <v>0</v>
      </c>
      <c r="J163" s="28">
        <f t="shared" si="48"/>
        <v>0</v>
      </c>
      <c r="K163" s="28">
        <f t="shared" si="48"/>
        <v>0</v>
      </c>
      <c r="L163" s="28">
        <f t="shared" si="48"/>
        <v>0</v>
      </c>
      <c r="M163" s="28">
        <f t="shared" si="48"/>
        <v>0</v>
      </c>
      <c r="N163" s="28">
        <f t="shared" si="48"/>
        <v>0</v>
      </c>
      <c r="O163" s="28">
        <f t="shared" si="48"/>
        <v>0</v>
      </c>
      <c r="P163" s="28">
        <f t="shared" si="48"/>
        <v>0</v>
      </c>
      <c r="Q163" s="28">
        <f t="shared" si="48"/>
        <v>0</v>
      </c>
      <c r="R163" s="28">
        <f t="shared" si="48"/>
        <v>0</v>
      </c>
      <c r="S163" s="28">
        <f t="shared" si="48"/>
        <v>0</v>
      </c>
      <c r="T163" s="28">
        <f t="shared" si="48"/>
        <v>0</v>
      </c>
      <c r="U163" s="28">
        <f t="shared" si="48"/>
        <v>0</v>
      </c>
      <c r="V163" s="28">
        <f t="shared" si="48"/>
        <v>0</v>
      </c>
      <c r="W163" s="28">
        <f t="shared" si="48"/>
        <v>0</v>
      </c>
      <c r="X163" s="28">
        <f t="shared" si="48"/>
        <v>0</v>
      </c>
      <c r="Y163" s="28">
        <f t="shared" si="48"/>
        <v>0</v>
      </c>
      <c r="Z163" s="28">
        <f t="shared" si="48"/>
        <v>0</v>
      </c>
      <c r="AA163" s="28">
        <f t="shared" si="48"/>
        <v>0</v>
      </c>
      <c r="AB163" s="28">
        <f t="shared" si="48"/>
        <v>0</v>
      </c>
      <c r="AC163" s="28">
        <f t="shared" si="48"/>
        <v>0</v>
      </c>
      <c r="AD163" s="28">
        <f t="shared" si="48"/>
        <v>0</v>
      </c>
      <c r="AE163" s="28">
        <f t="shared" si="48"/>
        <v>0</v>
      </c>
      <c r="AF163" s="28">
        <f t="shared" si="48"/>
        <v>0</v>
      </c>
      <c r="AG163" s="28">
        <f t="shared" si="48"/>
        <v>0</v>
      </c>
      <c r="AH163" s="28">
        <f t="shared" si="48"/>
        <v>0</v>
      </c>
      <c r="AI163" s="28">
        <f t="shared" si="48"/>
        <v>0</v>
      </c>
      <c r="AJ163" s="28">
        <f t="shared" si="48"/>
        <v>0</v>
      </c>
      <c r="AK163" s="28">
        <f t="shared" si="48"/>
        <v>0</v>
      </c>
      <c r="AL163" s="28">
        <f t="shared" si="48"/>
        <v>55.601908000000002</v>
      </c>
      <c r="AM163" s="28">
        <f t="shared" si="48"/>
        <v>0</v>
      </c>
      <c r="AN163" s="28">
        <f t="shared" si="48"/>
        <v>0</v>
      </c>
      <c r="AO163" s="28">
        <f t="shared" si="48"/>
        <v>0</v>
      </c>
      <c r="AP163" s="28">
        <f t="shared" si="48"/>
        <v>0</v>
      </c>
      <c r="AQ163" s="28">
        <f t="shared" si="48"/>
        <v>0</v>
      </c>
      <c r="AR163" s="28">
        <f t="shared" si="48"/>
        <v>0</v>
      </c>
      <c r="AS163" s="28">
        <f t="shared" si="48"/>
        <v>1950</v>
      </c>
      <c r="AT163" s="28">
        <f t="shared" si="48"/>
        <v>0</v>
      </c>
      <c r="AU163" s="28">
        <f t="shared" si="48"/>
        <v>0</v>
      </c>
      <c r="AV163" s="28">
        <f t="shared" si="48"/>
        <v>0</v>
      </c>
      <c r="AW163" s="28">
        <f t="shared" si="48"/>
        <v>55.601908000000002</v>
      </c>
      <c r="AX163" s="28">
        <f t="shared" si="48"/>
        <v>0</v>
      </c>
      <c r="AY163" s="28">
        <f t="shared" si="48"/>
        <v>0</v>
      </c>
      <c r="AZ163" s="28">
        <f t="shared" si="48"/>
        <v>0</v>
      </c>
      <c r="BA163" s="28">
        <f t="shared" si="48"/>
        <v>0</v>
      </c>
      <c r="BB163" s="28">
        <f t="shared" si="48"/>
        <v>0</v>
      </c>
      <c r="BC163" s="28">
        <f t="shared" si="48"/>
        <v>0</v>
      </c>
      <c r="BD163" s="28">
        <f t="shared" si="48"/>
        <v>1950</v>
      </c>
      <c r="BE163" s="28">
        <f t="shared" si="48"/>
        <v>0</v>
      </c>
      <c r="BF163" s="28">
        <f t="shared" si="48"/>
        <v>0</v>
      </c>
    </row>
    <row r="164" spans="1:58" ht="31.5" x14ac:dyDescent="0.25">
      <c r="A164" s="25" t="s">
        <v>350</v>
      </c>
      <c r="B164" s="26" t="s">
        <v>352</v>
      </c>
      <c r="C164" s="27" t="s">
        <v>353</v>
      </c>
      <c r="D164" s="28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55.601908000000002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1950</v>
      </c>
      <c r="AT164" s="28">
        <v>0</v>
      </c>
      <c r="AU164" s="28">
        <v>0</v>
      </c>
      <c r="AV164" s="28">
        <f t="shared" ref="AV164:BF168" si="49">IFERROR(AK164+Z164+O164+D164,"нд")</f>
        <v>0</v>
      </c>
      <c r="AW164" s="28">
        <f t="shared" si="49"/>
        <v>55.601908000000002</v>
      </c>
      <c r="AX164" s="28">
        <f t="shared" si="49"/>
        <v>0</v>
      </c>
      <c r="AY164" s="28">
        <f t="shared" si="49"/>
        <v>0</v>
      </c>
      <c r="AZ164" s="28">
        <f t="shared" si="49"/>
        <v>0</v>
      </c>
      <c r="BA164" s="28">
        <f t="shared" si="49"/>
        <v>0</v>
      </c>
      <c r="BB164" s="28">
        <f t="shared" si="49"/>
        <v>0</v>
      </c>
      <c r="BC164" s="28">
        <f t="shared" si="49"/>
        <v>0</v>
      </c>
      <c r="BD164" s="28">
        <f t="shared" si="49"/>
        <v>1950</v>
      </c>
      <c r="BE164" s="28">
        <f t="shared" si="49"/>
        <v>0</v>
      </c>
      <c r="BF164" s="28">
        <f t="shared" si="49"/>
        <v>0</v>
      </c>
    </row>
    <row r="165" spans="1:58" ht="31.5" x14ac:dyDescent="0.25">
      <c r="A165" s="25" t="s">
        <v>350</v>
      </c>
      <c r="B165" s="26" t="s">
        <v>354</v>
      </c>
      <c r="C165" s="27" t="s">
        <v>355</v>
      </c>
      <c r="D165" s="28">
        <v>0</v>
      </c>
      <c r="E165" s="28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f t="shared" si="49"/>
        <v>0</v>
      </c>
      <c r="AW165" s="28">
        <f t="shared" si="49"/>
        <v>0</v>
      </c>
      <c r="AX165" s="28">
        <f t="shared" si="49"/>
        <v>0</v>
      </c>
      <c r="AY165" s="28">
        <f t="shared" si="49"/>
        <v>0</v>
      </c>
      <c r="AZ165" s="28">
        <f t="shared" si="49"/>
        <v>0</v>
      </c>
      <c r="BA165" s="28">
        <f t="shared" si="49"/>
        <v>0</v>
      </c>
      <c r="BB165" s="28">
        <f t="shared" si="49"/>
        <v>0</v>
      </c>
      <c r="BC165" s="28">
        <f t="shared" si="49"/>
        <v>0</v>
      </c>
      <c r="BD165" s="28">
        <f t="shared" si="49"/>
        <v>0</v>
      </c>
      <c r="BE165" s="28">
        <f t="shared" si="49"/>
        <v>0</v>
      </c>
      <c r="BF165" s="28">
        <f t="shared" si="49"/>
        <v>0</v>
      </c>
    </row>
    <row r="166" spans="1:58" ht="31.5" x14ac:dyDescent="0.25">
      <c r="A166" s="25" t="s">
        <v>350</v>
      </c>
      <c r="B166" s="26" t="s">
        <v>356</v>
      </c>
      <c r="C166" s="27" t="s">
        <v>357</v>
      </c>
      <c r="D166" s="28">
        <v>0</v>
      </c>
      <c r="E166" s="28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f t="shared" si="49"/>
        <v>0</v>
      </c>
      <c r="AW166" s="28">
        <f t="shared" si="49"/>
        <v>0</v>
      </c>
      <c r="AX166" s="28">
        <f t="shared" si="49"/>
        <v>0</v>
      </c>
      <c r="AY166" s="28">
        <f t="shared" si="49"/>
        <v>0</v>
      </c>
      <c r="AZ166" s="28">
        <f t="shared" si="49"/>
        <v>0</v>
      </c>
      <c r="BA166" s="28">
        <f t="shared" si="49"/>
        <v>0</v>
      </c>
      <c r="BB166" s="28">
        <f t="shared" si="49"/>
        <v>0</v>
      </c>
      <c r="BC166" s="28">
        <f t="shared" si="49"/>
        <v>0</v>
      </c>
      <c r="BD166" s="28">
        <f t="shared" si="49"/>
        <v>0</v>
      </c>
      <c r="BE166" s="28">
        <f t="shared" si="49"/>
        <v>0</v>
      </c>
      <c r="BF166" s="28">
        <f t="shared" si="49"/>
        <v>0</v>
      </c>
    </row>
    <row r="167" spans="1:58" ht="31.5" x14ac:dyDescent="0.25">
      <c r="A167" s="25" t="s">
        <v>350</v>
      </c>
      <c r="B167" s="26" t="s">
        <v>358</v>
      </c>
      <c r="C167" s="27" t="s">
        <v>359</v>
      </c>
      <c r="D167" s="28">
        <v>0</v>
      </c>
      <c r="E167" s="28">
        <v>0</v>
      </c>
      <c r="F167" s="28">
        <v>0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>
        <v>0</v>
      </c>
      <c r="AC167" s="28">
        <v>0</v>
      </c>
      <c r="AD167" s="28">
        <v>0</v>
      </c>
      <c r="AE167" s="28">
        <v>0</v>
      </c>
      <c r="AF167" s="28">
        <v>0</v>
      </c>
      <c r="AG167" s="28">
        <v>0</v>
      </c>
      <c r="AH167" s="28">
        <v>0</v>
      </c>
      <c r="AI167" s="28">
        <v>0</v>
      </c>
      <c r="AJ167" s="28">
        <v>0</v>
      </c>
      <c r="AK167" s="28">
        <v>0</v>
      </c>
      <c r="AL167" s="28">
        <v>0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  <c r="AS167" s="28">
        <v>0</v>
      </c>
      <c r="AT167" s="28">
        <v>0</v>
      </c>
      <c r="AU167" s="28">
        <v>0</v>
      </c>
      <c r="AV167" s="28">
        <f t="shared" si="49"/>
        <v>0</v>
      </c>
      <c r="AW167" s="28">
        <f t="shared" si="49"/>
        <v>0</v>
      </c>
      <c r="AX167" s="28">
        <f t="shared" si="49"/>
        <v>0</v>
      </c>
      <c r="AY167" s="28">
        <f t="shared" si="49"/>
        <v>0</v>
      </c>
      <c r="AZ167" s="28">
        <f t="shared" si="49"/>
        <v>0</v>
      </c>
      <c r="BA167" s="28">
        <f t="shared" si="49"/>
        <v>0</v>
      </c>
      <c r="BB167" s="28">
        <f t="shared" si="49"/>
        <v>0</v>
      </c>
      <c r="BC167" s="28">
        <f t="shared" si="49"/>
        <v>0</v>
      </c>
      <c r="BD167" s="28">
        <f t="shared" si="49"/>
        <v>0</v>
      </c>
      <c r="BE167" s="28">
        <f t="shared" si="49"/>
        <v>0</v>
      </c>
      <c r="BF167" s="28">
        <f t="shared" si="49"/>
        <v>0</v>
      </c>
    </row>
    <row r="168" spans="1:58" ht="31.5" x14ac:dyDescent="0.25">
      <c r="A168" s="25" t="s">
        <v>350</v>
      </c>
      <c r="B168" s="26" t="s">
        <v>360</v>
      </c>
      <c r="C168" s="27" t="s">
        <v>361</v>
      </c>
      <c r="D168" s="28">
        <v>0</v>
      </c>
      <c r="E168" s="28">
        <v>0</v>
      </c>
      <c r="F168" s="28">
        <v>0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8"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28">
        <v>0</v>
      </c>
      <c r="AT168" s="28">
        <v>0</v>
      </c>
      <c r="AU168" s="28">
        <v>0</v>
      </c>
      <c r="AV168" s="28">
        <f t="shared" si="49"/>
        <v>0</v>
      </c>
      <c r="AW168" s="28">
        <f t="shared" si="49"/>
        <v>0</v>
      </c>
      <c r="AX168" s="28">
        <f t="shared" si="49"/>
        <v>0</v>
      </c>
      <c r="AY168" s="28">
        <f t="shared" si="49"/>
        <v>0</v>
      </c>
      <c r="AZ168" s="28">
        <f t="shared" si="49"/>
        <v>0</v>
      </c>
      <c r="BA168" s="28">
        <f t="shared" si="49"/>
        <v>0</v>
      </c>
      <c r="BB168" s="28">
        <f t="shared" si="49"/>
        <v>0</v>
      </c>
      <c r="BC168" s="28">
        <f t="shared" si="49"/>
        <v>0</v>
      </c>
      <c r="BD168" s="28">
        <f t="shared" si="49"/>
        <v>0</v>
      </c>
      <c r="BE168" s="28">
        <f t="shared" si="49"/>
        <v>0</v>
      </c>
      <c r="BF168" s="28">
        <f t="shared" si="49"/>
        <v>0</v>
      </c>
    </row>
    <row r="169" spans="1:58" x14ac:dyDescent="0.25">
      <c r="A169" s="25" t="s">
        <v>362</v>
      </c>
      <c r="B169" s="26" t="s">
        <v>363</v>
      </c>
      <c r="C169" s="27" t="s">
        <v>82</v>
      </c>
      <c r="D169" s="28">
        <f t="shared" ref="D169:S175" si="50">IFERROR(0,"нд")</f>
        <v>0</v>
      </c>
      <c r="E169" s="28">
        <f t="shared" si="50"/>
        <v>0</v>
      </c>
      <c r="F169" s="28">
        <f t="shared" si="50"/>
        <v>0</v>
      </c>
      <c r="G169" s="28">
        <f t="shared" si="50"/>
        <v>0</v>
      </c>
      <c r="H169" s="28">
        <f t="shared" si="50"/>
        <v>0</v>
      </c>
      <c r="I169" s="28">
        <f t="shared" si="50"/>
        <v>0</v>
      </c>
      <c r="J169" s="28">
        <f t="shared" si="50"/>
        <v>0</v>
      </c>
      <c r="K169" s="28">
        <f t="shared" si="50"/>
        <v>0</v>
      </c>
      <c r="L169" s="28">
        <f t="shared" si="50"/>
        <v>0</v>
      </c>
      <c r="M169" s="28">
        <f t="shared" si="50"/>
        <v>0</v>
      </c>
      <c r="N169" s="28">
        <f t="shared" si="50"/>
        <v>0</v>
      </c>
      <c r="O169" s="28">
        <f t="shared" si="50"/>
        <v>0</v>
      </c>
      <c r="P169" s="28">
        <f t="shared" si="50"/>
        <v>0</v>
      </c>
      <c r="Q169" s="28">
        <f t="shared" si="50"/>
        <v>0</v>
      </c>
      <c r="R169" s="28">
        <f t="shared" si="50"/>
        <v>0</v>
      </c>
      <c r="S169" s="28">
        <f t="shared" si="50"/>
        <v>0</v>
      </c>
      <c r="T169" s="28">
        <f t="shared" ref="T169:AI175" si="51">IFERROR(0,"нд")</f>
        <v>0</v>
      </c>
      <c r="U169" s="28">
        <f t="shared" si="51"/>
        <v>0</v>
      </c>
      <c r="V169" s="28">
        <f t="shared" si="51"/>
        <v>0</v>
      </c>
      <c r="W169" s="28">
        <f t="shared" si="51"/>
        <v>0</v>
      </c>
      <c r="X169" s="28">
        <f t="shared" si="51"/>
        <v>0</v>
      </c>
      <c r="Y169" s="28">
        <f t="shared" si="51"/>
        <v>0</v>
      </c>
      <c r="Z169" s="28">
        <f t="shared" si="51"/>
        <v>0</v>
      </c>
      <c r="AA169" s="28">
        <f t="shared" si="51"/>
        <v>0</v>
      </c>
      <c r="AB169" s="28">
        <f t="shared" si="51"/>
        <v>0</v>
      </c>
      <c r="AC169" s="28">
        <f t="shared" si="51"/>
        <v>0</v>
      </c>
      <c r="AD169" s="28">
        <f t="shared" si="51"/>
        <v>0</v>
      </c>
      <c r="AE169" s="28">
        <f t="shared" si="51"/>
        <v>0</v>
      </c>
      <c r="AF169" s="28">
        <f t="shared" si="51"/>
        <v>0</v>
      </c>
      <c r="AG169" s="28">
        <f t="shared" si="51"/>
        <v>0</v>
      </c>
      <c r="AH169" s="28">
        <f t="shared" si="51"/>
        <v>0</v>
      </c>
      <c r="AI169" s="28">
        <f t="shared" si="51"/>
        <v>0</v>
      </c>
      <c r="AJ169" s="28">
        <f t="shared" ref="AJ169:AY175" si="52">IFERROR(0,"нд")</f>
        <v>0</v>
      </c>
      <c r="AK169" s="28">
        <f t="shared" si="52"/>
        <v>0</v>
      </c>
      <c r="AL169" s="28">
        <f t="shared" si="52"/>
        <v>0</v>
      </c>
      <c r="AM169" s="28">
        <f t="shared" si="52"/>
        <v>0</v>
      </c>
      <c r="AN169" s="28">
        <f t="shared" si="52"/>
        <v>0</v>
      </c>
      <c r="AO169" s="28">
        <f t="shared" si="52"/>
        <v>0</v>
      </c>
      <c r="AP169" s="28">
        <f t="shared" si="52"/>
        <v>0</v>
      </c>
      <c r="AQ169" s="28">
        <f t="shared" si="52"/>
        <v>0</v>
      </c>
      <c r="AR169" s="28">
        <f t="shared" si="52"/>
        <v>0</v>
      </c>
      <c r="AS169" s="28">
        <f t="shared" si="52"/>
        <v>0</v>
      </c>
      <c r="AT169" s="28">
        <f t="shared" si="52"/>
        <v>0</v>
      </c>
      <c r="AU169" s="28">
        <f t="shared" si="52"/>
        <v>0</v>
      </c>
      <c r="AV169" s="28">
        <f t="shared" si="52"/>
        <v>0</v>
      </c>
      <c r="AW169" s="28">
        <f t="shared" si="52"/>
        <v>0</v>
      </c>
      <c r="AX169" s="28">
        <f t="shared" si="52"/>
        <v>0</v>
      </c>
      <c r="AY169" s="28">
        <f t="shared" si="52"/>
        <v>0</v>
      </c>
      <c r="AZ169" s="28">
        <f t="shared" ref="AZ169:BF175" si="53">IFERROR(0,"нд")</f>
        <v>0</v>
      </c>
      <c r="BA169" s="28">
        <f t="shared" si="53"/>
        <v>0</v>
      </c>
      <c r="BB169" s="28">
        <f t="shared" si="53"/>
        <v>0</v>
      </c>
      <c r="BC169" s="28">
        <f t="shared" si="53"/>
        <v>0</v>
      </c>
      <c r="BD169" s="28">
        <f t="shared" si="53"/>
        <v>0</v>
      </c>
      <c r="BE169" s="28">
        <f t="shared" si="53"/>
        <v>0</v>
      </c>
      <c r="BF169" s="28">
        <f t="shared" si="53"/>
        <v>0</v>
      </c>
    </row>
    <row r="170" spans="1:58" x14ac:dyDescent="0.25">
      <c r="A170" s="25" t="s">
        <v>364</v>
      </c>
      <c r="B170" s="26" t="s">
        <v>365</v>
      </c>
      <c r="C170" s="27" t="s">
        <v>82</v>
      </c>
      <c r="D170" s="28">
        <f t="shared" si="50"/>
        <v>0</v>
      </c>
      <c r="E170" s="28">
        <f t="shared" si="50"/>
        <v>0</v>
      </c>
      <c r="F170" s="28">
        <f t="shared" si="50"/>
        <v>0</v>
      </c>
      <c r="G170" s="28">
        <f t="shared" si="50"/>
        <v>0</v>
      </c>
      <c r="H170" s="28">
        <f t="shared" si="50"/>
        <v>0</v>
      </c>
      <c r="I170" s="28">
        <f t="shared" si="50"/>
        <v>0</v>
      </c>
      <c r="J170" s="28">
        <f t="shared" si="50"/>
        <v>0</v>
      </c>
      <c r="K170" s="28">
        <f t="shared" si="50"/>
        <v>0</v>
      </c>
      <c r="L170" s="28">
        <f t="shared" si="50"/>
        <v>0</v>
      </c>
      <c r="M170" s="28">
        <f t="shared" si="50"/>
        <v>0</v>
      </c>
      <c r="N170" s="28">
        <f t="shared" si="50"/>
        <v>0</v>
      </c>
      <c r="O170" s="28">
        <f t="shared" si="50"/>
        <v>0</v>
      </c>
      <c r="P170" s="28">
        <f t="shared" si="50"/>
        <v>0</v>
      </c>
      <c r="Q170" s="28">
        <f t="shared" si="50"/>
        <v>0</v>
      </c>
      <c r="R170" s="28">
        <f t="shared" si="50"/>
        <v>0</v>
      </c>
      <c r="S170" s="28">
        <f t="shared" si="50"/>
        <v>0</v>
      </c>
      <c r="T170" s="28">
        <f t="shared" si="51"/>
        <v>0</v>
      </c>
      <c r="U170" s="28">
        <f t="shared" si="51"/>
        <v>0</v>
      </c>
      <c r="V170" s="28">
        <f t="shared" si="51"/>
        <v>0</v>
      </c>
      <c r="W170" s="28">
        <f t="shared" si="51"/>
        <v>0</v>
      </c>
      <c r="X170" s="28">
        <f t="shared" si="51"/>
        <v>0</v>
      </c>
      <c r="Y170" s="28">
        <f t="shared" si="51"/>
        <v>0</v>
      </c>
      <c r="Z170" s="28">
        <f t="shared" si="51"/>
        <v>0</v>
      </c>
      <c r="AA170" s="28">
        <f t="shared" si="51"/>
        <v>0</v>
      </c>
      <c r="AB170" s="28">
        <f t="shared" si="51"/>
        <v>0</v>
      </c>
      <c r="AC170" s="28">
        <f t="shared" si="51"/>
        <v>0</v>
      </c>
      <c r="AD170" s="28">
        <f t="shared" si="51"/>
        <v>0</v>
      </c>
      <c r="AE170" s="28">
        <f t="shared" si="51"/>
        <v>0</v>
      </c>
      <c r="AF170" s="28">
        <f t="shared" si="51"/>
        <v>0</v>
      </c>
      <c r="AG170" s="28">
        <f t="shared" si="51"/>
        <v>0</v>
      </c>
      <c r="AH170" s="28">
        <f t="shared" si="51"/>
        <v>0</v>
      </c>
      <c r="AI170" s="28">
        <f t="shared" si="51"/>
        <v>0</v>
      </c>
      <c r="AJ170" s="28">
        <f t="shared" si="52"/>
        <v>0</v>
      </c>
      <c r="AK170" s="28">
        <f t="shared" si="52"/>
        <v>0</v>
      </c>
      <c r="AL170" s="28">
        <f t="shared" si="52"/>
        <v>0</v>
      </c>
      <c r="AM170" s="28">
        <f t="shared" si="52"/>
        <v>0</v>
      </c>
      <c r="AN170" s="28">
        <f t="shared" si="52"/>
        <v>0</v>
      </c>
      <c r="AO170" s="28">
        <f t="shared" si="52"/>
        <v>0</v>
      </c>
      <c r="AP170" s="28">
        <f t="shared" si="52"/>
        <v>0</v>
      </c>
      <c r="AQ170" s="28">
        <f t="shared" si="52"/>
        <v>0</v>
      </c>
      <c r="AR170" s="28">
        <f t="shared" si="52"/>
        <v>0</v>
      </c>
      <c r="AS170" s="28">
        <f t="shared" si="52"/>
        <v>0</v>
      </c>
      <c r="AT170" s="28">
        <f t="shared" si="52"/>
        <v>0</v>
      </c>
      <c r="AU170" s="28">
        <f t="shared" si="52"/>
        <v>0</v>
      </c>
      <c r="AV170" s="28">
        <f t="shared" si="52"/>
        <v>0</v>
      </c>
      <c r="AW170" s="28">
        <f t="shared" si="52"/>
        <v>0</v>
      </c>
      <c r="AX170" s="28">
        <f t="shared" si="52"/>
        <v>0</v>
      </c>
      <c r="AY170" s="28">
        <f t="shared" si="52"/>
        <v>0</v>
      </c>
      <c r="AZ170" s="28">
        <f t="shared" si="53"/>
        <v>0</v>
      </c>
      <c r="BA170" s="28">
        <f t="shared" si="53"/>
        <v>0</v>
      </c>
      <c r="BB170" s="28">
        <f t="shared" si="53"/>
        <v>0</v>
      </c>
      <c r="BC170" s="28">
        <f t="shared" si="53"/>
        <v>0</v>
      </c>
      <c r="BD170" s="28">
        <f t="shared" si="53"/>
        <v>0</v>
      </c>
      <c r="BE170" s="28">
        <f t="shared" si="53"/>
        <v>0</v>
      </c>
      <c r="BF170" s="28">
        <f t="shared" si="53"/>
        <v>0</v>
      </c>
    </row>
    <row r="171" spans="1:58" x14ac:dyDescent="0.25">
      <c r="A171" s="25" t="s">
        <v>366</v>
      </c>
      <c r="B171" s="26" t="s">
        <v>367</v>
      </c>
      <c r="C171" s="27" t="s">
        <v>82</v>
      </c>
      <c r="D171" s="28">
        <f t="shared" si="50"/>
        <v>0</v>
      </c>
      <c r="E171" s="28">
        <f t="shared" si="50"/>
        <v>0</v>
      </c>
      <c r="F171" s="28">
        <f t="shared" si="50"/>
        <v>0</v>
      </c>
      <c r="G171" s="28">
        <f t="shared" si="50"/>
        <v>0</v>
      </c>
      <c r="H171" s="28">
        <f t="shared" si="50"/>
        <v>0</v>
      </c>
      <c r="I171" s="28">
        <f t="shared" si="50"/>
        <v>0</v>
      </c>
      <c r="J171" s="28">
        <f t="shared" si="50"/>
        <v>0</v>
      </c>
      <c r="K171" s="28">
        <f t="shared" si="50"/>
        <v>0</v>
      </c>
      <c r="L171" s="28">
        <f t="shared" si="50"/>
        <v>0</v>
      </c>
      <c r="M171" s="28">
        <f t="shared" si="50"/>
        <v>0</v>
      </c>
      <c r="N171" s="28">
        <f t="shared" si="50"/>
        <v>0</v>
      </c>
      <c r="O171" s="28">
        <f t="shared" si="50"/>
        <v>0</v>
      </c>
      <c r="P171" s="28">
        <f t="shared" si="50"/>
        <v>0</v>
      </c>
      <c r="Q171" s="28">
        <f t="shared" si="50"/>
        <v>0</v>
      </c>
      <c r="R171" s="28">
        <f t="shared" si="50"/>
        <v>0</v>
      </c>
      <c r="S171" s="28">
        <f t="shared" si="50"/>
        <v>0</v>
      </c>
      <c r="T171" s="28">
        <f t="shared" si="51"/>
        <v>0</v>
      </c>
      <c r="U171" s="28">
        <f t="shared" si="51"/>
        <v>0</v>
      </c>
      <c r="V171" s="28">
        <f t="shared" si="51"/>
        <v>0</v>
      </c>
      <c r="W171" s="28">
        <f t="shared" si="51"/>
        <v>0</v>
      </c>
      <c r="X171" s="28">
        <f t="shared" si="51"/>
        <v>0</v>
      </c>
      <c r="Y171" s="28">
        <f t="shared" si="51"/>
        <v>0</v>
      </c>
      <c r="Z171" s="28">
        <f t="shared" si="51"/>
        <v>0</v>
      </c>
      <c r="AA171" s="28">
        <f t="shared" si="51"/>
        <v>0</v>
      </c>
      <c r="AB171" s="28">
        <f t="shared" si="51"/>
        <v>0</v>
      </c>
      <c r="AC171" s="28">
        <f t="shared" si="51"/>
        <v>0</v>
      </c>
      <c r="AD171" s="28">
        <f t="shared" si="51"/>
        <v>0</v>
      </c>
      <c r="AE171" s="28">
        <f t="shared" si="51"/>
        <v>0</v>
      </c>
      <c r="AF171" s="28">
        <f t="shared" si="51"/>
        <v>0</v>
      </c>
      <c r="AG171" s="28">
        <f t="shared" si="51"/>
        <v>0</v>
      </c>
      <c r="AH171" s="28">
        <f t="shared" si="51"/>
        <v>0</v>
      </c>
      <c r="AI171" s="28">
        <f t="shared" si="51"/>
        <v>0</v>
      </c>
      <c r="AJ171" s="28">
        <f t="shared" si="52"/>
        <v>0</v>
      </c>
      <c r="AK171" s="28">
        <f t="shared" si="52"/>
        <v>0</v>
      </c>
      <c r="AL171" s="28">
        <f t="shared" si="52"/>
        <v>0</v>
      </c>
      <c r="AM171" s="28">
        <f t="shared" si="52"/>
        <v>0</v>
      </c>
      <c r="AN171" s="28">
        <f t="shared" si="52"/>
        <v>0</v>
      </c>
      <c r="AO171" s="28">
        <f t="shared" si="52"/>
        <v>0</v>
      </c>
      <c r="AP171" s="28">
        <f t="shared" si="52"/>
        <v>0</v>
      </c>
      <c r="AQ171" s="28">
        <f t="shared" si="52"/>
        <v>0</v>
      </c>
      <c r="AR171" s="28">
        <f t="shared" si="52"/>
        <v>0</v>
      </c>
      <c r="AS171" s="28">
        <f t="shared" si="52"/>
        <v>0</v>
      </c>
      <c r="AT171" s="28">
        <f t="shared" si="52"/>
        <v>0</v>
      </c>
      <c r="AU171" s="28">
        <f t="shared" si="52"/>
        <v>0</v>
      </c>
      <c r="AV171" s="28">
        <f t="shared" si="52"/>
        <v>0</v>
      </c>
      <c r="AW171" s="28">
        <f t="shared" si="52"/>
        <v>0</v>
      </c>
      <c r="AX171" s="28">
        <f t="shared" si="52"/>
        <v>0</v>
      </c>
      <c r="AY171" s="28">
        <f t="shared" si="52"/>
        <v>0</v>
      </c>
      <c r="AZ171" s="28">
        <f t="shared" si="53"/>
        <v>0</v>
      </c>
      <c r="BA171" s="28">
        <f t="shared" si="53"/>
        <v>0</v>
      </c>
      <c r="BB171" s="28">
        <f t="shared" si="53"/>
        <v>0</v>
      </c>
      <c r="BC171" s="28">
        <f t="shared" si="53"/>
        <v>0</v>
      </c>
      <c r="BD171" s="28">
        <f t="shared" si="53"/>
        <v>0</v>
      </c>
      <c r="BE171" s="28">
        <f t="shared" si="53"/>
        <v>0</v>
      </c>
      <c r="BF171" s="28">
        <f t="shared" si="53"/>
        <v>0</v>
      </c>
    </row>
    <row r="172" spans="1:58" ht="31.5" x14ac:dyDescent="0.25">
      <c r="A172" s="25" t="s">
        <v>368</v>
      </c>
      <c r="B172" s="26" t="s">
        <v>369</v>
      </c>
      <c r="C172" s="27" t="s">
        <v>82</v>
      </c>
      <c r="D172" s="28">
        <f t="shared" si="50"/>
        <v>0</v>
      </c>
      <c r="E172" s="28">
        <f t="shared" si="50"/>
        <v>0</v>
      </c>
      <c r="F172" s="28">
        <f t="shared" si="50"/>
        <v>0</v>
      </c>
      <c r="G172" s="28">
        <f t="shared" si="50"/>
        <v>0</v>
      </c>
      <c r="H172" s="28">
        <f t="shared" si="50"/>
        <v>0</v>
      </c>
      <c r="I172" s="28">
        <f t="shared" si="50"/>
        <v>0</v>
      </c>
      <c r="J172" s="28">
        <f t="shared" si="50"/>
        <v>0</v>
      </c>
      <c r="K172" s="28">
        <f t="shared" si="50"/>
        <v>0</v>
      </c>
      <c r="L172" s="28">
        <f t="shared" si="50"/>
        <v>0</v>
      </c>
      <c r="M172" s="28">
        <f t="shared" si="50"/>
        <v>0</v>
      </c>
      <c r="N172" s="28">
        <f t="shared" si="50"/>
        <v>0</v>
      </c>
      <c r="O172" s="28">
        <f t="shared" si="50"/>
        <v>0</v>
      </c>
      <c r="P172" s="28">
        <f t="shared" si="50"/>
        <v>0</v>
      </c>
      <c r="Q172" s="28">
        <f t="shared" si="50"/>
        <v>0</v>
      </c>
      <c r="R172" s="28">
        <f t="shared" si="50"/>
        <v>0</v>
      </c>
      <c r="S172" s="28">
        <f t="shared" si="50"/>
        <v>0</v>
      </c>
      <c r="T172" s="28">
        <f t="shared" si="51"/>
        <v>0</v>
      </c>
      <c r="U172" s="28">
        <f t="shared" si="51"/>
        <v>0</v>
      </c>
      <c r="V172" s="28">
        <f t="shared" si="51"/>
        <v>0</v>
      </c>
      <c r="W172" s="28">
        <f t="shared" si="51"/>
        <v>0</v>
      </c>
      <c r="X172" s="28">
        <f t="shared" si="51"/>
        <v>0</v>
      </c>
      <c r="Y172" s="28">
        <f t="shared" si="51"/>
        <v>0</v>
      </c>
      <c r="Z172" s="28">
        <f t="shared" si="51"/>
        <v>0</v>
      </c>
      <c r="AA172" s="28">
        <f t="shared" si="51"/>
        <v>0</v>
      </c>
      <c r="AB172" s="28">
        <f t="shared" si="51"/>
        <v>0</v>
      </c>
      <c r="AC172" s="28">
        <f t="shared" si="51"/>
        <v>0</v>
      </c>
      <c r="AD172" s="28">
        <f t="shared" si="51"/>
        <v>0</v>
      </c>
      <c r="AE172" s="28">
        <f t="shared" si="51"/>
        <v>0</v>
      </c>
      <c r="AF172" s="28">
        <f t="shared" si="51"/>
        <v>0</v>
      </c>
      <c r="AG172" s="28">
        <f t="shared" si="51"/>
        <v>0</v>
      </c>
      <c r="AH172" s="28">
        <f t="shared" si="51"/>
        <v>0</v>
      </c>
      <c r="AI172" s="28">
        <f t="shared" si="51"/>
        <v>0</v>
      </c>
      <c r="AJ172" s="28">
        <f t="shared" si="52"/>
        <v>0</v>
      </c>
      <c r="AK172" s="28">
        <f t="shared" si="52"/>
        <v>0</v>
      </c>
      <c r="AL172" s="28">
        <f t="shared" si="52"/>
        <v>0</v>
      </c>
      <c r="AM172" s="28">
        <f t="shared" si="52"/>
        <v>0</v>
      </c>
      <c r="AN172" s="28">
        <f t="shared" si="52"/>
        <v>0</v>
      </c>
      <c r="AO172" s="28">
        <f t="shared" si="52"/>
        <v>0</v>
      </c>
      <c r="AP172" s="28">
        <f t="shared" si="52"/>
        <v>0</v>
      </c>
      <c r="AQ172" s="28">
        <f t="shared" si="52"/>
        <v>0</v>
      </c>
      <c r="AR172" s="28">
        <f t="shared" si="52"/>
        <v>0</v>
      </c>
      <c r="AS172" s="28">
        <f t="shared" si="52"/>
        <v>0</v>
      </c>
      <c r="AT172" s="28">
        <f t="shared" si="52"/>
        <v>0</v>
      </c>
      <c r="AU172" s="28">
        <f t="shared" si="52"/>
        <v>0</v>
      </c>
      <c r="AV172" s="28">
        <f t="shared" si="52"/>
        <v>0</v>
      </c>
      <c r="AW172" s="28">
        <f t="shared" si="52"/>
        <v>0</v>
      </c>
      <c r="AX172" s="28">
        <f t="shared" si="52"/>
        <v>0</v>
      </c>
      <c r="AY172" s="28">
        <f t="shared" si="52"/>
        <v>0</v>
      </c>
      <c r="AZ172" s="28">
        <f t="shared" si="53"/>
        <v>0</v>
      </c>
      <c r="BA172" s="28">
        <f t="shared" si="53"/>
        <v>0</v>
      </c>
      <c r="BB172" s="28">
        <f t="shared" si="53"/>
        <v>0</v>
      </c>
      <c r="BC172" s="28">
        <f t="shared" si="53"/>
        <v>0</v>
      </c>
      <c r="BD172" s="28">
        <f t="shared" si="53"/>
        <v>0</v>
      </c>
      <c r="BE172" s="28">
        <f t="shared" si="53"/>
        <v>0</v>
      </c>
      <c r="BF172" s="28">
        <f t="shared" si="53"/>
        <v>0</v>
      </c>
    </row>
    <row r="173" spans="1:58" x14ac:dyDescent="0.25">
      <c r="A173" s="25" t="s">
        <v>370</v>
      </c>
      <c r="B173" s="26" t="s">
        <v>371</v>
      </c>
      <c r="C173" s="27" t="s">
        <v>82</v>
      </c>
      <c r="D173" s="28">
        <f t="shared" si="50"/>
        <v>0</v>
      </c>
      <c r="E173" s="28">
        <f t="shared" si="50"/>
        <v>0</v>
      </c>
      <c r="F173" s="28">
        <f t="shared" si="50"/>
        <v>0</v>
      </c>
      <c r="G173" s="28">
        <f t="shared" si="50"/>
        <v>0</v>
      </c>
      <c r="H173" s="28">
        <f t="shared" si="50"/>
        <v>0</v>
      </c>
      <c r="I173" s="28">
        <f t="shared" si="50"/>
        <v>0</v>
      </c>
      <c r="J173" s="28">
        <f t="shared" si="50"/>
        <v>0</v>
      </c>
      <c r="K173" s="28">
        <f t="shared" si="50"/>
        <v>0</v>
      </c>
      <c r="L173" s="28">
        <f t="shared" si="50"/>
        <v>0</v>
      </c>
      <c r="M173" s="28">
        <f t="shared" si="50"/>
        <v>0</v>
      </c>
      <c r="N173" s="28">
        <f t="shared" si="50"/>
        <v>0</v>
      </c>
      <c r="O173" s="28">
        <f t="shared" si="50"/>
        <v>0</v>
      </c>
      <c r="P173" s="28">
        <f t="shared" si="50"/>
        <v>0</v>
      </c>
      <c r="Q173" s="28">
        <f t="shared" si="50"/>
        <v>0</v>
      </c>
      <c r="R173" s="28">
        <f t="shared" si="50"/>
        <v>0</v>
      </c>
      <c r="S173" s="28">
        <f t="shared" si="50"/>
        <v>0</v>
      </c>
      <c r="T173" s="28">
        <f t="shared" si="51"/>
        <v>0</v>
      </c>
      <c r="U173" s="28">
        <f t="shared" si="51"/>
        <v>0</v>
      </c>
      <c r="V173" s="28">
        <f t="shared" si="51"/>
        <v>0</v>
      </c>
      <c r="W173" s="28">
        <f t="shared" si="51"/>
        <v>0</v>
      </c>
      <c r="X173" s="28">
        <f t="shared" si="51"/>
        <v>0</v>
      </c>
      <c r="Y173" s="28">
        <f t="shared" si="51"/>
        <v>0</v>
      </c>
      <c r="Z173" s="28">
        <f t="shared" si="51"/>
        <v>0</v>
      </c>
      <c r="AA173" s="28">
        <f t="shared" si="51"/>
        <v>0</v>
      </c>
      <c r="AB173" s="28">
        <f t="shared" si="51"/>
        <v>0</v>
      </c>
      <c r="AC173" s="28">
        <f t="shared" si="51"/>
        <v>0</v>
      </c>
      <c r="AD173" s="28">
        <f t="shared" si="51"/>
        <v>0</v>
      </c>
      <c r="AE173" s="28">
        <f t="shared" si="51"/>
        <v>0</v>
      </c>
      <c r="AF173" s="28">
        <f t="shared" si="51"/>
        <v>0</v>
      </c>
      <c r="AG173" s="28">
        <f t="shared" si="51"/>
        <v>0</v>
      </c>
      <c r="AH173" s="28">
        <f t="shared" si="51"/>
        <v>0</v>
      </c>
      <c r="AI173" s="28">
        <f t="shared" si="51"/>
        <v>0</v>
      </c>
      <c r="AJ173" s="28">
        <f t="shared" si="52"/>
        <v>0</v>
      </c>
      <c r="AK173" s="28">
        <f t="shared" si="52"/>
        <v>0</v>
      </c>
      <c r="AL173" s="28">
        <f t="shared" si="52"/>
        <v>0</v>
      </c>
      <c r="AM173" s="28">
        <f t="shared" si="52"/>
        <v>0</v>
      </c>
      <c r="AN173" s="28">
        <f t="shared" si="52"/>
        <v>0</v>
      </c>
      <c r="AO173" s="28">
        <f t="shared" si="52"/>
        <v>0</v>
      </c>
      <c r="AP173" s="28">
        <f t="shared" si="52"/>
        <v>0</v>
      </c>
      <c r="AQ173" s="28">
        <f t="shared" si="52"/>
        <v>0</v>
      </c>
      <c r="AR173" s="28">
        <f t="shared" si="52"/>
        <v>0</v>
      </c>
      <c r="AS173" s="28">
        <f t="shared" si="52"/>
        <v>0</v>
      </c>
      <c r="AT173" s="28">
        <f t="shared" si="52"/>
        <v>0</v>
      </c>
      <c r="AU173" s="28">
        <f t="shared" si="52"/>
        <v>0</v>
      </c>
      <c r="AV173" s="28">
        <f t="shared" si="52"/>
        <v>0</v>
      </c>
      <c r="AW173" s="28">
        <f t="shared" si="52"/>
        <v>0</v>
      </c>
      <c r="AX173" s="28">
        <f t="shared" si="52"/>
        <v>0</v>
      </c>
      <c r="AY173" s="28">
        <f t="shared" si="52"/>
        <v>0</v>
      </c>
      <c r="AZ173" s="28">
        <f t="shared" si="53"/>
        <v>0</v>
      </c>
      <c r="BA173" s="28">
        <f t="shared" si="53"/>
        <v>0</v>
      </c>
      <c r="BB173" s="28">
        <f t="shared" si="53"/>
        <v>0</v>
      </c>
      <c r="BC173" s="28">
        <f t="shared" si="53"/>
        <v>0</v>
      </c>
      <c r="BD173" s="28">
        <f t="shared" si="53"/>
        <v>0</v>
      </c>
      <c r="BE173" s="28">
        <f t="shared" si="53"/>
        <v>0</v>
      </c>
      <c r="BF173" s="28">
        <f t="shared" si="53"/>
        <v>0</v>
      </c>
    </row>
    <row r="174" spans="1:58" x14ac:dyDescent="0.25">
      <c r="A174" s="25" t="s">
        <v>372</v>
      </c>
      <c r="B174" s="26" t="s">
        <v>373</v>
      </c>
      <c r="C174" s="27" t="s">
        <v>82</v>
      </c>
      <c r="D174" s="28">
        <f t="shared" si="50"/>
        <v>0</v>
      </c>
      <c r="E174" s="28">
        <f t="shared" si="50"/>
        <v>0</v>
      </c>
      <c r="F174" s="28">
        <f t="shared" si="50"/>
        <v>0</v>
      </c>
      <c r="G174" s="28">
        <f t="shared" si="50"/>
        <v>0</v>
      </c>
      <c r="H174" s="28">
        <f t="shared" si="50"/>
        <v>0</v>
      </c>
      <c r="I174" s="28">
        <f t="shared" si="50"/>
        <v>0</v>
      </c>
      <c r="J174" s="28">
        <f t="shared" si="50"/>
        <v>0</v>
      </c>
      <c r="K174" s="28">
        <f t="shared" si="50"/>
        <v>0</v>
      </c>
      <c r="L174" s="28">
        <f t="shared" si="50"/>
        <v>0</v>
      </c>
      <c r="M174" s="28">
        <f t="shared" si="50"/>
        <v>0</v>
      </c>
      <c r="N174" s="28">
        <f t="shared" si="50"/>
        <v>0</v>
      </c>
      <c r="O174" s="28">
        <f t="shared" si="50"/>
        <v>0</v>
      </c>
      <c r="P174" s="28">
        <f t="shared" si="50"/>
        <v>0</v>
      </c>
      <c r="Q174" s="28">
        <f t="shared" si="50"/>
        <v>0</v>
      </c>
      <c r="R174" s="28">
        <f t="shared" si="50"/>
        <v>0</v>
      </c>
      <c r="S174" s="28">
        <f t="shared" si="50"/>
        <v>0</v>
      </c>
      <c r="T174" s="28">
        <f t="shared" si="51"/>
        <v>0</v>
      </c>
      <c r="U174" s="28">
        <f t="shared" si="51"/>
        <v>0</v>
      </c>
      <c r="V174" s="28">
        <f t="shared" si="51"/>
        <v>0</v>
      </c>
      <c r="W174" s="28">
        <f t="shared" si="51"/>
        <v>0</v>
      </c>
      <c r="X174" s="28">
        <f t="shared" si="51"/>
        <v>0</v>
      </c>
      <c r="Y174" s="28">
        <f t="shared" si="51"/>
        <v>0</v>
      </c>
      <c r="Z174" s="28">
        <f t="shared" si="51"/>
        <v>0</v>
      </c>
      <c r="AA174" s="28">
        <f t="shared" si="51"/>
        <v>0</v>
      </c>
      <c r="AB174" s="28">
        <f t="shared" si="51"/>
        <v>0</v>
      </c>
      <c r="AC174" s="28">
        <f t="shared" si="51"/>
        <v>0</v>
      </c>
      <c r="AD174" s="28">
        <f t="shared" si="51"/>
        <v>0</v>
      </c>
      <c r="AE174" s="28">
        <f t="shared" si="51"/>
        <v>0</v>
      </c>
      <c r="AF174" s="28">
        <f t="shared" si="51"/>
        <v>0</v>
      </c>
      <c r="AG174" s="28">
        <f t="shared" si="51"/>
        <v>0</v>
      </c>
      <c r="AH174" s="28">
        <f t="shared" si="51"/>
        <v>0</v>
      </c>
      <c r="AI174" s="28">
        <f t="shared" si="51"/>
        <v>0</v>
      </c>
      <c r="AJ174" s="28">
        <f t="shared" si="52"/>
        <v>0</v>
      </c>
      <c r="AK174" s="28">
        <f t="shared" si="52"/>
        <v>0</v>
      </c>
      <c r="AL174" s="28">
        <f t="shared" si="52"/>
        <v>0</v>
      </c>
      <c r="AM174" s="28">
        <f t="shared" si="52"/>
        <v>0</v>
      </c>
      <c r="AN174" s="28">
        <f t="shared" si="52"/>
        <v>0</v>
      </c>
      <c r="AO174" s="28">
        <f t="shared" si="52"/>
        <v>0</v>
      </c>
      <c r="AP174" s="28">
        <f t="shared" si="52"/>
        <v>0</v>
      </c>
      <c r="AQ174" s="28">
        <f t="shared" si="52"/>
        <v>0</v>
      </c>
      <c r="AR174" s="28">
        <f t="shared" si="52"/>
        <v>0</v>
      </c>
      <c r="AS174" s="28">
        <f t="shared" si="52"/>
        <v>0</v>
      </c>
      <c r="AT174" s="28">
        <f t="shared" si="52"/>
        <v>0</v>
      </c>
      <c r="AU174" s="28">
        <f t="shared" si="52"/>
        <v>0</v>
      </c>
      <c r="AV174" s="28">
        <f t="shared" si="52"/>
        <v>0</v>
      </c>
      <c r="AW174" s="28">
        <f t="shared" si="52"/>
        <v>0</v>
      </c>
      <c r="AX174" s="28">
        <f t="shared" si="52"/>
        <v>0</v>
      </c>
      <c r="AY174" s="28">
        <f t="shared" si="52"/>
        <v>0</v>
      </c>
      <c r="AZ174" s="28">
        <f t="shared" si="53"/>
        <v>0</v>
      </c>
      <c r="BA174" s="28">
        <f t="shared" si="53"/>
        <v>0</v>
      </c>
      <c r="BB174" s="28">
        <f t="shared" si="53"/>
        <v>0</v>
      </c>
      <c r="BC174" s="28">
        <f t="shared" si="53"/>
        <v>0</v>
      </c>
      <c r="BD174" s="28">
        <f t="shared" si="53"/>
        <v>0</v>
      </c>
      <c r="BE174" s="28">
        <f t="shared" si="53"/>
        <v>0</v>
      </c>
      <c r="BF174" s="28">
        <f t="shared" si="53"/>
        <v>0</v>
      </c>
    </row>
    <row r="175" spans="1:58" ht="31.5" x14ac:dyDescent="0.25">
      <c r="A175" s="25" t="s">
        <v>374</v>
      </c>
      <c r="B175" s="26" t="s">
        <v>375</v>
      </c>
      <c r="C175" s="27" t="s">
        <v>82</v>
      </c>
      <c r="D175" s="28">
        <f t="shared" si="50"/>
        <v>0</v>
      </c>
      <c r="E175" s="28">
        <f t="shared" si="50"/>
        <v>0</v>
      </c>
      <c r="F175" s="28">
        <f t="shared" si="50"/>
        <v>0</v>
      </c>
      <c r="G175" s="28">
        <f t="shared" si="50"/>
        <v>0</v>
      </c>
      <c r="H175" s="28">
        <f t="shared" si="50"/>
        <v>0</v>
      </c>
      <c r="I175" s="28">
        <f t="shared" si="50"/>
        <v>0</v>
      </c>
      <c r="J175" s="28">
        <f t="shared" si="50"/>
        <v>0</v>
      </c>
      <c r="K175" s="28">
        <f t="shared" si="50"/>
        <v>0</v>
      </c>
      <c r="L175" s="28">
        <f t="shared" si="50"/>
        <v>0</v>
      </c>
      <c r="M175" s="28">
        <f t="shared" si="50"/>
        <v>0</v>
      </c>
      <c r="N175" s="28">
        <f t="shared" si="50"/>
        <v>0</v>
      </c>
      <c r="O175" s="28">
        <f t="shared" si="50"/>
        <v>0</v>
      </c>
      <c r="P175" s="28">
        <f t="shared" si="50"/>
        <v>0</v>
      </c>
      <c r="Q175" s="28">
        <f t="shared" si="50"/>
        <v>0</v>
      </c>
      <c r="R175" s="28">
        <f t="shared" si="50"/>
        <v>0</v>
      </c>
      <c r="S175" s="28">
        <f t="shared" si="50"/>
        <v>0</v>
      </c>
      <c r="T175" s="28">
        <f t="shared" si="51"/>
        <v>0</v>
      </c>
      <c r="U175" s="28">
        <f t="shared" si="51"/>
        <v>0</v>
      </c>
      <c r="V175" s="28">
        <f t="shared" si="51"/>
        <v>0</v>
      </c>
      <c r="W175" s="28">
        <f t="shared" si="51"/>
        <v>0</v>
      </c>
      <c r="X175" s="28">
        <f t="shared" si="51"/>
        <v>0</v>
      </c>
      <c r="Y175" s="28">
        <f t="shared" si="51"/>
        <v>0</v>
      </c>
      <c r="Z175" s="28">
        <f t="shared" si="51"/>
        <v>0</v>
      </c>
      <c r="AA175" s="28">
        <f t="shared" si="51"/>
        <v>0</v>
      </c>
      <c r="AB175" s="28">
        <f t="shared" si="51"/>
        <v>0</v>
      </c>
      <c r="AC175" s="28">
        <f t="shared" si="51"/>
        <v>0</v>
      </c>
      <c r="AD175" s="28">
        <f t="shared" si="51"/>
        <v>0</v>
      </c>
      <c r="AE175" s="28">
        <f t="shared" si="51"/>
        <v>0</v>
      </c>
      <c r="AF175" s="28">
        <f t="shared" si="51"/>
        <v>0</v>
      </c>
      <c r="AG175" s="28">
        <f t="shared" si="51"/>
        <v>0</v>
      </c>
      <c r="AH175" s="28">
        <f t="shared" si="51"/>
        <v>0</v>
      </c>
      <c r="AI175" s="28">
        <f t="shared" si="51"/>
        <v>0</v>
      </c>
      <c r="AJ175" s="28">
        <f t="shared" si="52"/>
        <v>0</v>
      </c>
      <c r="AK175" s="28">
        <f t="shared" si="52"/>
        <v>0</v>
      </c>
      <c r="AL175" s="28">
        <f t="shared" si="52"/>
        <v>0</v>
      </c>
      <c r="AM175" s="28">
        <f t="shared" si="52"/>
        <v>0</v>
      </c>
      <c r="AN175" s="28">
        <f t="shared" si="52"/>
        <v>0</v>
      </c>
      <c r="AO175" s="28">
        <f t="shared" si="52"/>
        <v>0</v>
      </c>
      <c r="AP175" s="28">
        <f t="shared" si="52"/>
        <v>0</v>
      </c>
      <c r="AQ175" s="28">
        <f t="shared" si="52"/>
        <v>0</v>
      </c>
      <c r="AR175" s="28">
        <f t="shared" si="52"/>
        <v>0</v>
      </c>
      <c r="AS175" s="28">
        <f t="shared" si="52"/>
        <v>0</v>
      </c>
      <c r="AT175" s="28">
        <f t="shared" si="52"/>
        <v>0</v>
      </c>
      <c r="AU175" s="28">
        <f t="shared" si="52"/>
        <v>0</v>
      </c>
      <c r="AV175" s="28">
        <f t="shared" si="52"/>
        <v>0</v>
      </c>
      <c r="AW175" s="28">
        <f t="shared" si="52"/>
        <v>0</v>
      </c>
      <c r="AX175" s="28">
        <f t="shared" si="52"/>
        <v>0</v>
      </c>
      <c r="AY175" s="28">
        <f t="shared" si="52"/>
        <v>0</v>
      </c>
      <c r="AZ175" s="28">
        <f t="shared" si="53"/>
        <v>0</v>
      </c>
      <c r="BA175" s="28">
        <f t="shared" si="53"/>
        <v>0</v>
      </c>
      <c r="BB175" s="28">
        <f t="shared" si="53"/>
        <v>0</v>
      </c>
      <c r="BC175" s="28">
        <f t="shared" si="53"/>
        <v>0</v>
      </c>
      <c r="BD175" s="28">
        <f t="shared" si="53"/>
        <v>0</v>
      </c>
      <c r="BE175" s="28">
        <f t="shared" si="53"/>
        <v>0</v>
      </c>
      <c r="BF175" s="28">
        <f t="shared" si="53"/>
        <v>0</v>
      </c>
    </row>
    <row r="176" spans="1:58" ht="31.5" x14ac:dyDescent="0.25">
      <c r="A176" s="25" t="s">
        <v>376</v>
      </c>
      <c r="B176" s="26" t="s">
        <v>377</v>
      </c>
      <c r="C176" s="27" t="s">
        <v>82</v>
      </c>
      <c r="D176" s="28">
        <f t="shared" ref="D176:BF176" si="54">IFERROR(SUM(D177,D180),"нд")</f>
        <v>0</v>
      </c>
      <c r="E176" s="28">
        <f t="shared" si="54"/>
        <v>0</v>
      </c>
      <c r="F176" s="28">
        <f t="shared" si="54"/>
        <v>0</v>
      </c>
      <c r="G176" s="28">
        <f t="shared" si="54"/>
        <v>0</v>
      </c>
      <c r="H176" s="28">
        <f t="shared" si="54"/>
        <v>0</v>
      </c>
      <c r="I176" s="28">
        <f t="shared" si="54"/>
        <v>0</v>
      </c>
      <c r="J176" s="28">
        <f t="shared" si="54"/>
        <v>0</v>
      </c>
      <c r="K176" s="28">
        <f t="shared" si="54"/>
        <v>0</v>
      </c>
      <c r="L176" s="28">
        <f t="shared" si="54"/>
        <v>0</v>
      </c>
      <c r="M176" s="28">
        <f t="shared" si="54"/>
        <v>0</v>
      </c>
      <c r="N176" s="28">
        <f t="shared" si="54"/>
        <v>0</v>
      </c>
      <c r="O176" s="28">
        <f t="shared" si="54"/>
        <v>0</v>
      </c>
      <c r="P176" s="28">
        <f t="shared" si="54"/>
        <v>0</v>
      </c>
      <c r="Q176" s="28">
        <f t="shared" si="54"/>
        <v>0</v>
      </c>
      <c r="R176" s="28">
        <f t="shared" si="54"/>
        <v>0</v>
      </c>
      <c r="S176" s="28">
        <f t="shared" si="54"/>
        <v>0</v>
      </c>
      <c r="T176" s="28">
        <f t="shared" si="54"/>
        <v>0</v>
      </c>
      <c r="U176" s="28">
        <f t="shared" si="54"/>
        <v>0</v>
      </c>
      <c r="V176" s="28">
        <f t="shared" si="54"/>
        <v>0</v>
      </c>
      <c r="W176" s="28">
        <f t="shared" si="54"/>
        <v>0</v>
      </c>
      <c r="X176" s="28">
        <f t="shared" si="54"/>
        <v>0</v>
      </c>
      <c r="Y176" s="28">
        <f t="shared" si="54"/>
        <v>0</v>
      </c>
      <c r="Z176" s="28">
        <f t="shared" si="54"/>
        <v>0</v>
      </c>
      <c r="AA176" s="28">
        <f t="shared" si="54"/>
        <v>0</v>
      </c>
      <c r="AB176" s="28">
        <f t="shared" si="54"/>
        <v>0</v>
      </c>
      <c r="AC176" s="28">
        <f t="shared" si="54"/>
        <v>0</v>
      </c>
      <c r="AD176" s="28">
        <f t="shared" si="54"/>
        <v>0</v>
      </c>
      <c r="AE176" s="28">
        <f t="shared" si="54"/>
        <v>0</v>
      </c>
      <c r="AF176" s="28">
        <f t="shared" si="54"/>
        <v>0</v>
      </c>
      <c r="AG176" s="28">
        <f t="shared" si="54"/>
        <v>0</v>
      </c>
      <c r="AH176" s="28">
        <f t="shared" si="54"/>
        <v>0</v>
      </c>
      <c r="AI176" s="28">
        <f t="shared" si="54"/>
        <v>0</v>
      </c>
      <c r="AJ176" s="28">
        <f t="shared" si="54"/>
        <v>0</v>
      </c>
      <c r="AK176" s="28">
        <f t="shared" si="54"/>
        <v>0</v>
      </c>
      <c r="AL176" s="28">
        <f t="shared" si="54"/>
        <v>55.021737999999999</v>
      </c>
      <c r="AM176" s="28">
        <f t="shared" si="54"/>
        <v>0</v>
      </c>
      <c r="AN176" s="28">
        <f t="shared" si="54"/>
        <v>0</v>
      </c>
      <c r="AO176" s="28">
        <f t="shared" si="54"/>
        <v>0</v>
      </c>
      <c r="AP176" s="28">
        <f t="shared" si="54"/>
        <v>0</v>
      </c>
      <c r="AQ176" s="28">
        <f t="shared" si="54"/>
        <v>3</v>
      </c>
      <c r="AR176" s="28">
        <f t="shared" si="54"/>
        <v>0</v>
      </c>
      <c r="AS176" s="28">
        <f t="shared" si="54"/>
        <v>0</v>
      </c>
      <c r="AT176" s="28">
        <f t="shared" si="54"/>
        <v>0</v>
      </c>
      <c r="AU176" s="28">
        <f t="shared" si="54"/>
        <v>0</v>
      </c>
      <c r="AV176" s="28">
        <f t="shared" si="54"/>
        <v>0</v>
      </c>
      <c r="AW176" s="28">
        <f t="shared" si="54"/>
        <v>55.021737999999999</v>
      </c>
      <c r="AX176" s="28">
        <f t="shared" si="54"/>
        <v>0</v>
      </c>
      <c r="AY176" s="28">
        <f t="shared" si="54"/>
        <v>0</v>
      </c>
      <c r="AZ176" s="28">
        <f t="shared" si="54"/>
        <v>0</v>
      </c>
      <c r="BA176" s="28">
        <f t="shared" si="54"/>
        <v>0</v>
      </c>
      <c r="BB176" s="28">
        <f t="shared" si="54"/>
        <v>3</v>
      </c>
      <c r="BC176" s="28">
        <f t="shared" si="54"/>
        <v>0</v>
      </c>
      <c r="BD176" s="28">
        <f t="shared" si="54"/>
        <v>0</v>
      </c>
      <c r="BE176" s="28">
        <f t="shared" si="54"/>
        <v>0</v>
      </c>
      <c r="BF176" s="28">
        <f t="shared" si="54"/>
        <v>0</v>
      </c>
    </row>
    <row r="177" spans="1:58" x14ac:dyDescent="0.25">
      <c r="A177" s="25" t="s">
        <v>378</v>
      </c>
      <c r="B177" s="26" t="s">
        <v>379</v>
      </c>
      <c r="C177" s="27" t="s">
        <v>82</v>
      </c>
      <c r="D177" s="28">
        <f t="shared" ref="D177:BF177" si="55">IFERROR(SUM(D178:D179),"нд")</f>
        <v>0</v>
      </c>
      <c r="E177" s="28">
        <f t="shared" si="55"/>
        <v>0</v>
      </c>
      <c r="F177" s="28">
        <f t="shared" si="55"/>
        <v>0</v>
      </c>
      <c r="G177" s="28">
        <f t="shared" si="55"/>
        <v>0</v>
      </c>
      <c r="H177" s="28">
        <f t="shared" si="55"/>
        <v>0</v>
      </c>
      <c r="I177" s="28">
        <f t="shared" si="55"/>
        <v>0</v>
      </c>
      <c r="J177" s="28">
        <f t="shared" si="55"/>
        <v>0</v>
      </c>
      <c r="K177" s="28">
        <f t="shared" si="55"/>
        <v>0</v>
      </c>
      <c r="L177" s="28">
        <f t="shared" si="55"/>
        <v>0</v>
      </c>
      <c r="M177" s="28">
        <f t="shared" si="55"/>
        <v>0</v>
      </c>
      <c r="N177" s="28">
        <f t="shared" si="55"/>
        <v>0</v>
      </c>
      <c r="O177" s="28">
        <f t="shared" si="55"/>
        <v>0</v>
      </c>
      <c r="P177" s="28">
        <f t="shared" si="55"/>
        <v>0</v>
      </c>
      <c r="Q177" s="28">
        <f t="shared" si="55"/>
        <v>0</v>
      </c>
      <c r="R177" s="28">
        <f t="shared" si="55"/>
        <v>0</v>
      </c>
      <c r="S177" s="28">
        <f t="shared" si="55"/>
        <v>0</v>
      </c>
      <c r="T177" s="28">
        <f t="shared" si="55"/>
        <v>0</v>
      </c>
      <c r="U177" s="28">
        <f t="shared" si="55"/>
        <v>0</v>
      </c>
      <c r="V177" s="28">
        <f t="shared" si="55"/>
        <v>0</v>
      </c>
      <c r="W177" s="28">
        <f t="shared" si="55"/>
        <v>0</v>
      </c>
      <c r="X177" s="28">
        <f t="shared" si="55"/>
        <v>0</v>
      </c>
      <c r="Y177" s="28">
        <f t="shared" si="55"/>
        <v>0</v>
      </c>
      <c r="Z177" s="28">
        <f t="shared" si="55"/>
        <v>0</v>
      </c>
      <c r="AA177" s="28">
        <f t="shared" si="55"/>
        <v>0</v>
      </c>
      <c r="AB177" s="28">
        <f t="shared" si="55"/>
        <v>0</v>
      </c>
      <c r="AC177" s="28">
        <f t="shared" si="55"/>
        <v>0</v>
      </c>
      <c r="AD177" s="28">
        <f t="shared" si="55"/>
        <v>0</v>
      </c>
      <c r="AE177" s="28">
        <f t="shared" si="55"/>
        <v>0</v>
      </c>
      <c r="AF177" s="28">
        <f t="shared" si="55"/>
        <v>0</v>
      </c>
      <c r="AG177" s="28">
        <f t="shared" si="55"/>
        <v>0</v>
      </c>
      <c r="AH177" s="28">
        <f t="shared" si="55"/>
        <v>0</v>
      </c>
      <c r="AI177" s="28">
        <f t="shared" si="55"/>
        <v>0</v>
      </c>
      <c r="AJ177" s="28">
        <f t="shared" si="55"/>
        <v>0</v>
      </c>
      <c r="AK177" s="28">
        <f t="shared" si="55"/>
        <v>0</v>
      </c>
      <c r="AL177" s="28">
        <f t="shared" si="55"/>
        <v>55.021737999999999</v>
      </c>
      <c r="AM177" s="28">
        <f t="shared" si="55"/>
        <v>0</v>
      </c>
      <c r="AN177" s="28">
        <f t="shared" si="55"/>
        <v>0</v>
      </c>
      <c r="AO177" s="28">
        <f t="shared" si="55"/>
        <v>0</v>
      </c>
      <c r="AP177" s="28">
        <f t="shared" si="55"/>
        <v>0</v>
      </c>
      <c r="AQ177" s="28">
        <f t="shared" si="55"/>
        <v>3</v>
      </c>
      <c r="AR177" s="28">
        <f t="shared" si="55"/>
        <v>0</v>
      </c>
      <c r="AS177" s="28">
        <f t="shared" si="55"/>
        <v>0</v>
      </c>
      <c r="AT177" s="28">
        <f t="shared" si="55"/>
        <v>0</v>
      </c>
      <c r="AU177" s="28">
        <f t="shared" si="55"/>
        <v>0</v>
      </c>
      <c r="AV177" s="28">
        <f t="shared" si="55"/>
        <v>0</v>
      </c>
      <c r="AW177" s="28">
        <f t="shared" si="55"/>
        <v>55.021737999999999</v>
      </c>
      <c r="AX177" s="28">
        <f t="shared" si="55"/>
        <v>0</v>
      </c>
      <c r="AY177" s="28">
        <f t="shared" si="55"/>
        <v>0</v>
      </c>
      <c r="AZ177" s="28">
        <f t="shared" si="55"/>
        <v>0</v>
      </c>
      <c r="BA177" s="28">
        <f t="shared" si="55"/>
        <v>0</v>
      </c>
      <c r="BB177" s="28">
        <f t="shared" si="55"/>
        <v>3</v>
      </c>
      <c r="BC177" s="28">
        <f t="shared" si="55"/>
        <v>0</v>
      </c>
      <c r="BD177" s="28">
        <f t="shared" si="55"/>
        <v>0</v>
      </c>
      <c r="BE177" s="28">
        <f t="shared" si="55"/>
        <v>0</v>
      </c>
      <c r="BF177" s="28">
        <f t="shared" si="55"/>
        <v>0</v>
      </c>
    </row>
    <row r="178" spans="1:58" ht="31.5" x14ac:dyDescent="0.25">
      <c r="A178" s="25" t="s">
        <v>378</v>
      </c>
      <c r="B178" s="26" t="s">
        <v>380</v>
      </c>
      <c r="C178" s="27" t="s">
        <v>381</v>
      </c>
      <c r="D178" s="28">
        <v>0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53.976838000000001</v>
      </c>
      <c r="AM178" s="28">
        <v>0</v>
      </c>
      <c r="AN178" s="28">
        <v>0</v>
      </c>
      <c r="AO178" s="28">
        <v>0</v>
      </c>
      <c r="AP178" s="28">
        <v>0</v>
      </c>
      <c r="AQ178" s="28">
        <v>3</v>
      </c>
      <c r="AR178" s="28">
        <v>0</v>
      </c>
      <c r="AS178" s="28">
        <v>0</v>
      </c>
      <c r="AT178" s="28">
        <v>0</v>
      </c>
      <c r="AU178" s="28">
        <v>0</v>
      </c>
      <c r="AV178" s="28">
        <f t="shared" ref="AV178:BF179" si="56">IFERROR(AK178+Z178+O178+D178,"нд")</f>
        <v>0</v>
      </c>
      <c r="AW178" s="28">
        <f t="shared" si="56"/>
        <v>53.976838000000001</v>
      </c>
      <c r="AX178" s="28">
        <f t="shared" si="56"/>
        <v>0</v>
      </c>
      <c r="AY178" s="28">
        <f t="shared" si="56"/>
        <v>0</v>
      </c>
      <c r="AZ178" s="28">
        <f t="shared" si="56"/>
        <v>0</v>
      </c>
      <c r="BA178" s="28">
        <f t="shared" si="56"/>
        <v>0</v>
      </c>
      <c r="BB178" s="28">
        <f t="shared" si="56"/>
        <v>3</v>
      </c>
      <c r="BC178" s="28">
        <f t="shared" si="56"/>
        <v>0</v>
      </c>
      <c r="BD178" s="28">
        <f t="shared" si="56"/>
        <v>0</v>
      </c>
      <c r="BE178" s="28">
        <f t="shared" si="56"/>
        <v>0</v>
      </c>
      <c r="BF178" s="28">
        <f t="shared" si="56"/>
        <v>0</v>
      </c>
    </row>
    <row r="179" spans="1:58" ht="31.5" x14ac:dyDescent="0.25">
      <c r="A179" s="25" t="s">
        <v>378</v>
      </c>
      <c r="B179" s="26" t="s">
        <v>382</v>
      </c>
      <c r="C179" s="27" t="s">
        <v>383</v>
      </c>
      <c r="D179" s="28">
        <v>0</v>
      </c>
      <c r="E179" s="28">
        <v>0</v>
      </c>
      <c r="F179" s="28">
        <v>0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1.0448999999999999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  <c r="AT179" s="28">
        <v>0</v>
      </c>
      <c r="AU179" s="28">
        <v>0</v>
      </c>
      <c r="AV179" s="28">
        <f t="shared" si="56"/>
        <v>0</v>
      </c>
      <c r="AW179" s="28">
        <f t="shared" si="56"/>
        <v>1.0448999999999999</v>
      </c>
      <c r="AX179" s="28">
        <f t="shared" si="56"/>
        <v>0</v>
      </c>
      <c r="AY179" s="28">
        <f t="shared" si="56"/>
        <v>0</v>
      </c>
      <c r="AZ179" s="28">
        <f t="shared" si="56"/>
        <v>0</v>
      </c>
      <c r="BA179" s="28">
        <f t="shared" si="56"/>
        <v>0</v>
      </c>
      <c r="BB179" s="28">
        <f t="shared" si="56"/>
        <v>0</v>
      </c>
      <c r="BC179" s="28">
        <f t="shared" si="56"/>
        <v>0</v>
      </c>
      <c r="BD179" s="28">
        <f t="shared" si="56"/>
        <v>0</v>
      </c>
      <c r="BE179" s="28">
        <f t="shared" si="56"/>
        <v>0</v>
      </c>
      <c r="BF179" s="28">
        <f t="shared" si="56"/>
        <v>0</v>
      </c>
    </row>
    <row r="180" spans="1:58" x14ac:dyDescent="0.25">
      <c r="A180" s="25" t="s">
        <v>384</v>
      </c>
      <c r="B180" s="26" t="s">
        <v>385</v>
      </c>
      <c r="C180" s="27" t="s">
        <v>82</v>
      </c>
      <c r="D180" s="28">
        <f t="shared" ref="D180:BF180" si="57">IFERROR(0,"нд")</f>
        <v>0</v>
      </c>
      <c r="E180" s="28">
        <f t="shared" si="57"/>
        <v>0</v>
      </c>
      <c r="F180" s="28">
        <f t="shared" si="57"/>
        <v>0</v>
      </c>
      <c r="G180" s="28">
        <f t="shared" si="57"/>
        <v>0</v>
      </c>
      <c r="H180" s="28">
        <f t="shared" si="57"/>
        <v>0</v>
      </c>
      <c r="I180" s="28">
        <f t="shared" si="57"/>
        <v>0</v>
      </c>
      <c r="J180" s="28">
        <f t="shared" si="57"/>
        <v>0</v>
      </c>
      <c r="K180" s="28">
        <f t="shared" si="57"/>
        <v>0</v>
      </c>
      <c r="L180" s="28">
        <f t="shared" si="57"/>
        <v>0</v>
      </c>
      <c r="M180" s="28">
        <f t="shared" si="57"/>
        <v>0</v>
      </c>
      <c r="N180" s="28">
        <f t="shared" si="57"/>
        <v>0</v>
      </c>
      <c r="O180" s="28">
        <f t="shared" si="57"/>
        <v>0</v>
      </c>
      <c r="P180" s="28">
        <f t="shared" si="57"/>
        <v>0</v>
      </c>
      <c r="Q180" s="28">
        <f t="shared" si="57"/>
        <v>0</v>
      </c>
      <c r="R180" s="28">
        <f t="shared" si="57"/>
        <v>0</v>
      </c>
      <c r="S180" s="28">
        <f t="shared" si="57"/>
        <v>0</v>
      </c>
      <c r="T180" s="28">
        <f t="shared" si="57"/>
        <v>0</v>
      </c>
      <c r="U180" s="28">
        <f t="shared" si="57"/>
        <v>0</v>
      </c>
      <c r="V180" s="28">
        <f t="shared" si="57"/>
        <v>0</v>
      </c>
      <c r="W180" s="28">
        <f t="shared" si="57"/>
        <v>0</v>
      </c>
      <c r="X180" s="28">
        <f t="shared" si="57"/>
        <v>0</v>
      </c>
      <c r="Y180" s="28">
        <f t="shared" si="57"/>
        <v>0</v>
      </c>
      <c r="Z180" s="28">
        <f t="shared" si="57"/>
        <v>0</v>
      </c>
      <c r="AA180" s="28">
        <f t="shared" si="57"/>
        <v>0</v>
      </c>
      <c r="AB180" s="28">
        <f t="shared" si="57"/>
        <v>0</v>
      </c>
      <c r="AC180" s="28">
        <f t="shared" si="57"/>
        <v>0</v>
      </c>
      <c r="AD180" s="28">
        <f t="shared" si="57"/>
        <v>0</v>
      </c>
      <c r="AE180" s="28">
        <f t="shared" si="57"/>
        <v>0</v>
      </c>
      <c r="AF180" s="28">
        <f t="shared" si="57"/>
        <v>0</v>
      </c>
      <c r="AG180" s="28">
        <f t="shared" si="57"/>
        <v>0</v>
      </c>
      <c r="AH180" s="28">
        <f t="shared" si="57"/>
        <v>0</v>
      </c>
      <c r="AI180" s="28">
        <f t="shared" si="57"/>
        <v>0</v>
      </c>
      <c r="AJ180" s="28">
        <f t="shared" si="57"/>
        <v>0</v>
      </c>
      <c r="AK180" s="28">
        <f t="shared" si="57"/>
        <v>0</v>
      </c>
      <c r="AL180" s="28">
        <f t="shared" si="57"/>
        <v>0</v>
      </c>
      <c r="AM180" s="28">
        <f t="shared" si="57"/>
        <v>0</v>
      </c>
      <c r="AN180" s="28">
        <f t="shared" si="57"/>
        <v>0</v>
      </c>
      <c r="AO180" s="28">
        <f t="shared" si="57"/>
        <v>0</v>
      </c>
      <c r="AP180" s="28">
        <f t="shared" si="57"/>
        <v>0</v>
      </c>
      <c r="AQ180" s="28">
        <f t="shared" si="57"/>
        <v>0</v>
      </c>
      <c r="AR180" s="28">
        <f t="shared" si="57"/>
        <v>0</v>
      </c>
      <c r="AS180" s="28">
        <f t="shared" si="57"/>
        <v>0</v>
      </c>
      <c r="AT180" s="28">
        <f t="shared" si="57"/>
        <v>0</v>
      </c>
      <c r="AU180" s="28">
        <f t="shared" si="57"/>
        <v>0</v>
      </c>
      <c r="AV180" s="28">
        <f t="shared" si="57"/>
        <v>0</v>
      </c>
      <c r="AW180" s="28">
        <f t="shared" si="57"/>
        <v>0</v>
      </c>
      <c r="AX180" s="28">
        <f t="shared" si="57"/>
        <v>0</v>
      </c>
      <c r="AY180" s="28">
        <f t="shared" si="57"/>
        <v>0</v>
      </c>
      <c r="AZ180" s="28">
        <f t="shared" si="57"/>
        <v>0</v>
      </c>
      <c r="BA180" s="28">
        <f t="shared" si="57"/>
        <v>0</v>
      </c>
      <c r="BB180" s="28">
        <f t="shared" si="57"/>
        <v>0</v>
      </c>
      <c r="BC180" s="28">
        <f t="shared" si="57"/>
        <v>0</v>
      </c>
      <c r="BD180" s="28">
        <f t="shared" si="57"/>
        <v>0</v>
      </c>
      <c r="BE180" s="28">
        <f t="shared" si="57"/>
        <v>0</v>
      </c>
      <c r="BF180" s="28">
        <f t="shared" si="57"/>
        <v>0</v>
      </c>
    </row>
    <row r="181" spans="1:58" ht="31.5" x14ac:dyDescent="0.25">
      <c r="A181" s="25" t="s">
        <v>386</v>
      </c>
      <c r="B181" s="26" t="s">
        <v>387</v>
      </c>
      <c r="C181" s="27" t="s">
        <v>82</v>
      </c>
      <c r="D181" s="28">
        <f t="shared" ref="D181:BF181" si="58">IFERROR(SUM(D182,D183),"нд")</f>
        <v>0</v>
      </c>
      <c r="E181" s="28">
        <f t="shared" si="58"/>
        <v>0</v>
      </c>
      <c r="F181" s="28">
        <f t="shared" si="58"/>
        <v>0</v>
      </c>
      <c r="G181" s="28">
        <f t="shared" si="58"/>
        <v>0</v>
      </c>
      <c r="H181" s="28">
        <f t="shared" si="58"/>
        <v>0</v>
      </c>
      <c r="I181" s="28">
        <f t="shared" si="58"/>
        <v>0</v>
      </c>
      <c r="J181" s="28">
        <f t="shared" si="58"/>
        <v>0</v>
      </c>
      <c r="K181" s="28">
        <f t="shared" si="58"/>
        <v>0</v>
      </c>
      <c r="L181" s="28">
        <f t="shared" si="58"/>
        <v>0</v>
      </c>
      <c r="M181" s="28">
        <f t="shared" si="58"/>
        <v>0</v>
      </c>
      <c r="N181" s="28">
        <f t="shared" si="58"/>
        <v>0</v>
      </c>
      <c r="O181" s="28">
        <f t="shared" si="58"/>
        <v>0</v>
      </c>
      <c r="P181" s="28">
        <f t="shared" si="58"/>
        <v>0</v>
      </c>
      <c r="Q181" s="28">
        <f t="shared" si="58"/>
        <v>0</v>
      </c>
      <c r="R181" s="28">
        <f t="shared" si="58"/>
        <v>0</v>
      </c>
      <c r="S181" s="28">
        <f t="shared" si="58"/>
        <v>0</v>
      </c>
      <c r="T181" s="28">
        <f t="shared" si="58"/>
        <v>0</v>
      </c>
      <c r="U181" s="28">
        <f t="shared" si="58"/>
        <v>0</v>
      </c>
      <c r="V181" s="28">
        <f t="shared" si="58"/>
        <v>0</v>
      </c>
      <c r="W181" s="28">
        <f t="shared" si="58"/>
        <v>0</v>
      </c>
      <c r="X181" s="28">
        <f t="shared" si="58"/>
        <v>0</v>
      </c>
      <c r="Y181" s="28">
        <f t="shared" si="58"/>
        <v>0</v>
      </c>
      <c r="Z181" s="28">
        <f t="shared" si="58"/>
        <v>0</v>
      </c>
      <c r="AA181" s="28">
        <f t="shared" si="58"/>
        <v>0</v>
      </c>
      <c r="AB181" s="28">
        <f t="shared" si="58"/>
        <v>0</v>
      </c>
      <c r="AC181" s="28">
        <f t="shared" si="58"/>
        <v>0</v>
      </c>
      <c r="AD181" s="28">
        <f t="shared" si="58"/>
        <v>0</v>
      </c>
      <c r="AE181" s="28">
        <f t="shared" si="58"/>
        <v>0</v>
      </c>
      <c r="AF181" s="28">
        <f t="shared" si="58"/>
        <v>0</v>
      </c>
      <c r="AG181" s="28">
        <f t="shared" si="58"/>
        <v>0</v>
      </c>
      <c r="AH181" s="28">
        <f t="shared" si="58"/>
        <v>0</v>
      </c>
      <c r="AI181" s="28">
        <f t="shared" si="58"/>
        <v>0</v>
      </c>
      <c r="AJ181" s="28">
        <f t="shared" si="58"/>
        <v>0</v>
      </c>
      <c r="AK181" s="28">
        <f t="shared" si="58"/>
        <v>0</v>
      </c>
      <c r="AL181" s="28">
        <f t="shared" si="58"/>
        <v>0</v>
      </c>
      <c r="AM181" s="28">
        <f t="shared" si="58"/>
        <v>0</v>
      </c>
      <c r="AN181" s="28">
        <f t="shared" si="58"/>
        <v>0</v>
      </c>
      <c r="AO181" s="28">
        <f t="shared" si="58"/>
        <v>0</v>
      </c>
      <c r="AP181" s="28">
        <f t="shared" si="58"/>
        <v>0</v>
      </c>
      <c r="AQ181" s="28">
        <f t="shared" si="58"/>
        <v>0</v>
      </c>
      <c r="AR181" s="28">
        <f t="shared" si="58"/>
        <v>0</v>
      </c>
      <c r="AS181" s="28">
        <f t="shared" si="58"/>
        <v>0</v>
      </c>
      <c r="AT181" s="28">
        <f t="shared" si="58"/>
        <v>0</v>
      </c>
      <c r="AU181" s="28">
        <f t="shared" si="58"/>
        <v>0</v>
      </c>
      <c r="AV181" s="28">
        <f t="shared" si="58"/>
        <v>0</v>
      </c>
      <c r="AW181" s="28">
        <f t="shared" si="58"/>
        <v>0</v>
      </c>
      <c r="AX181" s="28">
        <f t="shared" si="58"/>
        <v>0</v>
      </c>
      <c r="AY181" s="28">
        <f t="shared" si="58"/>
        <v>0</v>
      </c>
      <c r="AZ181" s="28">
        <f t="shared" si="58"/>
        <v>0</v>
      </c>
      <c r="BA181" s="28">
        <f t="shared" si="58"/>
        <v>0</v>
      </c>
      <c r="BB181" s="28">
        <f t="shared" si="58"/>
        <v>0</v>
      </c>
      <c r="BC181" s="28">
        <f t="shared" si="58"/>
        <v>0</v>
      </c>
      <c r="BD181" s="28">
        <f t="shared" si="58"/>
        <v>0</v>
      </c>
      <c r="BE181" s="28">
        <f t="shared" si="58"/>
        <v>0</v>
      </c>
      <c r="BF181" s="28">
        <f t="shared" si="58"/>
        <v>0</v>
      </c>
    </row>
    <row r="182" spans="1:58" ht="31.5" x14ac:dyDescent="0.25">
      <c r="A182" s="25" t="s">
        <v>388</v>
      </c>
      <c r="B182" s="26" t="s">
        <v>389</v>
      </c>
      <c r="C182" s="27" t="s">
        <v>82</v>
      </c>
      <c r="D182" s="28">
        <f t="shared" ref="D182:S183" si="59">IFERROR(0,"нд")</f>
        <v>0</v>
      </c>
      <c r="E182" s="28">
        <f t="shared" si="59"/>
        <v>0</v>
      </c>
      <c r="F182" s="28">
        <f t="shared" si="59"/>
        <v>0</v>
      </c>
      <c r="G182" s="28">
        <f t="shared" si="59"/>
        <v>0</v>
      </c>
      <c r="H182" s="28">
        <f t="shared" si="59"/>
        <v>0</v>
      </c>
      <c r="I182" s="28">
        <f t="shared" si="59"/>
        <v>0</v>
      </c>
      <c r="J182" s="28">
        <f t="shared" si="59"/>
        <v>0</v>
      </c>
      <c r="K182" s="28">
        <f t="shared" si="59"/>
        <v>0</v>
      </c>
      <c r="L182" s="28">
        <f t="shared" si="59"/>
        <v>0</v>
      </c>
      <c r="M182" s="28">
        <f t="shared" si="59"/>
        <v>0</v>
      </c>
      <c r="N182" s="28">
        <f t="shared" si="59"/>
        <v>0</v>
      </c>
      <c r="O182" s="28">
        <f t="shared" si="59"/>
        <v>0</v>
      </c>
      <c r="P182" s="28">
        <f t="shared" si="59"/>
        <v>0</v>
      </c>
      <c r="Q182" s="28">
        <f t="shared" si="59"/>
        <v>0</v>
      </c>
      <c r="R182" s="28">
        <f t="shared" si="59"/>
        <v>0</v>
      </c>
      <c r="S182" s="28">
        <f t="shared" si="59"/>
        <v>0</v>
      </c>
      <c r="T182" s="28">
        <f t="shared" ref="T182:AI183" si="60">IFERROR(0,"нд")</f>
        <v>0</v>
      </c>
      <c r="U182" s="28">
        <f t="shared" si="60"/>
        <v>0</v>
      </c>
      <c r="V182" s="28">
        <f t="shared" si="60"/>
        <v>0</v>
      </c>
      <c r="W182" s="28">
        <f t="shared" si="60"/>
        <v>0</v>
      </c>
      <c r="X182" s="28">
        <f t="shared" si="60"/>
        <v>0</v>
      </c>
      <c r="Y182" s="28">
        <f t="shared" si="60"/>
        <v>0</v>
      </c>
      <c r="Z182" s="28">
        <f t="shared" si="60"/>
        <v>0</v>
      </c>
      <c r="AA182" s="28">
        <f t="shared" si="60"/>
        <v>0</v>
      </c>
      <c r="AB182" s="28">
        <f t="shared" si="60"/>
        <v>0</v>
      </c>
      <c r="AC182" s="28">
        <f t="shared" si="60"/>
        <v>0</v>
      </c>
      <c r="AD182" s="28">
        <f t="shared" si="60"/>
        <v>0</v>
      </c>
      <c r="AE182" s="28">
        <f t="shared" si="60"/>
        <v>0</v>
      </c>
      <c r="AF182" s="28">
        <f t="shared" si="60"/>
        <v>0</v>
      </c>
      <c r="AG182" s="28">
        <f t="shared" si="60"/>
        <v>0</v>
      </c>
      <c r="AH182" s="28">
        <f t="shared" si="60"/>
        <v>0</v>
      </c>
      <c r="AI182" s="28">
        <f t="shared" si="60"/>
        <v>0</v>
      </c>
      <c r="AJ182" s="28">
        <f t="shared" ref="AJ182:AY183" si="61">IFERROR(0,"нд")</f>
        <v>0</v>
      </c>
      <c r="AK182" s="28">
        <f t="shared" si="61"/>
        <v>0</v>
      </c>
      <c r="AL182" s="28">
        <f t="shared" si="61"/>
        <v>0</v>
      </c>
      <c r="AM182" s="28">
        <f t="shared" si="61"/>
        <v>0</v>
      </c>
      <c r="AN182" s="28">
        <f t="shared" si="61"/>
        <v>0</v>
      </c>
      <c r="AO182" s="28">
        <f t="shared" si="61"/>
        <v>0</v>
      </c>
      <c r="AP182" s="28">
        <f t="shared" si="61"/>
        <v>0</v>
      </c>
      <c r="AQ182" s="28">
        <f t="shared" si="61"/>
        <v>0</v>
      </c>
      <c r="AR182" s="28">
        <f t="shared" si="61"/>
        <v>0</v>
      </c>
      <c r="AS182" s="28">
        <f t="shared" si="61"/>
        <v>0</v>
      </c>
      <c r="AT182" s="28">
        <f t="shared" si="61"/>
        <v>0</v>
      </c>
      <c r="AU182" s="28">
        <f t="shared" si="61"/>
        <v>0</v>
      </c>
      <c r="AV182" s="28">
        <f t="shared" si="61"/>
        <v>0</v>
      </c>
      <c r="AW182" s="28">
        <f t="shared" si="61"/>
        <v>0</v>
      </c>
      <c r="AX182" s="28">
        <f t="shared" si="61"/>
        <v>0</v>
      </c>
      <c r="AY182" s="28">
        <f t="shared" si="61"/>
        <v>0</v>
      </c>
      <c r="AZ182" s="28">
        <f t="shared" ref="AZ182:BF183" si="62">IFERROR(0,"нд")</f>
        <v>0</v>
      </c>
      <c r="BA182" s="28">
        <f t="shared" si="62"/>
        <v>0</v>
      </c>
      <c r="BB182" s="28">
        <f t="shared" si="62"/>
        <v>0</v>
      </c>
      <c r="BC182" s="28">
        <f t="shared" si="62"/>
        <v>0</v>
      </c>
      <c r="BD182" s="28">
        <f t="shared" si="62"/>
        <v>0</v>
      </c>
      <c r="BE182" s="28">
        <f t="shared" si="62"/>
        <v>0</v>
      </c>
      <c r="BF182" s="28">
        <f t="shared" si="62"/>
        <v>0</v>
      </c>
    </row>
    <row r="183" spans="1:58" ht="31.5" x14ac:dyDescent="0.25">
      <c r="A183" s="25" t="s">
        <v>390</v>
      </c>
      <c r="B183" s="26" t="s">
        <v>391</v>
      </c>
      <c r="C183" s="27" t="s">
        <v>82</v>
      </c>
      <c r="D183" s="28">
        <f t="shared" si="59"/>
        <v>0</v>
      </c>
      <c r="E183" s="28">
        <f t="shared" si="59"/>
        <v>0</v>
      </c>
      <c r="F183" s="28">
        <f t="shared" si="59"/>
        <v>0</v>
      </c>
      <c r="G183" s="28">
        <f t="shared" si="59"/>
        <v>0</v>
      </c>
      <c r="H183" s="28">
        <f t="shared" si="59"/>
        <v>0</v>
      </c>
      <c r="I183" s="28">
        <f t="shared" si="59"/>
        <v>0</v>
      </c>
      <c r="J183" s="28">
        <f t="shared" si="59"/>
        <v>0</v>
      </c>
      <c r="K183" s="28">
        <f t="shared" si="59"/>
        <v>0</v>
      </c>
      <c r="L183" s="28">
        <f t="shared" si="59"/>
        <v>0</v>
      </c>
      <c r="M183" s="28">
        <f t="shared" si="59"/>
        <v>0</v>
      </c>
      <c r="N183" s="28">
        <f t="shared" si="59"/>
        <v>0</v>
      </c>
      <c r="O183" s="28">
        <f t="shared" si="59"/>
        <v>0</v>
      </c>
      <c r="P183" s="28">
        <f t="shared" si="59"/>
        <v>0</v>
      </c>
      <c r="Q183" s="28">
        <f t="shared" si="59"/>
        <v>0</v>
      </c>
      <c r="R183" s="28">
        <f t="shared" si="59"/>
        <v>0</v>
      </c>
      <c r="S183" s="28">
        <f t="shared" si="59"/>
        <v>0</v>
      </c>
      <c r="T183" s="28">
        <f t="shared" si="60"/>
        <v>0</v>
      </c>
      <c r="U183" s="28">
        <f t="shared" si="60"/>
        <v>0</v>
      </c>
      <c r="V183" s="28">
        <f t="shared" si="60"/>
        <v>0</v>
      </c>
      <c r="W183" s="28">
        <f t="shared" si="60"/>
        <v>0</v>
      </c>
      <c r="X183" s="28">
        <f t="shared" si="60"/>
        <v>0</v>
      </c>
      <c r="Y183" s="28">
        <f t="shared" si="60"/>
        <v>0</v>
      </c>
      <c r="Z183" s="28">
        <f t="shared" si="60"/>
        <v>0</v>
      </c>
      <c r="AA183" s="28">
        <f t="shared" si="60"/>
        <v>0</v>
      </c>
      <c r="AB183" s="28">
        <f t="shared" si="60"/>
        <v>0</v>
      </c>
      <c r="AC183" s="28">
        <f t="shared" si="60"/>
        <v>0</v>
      </c>
      <c r="AD183" s="28">
        <f t="shared" si="60"/>
        <v>0</v>
      </c>
      <c r="AE183" s="28">
        <f t="shared" si="60"/>
        <v>0</v>
      </c>
      <c r="AF183" s="28">
        <f t="shared" si="60"/>
        <v>0</v>
      </c>
      <c r="AG183" s="28">
        <f t="shared" si="60"/>
        <v>0</v>
      </c>
      <c r="AH183" s="28">
        <f t="shared" si="60"/>
        <v>0</v>
      </c>
      <c r="AI183" s="28">
        <f t="shared" si="60"/>
        <v>0</v>
      </c>
      <c r="AJ183" s="28">
        <f t="shared" si="61"/>
        <v>0</v>
      </c>
      <c r="AK183" s="28">
        <f t="shared" si="61"/>
        <v>0</v>
      </c>
      <c r="AL183" s="28">
        <f t="shared" si="61"/>
        <v>0</v>
      </c>
      <c r="AM183" s="28">
        <f t="shared" si="61"/>
        <v>0</v>
      </c>
      <c r="AN183" s="28">
        <f t="shared" si="61"/>
        <v>0</v>
      </c>
      <c r="AO183" s="28">
        <f t="shared" si="61"/>
        <v>0</v>
      </c>
      <c r="AP183" s="28">
        <f t="shared" si="61"/>
        <v>0</v>
      </c>
      <c r="AQ183" s="28">
        <f t="shared" si="61"/>
        <v>0</v>
      </c>
      <c r="AR183" s="28">
        <f t="shared" si="61"/>
        <v>0</v>
      </c>
      <c r="AS183" s="28">
        <f t="shared" si="61"/>
        <v>0</v>
      </c>
      <c r="AT183" s="28">
        <f t="shared" si="61"/>
        <v>0</v>
      </c>
      <c r="AU183" s="28">
        <f t="shared" si="61"/>
        <v>0</v>
      </c>
      <c r="AV183" s="28">
        <f t="shared" si="61"/>
        <v>0</v>
      </c>
      <c r="AW183" s="28">
        <f t="shared" si="61"/>
        <v>0</v>
      </c>
      <c r="AX183" s="28">
        <f t="shared" si="61"/>
        <v>0</v>
      </c>
      <c r="AY183" s="28">
        <f t="shared" si="61"/>
        <v>0</v>
      </c>
      <c r="AZ183" s="28">
        <f t="shared" si="62"/>
        <v>0</v>
      </c>
      <c r="BA183" s="28">
        <f t="shared" si="62"/>
        <v>0</v>
      </c>
      <c r="BB183" s="28">
        <f t="shared" si="62"/>
        <v>0</v>
      </c>
      <c r="BC183" s="28">
        <f t="shared" si="62"/>
        <v>0</v>
      </c>
      <c r="BD183" s="28">
        <f t="shared" si="62"/>
        <v>0</v>
      </c>
      <c r="BE183" s="28">
        <f t="shared" si="62"/>
        <v>0</v>
      </c>
      <c r="BF183" s="28">
        <f t="shared" si="62"/>
        <v>0</v>
      </c>
    </row>
    <row r="184" spans="1:58" x14ac:dyDescent="0.25">
      <c r="A184" s="25" t="s">
        <v>392</v>
      </c>
      <c r="B184" s="26" t="s">
        <v>393</v>
      </c>
      <c r="C184" s="27" t="s">
        <v>82</v>
      </c>
      <c r="D184" s="28">
        <f t="shared" ref="D184:BF184" si="63">IFERROR(SUM(D185:D186),"нд")</f>
        <v>0</v>
      </c>
      <c r="E184" s="28">
        <f t="shared" si="63"/>
        <v>0</v>
      </c>
      <c r="F184" s="28">
        <f t="shared" si="63"/>
        <v>0</v>
      </c>
      <c r="G184" s="28">
        <f t="shared" si="63"/>
        <v>0</v>
      </c>
      <c r="H184" s="28">
        <f t="shared" si="63"/>
        <v>0</v>
      </c>
      <c r="I184" s="28">
        <f t="shared" si="63"/>
        <v>0</v>
      </c>
      <c r="J184" s="28">
        <f t="shared" si="63"/>
        <v>0</v>
      </c>
      <c r="K184" s="28">
        <f t="shared" si="63"/>
        <v>0</v>
      </c>
      <c r="L184" s="28">
        <f t="shared" si="63"/>
        <v>0</v>
      </c>
      <c r="M184" s="28">
        <f t="shared" si="63"/>
        <v>0</v>
      </c>
      <c r="N184" s="28">
        <f t="shared" si="63"/>
        <v>0</v>
      </c>
      <c r="O184" s="28">
        <f t="shared" si="63"/>
        <v>0</v>
      </c>
      <c r="P184" s="28">
        <f t="shared" si="63"/>
        <v>0</v>
      </c>
      <c r="Q184" s="28">
        <f t="shared" si="63"/>
        <v>0</v>
      </c>
      <c r="R184" s="28">
        <f t="shared" si="63"/>
        <v>0</v>
      </c>
      <c r="S184" s="28">
        <f t="shared" si="63"/>
        <v>0</v>
      </c>
      <c r="T184" s="28">
        <f t="shared" si="63"/>
        <v>0</v>
      </c>
      <c r="U184" s="28">
        <f t="shared" si="63"/>
        <v>0</v>
      </c>
      <c r="V184" s="28">
        <f t="shared" si="63"/>
        <v>0</v>
      </c>
      <c r="W184" s="28">
        <f t="shared" si="63"/>
        <v>0</v>
      </c>
      <c r="X184" s="28">
        <f t="shared" si="63"/>
        <v>0</v>
      </c>
      <c r="Y184" s="28">
        <f t="shared" si="63"/>
        <v>0</v>
      </c>
      <c r="Z184" s="28">
        <f t="shared" si="63"/>
        <v>0</v>
      </c>
      <c r="AA184" s="28">
        <f t="shared" si="63"/>
        <v>0</v>
      </c>
      <c r="AB184" s="28">
        <f t="shared" si="63"/>
        <v>0</v>
      </c>
      <c r="AC184" s="28">
        <f t="shared" si="63"/>
        <v>0</v>
      </c>
      <c r="AD184" s="28">
        <f t="shared" si="63"/>
        <v>0</v>
      </c>
      <c r="AE184" s="28">
        <f t="shared" si="63"/>
        <v>0</v>
      </c>
      <c r="AF184" s="28">
        <f t="shared" si="63"/>
        <v>0</v>
      </c>
      <c r="AG184" s="28">
        <f t="shared" si="63"/>
        <v>0</v>
      </c>
      <c r="AH184" s="28">
        <f t="shared" si="63"/>
        <v>0</v>
      </c>
      <c r="AI184" s="28">
        <f t="shared" si="63"/>
        <v>0</v>
      </c>
      <c r="AJ184" s="28">
        <f t="shared" si="63"/>
        <v>0</v>
      </c>
      <c r="AK184" s="28">
        <f t="shared" si="63"/>
        <v>0</v>
      </c>
      <c r="AL184" s="28">
        <f t="shared" si="63"/>
        <v>0</v>
      </c>
      <c r="AM184" s="28">
        <f t="shared" si="63"/>
        <v>0</v>
      </c>
      <c r="AN184" s="28">
        <f t="shared" si="63"/>
        <v>0</v>
      </c>
      <c r="AO184" s="28">
        <f t="shared" si="63"/>
        <v>0</v>
      </c>
      <c r="AP184" s="28">
        <f t="shared" si="63"/>
        <v>0</v>
      </c>
      <c r="AQ184" s="28">
        <f t="shared" si="63"/>
        <v>0</v>
      </c>
      <c r="AR184" s="28">
        <f t="shared" si="63"/>
        <v>0</v>
      </c>
      <c r="AS184" s="28">
        <f t="shared" si="63"/>
        <v>0</v>
      </c>
      <c r="AT184" s="28">
        <f t="shared" si="63"/>
        <v>0</v>
      </c>
      <c r="AU184" s="28">
        <f t="shared" si="63"/>
        <v>0</v>
      </c>
      <c r="AV184" s="28">
        <f t="shared" si="63"/>
        <v>0</v>
      </c>
      <c r="AW184" s="28">
        <f t="shared" si="63"/>
        <v>0</v>
      </c>
      <c r="AX184" s="28">
        <f t="shared" si="63"/>
        <v>0</v>
      </c>
      <c r="AY184" s="28">
        <f t="shared" si="63"/>
        <v>0</v>
      </c>
      <c r="AZ184" s="28">
        <f t="shared" si="63"/>
        <v>0</v>
      </c>
      <c r="BA184" s="28">
        <f t="shared" si="63"/>
        <v>0</v>
      </c>
      <c r="BB184" s="28">
        <f t="shared" si="63"/>
        <v>0</v>
      </c>
      <c r="BC184" s="28">
        <f t="shared" si="63"/>
        <v>0</v>
      </c>
      <c r="BD184" s="28">
        <f t="shared" si="63"/>
        <v>0</v>
      </c>
      <c r="BE184" s="28">
        <f t="shared" si="63"/>
        <v>0</v>
      </c>
      <c r="BF184" s="28">
        <f t="shared" si="63"/>
        <v>0</v>
      </c>
    </row>
    <row r="185" spans="1:58" ht="31.5" x14ac:dyDescent="0.25">
      <c r="A185" s="25" t="s">
        <v>392</v>
      </c>
      <c r="B185" s="26" t="s">
        <v>394</v>
      </c>
      <c r="C185" s="27" t="s">
        <v>395</v>
      </c>
      <c r="D185" s="28">
        <v>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0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f t="shared" ref="AV185:BF186" si="64">IFERROR(AK185+Z185+O185+D185,"нд")</f>
        <v>0</v>
      </c>
      <c r="AW185" s="28">
        <f t="shared" si="64"/>
        <v>0</v>
      </c>
      <c r="AX185" s="28">
        <f t="shared" si="64"/>
        <v>0</v>
      </c>
      <c r="AY185" s="28">
        <f t="shared" si="64"/>
        <v>0</v>
      </c>
      <c r="AZ185" s="28">
        <f t="shared" si="64"/>
        <v>0</v>
      </c>
      <c r="BA185" s="28">
        <f t="shared" si="64"/>
        <v>0</v>
      </c>
      <c r="BB185" s="28">
        <f t="shared" si="64"/>
        <v>0</v>
      </c>
      <c r="BC185" s="28">
        <f t="shared" si="64"/>
        <v>0</v>
      </c>
      <c r="BD185" s="28">
        <f t="shared" si="64"/>
        <v>0</v>
      </c>
      <c r="BE185" s="28">
        <f t="shared" si="64"/>
        <v>0</v>
      </c>
      <c r="BF185" s="28">
        <f t="shared" si="64"/>
        <v>0</v>
      </c>
    </row>
    <row r="186" spans="1:58" ht="31.5" x14ac:dyDescent="0.25">
      <c r="A186" s="25" t="s">
        <v>392</v>
      </c>
      <c r="B186" s="26" t="s">
        <v>396</v>
      </c>
      <c r="C186" s="27" t="s">
        <v>397</v>
      </c>
      <c r="D186" s="28">
        <v>0</v>
      </c>
      <c r="E186" s="28">
        <v>0</v>
      </c>
      <c r="F186" s="28">
        <v>0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  <c r="AT186" s="28">
        <v>0</v>
      </c>
      <c r="AU186" s="28">
        <v>0</v>
      </c>
      <c r="AV186" s="28">
        <f t="shared" si="64"/>
        <v>0</v>
      </c>
      <c r="AW186" s="28">
        <f t="shared" si="64"/>
        <v>0</v>
      </c>
      <c r="AX186" s="28">
        <f t="shared" si="64"/>
        <v>0</v>
      </c>
      <c r="AY186" s="28">
        <f t="shared" si="64"/>
        <v>0</v>
      </c>
      <c r="AZ186" s="28">
        <f t="shared" si="64"/>
        <v>0</v>
      </c>
      <c r="BA186" s="28">
        <f t="shared" si="64"/>
        <v>0</v>
      </c>
      <c r="BB186" s="28">
        <f t="shared" si="64"/>
        <v>0</v>
      </c>
      <c r="BC186" s="28">
        <f t="shared" si="64"/>
        <v>0</v>
      </c>
      <c r="BD186" s="28">
        <f t="shared" si="64"/>
        <v>0</v>
      </c>
      <c r="BE186" s="28">
        <f t="shared" si="64"/>
        <v>0</v>
      </c>
      <c r="BF186" s="28">
        <f t="shared" si="64"/>
        <v>0</v>
      </c>
    </row>
    <row r="187" spans="1:58" x14ac:dyDescent="0.25">
      <c r="A187" s="25" t="s">
        <v>398</v>
      </c>
      <c r="B187" s="26" t="s">
        <v>399</v>
      </c>
      <c r="C187" s="27" t="s">
        <v>82</v>
      </c>
      <c r="D187" s="28">
        <f t="shared" ref="D187:BF187" si="65">IFERROR(0,"нд")</f>
        <v>0</v>
      </c>
      <c r="E187" s="28">
        <f t="shared" si="65"/>
        <v>0</v>
      </c>
      <c r="F187" s="28">
        <f t="shared" si="65"/>
        <v>0</v>
      </c>
      <c r="G187" s="28">
        <f t="shared" si="65"/>
        <v>0</v>
      </c>
      <c r="H187" s="28">
        <f t="shared" si="65"/>
        <v>0</v>
      </c>
      <c r="I187" s="28">
        <f t="shared" si="65"/>
        <v>0</v>
      </c>
      <c r="J187" s="28">
        <f t="shared" si="65"/>
        <v>0</v>
      </c>
      <c r="K187" s="28">
        <f t="shared" si="65"/>
        <v>0</v>
      </c>
      <c r="L187" s="28">
        <f t="shared" si="65"/>
        <v>0</v>
      </c>
      <c r="M187" s="28">
        <f t="shared" si="65"/>
        <v>0</v>
      </c>
      <c r="N187" s="28">
        <f t="shared" si="65"/>
        <v>0</v>
      </c>
      <c r="O187" s="28">
        <f t="shared" si="65"/>
        <v>0</v>
      </c>
      <c r="P187" s="28">
        <f t="shared" si="65"/>
        <v>0</v>
      </c>
      <c r="Q187" s="28">
        <f t="shared" si="65"/>
        <v>0</v>
      </c>
      <c r="R187" s="28">
        <f t="shared" si="65"/>
        <v>0</v>
      </c>
      <c r="S187" s="28">
        <f t="shared" si="65"/>
        <v>0</v>
      </c>
      <c r="T187" s="28">
        <f t="shared" si="65"/>
        <v>0</v>
      </c>
      <c r="U187" s="28">
        <f t="shared" si="65"/>
        <v>0</v>
      </c>
      <c r="V187" s="28">
        <f t="shared" si="65"/>
        <v>0</v>
      </c>
      <c r="W187" s="28">
        <f t="shared" si="65"/>
        <v>0</v>
      </c>
      <c r="X187" s="28">
        <f t="shared" si="65"/>
        <v>0</v>
      </c>
      <c r="Y187" s="28">
        <f t="shared" si="65"/>
        <v>0</v>
      </c>
      <c r="Z187" s="28">
        <f t="shared" si="65"/>
        <v>0</v>
      </c>
      <c r="AA187" s="28">
        <f t="shared" si="65"/>
        <v>0</v>
      </c>
      <c r="AB187" s="28">
        <f t="shared" si="65"/>
        <v>0</v>
      </c>
      <c r="AC187" s="28">
        <f t="shared" si="65"/>
        <v>0</v>
      </c>
      <c r="AD187" s="28">
        <f t="shared" si="65"/>
        <v>0</v>
      </c>
      <c r="AE187" s="28">
        <f t="shared" si="65"/>
        <v>0</v>
      </c>
      <c r="AF187" s="28">
        <f t="shared" si="65"/>
        <v>0</v>
      </c>
      <c r="AG187" s="28">
        <f t="shared" si="65"/>
        <v>0</v>
      </c>
      <c r="AH187" s="28">
        <f t="shared" si="65"/>
        <v>0</v>
      </c>
      <c r="AI187" s="28">
        <f t="shared" si="65"/>
        <v>0</v>
      </c>
      <c r="AJ187" s="28">
        <f t="shared" si="65"/>
        <v>0</v>
      </c>
      <c r="AK187" s="28">
        <f t="shared" si="65"/>
        <v>0</v>
      </c>
      <c r="AL187" s="28">
        <f t="shared" si="65"/>
        <v>0</v>
      </c>
      <c r="AM187" s="28">
        <f t="shared" si="65"/>
        <v>0</v>
      </c>
      <c r="AN187" s="28">
        <f t="shared" si="65"/>
        <v>0</v>
      </c>
      <c r="AO187" s="28">
        <f t="shared" si="65"/>
        <v>0</v>
      </c>
      <c r="AP187" s="28">
        <f t="shared" si="65"/>
        <v>0</v>
      </c>
      <c r="AQ187" s="28">
        <f t="shared" si="65"/>
        <v>0</v>
      </c>
      <c r="AR187" s="28">
        <f t="shared" si="65"/>
        <v>0</v>
      </c>
      <c r="AS187" s="28">
        <f t="shared" si="65"/>
        <v>0</v>
      </c>
      <c r="AT187" s="28">
        <f t="shared" si="65"/>
        <v>0</v>
      </c>
      <c r="AU187" s="28">
        <f t="shared" si="65"/>
        <v>0</v>
      </c>
      <c r="AV187" s="28">
        <f t="shared" si="65"/>
        <v>0</v>
      </c>
      <c r="AW187" s="28">
        <f t="shared" si="65"/>
        <v>0</v>
      </c>
      <c r="AX187" s="28">
        <f t="shared" si="65"/>
        <v>0</v>
      </c>
      <c r="AY187" s="28">
        <f t="shared" si="65"/>
        <v>0</v>
      </c>
      <c r="AZ187" s="28">
        <f t="shared" si="65"/>
        <v>0</v>
      </c>
      <c r="BA187" s="28">
        <f t="shared" si="65"/>
        <v>0</v>
      </c>
      <c r="BB187" s="28">
        <f t="shared" si="65"/>
        <v>0</v>
      </c>
      <c r="BC187" s="28">
        <f t="shared" si="65"/>
        <v>0</v>
      </c>
      <c r="BD187" s="28">
        <f t="shared" si="65"/>
        <v>0</v>
      </c>
      <c r="BE187" s="28">
        <f t="shared" si="65"/>
        <v>0</v>
      </c>
      <c r="BF187" s="28">
        <f t="shared" si="65"/>
        <v>0</v>
      </c>
    </row>
    <row r="188" spans="1:58" x14ac:dyDescent="0.25">
      <c r="A188" s="25" t="s">
        <v>400</v>
      </c>
      <c r="B188" s="26" t="s">
        <v>401</v>
      </c>
      <c r="C188" s="27" t="s">
        <v>82</v>
      </c>
      <c r="D188" s="28">
        <f t="shared" ref="D188:BF188" si="66">IFERROR(SUM(D189:D202),"нд")</f>
        <v>0</v>
      </c>
      <c r="E188" s="28">
        <f t="shared" si="66"/>
        <v>0</v>
      </c>
      <c r="F188" s="28">
        <f t="shared" si="66"/>
        <v>0</v>
      </c>
      <c r="G188" s="28">
        <f t="shared" si="66"/>
        <v>0</v>
      </c>
      <c r="H188" s="28">
        <f t="shared" si="66"/>
        <v>0</v>
      </c>
      <c r="I188" s="28">
        <f t="shared" si="66"/>
        <v>0</v>
      </c>
      <c r="J188" s="28">
        <f t="shared" si="66"/>
        <v>0</v>
      </c>
      <c r="K188" s="28">
        <f t="shared" si="66"/>
        <v>0</v>
      </c>
      <c r="L188" s="28">
        <f t="shared" si="66"/>
        <v>0</v>
      </c>
      <c r="M188" s="28">
        <f t="shared" si="66"/>
        <v>0</v>
      </c>
      <c r="N188" s="28">
        <f t="shared" si="66"/>
        <v>0</v>
      </c>
      <c r="O188" s="28">
        <f t="shared" si="66"/>
        <v>0</v>
      </c>
      <c r="P188" s="28">
        <f t="shared" si="66"/>
        <v>0</v>
      </c>
      <c r="Q188" s="28">
        <f t="shared" si="66"/>
        <v>0</v>
      </c>
      <c r="R188" s="28">
        <f t="shared" si="66"/>
        <v>0</v>
      </c>
      <c r="S188" s="28">
        <f t="shared" si="66"/>
        <v>0</v>
      </c>
      <c r="T188" s="28">
        <f t="shared" si="66"/>
        <v>0</v>
      </c>
      <c r="U188" s="28">
        <f t="shared" si="66"/>
        <v>0</v>
      </c>
      <c r="V188" s="28">
        <f t="shared" si="66"/>
        <v>0</v>
      </c>
      <c r="W188" s="28">
        <f t="shared" si="66"/>
        <v>0</v>
      </c>
      <c r="X188" s="28">
        <f t="shared" si="66"/>
        <v>0</v>
      </c>
      <c r="Y188" s="28">
        <f t="shared" si="66"/>
        <v>0</v>
      </c>
      <c r="Z188" s="28">
        <f t="shared" si="66"/>
        <v>0</v>
      </c>
      <c r="AA188" s="28">
        <f t="shared" si="66"/>
        <v>0</v>
      </c>
      <c r="AB188" s="28">
        <f t="shared" si="66"/>
        <v>0</v>
      </c>
      <c r="AC188" s="28">
        <f t="shared" si="66"/>
        <v>0</v>
      </c>
      <c r="AD188" s="28">
        <f t="shared" si="66"/>
        <v>0</v>
      </c>
      <c r="AE188" s="28">
        <f t="shared" si="66"/>
        <v>0</v>
      </c>
      <c r="AF188" s="28">
        <f t="shared" si="66"/>
        <v>0</v>
      </c>
      <c r="AG188" s="28">
        <f t="shared" si="66"/>
        <v>0</v>
      </c>
      <c r="AH188" s="28">
        <f t="shared" si="66"/>
        <v>0</v>
      </c>
      <c r="AI188" s="28">
        <f t="shared" si="66"/>
        <v>0</v>
      </c>
      <c r="AJ188" s="28">
        <f t="shared" si="66"/>
        <v>0</v>
      </c>
      <c r="AK188" s="28">
        <f t="shared" si="66"/>
        <v>0</v>
      </c>
      <c r="AL188" s="28">
        <f t="shared" si="66"/>
        <v>17.997481000000001</v>
      </c>
      <c r="AM188" s="28">
        <f t="shared" si="66"/>
        <v>0</v>
      </c>
      <c r="AN188" s="28">
        <f t="shared" si="66"/>
        <v>0</v>
      </c>
      <c r="AO188" s="28">
        <f t="shared" si="66"/>
        <v>0</v>
      </c>
      <c r="AP188" s="28">
        <f t="shared" si="66"/>
        <v>0</v>
      </c>
      <c r="AQ188" s="28">
        <f t="shared" si="66"/>
        <v>163</v>
      </c>
      <c r="AR188" s="28">
        <f t="shared" si="66"/>
        <v>0</v>
      </c>
      <c r="AS188" s="28">
        <f t="shared" si="66"/>
        <v>0</v>
      </c>
      <c r="AT188" s="28">
        <f t="shared" si="66"/>
        <v>0</v>
      </c>
      <c r="AU188" s="28">
        <f t="shared" si="66"/>
        <v>0</v>
      </c>
      <c r="AV188" s="28">
        <f t="shared" si="66"/>
        <v>0</v>
      </c>
      <c r="AW188" s="28">
        <f t="shared" si="66"/>
        <v>17.997481000000001</v>
      </c>
      <c r="AX188" s="28">
        <f t="shared" si="66"/>
        <v>0</v>
      </c>
      <c r="AY188" s="28">
        <f t="shared" si="66"/>
        <v>0</v>
      </c>
      <c r="AZ188" s="28">
        <f t="shared" si="66"/>
        <v>0</v>
      </c>
      <c r="BA188" s="28">
        <f t="shared" si="66"/>
        <v>0</v>
      </c>
      <c r="BB188" s="28">
        <f t="shared" si="66"/>
        <v>163</v>
      </c>
      <c r="BC188" s="28">
        <f t="shared" si="66"/>
        <v>0</v>
      </c>
      <c r="BD188" s="28">
        <f t="shared" si="66"/>
        <v>0</v>
      </c>
      <c r="BE188" s="28">
        <f t="shared" si="66"/>
        <v>0</v>
      </c>
      <c r="BF188" s="28">
        <f t="shared" si="66"/>
        <v>0</v>
      </c>
    </row>
    <row r="189" spans="1:58" x14ac:dyDescent="0.25">
      <c r="A189" s="25" t="s">
        <v>400</v>
      </c>
      <c r="B189" s="26" t="s">
        <v>402</v>
      </c>
      <c r="C189" s="27" t="s">
        <v>403</v>
      </c>
      <c r="D189" s="28">
        <v>0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  <c r="AS189" s="28">
        <v>0</v>
      </c>
      <c r="AT189" s="28">
        <v>0</v>
      </c>
      <c r="AU189" s="28">
        <v>0</v>
      </c>
      <c r="AV189" s="28">
        <v>0</v>
      </c>
      <c r="AW189" s="28">
        <v>0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28">
        <v>0</v>
      </c>
      <c r="BD189" s="28">
        <v>0</v>
      </c>
      <c r="BE189" s="28">
        <v>0</v>
      </c>
      <c r="BF189" s="28">
        <v>0</v>
      </c>
    </row>
    <row r="190" spans="1:58" x14ac:dyDescent="0.25">
      <c r="A190" s="25" t="s">
        <v>400</v>
      </c>
      <c r="B190" s="26" t="s">
        <v>404</v>
      </c>
      <c r="C190" s="27" t="s">
        <v>405</v>
      </c>
      <c r="D190" s="28">
        <v>0</v>
      </c>
      <c r="E190" s="28">
        <v>0</v>
      </c>
      <c r="F190" s="28">
        <v>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  <c r="AS190" s="28">
        <v>0</v>
      </c>
      <c r="AT190" s="28">
        <v>0</v>
      </c>
      <c r="AU190" s="28">
        <v>0</v>
      </c>
      <c r="AV190" s="28">
        <f t="shared" ref="AV190:BF202" si="67">IFERROR(AK190+Z190+O190+D190,"нд")</f>
        <v>0</v>
      </c>
      <c r="AW190" s="28">
        <f t="shared" si="67"/>
        <v>0</v>
      </c>
      <c r="AX190" s="28">
        <f t="shared" si="67"/>
        <v>0</v>
      </c>
      <c r="AY190" s="28">
        <f t="shared" si="67"/>
        <v>0</v>
      </c>
      <c r="AZ190" s="28">
        <f t="shared" si="67"/>
        <v>0</v>
      </c>
      <c r="BA190" s="28">
        <f t="shared" si="67"/>
        <v>0</v>
      </c>
      <c r="BB190" s="28">
        <f t="shared" si="67"/>
        <v>0</v>
      </c>
      <c r="BC190" s="28">
        <f t="shared" si="67"/>
        <v>0</v>
      </c>
      <c r="BD190" s="28">
        <f t="shared" si="67"/>
        <v>0</v>
      </c>
      <c r="BE190" s="28">
        <f t="shared" si="67"/>
        <v>0</v>
      </c>
      <c r="BF190" s="28">
        <f t="shared" si="67"/>
        <v>0</v>
      </c>
    </row>
    <row r="191" spans="1:58" x14ac:dyDescent="0.25">
      <c r="A191" s="25" t="s">
        <v>400</v>
      </c>
      <c r="B191" s="26" t="s">
        <v>406</v>
      </c>
      <c r="C191" s="27" t="s">
        <v>407</v>
      </c>
      <c r="D191" s="28">
        <v>0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0</v>
      </c>
      <c r="AG191" s="28">
        <v>0</v>
      </c>
      <c r="AH191" s="28">
        <v>0</v>
      </c>
      <c r="AI191" s="28">
        <v>0</v>
      </c>
      <c r="AJ191" s="28">
        <v>0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0</v>
      </c>
      <c r="AT191" s="28">
        <v>0</v>
      </c>
      <c r="AU191" s="28">
        <v>0</v>
      </c>
      <c r="AV191" s="28">
        <f t="shared" si="67"/>
        <v>0</v>
      </c>
      <c r="AW191" s="28">
        <f t="shared" si="67"/>
        <v>0</v>
      </c>
      <c r="AX191" s="28">
        <f t="shared" si="67"/>
        <v>0</v>
      </c>
      <c r="AY191" s="28">
        <f t="shared" si="67"/>
        <v>0</v>
      </c>
      <c r="AZ191" s="28">
        <f t="shared" si="67"/>
        <v>0</v>
      </c>
      <c r="BA191" s="28">
        <f t="shared" si="67"/>
        <v>0</v>
      </c>
      <c r="BB191" s="28">
        <f t="shared" si="67"/>
        <v>0</v>
      </c>
      <c r="BC191" s="28">
        <f t="shared" si="67"/>
        <v>0</v>
      </c>
      <c r="BD191" s="28">
        <f t="shared" si="67"/>
        <v>0</v>
      </c>
      <c r="BE191" s="28">
        <f t="shared" si="67"/>
        <v>0</v>
      </c>
      <c r="BF191" s="28">
        <f t="shared" si="67"/>
        <v>0</v>
      </c>
    </row>
    <row r="192" spans="1:58" x14ac:dyDescent="0.25">
      <c r="A192" s="25" t="s">
        <v>400</v>
      </c>
      <c r="B192" s="26" t="s">
        <v>408</v>
      </c>
      <c r="C192" s="27" t="s">
        <v>409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0</v>
      </c>
      <c r="P192" s="28">
        <v>0</v>
      </c>
      <c r="Q192" s="28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0</v>
      </c>
      <c r="AG192" s="28">
        <v>0</v>
      </c>
      <c r="AH192" s="28">
        <v>0</v>
      </c>
      <c r="AI192" s="28">
        <v>0</v>
      </c>
      <c r="AJ192" s="28">
        <v>0</v>
      </c>
      <c r="AK192" s="28">
        <v>0</v>
      </c>
      <c r="AL192" s="28">
        <v>0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  <c r="AS192" s="28">
        <v>0</v>
      </c>
      <c r="AT192" s="28">
        <v>0</v>
      </c>
      <c r="AU192" s="28">
        <v>0</v>
      </c>
      <c r="AV192" s="28">
        <f t="shared" si="67"/>
        <v>0</v>
      </c>
      <c r="AW192" s="28">
        <f t="shared" si="67"/>
        <v>0</v>
      </c>
      <c r="AX192" s="28">
        <f t="shared" si="67"/>
        <v>0</v>
      </c>
      <c r="AY192" s="28">
        <f t="shared" si="67"/>
        <v>0</v>
      </c>
      <c r="AZ192" s="28">
        <f t="shared" si="67"/>
        <v>0</v>
      </c>
      <c r="BA192" s="28">
        <f t="shared" si="67"/>
        <v>0</v>
      </c>
      <c r="BB192" s="28">
        <f t="shared" si="67"/>
        <v>0</v>
      </c>
      <c r="BC192" s="28">
        <f t="shared" si="67"/>
        <v>0</v>
      </c>
      <c r="BD192" s="28">
        <f t="shared" si="67"/>
        <v>0</v>
      </c>
      <c r="BE192" s="28">
        <f t="shared" si="67"/>
        <v>0</v>
      </c>
      <c r="BF192" s="28">
        <f t="shared" si="67"/>
        <v>0</v>
      </c>
    </row>
    <row r="193" spans="1:58" x14ac:dyDescent="0.25">
      <c r="A193" s="25" t="s">
        <v>400</v>
      </c>
      <c r="B193" s="26" t="s">
        <v>410</v>
      </c>
      <c r="C193" s="27" t="s">
        <v>411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28">
        <v>0</v>
      </c>
      <c r="Q193" s="28">
        <v>0</v>
      </c>
      <c r="R193" s="28">
        <v>0</v>
      </c>
      <c r="S193" s="28">
        <v>0</v>
      </c>
      <c r="T193" s="28">
        <v>0</v>
      </c>
      <c r="U193" s="28">
        <v>0</v>
      </c>
      <c r="V193" s="28">
        <v>0</v>
      </c>
      <c r="W193" s="28">
        <v>0</v>
      </c>
      <c r="X193" s="28">
        <v>0</v>
      </c>
      <c r="Y193" s="28">
        <v>0</v>
      </c>
      <c r="Z193" s="28">
        <v>0</v>
      </c>
      <c r="AA193" s="28">
        <v>0</v>
      </c>
      <c r="AB193" s="28">
        <v>0</v>
      </c>
      <c r="AC193" s="28">
        <v>0</v>
      </c>
      <c r="AD193" s="28">
        <v>0</v>
      </c>
      <c r="AE193" s="28">
        <v>0</v>
      </c>
      <c r="AF193" s="28">
        <v>0</v>
      </c>
      <c r="AG193" s="28">
        <v>0</v>
      </c>
      <c r="AH193" s="28">
        <v>0</v>
      </c>
      <c r="AI193" s="28">
        <v>0</v>
      </c>
      <c r="AJ193" s="28">
        <v>0</v>
      </c>
      <c r="AK193" s="28">
        <v>0</v>
      </c>
      <c r="AL193" s="28">
        <v>0</v>
      </c>
      <c r="AM193" s="28">
        <v>0</v>
      </c>
      <c r="AN193" s="28">
        <v>0</v>
      </c>
      <c r="AO193" s="28">
        <v>0</v>
      </c>
      <c r="AP193" s="28">
        <v>0</v>
      </c>
      <c r="AQ193" s="28">
        <v>0</v>
      </c>
      <c r="AR193" s="28">
        <v>0</v>
      </c>
      <c r="AS193" s="28">
        <v>0</v>
      </c>
      <c r="AT193" s="28">
        <v>0</v>
      </c>
      <c r="AU193" s="28">
        <v>0</v>
      </c>
      <c r="AV193" s="28">
        <f t="shared" si="67"/>
        <v>0</v>
      </c>
      <c r="AW193" s="28">
        <f t="shared" si="67"/>
        <v>0</v>
      </c>
      <c r="AX193" s="28">
        <f t="shared" si="67"/>
        <v>0</v>
      </c>
      <c r="AY193" s="28">
        <f t="shared" si="67"/>
        <v>0</v>
      </c>
      <c r="AZ193" s="28">
        <f t="shared" si="67"/>
        <v>0</v>
      </c>
      <c r="BA193" s="28">
        <f t="shared" si="67"/>
        <v>0</v>
      </c>
      <c r="BB193" s="28">
        <f t="shared" si="67"/>
        <v>0</v>
      </c>
      <c r="BC193" s="28">
        <f t="shared" si="67"/>
        <v>0</v>
      </c>
      <c r="BD193" s="28">
        <f t="shared" si="67"/>
        <v>0</v>
      </c>
      <c r="BE193" s="28">
        <f t="shared" si="67"/>
        <v>0</v>
      </c>
      <c r="BF193" s="28">
        <f t="shared" si="67"/>
        <v>0</v>
      </c>
    </row>
    <row r="194" spans="1:58" x14ac:dyDescent="0.25">
      <c r="A194" s="25" t="s">
        <v>400</v>
      </c>
      <c r="B194" s="26" t="s">
        <v>412</v>
      </c>
      <c r="C194" s="27" t="s">
        <v>413</v>
      </c>
      <c r="D194" s="28">
        <v>0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0</v>
      </c>
      <c r="AL194" s="28">
        <v>0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  <c r="AS194" s="28">
        <v>0</v>
      </c>
      <c r="AT194" s="28">
        <v>0</v>
      </c>
      <c r="AU194" s="28">
        <v>0</v>
      </c>
      <c r="AV194" s="28">
        <f t="shared" si="67"/>
        <v>0</v>
      </c>
      <c r="AW194" s="28">
        <f t="shared" si="67"/>
        <v>0</v>
      </c>
      <c r="AX194" s="28">
        <f t="shared" si="67"/>
        <v>0</v>
      </c>
      <c r="AY194" s="28">
        <f t="shared" si="67"/>
        <v>0</v>
      </c>
      <c r="AZ194" s="28">
        <f t="shared" si="67"/>
        <v>0</v>
      </c>
      <c r="BA194" s="28">
        <f t="shared" si="67"/>
        <v>0</v>
      </c>
      <c r="BB194" s="28">
        <f t="shared" si="67"/>
        <v>0</v>
      </c>
      <c r="BC194" s="28">
        <f t="shared" si="67"/>
        <v>0</v>
      </c>
      <c r="BD194" s="28">
        <f t="shared" si="67"/>
        <v>0</v>
      </c>
      <c r="BE194" s="28">
        <f t="shared" si="67"/>
        <v>0</v>
      </c>
      <c r="BF194" s="28">
        <f t="shared" si="67"/>
        <v>0</v>
      </c>
    </row>
    <row r="195" spans="1:58" x14ac:dyDescent="0.25">
      <c r="A195" s="25" t="s">
        <v>400</v>
      </c>
      <c r="B195" s="26" t="s">
        <v>414</v>
      </c>
      <c r="C195" s="27" t="s">
        <v>415</v>
      </c>
      <c r="D195" s="28">
        <v>0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9.8333329999999997</v>
      </c>
      <c r="AM195" s="28">
        <v>0</v>
      </c>
      <c r="AN195" s="28">
        <v>0</v>
      </c>
      <c r="AO195" s="28">
        <v>0</v>
      </c>
      <c r="AP195" s="28">
        <v>0</v>
      </c>
      <c r="AQ195" s="28">
        <v>1</v>
      </c>
      <c r="AR195" s="28">
        <v>0</v>
      </c>
      <c r="AS195" s="28">
        <v>0</v>
      </c>
      <c r="AT195" s="28">
        <v>0</v>
      </c>
      <c r="AU195" s="28">
        <v>0</v>
      </c>
      <c r="AV195" s="28">
        <f t="shared" si="67"/>
        <v>0</v>
      </c>
      <c r="AW195" s="28">
        <f t="shared" si="67"/>
        <v>9.8333329999999997</v>
      </c>
      <c r="AX195" s="28">
        <f t="shared" si="67"/>
        <v>0</v>
      </c>
      <c r="AY195" s="28">
        <f t="shared" si="67"/>
        <v>0</v>
      </c>
      <c r="AZ195" s="28">
        <f t="shared" si="67"/>
        <v>0</v>
      </c>
      <c r="BA195" s="28">
        <f t="shared" si="67"/>
        <v>0</v>
      </c>
      <c r="BB195" s="28">
        <f t="shared" si="67"/>
        <v>1</v>
      </c>
      <c r="BC195" s="28">
        <f t="shared" si="67"/>
        <v>0</v>
      </c>
      <c r="BD195" s="28">
        <f t="shared" si="67"/>
        <v>0</v>
      </c>
      <c r="BE195" s="28">
        <f t="shared" si="67"/>
        <v>0</v>
      </c>
      <c r="BF195" s="28">
        <f t="shared" si="67"/>
        <v>0</v>
      </c>
    </row>
    <row r="196" spans="1:58" x14ac:dyDescent="0.25">
      <c r="A196" s="25" t="s">
        <v>400</v>
      </c>
      <c r="B196" s="26" t="s">
        <v>416</v>
      </c>
      <c r="C196" s="27" t="s">
        <v>417</v>
      </c>
      <c r="D196" s="28">
        <v>0</v>
      </c>
      <c r="E196" s="28">
        <v>0</v>
      </c>
      <c r="F196" s="28">
        <v>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3.0916670000000002</v>
      </c>
      <c r="AM196" s="28">
        <v>0</v>
      </c>
      <c r="AN196" s="28">
        <v>0</v>
      </c>
      <c r="AO196" s="28">
        <v>0</v>
      </c>
      <c r="AP196" s="28">
        <v>0</v>
      </c>
      <c r="AQ196" s="28">
        <v>27</v>
      </c>
      <c r="AR196" s="28">
        <v>0</v>
      </c>
      <c r="AS196" s="28">
        <v>0</v>
      </c>
      <c r="AT196" s="28">
        <v>0</v>
      </c>
      <c r="AU196" s="28">
        <v>0</v>
      </c>
      <c r="AV196" s="28">
        <f t="shared" si="67"/>
        <v>0</v>
      </c>
      <c r="AW196" s="28">
        <f t="shared" si="67"/>
        <v>3.0916670000000002</v>
      </c>
      <c r="AX196" s="28">
        <f t="shared" si="67"/>
        <v>0</v>
      </c>
      <c r="AY196" s="28">
        <f t="shared" si="67"/>
        <v>0</v>
      </c>
      <c r="AZ196" s="28">
        <f t="shared" si="67"/>
        <v>0</v>
      </c>
      <c r="BA196" s="28">
        <f t="shared" si="67"/>
        <v>0</v>
      </c>
      <c r="BB196" s="28">
        <f t="shared" si="67"/>
        <v>27</v>
      </c>
      <c r="BC196" s="28">
        <f t="shared" si="67"/>
        <v>0</v>
      </c>
      <c r="BD196" s="28">
        <f t="shared" si="67"/>
        <v>0</v>
      </c>
      <c r="BE196" s="28">
        <f t="shared" si="67"/>
        <v>0</v>
      </c>
      <c r="BF196" s="28">
        <f t="shared" si="67"/>
        <v>0</v>
      </c>
    </row>
    <row r="197" spans="1:58" x14ac:dyDescent="0.25">
      <c r="A197" s="25" t="s">
        <v>400</v>
      </c>
      <c r="B197" s="26" t="s">
        <v>418</v>
      </c>
      <c r="C197" s="27" t="s">
        <v>419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0</v>
      </c>
      <c r="AT197" s="28">
        <v>0</v>
      </c>
      <c r="AU197" s="28">
        <v>0</v>
      </c>
      <c r="AV197" s="28">
        <f t="shared" si="67"/>
        <v>0</v>
      </c>
      <c r="AW197" s="28">
        <f t="shared" si="67"/>
        <v>0</v>
      </c>
      <c r="AX197" s="28">
        <f t="shared" si="67"/>
        <v>0</v>
      </c>
      <c r="AY197" s="28">
        <f t="shared" si="67"/>
        <v>0</v>
      </c>
      <c r="AZ197" s="28">
        <f t="shared" si="67"/>
        <v>0</v>
      </c>
      <c r="BA197" s="28">
        <f t="shared" si="67"/>
        <v>0</v>
      </c>
      <c r="BB197" s="28">
        <f t="shared" si="67"/>
        <v>0</v>
      </c>
      <c r="BC197" s="28">
        <f t="shared" si="67"/>
        <v>0</v>
      </c>
      <c r="BD197" s="28">
        <f t="shared" si="67"/>
        <v>0</v>
      </c>
      <c r="BE197" s="28">
        <f t="shared" si="67"/>
        <v>0</v>
      </c>
      <c r="BF197" s="28">
        <f t="shared" si="67"/>
        <v>0</v>
      </c>
    </row>
    <row r="198" spans="1:58" x14ac:dyDescent="0.25">
      <c r="A198" s="25" t="s">
        <v>400</v>
      </c>
      <c r="B198" s="26" t="s">
        <v>420</v>
      </c>
      <c r="C198" s="27" t="s">
        <v>421</v>
      </c>
      <c r="D198" s="28">
        <v>0</v>
      </c>
      <c r="E198" s="28">
        <v>0</v>
      </c>
      <c r="F198" s="28">
        <v>0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8"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0</v>
      </c>
      <c r="AG198" s="28">
        <v>0</v>
      </c>
      <c r="AH198" s="28">
        <v>0</v>
      </c>
      <c r="AI198" s="28">
        <v>0</v>
      </c>
      <c r="AJ198" s="28">
        <v>0</v>
      </c>
      <c r="AK198" s="28">
        <v>0</v>
      </c>
      <c r="AL198" s="28">
        <v>0</v>
      </c>
      <c r="AM198" s="28">
        <v>0</v>
      </c>
      <c r="AN198" s="28">
        <v>0</v>
      </c>
      <c r="AO198" s="28">
        <v>0</v>
      </c>
      <c r="AP198" s="28">
        <v>0</v>
      </c>
      <c r="AQ198" s="28">
        <v>0</v>
      </c>
      <c r="AR198" s="28">
        <v>0</v>
      </c>
      <c r="AS198" s="28">
        <v>0</v>
      </c>
      <c r="AT198" s="28">
        <v>0</v>
      </c>
      <c r="AU198" s="28">
        <v>0</v>
      </c>
      <c r="AV198" s="28">
        <f t="shared" si="67"/>
        <v>0</v>
      </c>
      <c r="AW198" s="28">
        <f t="shared" si="67"/>
        <v>0</v>
      </c>
      <c r="AX198" s="28">
        <f t="shared" si="67"/>
        <v>0</v>
      </c>
      <c r="AY198" s="28">
        <f t="shared" si="67"/>
        <v>0</v>
      </c>
      <c r="AZ198" s="28">
        <f t="shared" si="67"/>
        <v>0</v>
      </c>
      <c r="BA198" s="28">
        <f t="shared" si="67"/>
        <v>0</v>
      </c>
      <c r="BB198" s="28">
        <f t="shared" si="67"/>
        <v>0</v>
      </c>
      <c r="BC198" s="28">
        <f t="shared" si="67"/>
        <v>0</v>
      </c>
      <c r="BD198" s="28">
        <f t="shared" si="67"/>
        <v>0</v>
      </c>
      <c r="BE198" s="28">
        <f t="shared" si="67"/>
        <v>0</v>
      </c>
      <c r="BF198" s="28">
        <f t="shared" si="67"/>
        <v>0</v>
      </c>
    </row>
    <row r="199" spans="1:58" x14ac:dyDescent="0.25">
      <c r="A199" s="25" t="s">
        <v>400</v>
      </c>
      <c r="B199" s="26" t="s">
        <v>422</v>
      </c>
      <c r="C199" s="27" t="s">
        <v>423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v>0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28">
        <v>0</v>
      </c>
      <c r="AF199" s="28">
        <v>0</v>
      </c>
      <c r="AG199" s="28">
        <v>0</v>
      </c>
      <c r="AH199" s="28">
        <v>0</v>
      </c>
      <c r="AI199" s="28">
        <v>0</v>
      </c>
      <c r="AJ199" s="28">
        <v>0</v>
      </c>
      <c r="AK199" s="28">
        <v>0</v>
      </c>
      <c r="AL199" s="28">
        <v>0</v>
      </c>
      <c r="AM199" s="28">
        <v>0</v>
      </c>
      <c r="AN199" s="28">
        <v>0</v>
      </c>
      <c r="AO199" s="28">
        <v>0</v>
      </c>
      <c r="AP199" s="28">
        <v>0</v>
      </c>
      <c r="AQ199" s="28">
        <v>0</v>
      </c>
      <c r="AR199" s="28">
        <v>0</v>
      </c>
      <c r="AS199" s="28">
        <v>0</v>
      </c>
      <c r="AT199" s="28">
        <v>0</v>
      </c>
      <c r="AU199" s="28">
        <v>0</v>
      </c>
      <c r="AV199" s="28">
        <f t="shared" si="67"/>
        <v>0</v>
      </c>
      <c r="AW199" s="28">
        <f t="shared" si="67"/>
        <v>0</v>
      </c>
      <c r="AX199" s="28">
        <f t="shared" si="67"/>
        <v>0</v>
      </c>
      <c r="AY199" s="28">
        <f t="shared" si="67"/>
        <v>0</v>
      </c>
      <c r="AZ199" s="28">
        <f t="shared" si="67"/>
        <v>0</v>
      </c>
      <c r="BA199" s="28">
        <f t="shared" si="67"/>
        <v>0</v>
      </c>
      <c r="BB199" s="28">
        <f t="shared" si="67"/>
        <v>0</v>
      </c>
      <c r="BC199" s="28">
        <f t="shared" si="67"/>
        <v>0</v>
      </c>
      <c r="BD199" s="28">
        <f t="shared" si="67"/>
        <v>0</v>
      </c>
      <c r="BE199" s="28">
        <f t="shared" si="67"/>
        <v>0</v>
      </c>
      <c r="BF199" s="28">
        <f t="shared" si="67"/>
        <v>0</v>
      </c>
    </row>
    <row r="200" spans="1:58" x14ac:dyDescent="0.25">
      <c r="A200" s="25" t="s">
        <v>400</v>
      </c>
      <c r="B200" s="26" t="s">
        <v>424</v>
      </c>
      <c r="C200" s="27" t="s">
        <v>425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  <c r="AM200" s="28">
        <v>0</v>
      </c>
      <c r="AN200" s="28">
        <v>0</v>
      </c>
      <c r="AO200" s="28">
        <v>0</v>
      </c>
      <c r="AP200" s="28">
        <v>0</v>
      </c>
      <c r="AQ200" s="28">
        <v>0</v>
      </c>
      <c r="AR200" s="28">
        <v>0</v>
      </c>
      <c r="AS200" s="28">
        <v>0</v>
      </c>
      <c r="AT200" s="28">
        <v>0</v>
      </c>
      <c r="AU200" s="28">
        <v>0</v>
      </c>
      <c r="AV200" s="28">
        <f t="shared" si="67"/>
        <v>0</v>
      </c>
      <c r="AW200" s="28">
        <f t="shared" si="67"/>
        <v>0</v>
      </c>
      <c r="AX200" s="28">
        <f t="shared" si="67"/>
        <v>0</v>
      </c>
      <c r="AY200" s="28">
        <f t="shared" si="67"/>
        <v>0</v>
      </c>
      <c r="AZ200" s="28">
        <f t="shared" si="67"/>
        <v>0</v>
      </c>
      <c r="BA200" s="28">
        <f t="shared" si="67"/>
        <v>0</v>
      </c>
      <c r="BB200" s="28">
        <f t="shared" si="67"/>
        <v>0</v>
      </c>
      <c r="BC200" s="28">
        <f t="shared" si="67"/>
        <v>0</v>
      </c>
      <c r="BD200" s="28">
        <f t="shared" si="67"/>
        <v>0</v>
      </c>
      <c r="BE200" s="28">
        <f t="shared" si="67"/>
        <v>0</v>
      </c>
      <c r="BF200" s="28">
        <f t="shared" si="67"/>
        <v>0</v>
      </c>
    </row>
    <row r="201" spans="1:58" ht="31.5" x14ac:dyDescent="0.25">
      <c r="A201" s="25" t="s">
        <v>400</v>
      </c>
      <c r="B201" s="26" t="s">
        <v>426</v>
      </c>
      <c r="C201" s="27" t="s">
        <v>427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28">
        <v>0</v>
      </c>
      <c r="AF201" s="28">
        <v>0</v>
      </c>
      <c r="AG201" s="28">
        <v>0</v>
      </c>
      <c r="AH201" s="28">
        <v>0</v>
      </c>
      <c r="AI201" s="28">
        <v>0</v>
      </c>
      <c r="AJ201" s="28">
        <v>0</v>
      </c>
      <c r="AK201" s="28">
        <v>0</v>
      </c>
      <c r="AL201" s="28">
        <v>4.4539730000000004</v>
      </c>
      <c r="AM201" s="28">
        <v>0</v>
      </c>
      <c r="AN201" s="28">
        <v>0</v>
      </c>
      <c r="AO201" s="28">
        <v>0</v>
      </c>
      <c r="AP201" s="28">
        <v>0</v>
      </c>
      <c r="AQ201" s="28">
        <v>134</v>
      </c>
      <c r="AR201" s="28">
        <v>0</v>
      </c>
      <c r="AS201" s="28">
        <v>0</v>
      </c>
      <c r="AT201" s="28">
        <v>0</v>
      </c>
      <c r="AU201" s="28">
        <v>0</v>
      </c>
      <c r="AV201" s="28">
        <f t="shared" si="67"/>
        <v>0</v>
      </c>
      <c r="AW201" s="28">
        <f t="shared" si="67"/>
        <v>4.4539730000000004</v>
      </c>
      <c r="AX201" s="28">
        <f t="shared" si="67"/>
        <v>0</v>
      </c>
      <c r="AY201" s="28">
        <f t="shared" si="67"/>
        <v>0</v>
      </c>
      <c r="AZ201" s="28">
        <f t="shared" si="67"/>
        <v>0</v>
      </c>
      <c r="BA201" s="28">
        <f t="shared" si="67"/>
        <v>0</v>
      </c>
      <c r="BB201" s="28">
        <f t="shared" si="67"/>
        <v>134</v>
      </c>
      <c r="BC201" s="28">
        <f t="shared" si="67"/>
        <v>0</v>
      </c>
      <c r="BD201" s="28">
        <f t="shared" si="67"/>
        <v>0</v>
      </c>
      <c r="BE201" s="28">
        <f t="shared" si="67"/>
        <v>0</v>
      </c>
      <c r="BF201" s="28">
        <f t="shared" si="67"/>
        <v>0</v>
      </c>
    </row>
    <row r="202" spans="1:58" x14ac:dyDescent="0.25">
      <c r="A202" s="25" t="s">
        <v>400</v>
      </c>
      <c r="B202" s="26" t="s">
        <v>428</v>
      </c>
      <c r="C202" s="27" t="s">
        <v>429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8"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0</v>
      </c>
      <c r="AA202" s="28">
        <v>0</v>
      </c>
      <c r="AB202" s="28">
        <v>0</v>
      </c>
      <c r="AC202" s="28">
        <v>0</v>
      </c>
      <c r="AD202" s="28">
        <v>0</v>
      </c>
      <c r="AE202" s="28">
        <v>0</v>
      </c>
      <c r="AF202" s="28">
        <v>0</v>
      </c>
      <c r="AG202" s="28">
        <v>0</v>
      </c>
      <c r="AH202" s="28">
        <v>0</v>
      </c>
      <c r="AI202" s="28">
        <v>0</v>
      </c>
      <c r="AJ202" s="28">
        <v>0</v>
      </c>
      <c r="AK202" s="28">
        <v>0</v>
      </c>
      <c r="AL202" s="28">
        <v>0.61850799999999995</v>
      </c>
      <c r="AM202" s="28">
        <v>0</v>
      </c>
      <c r="AN202" s="28">
        <v>0</v>
      </c>
      <c r="AO202" s="28">
        <v>0</v>
      </c>
      <c r="AP202" s="28">
        <v>0</v>
      </c>
      <c r="AQ202" s="28">
        <v>1</v>
      </c>
      <c r="AR202" s="28">
        <v>0</v>
      </c>
      <c r="AS202" s="28">
        <v>0</v>
      </c>
      <c r="AT202" s="28">
        <v>0</v>
      </c>
      <c r="AU202" s="28">
        <v>0</v>
      </c>
      <c r="AV202" s="28">
        <f t="shared" si="67"/>
        <v>0</v>
      </c>
      <c r="AW202" s="28">
        <f t="shared" si="67"/>
        <v>0.61850799999999995</v>
      </c>
      <c r="AX202" s="28">
        <f t="shared" si="67"/>
        <v>0</v>
      </c>
      <c r="AY202" s="28">
        <f t="shared" si="67"/>
        <v>0</v>
      </c>
      <c r="AZ202" s="28">
        <f t="shared" si="67"/>
        <v>0</v>
      </c>
      <c r="BA202" s="28">
        <f t="shared" si="67"/>
        <v>0</v>
      </c>
      <c r="BB202" s="28">
        <f t="shared" si="67"/>
        <v>1</v>
      </c>
      <c r="BC202" s="28">
        <f t="shared" si="67"/>
        <v>0</v>
      </c>
      <c r="BD202" s="28">
        <f t="shared" si="67"/>
        <v>0</v>
      </c>
      <c r="BE202" s="28">
        <f t="shared" si="67"/>
        <v>0</v>
      </c>
      <c r="BF202" s="28">
        <f t="shared" si="67"/>
        <v>0</v>
      </c>
    </row>
  </sheetData>
  <mergeCells count="22">
    <mergeCell ref="A12:AV12"/>
    <mergeCell ref="A4:AV4"/>
    <mergeCell ref="A5:AV5"/>
    <mergeCell ref="A7:AV7"/>
    <mergeCell ref="A8:AV8"/>
    <mergeCell ref="A10:AV10"/>
    <mergeCell ref="A13:AV13"/>
    <mergeCell ref="A14:AV14"/>
    <mergeCell ref="A15:A18"/>
    <mergeCell ref="B15:B18"/>
    <mergeCell ref="C15:C18"/>
    <mergeCell ref="D15:BF15"/>
    <mergeCell ref="D16:N16"/>
    <mergeCell ref="O16:Y16"/>
    <mergeCell ref="Z16:AJ16"/>
    <mergeCell ref="AK16:AU16"/>
    <mergeCell ref="AV16:BF16"/>
    <mergeCell ref="E17:N17"/>
    <mergeCell ref="P17:Y17"/>
    <mergeCell ref="AA17:AJ17"/>
    <mergeCell ref="AL17:AU17"/>
    <mergeCell ref="AW17:BF17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f5_3</vt:lpstr>
      <vt:lpstr>f5_3!f5_3_start</vt:lpstr>
      <vt:lpstr>f5_3!Область_печати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2023-02-22T06:20:12Z</dcterms:created>
  <dcterms:modified xsi:type="dcterms:W3CDTF">2023-02-27T12:46:09Z</dcterms:modified>
</cp:coreProperties>
</file>