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ДОРАБОТКА 11.2023\форматы от 02.11.23\формы на замену в папке\"/>
    </mc:Choice>
  </mc:AlternateContent>
  <xr:revisionPtr revIDLastSave="0" documentId="13_ncr:1_{FF34FFF0-A20D-45D5-858F-8D15355979A1}" xr6:coauthVersionLast="47" xr6:coauthVersionMax="47" xr10:uidLastSave="{00000000-0000-0000-0000-000000000000}"/>
  <bookViews>
    <workbookView xWindow="-120" yWindow="-120" windowWidth="29040" windowHeight="15840" xr2:uid="{AF13B7F9-87D1-4AA6-AB0A-ADA0C13A6D06}"/>
  </bookViews>
  <sheets>
    <sheet name="f5_1" sheetId="1" r:id="rId1"/>
  </sheets>
  <definedNames>
    <definedName name="_xlnm._FilterDatabase" localSheetId="0" hidden="1">f5_1!$A$19:$AV$10923</definedName>
    <definedName name="f5_3_start" localSheetId="0">f5_1!$A$20</definedName>
    <definedName name="MainTable">#REF!</definedName>
    <definedName name="Год" localSheetId="0">#REF!</definedName>
    <definedName name="Год">#REF!</definedName>
    <definedName name="годN">#REF!</definedName>
    <definedName name="годX">#REF!</definedName>
    <definedName name="МРСК">#REF!</definedName>
    <definedName name="_xlnm.Print_Area" localSheetId="0">f5_1!$A$1:$BF$234</definedName>
    <definedName name="Приказ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234" i="1" l="1"/>
  <c r="BE234" i="1"/>
  <c r="BD234" i="1"/>
  <c r="BC234" i="1"/>
  <c r="BB234" i="1"/>
  <c r="BA234" i="1"/>
  <c r="AZ234" i="1"/>
  <c r="AY234" i="1"/>
  <c r="AX234" i="1"/>
  <c r="AW234" i="1"/>
  <c r="AV234" i="1"/>
  <c r="BF233" i="1"/>
  <c r="BE233" i="1"/>
  <c r="BD233" i="1"/>
  <c r="BC233" i="1"/>
  <c r="BB233" i="1"/>
  <c r="BA233" i="1"/>
  <c r="AZ233" i="1"/>
  <c r="AY233" i="1"/>
  <c r="AX233" i="1"/>
  <c r="AW233" i="1"/>
  <c r="AV233" i="1"/>
  <c r="BF232" i="1"/>
  <c r="BE232" i="1"/>
  <c r="BD232" i="1"/>
  <c r="BC232" i="1"/>
  <c r="BB232" i="1"/>
  <c r="BA232" i="1"/>
  <c r="AZ232" i="1"/>
  <c r="AY232" i="1"/>
  <c r="AX232" i="1"/>
  <c r="AW232" i="1"/>
  <c r="AV232" i="1"/>
  <c r="BF231" i="1"/>
  <c r="BE231" i="1"/>
  <c r="BD231" i="1"/>
  <c r="BC231" i="1"/>
  <c r="BB231" i="1"/>
  <c r="BA231" i="1"/>
  <c r="AZ231" i="1"/>
  <c r="AY231" i="1"/>
  <c r="AX231" i="1"/>
  <c r="AW231" i="1"/>
  <c r="AV231" i="1"/>
  <c r="BF230" i="1"/>
  <c r="BE230" i="1"/>
  <c r="BD230" i="1"/>
  <c r="BC230" i="1"/>
  <c r="BB230" i="1"/>
  <c r="BA230" i="1"/>
  <c r="AZ230" i="1"/>
  <c r="AY230" i="1"/>
  <c r="AX230" i="1"/>
  <c r="AW230" i="1"/>
  <c r="AV230" i="1"/>
  <c r="BF229" i="1"/>
  <c r="BE229" i="1"/>
  <c r="BD229" i="1"/>
  <c r="BC229" i="1"/>
  <c r="BB229" i="1"/>
  <c r="BA229" i="1"/>
  <c r="AZ229" i="1"/>
  <c r="AY229" i="1"/>
  <c r="AX229" i="1"/>
  <c r="AW229" i="1"/>
  <c r="AV229" i="1"/>
  <c r="BF228" i="1"/>
  <c r="BE228" i="1"/>
  <c r="BD228" i="1"/>
  <c r="BC228" i="1"/>
  <c r="BB228" i="1"/>
  <c r="BA228" i="1"/>
  <c r="AZ228" i="1"/>
  <c r="AY228" i="1"/>
  <c r="AX228" i="1"/>
  <c r="AW228" i="1"/>
  <c r="AV228" i="1"/>
  <c r="BF227" i="1"/>
  <c r="BE227" i="1"/>
  <c r="BD227" i="1"/>
  <c r="BC227" i="1"/>
  <c r="BB227" i="1"/>
  <c r="BA227" i="1"/>
  <c r="AZ227" i="1"/>
  <c r="AY227" i="1"/>
  <c r="AX227" i="1"/>
  <c r="AW227" i="1"/>
  <c r="AV227" i="1"/>
  <c r="BF226" i="1"/>
  <c r="BE226" i="1"/>
  <c r="BD226" i="1"/>
  <c r="BC226" i="1"/>
  <c r="BB226" i="1"/>
  <c r="BA226" i="1"/>
  <c r="AZ226" i="1"/>
  <c r="AY226" i="1"/>
  <c r="AX226" i="1"/>
  <c r="AW226" i="1"/>
  <c r="AV226" i="1"/>
  <c r="BF225" i="1"/>
  <c r="BE225" i="1"/>
  <c r="BD225" i="1"/>
  <c r="BC225" i="1"/>
  <c r="BB225" i="1"/>
  <c r="BB220" i="1" s="1"/>
  <c r="BA225" i="1"/>
  <c r="AZ225" i="1"/>
  <c r="AY225" i="1"/>
  <c r="AX225" i="1"/>
  <c r="AX220" i="1" s="1"/>
  <c r="AX26" i="1" s="1"/>
  <c r="AW225" i="1"/>
  <c r="AV225" i="1"/>
  <c r="BF224" i="1"/>
  <c r="BE224" i="1"/>
  <c r="BD224" i="1"/>
  <c r="BC224" i="1"/>
  <c r="BB224" i="1"/>
  <c r="BA224" i="1"/>
  <c r="AZ224" i="1"/>
  <c r="AY224" i="1"/>
  <c r="AX224" i="1"/>
  <c r="AW224" i="1"/>
  <c r="AV224" i="1"/>
  <c r="BF223" i="1"/>
  <c r="BE223" i="1"/>
  <c r="BD223" i="1"/>
  <c r="BC223" i="1"/>
  <c r="BB223" i="1"/>
  <c r="BA223" i="1"/>
  <c r="AZ223" i="1"/>
  <c r="AY223" i="1"/>
  <c r="AX223" i="1"/>
  <c r="AW223" i="1"/>
  <c r="AV223" i="1"/>
  <c r="BF222" i="1"/>
  <c r="BE222" i="1"/>
  <c r="BD222" i="1"/>
  <c r="BC222" i="1"/>
  <c r="BC220" i="1" s="1"/>
  <c r="BC26" i="1" s="1"/>
  <c r="BB222" i="1"/>
  <c r="BA222" i="1"/>
  <c r="AZ222" i="1"/>
  <c r="AY222" i="1"/>
  <c r="AY220" i="1" s="1"/>
  <c r="AY26" i="1" s="1"/>
  <c r="AX222" i="1"/>
  <c r="AW222" i="1"/>
  <c r="AV222" i="1"/>
  <c r="BF220" i="1"/>
  <c r="BF26" i="1" s="1"/>
  <c r="AU220" i="1"/>
  <c r="AT220" i="1"/>
  <c r="AS220" i="1"/>
  <c r="AR220" i="1"/>
  <c r="AR26" i="1" s="1"/>
  <c r="AQ220" i="1"/>
  <c r="AP220" i="1"/>
  <c r="AO220" i="1"/>
  <c r="AN220" i="1"/>
  <c r="AN26" i="1" s="1"/>
  <c r="AM220" i="1"/>
  <c r="AL220" i="1"/>
  <c r="AK220" i="1"/>
  <c r="AJ220" i="1"/>
  <c r="AJ26" i="1" s="1"/>
  <c r="AI220" i="1"/>
  <c r="AH220" i="1"/>
  <c r="AG220" i="1"/>
  <c r="AF220" i="1"/>
  <c r="AF26" i="1" s="1"/>
  <c r="AE220" i="1"/>
  <c r="AD220" i="1"/>
  <c r="AC220" i="1"/>
  <c r="AB220" i="1"/>
  <c r="AB26" i="1" s="1"/>
  <c r="AA220" i="1"/>
  <c r="Z220" i="1"/>
  <c r="Y220" i="1"/>
  <c r="X220" i="1"/>
  <c r="X26" i="1" s="1"/>
  <c r="W220" i="1"/>
  <c r="V220" i="1"/>
  <c r="U220" i="1"/>
  <c r="T220" i="1"/>
  <c r="T26" i="1" s="1"/>
  <c r="S220" i="1"/>
  <c r="R220" i="1"/>
  <c r="Q220" i="1"/>
  <c r="P220" i="1"/>
  <c r="P26" i="1" s="1"/>
  <c r="O220" i="1"/>
  <c r="N220" i="1"/>
  <c r="M220" i="1"/>
  <c r="L220" i="1"/>
  <c r="L26" i="1" s="1"/>
  <c r="K220" i="1"/>
  <c r="J220" i="1"/>
  <c r="I220" i="1"/>
  <c r="H220" i="1"/>
  <c r="H26" i="1" s="1"/>
  <c r="G220" i="1"/>
  <c r="F220" i="1"/>
  <c r="E220" i="1"/>
  <c r="D220" i="1"/>
  <c r="D26" i="1" s="1"/>
  <c r="BF219" i="1"/>
  <c r="BE219" i="1"/>
  <c r="BD219" i="1"/>
  <c r="BC219" i="1"/>
  <c r="BB219" i="1"/>
  <c r="BA219" i="1"/>
  <c r="AZ219" i="1"/>
  <c r="AY219" i="1"/>
  <c r="AX219" i="1"/>
  <c r="AW219" i="1"/>
  <c r="AV219" i="1"/>
  <c r="AU219" i="1"/>
  <c r="AT219" i="1"/>
  <c r="AS219" i="1"/>
  <c r="AR219" i="1"/>
  <c r="AQ219" i="1"/>
  <c r="AP219" i="1"/>
  <c r="AO219" i="1"/>
  <c r="AN219" i="1"/>
  <c r="AM219" i="1"/>
  <c r="AL219" i="1"/>
  <c r="AK219" i="1"/>
  <c r="AJ219" i="1"/>
  <c r="AI219" i="1"/>
  <c r="AH219" i="1"/>
  <c r="AG219" i="1"/>
  <c r="AF219" i="1"/>
  <c r="AE219" i="1"/>
  <c r="AD219" i="1"/>
  <c r="AC219" i="1"/>
  <c r="AB219" i="1"/>
  <c r="AA219" i="1"/>
  <c r="Z219" i="1"/>
  <c r="Y219" i="1"/>
  <c r="X219" i="1"/>
  <c r="W219" i="1"/>
  <c r="V219" i="1"/>
  <c r="U219" i="1"/>
  <c r="T219" i="1"/>
  <c r="S219" i="1"/>
  <c r="R219" i="1"/>
  <c r="Q219" i="1"/>
  <c r="P219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BF218" i="1"/>
  <c r="BE218" i="1"/>
  <c r="BD218" i="1"/>
  <c r="BC218" i="1"/>
  <c r="BB218" i="1"/>
  <c r="BA218" i="1"/>
  <c r="AZ218" i="1"/>
  <c r="AY218" i="1"/>
  <c r="AX218" i="1"/>
  <c r="AW218" i="1"/>
  <c r="AV218" i="1"/>
  <c r="BF217" i="1"/>
  <c r="BE217" i="1"/>
  <c r="BD217" i="1"/>
  <c r="BC217" i="1"/>
  <c r="BB217" i="1"/>
  <c r="BA217" i="1"/>
  <c r="AZ217" i="1"/>
  <c r="AY217" i="1"/>
  <c r="AX217" i="1"/>
  <c r="AW217" i="1"/>
  <c r="AV217" i="1"/>
  <c r="BF216" i="1"/>
  <c r="BE216" i="1"/>
  <c r="BD216" i="1"/>
  <c r="BC216" i="1"/>
  <c r="BB216" i="1"/>
  <c r="BA216" i="1"/>
  <c r="AZ216" i="1"/>
  <c r="AY216" i="1"/>
  <c r="AX216" i="1"/>
  <c r="AW216" i="1"/>
  <c r="AV216" i="1"/>
  <c r="BF215" i="1"/>
  <c r="BE215" i="1"/>
  <c r="BD215" i="1"/>
  <c r="BC215" i="1"/>
  <c r="BB215" i="1"/>
  <c r="BA215" i="1"/>
  <c r="AZ215" i="1"/>
  <c r="AY215" i="1"/>
  <c r="AX215" i="1"/>
  <c r="AW215" i="1"/>
  <c r="AV215" i="1"/>
  <c r="AV214" i="1"/>
  <c r="AV24" i="1" s="1"/>
  <c r="AU214" i="1"/>
  <c r="AT214" i="1"/>
  <c r="AS214" i="1"/>
  <c r="AR214" i="1"/>
  <c r="AR24" i="1" s="1"/>
  <c r="AQ214" i="1"/>
  <c r="AP214" i="1"/>
  <c r="AO214" i="1"/>
  <c r="AO24" i="1" s="1"/>
  <c r="AN214" i="1"/>
  <c r="AN24" i="1" s="1"/>
  <c r="AM214" i="1"/>
  <c r="AL214" i="1"/>
  <c r="AK214" i="1"/>
  <c r="AK24" i="1" s="1"/>
  <c r="AJ214" i="1"/>
  <c r="AJ24" i="1" s="1"/>
  <c r="AI214" i="1"/>
  <c r="AH214" i="1"/>
  <c r="AG214" i="1"/>
  <c r="AF214" i="1"/>
  <c r="AF24" i="1" s="1"/>
  <c r="AE214" i="1"/>
  <c r="AD214" i="1"/>
  <c r="AC214" i="1"/>
  <c r="AB214" i="1"/>
  <c r="AB24" i="1" s="1"/>
  <c r="AA214" i="1"/>
  <c r="Z214" i="1"/>
  <c r="Y214" i="1"/>
  <c r="Y24" i="1" s="1"/>
  <c r="X214" i="1"/>
  <c r="X24" i="1" s="1"/>
  <c r="W214" i="1"/>
  <c r="V214" i="1"/>
  <c r="U214" i="1"/>
  <c r="U24" i="1" s="1"/>
  <c r="T214" i="1"/>
  <c r="T24" i="1" s="1"/>
  <c r="S214" i="1"/>
  <c r="R214" i="1"/>
  <c r="Q214" i="1"/>
  <c r="P214" i="1"/>
  <c r="P24" i="1" s="1"/>
  <c r="O214" i="1"/>
  <c r="N214" i="1"/>
  <c r="M214" i="1"/>
  <c r="L214" i="1"/>
  <c r="L24" i="1" s="1"/>
  <c r="K214" i="1"/>
  <c r="J214" i="1"/>
  <c r="I214" i="1"/>
  <c r="I24" i="1" s="1"/>
  <c r="H214" i="1"/>
  <c r="H24" i="1" s="1"/>
  <c r="G214" i="1"/>
  <c r="F214" i="1"/>
  <c r="E214" i="1"/>
  <c r="E24" i="1" s="1"/>
  <c r="D214" i="1"/>
  <c r="D24" i="1" s="1"/>
  <c r="BF213" i="1"/>
  <c r="BE213" i="1"/>
  <c r="BD213" i="1"/>
  <c r="BC213" i="1"/>
  <c r="BB213" i="1"/>
  <c r="BA213" i="1"/>
  <c r="AZ213" i="1"/>
  <c r="AY213" i="1"/>
  <c r="AX213" i="1"/>
  <c r="AW213" i="1"/>
  <c r="AV213" i="1"/>
  <c r="AU213" i="1"/>
  <c r="AT213" i="1"/>
  <c r="AS213" i="1"/>
  <c r="AR213" i="1"/>
  <c r="AQ213" i="1"/>
  <c r="AP213" i="1"/>
  <c r="AO213" i="1"/>
  <c r="AN213" i="1"/>
  <c r="AM213" i="1"/>
  <c r="AL213" i="1"/>
  <c r="AK213" i="1"/>
  <c r="AJ213" i="1"/>
  <c r="AI213" i="1"/>
  <c r="AH213" i="1"/>
  <c r="AG213" i="1"/>
  <c r="AF213" i="1"/>
  <c r="AE213" i="1"/>
  <c r="AD213" i="1"/>
  <c r="AC213" i="1"/>
  <c r="AB213" i="1"/>
  <c r="AA213" i="1"/>
  <c r="Z213" i="1"/>
  <c r="Y213" i="1"/>
  <c r="X213" i="1"/>
  <c r="W213" i="1"/>
  <c r="V213" i="1"/>
  <c r="U213" i="1"/>
  <c r="T213" i="1"/>
  <c r="S213" i="1"/>
  <c r="R213" i="1"/>
  <c r="Q213" i="1"/>
  <c r="P213" i="1"/>
  <c r="P211" i="1" s="1"/>
  <c r="P23" i="1" s="1"/>
  <c r="O213" i="1"/>
  <c r="N213" i="1"/>
  <c r="M213" i="1"/>
  <c r="L213" i="1"/>
  <c r="L211" i="1" s="1"/>
  <c r="L23" i="1" s="1"/>
  <c r="K213" i="1"/>
  <c r="J213" i="1"/>
  <c r="I213" i="1"/>
  <c r="H213" i="1"/>
  <c r="H211" i="1" s="1"/>
  <c r="G213" i="1"/>
  <c r="F213" i="1"/>
  <c r="E213" i="1"/>
  <c r="D213" i="1"/>
  <c r="D211" i="1" s="1"/>
  <c r="D23" i="1" s="1"/>
  <c r="BF212" i="1"/>
  <c r="BF211" i="1" s="1"/>
  <c r="BF23" i="1" s="1"/>
  <c r="BE212" i="1"/>
  <c r="BD212" i="1"/>
  <c r="BD211" i="1" s="1"/>
  <c r="BC212" i="1"/>
  <c r="BB212" i="1"/>
  <c r="BB211" i="1" s="1"/>
  <c r="BB23" i="1" s="1"/>
  <c r="BA212" i="1"/>
  <c r="AZ212" i="1"/>
  <c r="AZ211" i="1" s="1"/>
  <c r="AY212" i="1"/>
  <c r="AX212" i="1"/>
  <c r="AX211" i="1" s="1"/>
  <c r="AX23" i="1" s="1"/>
  <c r="AW212" i="1"/>
  <c r="AV212" i="1"/>
  <c r="AV211" i="1" s="1"/>
  <c r="AU212" i="1"/>
  <c r="AT212" i="1"/>
  <c r="AT211" i="1" s="1"/>
  <c r="AT23" i="1" s="1"/>
  <c r="AS212" i="1"/>
  <c r="AR212" i="1"/>
  <c r="AR211" i="1" s="1"/>
  <c r="AQ212" i="1"/>
  <c r="AP212" i="1"/>
  <c r="AP211" i="1" s="1"/>
  <c r="AP23" i="1" s="1"/>
  <c r="AO212" i="1"/>
  <c r="AN212" i="1"/>
  <c r="AN211" i="1" s="1"/>
  <c r="AM212" i="1"/>
  <c r="AL212" i="1"/>
  <c r="AL211" i="1" s="1"/>
  <c r="AL23" i="1" s="1"/>
  <c r="AK212" i="1"/>
  <c r="AJ212" i="1"/>
  <c r="AJ211" i="1" s="1"/>
  <c r="AI212" i="1"/>
  <c r="AH212" i="1"/>
  <c r="AH211" i="1" s="1"/>
  <c r="AH23" i="1" s="1"/>
  <c r="AG212" i="1"/>
  <c r="AF212" i="1"/>
  <c r="AF211" i="1" s="1"/>
  <c r="AF23" i="1" s="1"/>
  <c r="AE212" i="1"/>
  <c r="AD212" i="1"/>
  <c r="AD211" i="1" s="1"/>
  <c r="AD23" i="1" s="1"/>
  <c r="AC212" i="1"/>
  <c r="AB212" i="1"/>
  <c r="AB211" i="1" s="1"/>
  <c r="AA212" i="1"/>
  <c r="Z212" i="1"/>
  <c r="Z211" i="1" s="1"/>
  <c r="Z23" i="1" s="1"/>
  <c r="Y212" i="1"/>
  <c r="X212" i="1"/>
  <c r="X211" i="1" s="1"/>
  <c r="X23" i="1" s="1"/>
  <c r="W212" i="1"/>
  <c r="V212" i="1"/>
  <c r="V211" i="1" s="1"/>
  <c r="V23" i="1" s="1"/>
  <c r="U212" i="1"/>
  <c r="T212" i="1"/>
  <c r="T211" i="1" s="1"/>
  <c r="S212" i="1"/>
  <c r="R212" i="1"/>
  <c r="R211" i="1" s="1"/>
  <c r="R23" i="1" s="1"/>
  <c r="Q212" i="1"/>
  <c r="P212" i="1"/>
  <c r="O212" i="1"/>
  <c r="N212" i="1"/>
  <c r="N211" i="1" s="1"/>
  <c r="N23" i="1" s="1"/>
  <c r="M212" i="1"/>
  <c r="L212" i="1"/>
  <c r="K212" i="1"/>
  <c r="J212" i="1"/>
  <c r="J211" i="1" s="1"/>
  <c r="J23" i="1" s="1"/>
  <c r="I212" i="1"/>
  <c r="H212" i="1"/>
  <c r="G212" i="1"/>
  <c r="F212" i="1"/>
  <c r="F211" i="1" s="1"/>
  <c r="F23" i="1" s="1"/>
  <c r="E212" i="1"/>
  <c r="D212" i="1"/>
  <c r="BE211" i="1"/>
  <c r="BE23" i="1" s="1"/>
  <c r="BA211" i="1"/>
  <c r="BA23" i="1" s="1"/>
  <c r="AW211" i="1"/>
  <c r="AS211" i="1"/>
  <c r="AO211" i="1"/>
  <c r="AO23" i="1" s="1"/>
  <c r="AK211" i="1"/>
  <c r="AK23" i="1" s="1"/>
  <c r="AG211" i="1"/>
  <c r="AC211" i="1"/>
  <c r="Y211" i="1"/>
  <c r="Y23" i="1" s="1"/>
  <c r="U211" i="1"/>
  <c r="U23" i="1" s="1"/>
  <c r="Q211" i="1"/>
  <c r="M211" i="1"/>
  <c r="M23" i="1" s="1"/>
  <c r="I211" i="1"/>
  <c r="E211" i="1"/>
  <c r="E23" i="1" s="1"/>
  <c r="BF210" i="1"/>
  <c r="BE210" i="1"/>
  <c r="BD210" i="1"/>
  <c r="BC210" i="1"/>
  <c r="BB210" i="1"/>
  <c r="BA210" i="1"/>
  <c r="AZ210" i="1"/>
  <c r="AY210" i="1"/>
  <c r="AX210" i="1"/>
  <c r="AW210" i="1"/>
  <c r="AV210" i="1"/>
  <c r="AU210" i="1"/>
  <c r="AT210" i="1"/>
  <c r="AS210" i="1"/>
  <c r="AR210" i="1"/>
  <c r="AQ210" i="1"/>
  <c r="AP210" i="1"/>
  <c r="AO210" i="1"/>
  <c r="AN210" i="1"/>
  <c r="AM210" i="1"/>
  <c r="AL210" i="1"/>
  <c r="AK210" i="1"/>
  <c r="AJ210" i="1"/>
  <c r="AI210" i="1"/>
  <c r="AH210" i="1"/>
  <c r="AG210" i="1"/>
  <c r="AF210" i="1"/>
  <c r="AE210" i="1"/>
  <c r="AD210" i="1"/>
  <c r="AC210" i="1"/>
  <c r="AB210" i="1"/>
  <c r="AA210" i="1"/>
  <c r="Z210" i="1"/>
  <c r="Y210" i="1"/>
  <c r="X210" i="1"/>
  <c r="W210" i="1"/>
  <c r="V210" i="1"/>
  <c r="U210" i="1"/>
  <c r="T210" i="1"/>
  <c r="S210" i="1"/>
  <c r="R210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BF209" i="1"/>
  <c r="BE209" i="1"/>
  <c r="BD209" i="1"/>
  <c r="BC209" i="1"/>
  <c r="BB209" i="1"/>
  <c r="BA209" i="1"/>
  <c r="AZ209" i="1"/>
  <c r="AY209" i="1"/>
  <c r="AX209" i="1"/>
  <c r="AW209" i="1"/>
  <c r="AV209" i="1"/>
  <c r="BF208" i="1"/>
  <c r="BE208" i="1"/>
  <c r="BE207" i="1" s="1"/>
  <c r="BE206" i="1" s="1"/>
  <c r="BD208" i="1"/>
  <c r="BC208" i="1"/>
  <c r="BB208" i="1"/>
  <c r="BA208" i="1"/>
  <c r="BA207" i="1" s="1"/>
  <c r="BA206" i="1" s="1"/>
  <c r="AZ208" i="1"/>
  <c r="AY208" i="1"/>
  <c r="AX208" i="1"/>
  <c r="AW208" i="1"/>
  <c r="AW207" i="1" s="1"/>
  <c r="AW206" i="1" s="1"/>
  <c r="AV208" i="1"/>
  <c r="AU207" i="1"/>
  <c r="AU206" i="1" s="1"/>
  <c r="AT207" i="1"/>
  <c r="AT206" i="1" s="1"/>
  <c r="AS207" i="1"/>
  <c r="AS206" i="1" s="1"/>
  <c r="AR207" i="1"/>
  <c r="AQ207" i="1"/>
  <c r="AQ206" i="1" s="1"/>
  <c r="AP207" i="1"/>
  <c r="AP206" i="1" s="1"/>
  <c r="AO207" i="1"/>
  <c r="AO206" i="1" s="1"/>
  <c r="AN207" i="1"/>
  <c r="AN206" i="1" s="1"/>
  <c r="AM207" i="1"/>
  <c r="AM206" i="1" s="1"/>
  <c r="AL207" i="1"/>
  <c r="AL206" i="1" s="1"/>
  <c r="AK207" i="1"/>
  <c r="AK206" i="1" s="1"/>
  <c r="AJ207" i="1"/>
  <c r="AJ206" i="1" s="1"/>
  <c r="AI207" i="1"/>
  <c r="AI206" i="1" s="1"/>
  <c r="AH207" i="1"/>
  <c r="AH206" i="1" s="1"/>
  <c r="AG207" i="1"/>
  <c r="AG206" i="1" s="1"/>
  <c r="AF207" i="1"/>
  <c r="AF206" i="1" s="1"/>
  <c r="AE207" i="1"/>
  <c r="AE206" i="1" s="1"/>
  <c r="AD207" i="1"/>
  <c r="AD206" i="1" s="1"/>
  <c r="AC207" i="1"/>
  <c r="AC206" i="1" s="1"/>
  <c r="AB207" i="1"/>
  <c r="AB206" i="1" s="1"/>
  <c r="AA207" i="1"/>
  <c r="Z207" i="1"/>
  <c r="Z206" i="1" s="1"/>
  <c r="Y207" i="1"/>
  <c r="Y206" i="1" s="1"/>
  <c r="X207" i="1"/>
  <c r="X206" i="1" s="1"/>
  <c r="W207" i="1"/>
  <c r="V207" i="1"/>
  <c r="V206" i="1" s="1"/>
  <c r="U207" i="1"/>
  <c r="U206" i="1" s="1"/>
  <c r="T207" i="1"/>
  <c r="T206" i="1" s="1"/>
  <c r="S207" i="1"/>
  <c r="S206" i="1" s="1"/>
  <c r="R207" i="1"/>
  <c r="R206" i="1" s="1"/>
  <c r="Q207" i="1"/>
  <c r="Q206" i="1" s="1"/>
  <c r="P207" i="1"/>
  <c r="P206" i="1" s="1"/>
  <c r="O207" i="1"/>
  <c r="N207" i="1"/>
  <c r="N206" i="1" s="1"/>
  <c r="M207" i="1"/>
  <c r="M206" i="1" s="1"/>
  <c r="L207" i="1"/>
  <c r="K207" i="1"/>
  <c r="J207" i="1"/>
  <c r="J206" i="1" s="1"/>
  <c r="I207" i="1"/>
  <c r="I206" i="1" s="1"/>
  <c r="H207" i="1"/>
  <c r="H206" i="1" s="1"/>
  <c r="G207" i="1"/>
  <c r="G206" i="1" s="1"/>
  <c r="F207" i="1"/>
  <c r="F206" i="1" s="1"/>
  <c r="E207" i="1"/>
  <c r="E206" i="1" s="1"/>
  <c r="D207" i="1"/>
  <c r="AR206" i="1"/>
  <c r="AA206" i="1"/>
  <c r="W206" i="1"/>
  <c r="O206" i="1"/>
  <c r="L206" i="1"/>
  <c r="K206" i="1"/>
  <c r="D206" i="1"/>
  <c r="BF205" i="1"/>
  <c r="BE205" i="1"/>
  <c r="BD205" i="1"/>
  <c r="BC205" i="1"/>
  <c r="BB205" i="1"/>
  <c r="BA205" i="1"/>
  <c r="AZ205" i="1"/>
  <c r="AY205" i="1"/>
  <c r="AX205" i="1"/>
  <c r="AW205" i="1"/>
  <c r="AV205" i="1"/>
  <c r="AU205" i="1"/>
  <c r="AT205" i="1"/>
  <c r="AS205" i="1"/>
  <c r="AR205" i="1"/>
  <c r="AQ205" i="1"/>
  <c r="AP205" i="1"/>
  <c r="AO205" i="1"/>
  <c r="AN205" i="1"/>
  <c r="AM205" i="1"/>
  <c r="AL205" i="1"/>
  <c r="AK205" i="1"/>
  <c r="AJ205" i="1"/>
  <c r="AI205" i="1"/>
  <c r="AH205" i="1"/>
  <c r="AG205" i="1"/>
  <c r="AF205" i="1"/>
  <c r="AE205" i="1"/>
  <c r="AD205" i="1"/>
  <c r="AC205" i="1"/>
  <c r="AB205" i="1"/>
  <c r="AA205" i="1"/>
  <c r="Z205" i="1"/>
  <c r="Y205" i="1"/>
  <c r="X205" i="1"/>
  <c r="W205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BF204" i="1"/>
  <c r="BE204" i="1"/>
  <c r="BD204" i="1"/>
  <c r="BC204" i="1"/>
  <c r="BB204" i="1"/>
  <c r="BA204" i="1"/>
  <c r="AZ204" i="1"/>
  <c r="AY204" i="1"/>
  <c r="AX204" i="1"/>
  <c r="AW204" i="1"/>
  <c r="AV204" i="1"/>
  <c r="AU204" i="1"/>
  <c r="AT204" i="1"/>
  <c r="AS204" i="1"/>
  <c r="AR204" i="1"/>
  <c r="AQ204" i="1"/>
  <c r="AP204" i="1"/>
  <c r="AO204" i="1"/>
  <c r="AN204" i="1"/>
  <c r="AM204" i="1"/>
  <c r="AL204" i="1"/>
  <c r="AK204" i="1"/>
  <c r="AJ204" i="1"/>
  <c r="AI204" i="1"/>
  <c r="AH204" i="1"/>
  <c r="AG204" i="1"/>
  <c r="AF204" i="1"/>
  <c r="AE204" i="1"/>
  <c r="AD204" i="1"/>
  <c r="AC204" i="1"/>
  <c r="AB204" i="1"/>
  <c r="AA204" i="1"/>
  <c r="Z204" i="1"/>
  <c r="Y204" i="1"/>
  <c r="X204" i="1"/>
  <c r="W204" i="1"/>
  <c r="V204" i="1"/>
  <c r="U204" i="1"/>
  <c r="T204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BF203" i="1"/>
  <c r="BE203" i="1"/>
  <c r="BD203" i="1"/>
  <c r="BC203" i="1"/>
  <c r="BB203" i="1"/>
  <c r="BA203" i="1"/>
  <c r="AZ203" i="1"/>
  <c r="AY203" i="1"/>
  <c r="AX203" i="1"/>
  <c r="AW203" i="1"/>
  <c r="AV203" i="1"/>
  <c r="AU203" i="1"/>
  <c r="AT203" i="1"/>
  <c r="AS203" i="1"/>
  <c r="AR203" i="1"/>
  <c r="AQ203" i="1"/>
  <c r="AP203" i="1"/>
  <c r="AO203" i="1"/>
  <c r="AN203" i="1"/>
  <c r="AM203" i="1"/>
  <c r="AL203" i="1"/>
  <c r="AK203" i="1"/>
  <c r="AJ203" i="1"/>
  <c r="AI203" i="1"/>
  <c r="AH203" i="1"/>
  <c r="AG203" i="1"/>
  <c r="AF203" i="1"/>
  <c r="AE203" i="1"/>
  <c r="AD203" i="1"/>
  <c r="AC203" i="1"/>
  <c r="AB203" i="1"/>
  <c r="AA203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BF202" i="1"/>
  <c r="BE202" i="1"/>
  <c r="BD202" i="1"/>
  <c r="BC202" i="1"/>
  <c r="BB202" i="1"/>
  <c r="BA202" i="1"/>
  <c r="AZ202" i="1"/>
  <c r="AY202" i="1"/>
  <c r="AX202" i="1"/>
  <c r="AW202" i="1"/>
  <c r="AV202" i="1"/>
  <c r="AU202" i="1"/>
  <c r="AT202" i="1"/>
  <c r="AS202" i="1"/>
  <c r="AR202" i="1"/>
  <c r="AQ202" i="1"/>
  <c r="AP202" i="1"/>
  <c r="AO202" i="1"/>
  <c r="AN202" i="1"/>
  <c r="AM202" i="1"/>
  <c r="AL202" i="1"/>
  <c r="AK202" i="1"/>
  <c r="AJ202" i="1"/>
  <c r="AI202" i="1"/>
  <c r="AH202" i="1"/>
  <c r="AG202" i="1"/>
  <c r="AF202" i="1"/>
  <c r="AE202" i="1"/>
  <c r="AD202" i="1"/>
  <c r="AC202" i="1"/>
  <c r="AB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BF201" i="1"/>
  <c r="BE201" i="1"/>
  <c r="BD201" i="1"/>
  <c r="BC201" i="1"/>
  <c r="BB201" i="1"/>
  <c r="BA201" i="1"/>
  <c r="AZ201" i="1"/>
  <c r="AY201" i="1"/>
  <c r="AX201" i="1"/>
  <c r="AW201" i="1"/>
  <c r="AV201" i="1"/>
  <c r="AU201" i="1"/>
  <c r="AT201" i="1"/>
  <c r="AS201" i="1"/>
  <c r="AR201" i="1"/>
  <c r="AQ201" i="1"/>
  <c r="AP201" i="1"/>
  <c r="AO201" i="1"/>
  <c r="AN201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BF200" i="1"/>
  <c r="BE200" i="1"/>
  <c r="BD200" i="1"/>
  <c r="BC200" i="1"/>
  <c r="BB200" i="1"/>
  <c r="BA200" i="1"/>
  <c r="AZ200" i="1"/>
  <c r="AY200" i="1"/>
  <c r="AX200" i="1"/>
  <c r="AW200" i="1"/>
  <c r="AV200" i="1"/>
  <c r="AU200" i="1"/>
  <c r="AT200" i="1"/>
  <c r="AS200" i="1"/>
  <c r="AR200" i="1"/>
  <c r="AQ200" i="1"/>
  <c r="AP200" i="1"/>
  <c r="AO200" i="1"/>
  <c r="AN200" i="1"/>
  <c r="AM200" i="1"/>
  <c r="AL200" i="1"/>
  <c r="AK200" i="1"/>
  <c r="AJ200" i="1"/>
  <c r="AI200" i="1"/>
  <c r="AH200" i="1"/>
  <c r="AG200" i="1"/>
  <c r="AF200" i="1"/>
  <c r="AE200" i="1"/>
  <c r="AD200" i="1"/>
  <c r="AC200" i="1"/>
  <c r="AB200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BF199" i="1"/>
  <c r="BE199" i="1"/>
  <c r="BD199" i="1"/>
  <c r="BC199" i="1"/>
  <c r="BB199" i="1"/>
  <c r="BA199" i="1"/>
  <c r="AZ199" i="1"/>
  <c r="AY199" i="1"/>
  <c r="AX199" i="1"/>
  <c r="AW199" i="1"/>
  <c r="AV199" i="1"/>
  <c r="AU199" i="1"/>
  <c r="AT199" i="1"/>
  <c r="AS199" i="1"/>
  <c r="AS192" i="1" s="1"/>
  <c r="AR199" i="1"/>
  <c r="AQ199" i="1"/>
  <c r="AP199" i="1"/>
  <c r="AO199" i="1"/>
  <c r="AO192" i="1" s="1"/>
  <c r="AN199" i="1"/>
  <c r="AM199" i="1"/>
  <c r="AL199" i="1"/>
  <c r="AK199" i="1"/>
  <c r="AK192" i="1" s="1"/>
  <c r="AJ199" i="1"/>
  <c r="AI199" i="1"/>
  <c r="AH199" i="1"/>
  <c r="AG199" i="1"/>
  <c r="AG192" i="1" s="1"/>
  <c r="AF199" i="1"/>
  <c r="AE199" i="1"/>
  <c r="AD199" i="1"/>
  <c r="AC199" i="1"/>
  <c r="AC192" i="1" s="1"/>
  <c r="AB199" i="1"/>
  <c r="AA199" i="1"/>
  <c r="Z199" i="1"/>
  <c r="Y199" i="1"/>
  <c r="Y192" i="1" s="1"/>
  <c r="X199" i="1"/>
  <c r="W199" i="1"/>
  <c r="V199" i="1"/>
  <c r="U199" i="1"/>
  <c r="U192" i="1" s="1"/>
  <c r="T199" i="1"/>
  <c r="S199" i="1"/>
  <c r="R199" i="1"/>
  <c r="Q199" i="1"/>
  <c r="Q192" i="1" s="1"/>
  <c r="P199" i="1"/>
  <c r="O199" i="1"/>
  <c r="N199" i="1"/>
  <c r="M199" i="1"/>
  <c r="M192" i="1" s="1"/>
  <c r="L199" i="1"/>
  <c r="K199" i="1"/>
  <c r="J199" i="1"/>
  <c r="I199" i="1"/>
  <c r="I192" i="1" s="1"/>
  <c r="H199" i="1"/>
  <c r="G199" i="1"/>
  <c r="F199" i="1"/>
  <c r="E199" i="1"/>
  <c r="E192" i="1" s="1"/>
  <c r="D199" i="1"/>
  <c r="BF198" i="1"/>
  <c r="BE198" i="1"/>
  <c r="BD198" i="1"/>
  <c r="BC198" i="1"/>
  <c r="BB198" i="1"/>
  <c r="BA198" i="1"/>
  <c r="AZ198" i="1"/>
  <c r="AY198" i="1"/>
  <c r="AX198" i="1"/>
  <c r="AW198" i="1"/>
  <c r="AV198" i="1"/>
  <c r="BF197" i="1"/>
  <c r="BE197" i="1"/>
  <c r="BD197" i="1"/>
  <c r="BC197" i="1"/>
  <c r="BB197" i="1"/>
  <c r="BA197" i="1"/>
  <c r="AZ197" i="1"/>
  <c r="AY197" i="1"/>
  <c r="AX197" i="1"/>
  <c r="AW197" i="1"/>
  <c r="AV197" i="1"/>
  <c r="BF196" i="1"/>
  <c r="BE196" i="1"/>
  <c r="BD196" i="1"/>
  <c r="BC196" i="1"/>
  <c r="BB196" i="1"/>
  <c r="BA196" i="1"/>
  <c r="AZ196" i="1"/>
  <c r="AY196" i="1"/>
  <c r="AX196" i="1"/>
  <c r="AW196" i="1"/>
  <c r="AV196" i="1"/>
  <c r="BF195" i="1"/>
  <c r="BE195" i="1"/>
  <c r="BD195" i="1"/>
  <c r="BC195" i="1"/>
  <c r="BB195" i="1"/>
  <c r="BA195" i="1"/>
  <c r="AZ195" i="1"/>
  <c r="AY195" i="1"/>
  <c r="AX195" i="1"/>
  <c r="AW195" i="1"/>
  <c r="AV195" i="1"/>
  <c r="BF194" i="1"/>
  <c r="BE194" i="1"/>
  <c r="BD194" i="1"/>
  <c r="BC194" i="1"/>
  <c r="BB194" i="1"/>
  <c r="BA194" i="1"/>
  <c r="AZ194" i="1"/>
  <c r="AY194" i="1"/>
  <c r="AX194" i="1"/>
  <c r="AW194" i="1"/>
  <c r="AV194" i="1"/>
  <c r="AU193" i="1"/>
  <c r="AT193" i="1"/>
  <c r="AS193" i="1"/>
  <c r="AR193" i="1"/>
  <c r="AQ193" i="1"/>
  <c r="AP193" i="1"/>
  <c r="AO193" i="1"/>
  <c r="AN193" i="1"/>
  <c r="AM193" i="1"/>
  <c r="AL193" i="1"/>
  <c r="AL192" i="1" s="1"/>
  <c r="AK193" i="1"/>
  <c r="AJ193" i="1"/>
  <c r="AI193" i="1"/>
  <c r="AH193" i="1"/>
  <c r="AG193" i="1"/>
  <c r="AF193" i="1"/>
  <c r="AE193" i="1"/>
  <c r="AD193" i="1"/>
  <c r="AC193" i="1"/>
  <c r="AB193" i="1"/>
  <c r="AA193" i="1"/>
  <c r="Z193" i="1"/>
  <c r="Y193" i="1"/>
  <c r="X193" i="1"/>
  <c r="W193" i="1"/>
  <c r="V193" i="1"/>
  <c r="U193" i="1"/>
  <c r="T193" i="1"/>
  <c r="S193" i="1"/>
  <c r="R193" i="1"/>
  <c r="Q193" i="1"/>
  <c r="P193" i="1"/>
  <c r="O193" i="1"/>
  <c r="N193" i="1"/>
  <c r="M193" i="1"/>
  <c r="L193" i="1"/>
  <c r="K193" i="1"/>
  <c r="J193" i="1"/>
  <c r="I193" i="1"/>
  <c r="H193" i="1"/>
  <c r="G193" i="1"/>
  <c r="F193" i="1"/>
  <c r="F192" i="1" s="1"/>
  <c r="E193" i="1"/>
  <c r="D193" i="1"/>
  <c r="V192" i="1"/>
  <c r="BF191" i="1"/>
  <c r="BE191" i="1"/>
  <c r="BD191" i="1"/>
  <c r="BC191" i="1"/>
  <c r="BB191" i="1"/>
  <c r="BA191" i="1"/>
  <c r="AZ191" i="1"/>
  <c r="AY191" i="1"/>
  <c r="AX191" i="1"/>
  <c r="AW191" i="1"/>
  <c r="AV191" i="1"/>
  <c r="BF190" i="1"/>
  <c r="BE190" i="1"/>
  <c r="BD190" i="1"/>
  <c r="BC190" i="1"/>
  <c r="BB190" i="1"/>
  <c r="BA190" i="1"/>
  <c r="AZ190" i="1"/>
  <c r="AY190" i="1"/>
  <c r="AX190" i="1"/>
  <c r="AW190" i="1"/>
  <c r="AV190" i="1"/>
  <c r="BF189" i="1"/>
  <c r="BE189" i="1"/>
  <c r="BD189" i="1"/>
  <c r="BC189" i="1"/>
  <c r="BB189" i="1"/>
  <c r="BA189" i="1"/>
  <c r="AZ189" i="1"/>
  <c r="AY189" i="1"/>
  <c r="AX189" i="1"/>
  <c r="AW189" i="1"/>
  <c r="AV189" i="1"/>
  <c r="BF186" i="1"/>
  <c r="BE186" i="1"/>
  <c r="BD186" i="1"/>
  <c r="BC186" i="1"/>
  <c r="BB186" i="1"/>
  <c r="BA186" i="1"/>
  <c r="AZ186" i="1"/>
  <c r="AY186" i="1"/>
  <c r="AX186" i="1"/>
  <c r="AW186" i="1"/>
  <c r="AV186" i="1"/>
  <c r="BF185" i="1"/>
  <c r="BE185" i="1"/>
  <c r="BD185" i="1"/>
  <c r="BC185" i="1"/>
  <c r="BB185" i="1"/>
  <c r="BA185" i="1"/>
  <c r="AZ185" i="1"/>
  <c r="AY185" i="1"/>
  <c r="AX185" i="1"/>
  <c r="AW185" i="1"/>
  <c r="AV185" i="1"/>
  <c r="BF184" i="1"/>
  <c r="BE184" i="1"/>
  <c r="BD184" i="1"/>
  <c r="BC184" i="1"/>
  <c r="BB184" i="1"/>
  <c r="BA184" i="1"/>
  <c r="AZ184" i="1"/>
  <c r="AY184" i="1"/>
  <c r="AX184" i="1"/>
  <c r="AW184" i="1"/>
  <c r="AV184" i="1"/>
  <c r="BF183" i="1"/>
  <c r="BE183" i="1"/>
  <c r="BD183" i="1"/>
  <c r="BC183" i="1"/>
  <c r="BB183" i="1"/>
  <c r="BA183" i="1"/>
  <c r="AZ183" i="1"/>
  <c r="AY183" i="1"/>
  <c r="AX183" i="1"/>
  <c r="AW183" i="1"/>
  <c r="AV183" i="1"/>
  <c r="BF182" i="1"/>
  <c r="BE182" i="1"/>
  <c r="BD182" i="1"/>
  <c r="BC182" i="1"/>
  <c r="BB182" i="1"/>
  <c r="BA182" i="1"/>
  <c r="AZ182" i="1"/>
  <c r="AY182" i="1"/>
  <c r="AX182" i="1"/>
  <c r="AW182" i="1"/>
  <c r="AV182" i="1"/>
  <c r="BF181" i="1"/>
  <c r="BE181" i="1"/>
  <c r="BD181" i="1"/>
  <c r="BC181" i="1"/>
  <c r="BB181" i="1"/>
  <c r="BA181" i="1"/>
  <c r="AZ181" i="1"/>
  <c r="AY181" i="1"/>
  <c r="AX181" i="1"/>
  <c r="AW181" i="1"/>
  <c r="AV181" i="1"/>
  <c r="BF180" i="1"/>
  <c r="BE180" i="1"/>
  <c r="BD180" i="1"/>
  <c r="BC180" i="1"/>
  <c r="BB180" i="1"/>
  <c r="BA180" i="1"/>
  <c r="AZ180" i="1"/>
  <c r="AY180" i="1"/>
  <c r="AX180" i="1"/>
  <c r="AW180" i="1"/>
  <c r="AV180" i="1"/>
  <c r="BF179" i="1"/>
  <c r="BE179" i="1"/>
  <c r="BD179" i="1"/>
  <c r="BC179" i="1"/>
  <c r="BB179" i="1"/>
  <c r="BA179" i="1"/>
  <c r="AZ179" i="1"/>
  <c r="AY179" i="1"/>
  <c r="AX179" i="1"/>
  <c r="AW179" i="1"/>
  <c r="AV179" i="1"/>
  <c r="BF178" i="1"/>
  <c r="BE178" i="1"/>
  <c r="BD178" i="1"/>
  <c r="BC178" i="1"/>
  <c r="BB178" i="1"/>
  <c r="BA178" i="1"/>
  <c r="AZ178" i="1"/>
  <c r="AY178" i="1"/>
  <c r="AX178" i="1"/>
  <c r="AW178" i="1"/>
  <c r="AV178" i="1"/>
  <c r="BF177" i="1"/>
  <c r="BE177" i="1"/>
  <c r="BD177" i="1"/>
  <c r="BC177" i="1"/>
  <c r="BB177" i="1"/>
  <c r="BA177" i="1"/>
  <c r="AZ177" i="1"/>
  <c r="AY177" i="1"/>
  <c r="AX177" i="1"/>
  <c r="AW177" i="1"/>
  <c r="AV177" i="1"/>
  <c r="BF176" i="1"/>
  <c r="BE176" i="1"/>
  <c r="BD176" i="1"/>
  <c r="BC176" i="1"/>
  <c r="BB176" i="1"/>
  <c r="BA176" i="1"/>
  <c r="AZ176" i="1"/>
  <c r="AY176" i="1"/>
  <c r="AX176" i="1"/>
  <c r="AW176" i="1"/>
  <c r="AV176" i="1"/>
  <c r="BF175" i="1"/>
  <c r="BE175" i="1"/>
  <c r="BD175" i="1"/>
  <c r="BC175" i="1"/>
  <c r="BB175" i="1"/>
  <c r="BA175" i="1"/>
  <c r="AZ175" i="1"/>
  <c r="AY175" i="1"/>
  <c r="AX175" i="1"/>
  <c r="AW175" i="1"/>
  <c r="AV175" i="1"/>
  <c r="BF174" i="1"/>
  <c r="BE174" i="1"/>
  <c r="BD174" i="1"/>
  <c r="BC174" i="1"/>
  <c r="BB174" i="1"/>
  <c r="BA174" i="1"/>
  <c r="AZ174" i="1"/>
  <c r="AY174" i="1"/>
  <c r="AX174" i="1"/>
  <c r="AW174" i="1"/>
  <c r="AV174" i="1"/>
  <c r="BF173" i="1"/>
  <c r="BE173" i="1"/>
  <c r="BD173" i="1"/>
  <c r="BC173" i="1"/>
  <c r="BB173" i="1"/>
  <c r="BA173" i="1"/>
  <c r="AZ173" i="1"/>
  <c r="AY173" i="1"/>
  <c r="AX173" i="1"/>
  <c r="AW173" i="1"/>
  <c r="AV173" i="1"/>
  <c r="BF172" i="1"/>
  <c r="BE172" i="1"/>
  <c r="BD172" i="1"/>
  <c r="BC172" i="1"/>
  <c r="BB172" i="1"/>
  <c r="BA172" i="1"/>
  <c r="AZ172" i="1"/>
  <c r="AY172" i="1"/>
  <c r="AX172" i="1"/>
  <c r="AW172" i="1"/>
  <c r="AV172" i="1"/>
  <c r="BF171" i="1"/>
  <c r="BE171" i="1"/>
  <c r="BD171" i="1"/>
  <c r="BC171" i="1"/>
  <c r="BB171" i="1"/>
  <c r="BA171" i="1"/>
  <c r="AZ171" i="1"/>
  <c r="AY171" i="1"/>
  <c r="AX171" i="1"/>
  <c r="AW171" i="1"/>
  <c r="AV171" i="1"/>
  <c r="BF170" i="1"/>
  <c r="BE170" i="1"/>
  <c r="BD170" i="1"/>
  <c r="BC170" i="1"/>
  <c r="BB170" i="1"/>
  <c r="BA170" i="1"/>
  <c r="AZ170" i="1"/>
  <c r="AY170" i="1"/>
  <c r="AX170" i="1"/>
  <c r="AW170" i="1"/>
  <c r="AV170" i="1"/>
  <c r="BF169" i="1"/>
  <c r="BE169" i="1"/>
  <c r="BD169" i="1"/>
  <c r="BC169" i="1"/>
  <c r="BB169" i="1"/>
  <c r="BA169" i="1"/>
  <c r="AZ169" i="1"/>
  <c r="AY169" i="1"/>
  <c r="AX169" i="1"/>
  <c r="AW169" i="1"/>
  <c r="AV169" i="1"/>
  <c r="BF168" i="1"/>
  <c r="BE168" i="1"/>
  <c r="BD168" i="1"/>
  <c r="BC168" i="1"/>
  <c r="BB168" i="1"/>
  <c r="BA168" i="1"/>
  <c r="AZ168" i="1"/>
  <c r="AY168" i="1"/>
  <c r="AX168" i="1"/>
  <c r="AW168" i="1"/>
  <c r="AV168" i="1"/>
  <c r="BF167" i="1"/>
  <c r="BE167" i="1"/>
  <c r="BD167" i="1"/>
  <c r="BC167" i="1"/>
  <c r="BB167" i="1"/>
  <c r="BA167" i="1"/>
  <c r="AZ167" i="1"/>
  <c r="AY167" i="1"/>
  <c r="AX167" i="1"/>
  <c r="AW167" i="1"/>
  <c r="AV167" i="1"/>
  <c r="BF166" i="1"/>
  <c r="BE166" i="1"/>
  <c r="BD166" i="1"/>
  <c r="BC166" i="1"/>
  <c r="BB166" i="1"/>
  <c r="BA166" i="1"/>
  <c r="AZ166" i="1"/>
  <c r="AY166" i="1"/>
  <c r="AX166" i="1"/>
  <c r="AW166" i="1"/>
  <c r="AV166" i="1"/>
  <c r="BF165" i="1"/>
  <c r="BE165" i="1"/>
  <c r="BD165" i="1"/>
  <c r="BC165" i="1"/>
  <c r="BB165" i="1"/>
  <c r="BA165" i="1"/>
  <c r="AZ165" i="1"/>
  <c r="AY165" i="1"/>
  <c r="AX165" i="1"/>
  <c r="AW165" i="1"/>
  <c r="AV165" i="1"/>
  <c r="BF164" i="1"/>
  <c r="BE164" i="1"/>
  <c r="BD164" i="1"/>
  <c r="BC164" i="1"/>
  <c r="BB164" i="1"/>
  <c r="BA164" i="1"/>
  <c r="AZ164" i="1"/>
  <c r="AY164" i="1"/>
  <c r="AX164" i="1"/>
  <c r="AW164" i="1"/>
  <c r="AV164" i="1"/>
  <c r="BF163" i="1"/>
  <c r="BE163" i="1"/>
  <c r="BD163" i="1"/>
  <c r="BC163" i="1"/>
  <c r="BB163" i="1"/>
  <c r="BA163" i="1"/>
  <c r="AZ163" i="1"/>
  <c r="AY163" i="1"/>
  <c r="AX163" i="1"/>
  <c r="AW163" i="1"/>
  <c r="AV163" i="1"/>
  <c r="BF162" i="1"/>
  <c r="BE162" i="1"/>
  <c r="BD162" i="1"/>
  <c r="BC162" i="1"/>
  <c r="BB162" i="1"/>
  <c r="BA162" i="1"/>
  <c r="AZ162" i="1"/>
  <c r="AY162" i="1"/>
  <c r="AX162" i="1"/>
  <c r="AW162" i="1"/>
  <c r="AV162" i="1"/>
  <c r="BF161" i="1"/>
  <c r="BE161" i="1"/>
  <c r="BD161" i="1"/>
  <c r="BC161" i="1"/>
  <c r="BB161" i="1"/>
  <c r="BA161" i="1"/>
  <c r="AZ161" i="1"/>
  <c r="AY161" i="1"/>
  <c r="AX161" i="1"/>
  <c r="AW161" i="1"/>
  <c r="AV161" i="1"/>
  <c r="BF160" i="1"/>
  <c r="BE160" i="1"/>
  <c r="BD160" i="1"/>
  <c r="BC160" i="1"/>
  <c r="BB160" i="1"/>
  <c r="BA160" i="1"/>
  <c r="AZ160" i="1"/>
  <c r="AY160" i="1"/>
  <c r="AX160" i="1"/>
  <c r="AW160" i="1"/>
  <c r="AV160" i="1"/>
  <c r="BF159" i="1"/>
  <c r="BE159" i="1"/>
  <c r="BD159" i="1"/>
  <c r="BC159" i="1"/>
  <c r="BB159" i="1"/>
  <c r="BA159" i="1"/>
  <c r="AZ159" i="1"/>
  <c r="AY159" i="1"/>
  <c r="AX159" i="1"/>
  <c r="AW159" i="1"/>
  <c r="AV159" i="1"/>
  <c r="BF158" i="1"/>
  <c r="BE158" i="1"/>
  <c r="BD158" i="1"/>
  <c r="BC158" i="1"/>
  <c r="BB158" i="1"/>
  <c r="BA158" i="1"/>
  <c r="AZ158" i="1"/>
  <c r="AY158" i="1"/>
  <c r="AX158" i="1"/>
  <c r="AW158" i="1"/>
  <c r="AV158" i="1"/>
  <c r="BF157" i="1"/>
  <c r="BE157" i="1"/>
  <c r="BD157" i="1"/>
  <c r="BC157" i="1"/>
  <c r="BB157" i="1"/>
  <c r="BA157" i="1"/>
  <c r="AZ157" i="1"/>
  <c r="AY157" i="1"/>
  <c r="AX157" i="1"/>
  <c r="AW157" i="1"/>
  <c r="AV157" i="1"/>
  <c r="BF156" i="1"/>
  <c r="BE156" i="1"/>
  <c r="BD156" i="1"/>
  <c r="BC156" i="1"/>
  <c r="BB156" i="1"/>
  <c r="BA156" i="1"/>
  <c r="AZ156" i="1"/>
  <c r="AY156" i="1"/>
  <c r="AX156" i="1"/>
  <c r="AW156" i="1"/>
  <c r="AV156" i="1"/>
  <c r="BF155" i="1"/>
  <c r="BF154" i="1" s="1"/>
  <c r="BE155" i="1"/>
  <c r="BD155" i="1"/>
  <c r="BC155" i="1"/>
  <c r="BB155" i="1"/>
  <c r="BA155" i="1"/>
  <c r="AZ155" i="1"/>
  <c r="AY155" i="1"/>
  <c r="AX155" i="1"/>
  <c r="AW155" i="1"/>
  <c r="AV155" i="1"/>
  <c r="AU154" i="1"/>
  <c r="AT154" i="1"/>
  <c r="AS154" i="1"/>
  <c r="AR154" i="1"/>
  <c r="AQ154" i="1"/>
  <c r="AP154" i="1"/>
  <c r="AO154" i="1"/>
  <c r="AN154" i="1"/>
  <c r="AM154" i="1"/>
  <c r="AL154" i="1"/>
  <c r="AK154" i="1"/>
  <c r="AJ154" i="1"/>
  <c r="AI154" i="1"/>
  <c r="AH154" i="1"/>
  <c r="AG154" i="1"/>
  <c r="AF154" i="1"/>
  <c r="AE154" i="1"/>
  <c r="AD154" i="1"/>
  <c r="AC154" i="1"/>
  <c r="AB154" i="1"/>
  <c r="AA154" i="1"/>
  <c r="Z154" i="1"/>
  <c r="Y154" i="1"/>
  <c r="X154" i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BF153" i="1"/>
  <c r="BE153" i="1"/>
  <c r="BD153" i="1"/>
  <c r="BC153" i="1"/>
  <c r="BB153" i="1"/>
  <c r="BA153" i="1"/>
  <c r="AZ153" i="1"/>
  <c r="AY153" i="1"/>
  <c r="AX153" i="1"/>
  <c r="AW153" i="1"/>
  <c r="AV153" i="1"/>
  <c r="BF152" i="1"/>
  <c r="BE152" i="1"/>
  <c r="BD152" i="1"/>
  <c r="BC152" i="1"/>
  <c r="BB152" i="1"/>
  <c r="BA152" i="1"/>
  <c r="AZ152" i="1"/>
  <c r="AY152" i="1"/>
  <c r="AX152" i="1"/>
  <c r="AW152" i="1"/>
  <c r="AV152" i="1"/>
  <c r="BF151" i="1"/>
  <c r="BE151" i="1"/>
  <c r="BD151" i="1"/>
  <c r="BC151" i="1"/>
  <c r="BB151" i="1"/>
  <c r="BA151" i="1"/>
  <c r="AZ151" i="1"/>
  <c r="AY151" i="1"/>
  <c r="AX151" i="1"/>
  <c r="AW151" i="1"/>
  <c r="AV151" i="1"/>
  <c r="BF150" i="1"/>
  <c r="BE150" i="1"/>
  <c r="BD150" i="1"/>
  <c r="BC150" i="1"/>
  <c r="BB150" i="1"/>
  <c r="BA150" i="1"/>
  <c r="AZ150" i="1"/>
  <c r="AY150" i="1"/>
  <c r="AX150" i="1"/>
  <c r="AW150" i="1"/>
  <c r="AV150" i="1"/>
  <c r="BF149" i="1"/>
  <c r="BE149" i="1"/>
  <c r="BD149" i="1"/>
  <c r="BC149" i="1"/>
  <c r="BB149" i="1"/>
  <c r="BA149" i="1"/>
  <c r="AZ149" i="1"/>
  <c r="AY149" i="1"/>
  <c r="AX149" i="1"/>
  <c r="AW149" i="1"/>
  <c r="AV149" i="1"/>
  <c r="BF148" i="1"/>
  <c r="BE148" i="1"/>
  <c r="BD148" i="1"/>
  <c r="BC148" i="1"/>
  <c r="BB148" i="1"/>
  <c r="BA148" i="1"/>
  <c r="AZ148" i="1"/>
  <c r="AY148" i="1"/>
  <c r="AX148" i="1"/>
  <c r="AW148" i="1"/>
  <c r="AV148" i="1"/>
  <c r="BF147" i="1"/>
  <c r="BE147" i="1"/>
  <c r="BD147" i="1"/>
  <c r="BC147" i="1"/>
  <c r="BB147" i="1"/>
  <c r="BA147" i="1"/>
  <c r="AZ147" i="1"/>
  <c r="AY147" i="1"/>
  <c r="AX147" i="1"/>
  <c r="AW147" i="1"/>
  <c r="AV147" i="1"/>
  <c r="BF146" i="1"/>
  <c r="BE146" i="1"/>
  <c r="BD146" i="1"/>
  <c r="BC146" i="1"/>
  <c r="BB146" i="1"/>
  <c r="BA146" i="1"/>
  <c r="AZ146" i="1"/>
  <c r="AY146" i="1"/>
  <c r="AX146" i="1"/>
  <c r="AW146" i="1"/>
  <c r="AV146" i="1"/>
  <c r="BF145" i="1"/>
  <c r="BE145" i="1"/>
  <c r="BD145" i="1"/>
  <c r="BC145" i="1"/>
  <c r="BB145" i="1"/>
  <c r="BA145" i="1"/>
  <c r="AZ145" i="1"/>
  <c r="AY145" i="1"/>
  <c r="AX145" i="1"/>
  <c r="AW145" i="1"/>
  <c r="AV145" i="1"/>
  <c r="BF144" i="1"/>
  <c r="BE144" i="1"/>
  <c r="BD144" i="1"/>
  <c r="BC144" i="1"/>
  <c r="BB144" i="1"/>
  <c r="BA144" i="1"/>
  <c r="AZ144" i="1"/>
  <c r="AY144" i="1"/>
  <c r="AX144" i="1"/>
  <c r="AW144" i="1"/>
  <c r="AV144" i="1"/>
  <c r="BF143" i="1"/>
  <c r="BE143" i="1"/>
  <c r="BD143" i="1"/>
  <c r="BC143" i="1"/>
  <c r="BB143" i="1"/>
  <c r="BA143" i="1"/>
  <c r="AZ143" i="1"/>
  <c r="AY143" i="1"/>
  <c r="AX143" i="1"/>
  <c r="AW143" i="1"/>
  <c r="AV143" i="1"/>
  <c r="BF142" i="1"/>
  <c r="BE142" i="1"/>
  <c r="BD142" i="1"/>
  <c r="BC142" i="1"/>
  <c r="BB142" i="1"/>
  <c r="BA142" i="1"/>
  <c r="AZ142" i="1"/>
  <c r="AY142" i="1"/>
  <c r="AX142" i="1"/>
  <c r="AW142" i="1"/>
  <c r="AV142" i="1"/>
  <c r="BF141" i="1"/>
  <c r="BE141" i="1"/>
  <c r="BD141" i="1"/>
  <c r="BC141" i="1"/>
  <c r="BB141" i="1"/>
  <c r="BA141" i="1"/>
  <c r="AZ141" i="1"/>
  <c r="AY141" i="1"/>
  <c r="AX141" i="1"/>
  <c r="AW141" i="1"/>
  <c r="AV141" i="1"/>
  <c r="BF140" i="1"/>
  <c r="BE140" i="1"/>
  <c r="BD140" i="1"/>
  <c r="BC140" i="1"/>
  <c r="BB140" i="1"/>
  <c r="BA140" i="1"/>
  <c r="AZ140" i="1"/>
  <c r="AY140" i="1"/>
  <c r="AX140" i="1"/>
  <c r="AW140" i="1"/>
  <c r="AV140" i="1"/>
  <c r="BF139" i="1"/>
  <c r="BE139" i="1"/>
  <c r="BD139" i="1"/>
  <c r="BC139" i="1"/>
  <c r="BB139" i="1"/>
  <c r="BA139" i="1"/>
  <c r="AZ139" i="1"/>
  <c r="AY139" i="1"/>
  <c r="AX139" i="1"/>
  <c r="AW139" i="1"/>
  <c r="AV139" i="1"/>
  <c r="BF138" i="1"/>
  <c r="BE138" i="1"/>
  <c r="BD138" i="1"/>
  <c r="BC138" i="1"/>
  <c r="BB138" i="1"/>
  <c r="BA138" i="1"/>
  <c r="AZ138" i="1"/>
  <c r="AY138" i="1"/>
  <c r="AX138" i="1"/>
  <c r="AW138" i="1"/>
  <c r="AV138" i="1"/>
  <c r="BF137" i="1"/>
  <c r="BE137" i="1"/>
  <c r="BD137" i="1"/>
  <c r="BC137" i="1"/>
  <c r="BB137" i="1"/>
  <c r="BA137" i="1"/>
  <c r="AZ137" i="1"/>
  <c r="AY137" i="1"/>
  <c r="AX137" i="1"/>
  <c r="AW137" i="1"/>
  <c r="AV137" i="1"/>
  <c r="BF136" i="1"/>
  <c r="BE136" i="1"/>
  <c r="BD136" i="1"/>
  <c r="BC136" i="1"/>
  <c r="BB136" i="1"/>
  <c r="BA136" i="1"/>
  <c r="AZ136" i="1"/>
  <c r="AY136" i="1"/>
  <c r="AX136" i="1"/>
  <c r="AW136" i="1"/>
  <c r="AV136" i="1"/>
  <c r="BF135" i="1"/>
  <c r="BE135" i="1"/>
  <c r="BD135" i="1"/>
  <c r="BC135" i="1"/>
  <c r="BB135" i="1"/>
  <c r="BA135" i="1"/>
  <c r="AZ135" i="1"/>
  <c r="AY135" i="1"/>
  <c r="AX135" i="1"/>
  <c r="AW135" i="1"/>
  <c r="AV135" i="1"/>
  <c r="BF134" i="1"/>
  <c r="BE134" i="1"/>
  <c r="BD134" i="1"/>
  <c r="BC134" i="1"/>
  <c r="BB134" i="1"/>
  <c r="BA134" i="1"/>
  <c r="AZ134" i="1"/>
  <c r="AY134" i="1"/>
  <c r="AX134" i="1"/>
  <c r="AW134" i="1"/>
  <c r="AV134" i="1"/>
  <c r="BF133" i="1"/>
  <c r="BE133" i="1"/>
  <c r="BD133" i="1"/>
  <c r="BC133" i="1"/>
  <c r="BB133" i="1"/>
  <c r="BA133" i="1"/>
  <c r="AZ133" i="1"/>
  <c r="AY133" i="1"/>
  <c r="AX133" i="1"/>
  <c r="AW133" i="1"/>
  <c r="AV133" i="1"/>
  <c r="BF132" i="1"/>
  <c r="BE132" i="1"/>
  <c r="BD132" i="1"/>
  <c r="BC132" i="1"/>
  <c r="BB132" i="1"/>
  <c r="BA132" i="1"/>
  <c r="AZ132" i="1"/>
  <c r="AY132" i="1"/>
  <c r="AX132" i="1"/>
  <c r="AW132" i="1"/>
  <c r="AV132" i="1"/>
  <c r="BF131" i="1"/>
  <c r="BE131" i="1"/>
  <c r="BD131" i="1"/>
  <c r="BC131" i="1"/>
  <c r="BB131" i="1"/>
  <c r="BA131" i="1"/>
  <c r="AZ131" i="1"/>
  <c r="AY131" i="1"/>
  <c r="AX131" i="1"/>
  <c r="AW131" i="1"/>
  <c r="AV131" i="1"/>
  <c r="BF130" i="1"/>
  <c r="BE130" i="1"/>
  <c r="BD130" i="1"/>
  <c r="BC130" i="1"/>
  <c r="BB130" i="1"/>
  <c r="BA130" i="1"/>
  <c r="AZ130" i="1"/>
  <c r="AY130" i="1"/>
  <c r="AX130" i="1"/>
  <c r="AW130" i="1"/>
  <c r="AV130" i="1"/>
  <c r="BF129" i="1"/>
  <c r="BE129" i="1"/>
  <c r="BD129" i="1"/>
  <c r="BC129" i="1"/>
  <c r="BB129" i="1"/>
  <c r="BA129" i="1"/>
  <c r="AZ129" i="1"/>
  <c r="AY129" i="1"/>
  <c r="AX129" i="1"/>
  <c r="AW129" i="1"/>
  <c r="AV129" i="1"/>
  <c r="BF128" i="1"/>
  <c r="BE128" i="1"/>
  <c r="BD128" i="1"/>
  <c r="BC128" i="1"/>
  <c r="BB128" i="1"/>
  <c r="BA128" i="1"/>
  <c r="AZ128" i="1"/>
  <c r="AY128" i="1"/>
  <c r="AX128" i="1"/>
  <c r="AW128" i="1"/>
  <c r="AV128" i="1"/>
  <c r="BF127" i="1"/>
  <c r="BE127" i="1"/>
  <c r="BD127" i="1"/>
  <c r="BC127" i="1"/>
  <c r="BB127" i="1"/>
  <c r="BA127" i="1"/>
  <c r="AZ127" i="1"/>
  <c r="AY127" i="1"/>
  <c r="AX127" i="1"/>
  <c r="AW127" i="1"/>
  <c r="AV127" i="1"/>
  <c r="BF126" i="1"/>
  <c r="BE126" i="1"/>
  <c r="BD126" i="1"/>
  <c r="BC126" i="1"/>
  <c r="BB126" i="1"/>
  <c r="BA126" i="1"/>
  <c r="AZ126" i="1"/>
  <c r="AY126" i="1"/>
  <c r="AX126" i="1"/>
  <c r="AW126" i="1"/>
  <c r="AV126" i="1"/>
  <c r="BF125" i="1"/>
  <c r="BE125" i="1"/>
  <c r="BD125" i="1"/>
  <c r="BC125" i="1"/>
  <c r="BB125" i="1"/>
  <c r="BA125" i="1"/>
  <c r="AZ125" i="1"/>
  <c r="AY125" i="1"/>
  <c r="AX125" i="1"/>
  <c r="AW125" i="1"/>
  <c r="AV125" i="1"/>
  <c r="BF124" i="1"/>
  <c r="BE124" i="1"/>
  <c r="BD124" i="1"/>
  <c r="BC124" i="1"/>
  <c r="BB124" i="1"/>
  <c r="BA124" i="1"/>
  <c r="AZ124" i="1"/>
  <c r="AY124" i="1"/>
  <c r="AX124" i="1"/>
  <c r="AW124" i="1"/>
  <c r="AV124" i="1"/>
  <c r="BF123" i="1"/>
  <c r="BE123" i="1"/>
  <c r="BD123" i="1"/>
  <c r="BC123" i="1"/>
  <c r="BB123" i="1"/>
  <c r="BA123" i="1"/>
  <c r="AZ123" i="1"/>
  <c r="AY123" i="1"/>
  <c r="AX123" i="1"/>
  <c r="AW123" i="1"/>
  <c r="AV123" i="1"/>
  <c r="BF122" i="1"/>
  <c r="BE122" i="1"/>
  <c r="BD122" i="1"/>
  <c r="BC122" i="1"/>
  <c r="BB122" i="1"/>
  <c r="BA122" i="1"/>
  <c r="AZ122" i="1"/>
  <c r="AY122" i="1"/>
  <c r="AX122" i="1"/>
  <c r="AW122" i="1"/>
  <c r="AV122" i="1"/>
  <c r="BF121" i="1"/>
  <c r="BE121" i="1"/>
  <c r="BD121" i="1"/>
  <c r="BC121" i="1"/>
  <c r="BB121" i="1"/>
  <c r="BA121" i="1"/>
  <c r="AZ121" i="1"/>
  <c r="AY121" i="1"/>
  <c r="AX121" i="1"/>
  <c r="AW121" i="1"/>
  <c r="AV121" i="1"/>
  <c r="BF120" i="1"/>
  <c r="BE120" i="1"/>
  <c r="BD120" i="1"/>
  <c r="BC120" i="1"/>
  <c r="BB120" i="1"/>
  <c r="BA120" i="1"/>
  <c r="AZ120" i="1"/>
  <c r="AY120" i="1"/>
  <c r="AX120" i="1"/>
  <c r="AW120" i="1"/>
  <c r="AV120" i="1"/>
  <c r="BF119" i="1"/>
  <c r="BE119" i="1"/>
  <c r="BD119" i="1"/>
  <c r="BC119" i="1"/>
  <c r="BB119" i="1"/>
  <c r="BA119" i="1"/>
  <c r="AZ119" i="1"/>
  <c r="AY119" i="1"/>
  <c r="AX119" i="1"/>
  <c r="AW119" i="1"/>
  <c r="AV119" i="1"/>
  <c r="BF118" i="1"/>
  <c r="BE118" i="1"/>
  <c r="BD118" i="1"/>
  <c r="BC118" i="1"/>
  <c r="BB118" i="1"/>
  <c r="BA118" i="1"/>
  <c r="AZ118" i="1"/>
  <c r="AY118" i="1"/>
  <c r="AX118" i="1"/>
  <c r="AW118" i="1"/>
  <c r="AV118" i="1"/>
  <c r="BF117" i="1"/>
  <c r="BE117" i="1"/>
  <c r="BD117" i="1"/>
  <c r="BC117" i="1"/>
  <c r="BB117" i="1"/>
  <c r="BA117" i="1"/>
  <c r="AZ117" i="1"/>
  <c r="AY117" i="1"/>
  <c r="AX117" i="1"/>
  <c r="AW117" i="1"/>
  <c r="AV117" i="1"/>
  <c r="BF116" i="1"/>
  <c r="BE116" i="1"/>
  <c r="BD116" i="1"/>
  <c r="BC116" i="1"/>
  <c r="BB116" i="1"/>
  <c r="BA116" i="1"/>
  <c r="AZ116" i="1"/>
  <c r="AY116" i="1"/>
  <c r="AX116" i="1"/>
  <c r="AW116" i="1"/>
  <c r="AV116" i="1"/>
  <c r="AU115" i="1"/>
  <c r="AT115" i="1"/>
  <c r="AS115" i="1"/>
  <c r="AS114" i="1" s="1"/>
  <c r="AR115" i="1"/>
  <c r="AQ115" i="1"/>
  <c r="AP115" i="1"/>
  <c r="AO115" i="1"/>
  <c r="AN115" i="1"/>
  <c r="AM115" i="1"/>
  <c r="AL115" i="1"/>
  <c r="AK115" i="1"/>
  <c r="AJ115" i="1"/>
  <c r="AI115" i="1"/>
  <c r="AH115" i="1"/>
  <c r="AG115" i="1"/>
  <c r="AG114" i="1" s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M114" i="1"/>
  <c r="BF113" i="1"/>
  <c r="BE113" i="1"/>
  <c r="BD113" i="1"/>
  <c r="BC113" i="1"/>
  <c r="BB113" i="1"/>
  <c r="BA113" i="1"/>
  <c r="AZ113" i="1"/>
  <c r="AY113" i="1"/>
  <c r="AX113" i="1"/>
  <c r="AW113" i="1"/>
  <c r="AV113" i="1"/>
  <c r="BF112" i="1"/>
  <c r="BE112" i="1"/>
  <c r="BD112" i="1"/>
  <c r="BC112" i="1"/>
  <c r="BB112" i="1"/>
  <c r="BA112" i="1"/>
  <c r="AZ112" i="1"/>
  <c r="AY112" i="1"/>
  <c r="AX112" i="1"/>
  <c r="AW112" i="1"/>
  <c r="AV112" i="1"/>
  <c r="BF111" i="1"/>
  <c r="BE111" i="1"/>
  <c r="BD111" i="1"/>
  <c r="BC111" i="1"/>
  <c r="BB111" i="1"/>
  <c r="BA111" i="1"/>
  <c r="AZ111" i="1"/>
  <c r="AY111" i="1"/>
  <c r="AX111" i="1"/>
  <c r="AW111" i="1"/>
  <c r="AV111" i="1"/>
  <c r="BF110" i="1"/>
  <c r="BE110" i="1"/>
  <c r="BD110" i="1"/>
  <c r="BC110" i="1"/>
  <c r="BB110" i="1"/>
  <c r="BA110" i="1"/>
  <c r="AZ110" i="1"/>
  <c r="AY110" i="1"/>
  <c r="AX110" i="1"/>
  <c r="AW110" i="1"/>
  <c r="AV110" i="1"/>
  <c r="BF109" i="1"/>
  <c r="BE109" i="1"/>
  <c r="BD109" i="1"/>
  <c r="BC109" i="1"/>
  <c r="BB109" i="1"/>
  <c r="BA109" i="1"/>
  <c r="AZ109" i="1"/>
  <c r="AY109" i="1"/>
  <c r="AX109" i="1"/>
  <c r="AW109" i="1"/>
  <c r="AV109" i="1"/>
  <c r="BF108" i="1"/>
  <c r="BE108" i="1"/>
  <c r="BD108" i="1"/>
  <c r="BC108" i="1"/>
  <c r="BB108" i="1"/>
  <c r="BA108" i="1"/>
  <c r="AZ108" i="1"/>
  <c r="AY108" i="1"/>
  <c r="AX108" i="1"/>
  <c r="AW108" i="1"/>
  <c r="AV108" i="1"/>
  <c r="BF104" i="1"/>
  <c r="BE104" i="1"/>
  <c r="BD104" i="1"/>
  <c r="BC104" i="1"/>
  <c r="BB104" i="1"/>
  <c r="BA104" i="1"/>
  <c r="AZ104" i="1"/>
  <c r="AY104" i="1"/>
  <c r="AX104" i="1"/>
  <c r="AW104" i="1"/>
  <c r="AV104" i="1"/>
  <c r="BF103" i="1"/>
  <c r="BE103" i="1"/>
  <c r="BD103" i="1"/>
  <c r="BC103" i="1"/>
  <c r="BB103" i="1"/>
  <c r="BA103" i="1"/>
  <c r="AZ103" i="1"/>
  <c r="AY103" i="1"/>
  <c r="AX103" i="1"/>
  <c r="AW103" i="1"/>
  <c r="AV103" i="1"/>
  <c r="BF102" i="1"/>
  <c r="BE102" i="1"/>
  <c r="BD102" i="1"/>
  <c r="BC102" i="1"/>
  <c r="BB102" i="1"/>
  <c r="BA102" i="1"/>
  <c r="AZ102" i="1"/>
  <c r="AY102" i="1"/>
  <c r="AX102" i="1"/>
  <c r="AW102" i="1"/>
  <c r="AV102" i="1"/>
  <c r="BF101" i="1"/>
  <c r="BE101" i="1"/>
  <c r="BD101" i="1"/>
  <c r="BC101" i="1"/>
  <c r="BB101" i="1"/>
  <c r="BA101" i="1"/>
  <c r="AZ101" i="1"/>
  <c r="AY101" i="1"/>
  <c r="AX101" i="1"/>
  <c r="AW101" i="1"/>
  <c r="AV101" i="1"/>
  <c r="AU100" i="1"/>
  <c r="AT100" i="1"/>
  <c r="AS100" i="1"/>
  <c r="AR100" i="1"/>
  <c r="AQ100" i="1"/>
  <c r="AP100" i="1"/>
  <c r="AP91" i="1" s="1"/>
  <c r="AO100" i="1"/>
  <c r="AN100" i="1"/>
  <c r="AM100" i="1"/>
  <c r="AL100" i="1"/>
  <c r="AL91" i="1" s="1"/>
  <c r="AK100" i="1"/>
  <c r="AJ100" i="1"/>
  <c r="AI100" i="1"/>
  <c r="AH100" i="1"/>
  <c r="AG100" i="1"/>
  <c r="AF100" i="1"/>
  <c r="AE100" i="1"/>
  <c r="AD100" i="1"/>
  <c r="AD91" i="1" s="1"/>
  <c r="AC100" i="1"/>
  <c r="AB100" i="1"/>
  <c r="AA100" i="1"/>
  <c r="Z100" i="1"/>
  <c r="Z91" i="1" s="1"/>
  <c r="Y100" i="1"/>
  <c r="X100" i="1"/>
  <c r="W100" i="1"/>
  <c r="V100" i="1"/>
  <c r="U100" i="1"/>
  <c r="T100" i="1"/>
  <c r="S100" i="1"/>
  <c r="R100" i="1"/>
  <c r="R91" i="1" s="1"/>
  <c r="Q100" i="1"/>
  <c r="P100" i="1"/>
  <c r="O100" i="1"/>
  <c r="N100" i="1"/>
  <c r="N91" i="1" s="1"/>
  <c r="M100" i="1"/>
  <c r="L100" i="1"/>
  <c r="K100" i="1"/>
  <c r="J100" i="1"/>
  <c r="J91" i="1" s="1"/>
  <c r="I100" i="1"/>
  <c r="H100" i="1"/>
  <c r="G100" i="1"/>
  <c r="F100" i="1"/>
  <c r="E100" i="1"/>
  <c r="D100" i="1"/>
  <c r="BF99" i="1"/>
  <c r="BE99" i="1"/>
  <c r="BD99" i="1"/>
  <c r="BC99" i="1"/>
  <c r="BB99" i="1"/>
  <c r="BA99" i="1"/>
  <c r="AZ99" i="1"/>
  <c r="AY99" i="1"/>
  <c r="AX99" i="1"/>
  <c r="AW99" i="1"/>
  <c r="AV99" i="1"/>
  <c r="BF98" i="1"/>
  <c r="BE98" i="1"/>
  <c r="BD98" i="1"/>
  <c r="BC98" i="1"/>
  <c r="BB98" i="1"/>
  <c r="BA98" i="1"/>
  <c r="AZ98" i="1"/>
  <c r="AY98" i="1"/>
  <c r="AX98" i="1"/>
  <c r="AW98" i="1"/>
  <c r="AV98" i="1"/>
  <c r="BF97" i="1"/>
  <c r="BE97" i="1"/>
  <c r="BD97" i="1"/>
  <c r="BC97" i="1"/>
  <c r="BB97" i="1"/>
  <c r="BA97" i="1"/>
  <c r="AZ97" i="1"/>
  <c r="AY97" i="1"/>
  <c r="AX97" i="1"/>
  <c r="AW97" i="1"/>
  <c r="AV97" i="1"/>
  <c r="BF96" i="1"/>
  <c r="BE96" i="1"/>
  <c r="BD96" i="1"/>
  <c r="BC96" i="1"/>
  <c r="BB96" i="1"/>
  <c r="BA96" i="1"/>
  <c r="AZ96" i="1"/>
  <c r="AY96" i="1"/>
  <c r="AX96" i="1"/>
  <c r="AW96" i="1"/>
  <c r="AV96" i="1"/>
  <c r="BF95" i="1"/>
  <c r="BE95" i="1"/>
  <c r="BD95" i="1"/>
  <c r="BC95" i="1"/>
  <c r="BB95" i="1"/>
  <c r="BA95" i="1"/>
  <c r="AZ95" i="1"/>
  <c r="AY95" i="1"/>
  <c r="AX95" i="1"/>
  <c r="AW95" i="1"/>
  <c r="AV95" i="1"/>
  <c r="BF94" i="1"/>
  <c r="BE94" i="1"/>
  <c r="BD94" i="1"/>
  <c r="BC94" i="1"/>
  <c r="BB94" i="1"/>
  <c r="BA94" i="1"/>
  <c r="AZ94" i="1"/>
  <c r="AY94" i="1"/>
  <c r="AX94" i="1"/>
  <c r="AW94" i="1"/>
  <c r="AV94" i="1"/>
  <c r="BF93" i="1"/>
  <c r="BE93" i="1"/>
  <c r="BD93" i="1"/>
  <c r="BC93" i="1"/>
  <c r="BB93" i="1"/>
  <c r="BA93" i="1"/>
  <c r="AZ93" i="1"/>
  <c r="AY93" i="1"/>
  <c r="AX93" i="1"/>
  <c r="AW93" i="1"/>
  <c r="AV93" i="1"/>
  <c r="AU92" i="1"/>
  <c r="AU91" i="1" s="1"/>
  <c r="AT92" i="1"/>
  <c r="AS92" i="1"/>
  <c r="AS91" i="1" s="1"/>
  <c r="AR92" i="1"/>
  <c r="AQ92" i="1"/>
  <c r="AQ91" i="1" s="1"/>
  <c r="AP92" i="1"/>
  <c r="AO92" i="1"/>
  <c r="AN92" i="1"/>
  <c r="AM92" i="1"/>
  <c r="AM91" i="1" s="1"/>
  <c r="AL92" i="1"/>
  <c r="AK92" i="1"/>
  <c r="AK91" i="1" s="1"/>
  <c r="AJ92" i="1"/>
  <c r="AI92" i="1"/>
  <c r="AI91" i="1" s="1"/>
  <c r="AH92" i="1"/>
  <c r="AG92" i="1"/>
  <c r="AG91" i="1" s="1"/>
  <c r="AF92" i="1"/>
  <c r="AE92" i="1"/>
  <c r="AE91" i="1" s="1"/>
  <c r="AD92" i="1"/>
  <c r="AC92" i="1"/>
  <c r="AB92" i="1"/>
  <c r="AB91" i="1" s="1"/>
  <c r="AA92" i="1"/>
  <c r="AA91" i="1" s="1"/>
  <c r="Z92" i="1"/>
  <c r="Y92" i="1"/>
  <c r="Y91" i="1" s="1"/>
  <c r="X92" i="1"/>
  <c r="W92" i="1"/>
  <c r="W91" i="1" s="1"/>
  <c r="V92" i="1"/>
  <c r="U92" i="1"/>
  <c r="U91" i="1" s="1"/>
  <c r="T92" i="1"/>
  <c r="S92" i="1"/>
  <c r="S91" i="1" s="1"/>
  <c r="R92" i="1"/>
  <c r="Q92" i="1"/>
  <c r="P92" i="1"/>
  <c r="O92" i="1"/>
  <c r="O91" i="1" s="1"/>
  <c r="N92" i="1"/>
  <c r="M92" i="1"/>
  <c r="M91" i="1" s="1"/>
  <c r="M90" i="1" s="1"/>
  <c r="M22" i="1" s="1"/>
  <c r="L92" i="1"/>
  <c r="K92" i="1"/>
  <c r="K91" i="1" s="1"/>
  <c r="J92" i="1"/>
  <c r="I92" i="1"/>
  <c r="I91" i="1" s="1"/>
  <c r="H92" i="1"/>
  <c r="G92" i="1"/>
  <c r="G91" i="1" s="1"/>
  <c r="F92" i="1"/>
  <c r="E92" i="1"/>
  <c r="D92" i="1"/>
  <c r="AT91" i="1"/>
  <c r="AO91" i="1"/>
  <c r="AH91" i="1"/>
  <c r="V91" i="1"/>
  <c r="Q91" i="1"/>
  <c r="P91" i="1"/>
  <c r="H91" i="1"/>
  <c r="F91" i="1"/>
  <c r="BF88" i="1"/>
  <c r="BE88" i="1"/>
  <c r="BD88" i="1"/>
  <c r="BC88" i="1"/>
  <c r="BB88" i="1"/>
  <c r="BA88" i="1"/>
  <c r="BA85" i="1" s="1"/>
  <c r="BA83" i="1" s="1"/>
  <c r="AZ88" i="1"/>
  <c r="AY88" i="1"/>
  <c r="AX88" i="1"/>
  <c r="AW88" i="1"/>
  <c r="AV88" i="1"/>
  <c r="BF87" i="1"/>
  <c r="BE87" i="1"/>
  <c r="BD87" i="1"/>
  <c r="BC87" i="1"/>
  <c r="BB87" i="1"/>
  <c r="BA87" i="1"/>
  <c r="AZ87" i="1"/>
  <c r="AY87" i="1"/>
  <c r="AX87" i="1"/>
  <c r="AW87" i="1"/>
  <c r="AV87" i="1"/>
  <c r="BF86" i="1"/>
  <c r="BE86" i="1"/>
  <c r="BD86" i="1"/>
  <c r="BC86" i="1"/>
  <c r="BC85" i="1" s="1"/>
  <c r="BC83" i="1" s="1"/>
  <c r="BB86" i="1"/>
  <c r="BA86" i="1"/>
  <c r="AZ86" i="1"/>
  <c r="AY86" i="1"/>
  <c r="AX86" i="1"/>
  <c r="AW86" i="1"/>
  <c r="AV86" i="1"/>
  <c r="BE85" i="1"/>
  <c r="BE83" i="1" s="1"/>
  <c r="AU85" i="1"/>
  <c r="AU83" i="1" s="1"/>
  <c r="AT85" i="1"/>
  <c r="AS85" i="1"/>
  <c r="AR85" i="1"/>
  <c r="AQ85" i="1"/>
  <c r="AQ83" i="1" s="1"/>
  <c r="AP85" i="1"/>
  <c r="AO85" i="1"/>
  <c r="AO83" i="1" s="1"/>
  <c r="AN85" i="1"/>
  <c r="AM85" i="1"/>
  <c r="AM83" i="1" s="1"/>
  <c r="AL85" i="1"/>
  <c r="AK85" i="1"/>
  <c r="AK83" i="1" s="1"/>
  <c r="AJ85" i="1"/>
  <c r="AI85" i="1"/>
  <c r="AI83" i="1" s="1"/>
  <c r="AH85" i="1"/>
  <c r="AG85" i="1"/>
  <c r="AF85" i="1"/>
  <c r="AE85" i="1"/>
  <c r="AE83" i="1" s="1"/>
  <c r="AD85" i="1"/>
  <c r="AC85" i="1"/>
  <c r="AB85" i="1"/>
  <c r="AB83" i="1" s="1"/>
  <c r="AA85" i="1"/>
  <c r="AA83" i="1" s="1"/>
  <c r="Z85" i="1"/>
  <c r="Y85" i="1"/>
  <c r="Y83" i="1" s="1"/>
  <c r="X85" i="1"/>
  <c r="X83" i="1" s="1"/>
  <c r="W85" i="1"/>
  <c r="V85" i="1"/>
  <c r="U85" i="1"/>
  <c r="T85" i="1"/>
  <c r="T83" i="1" s="1"/>
  <c r="S85" i="1"/>
  <c r="S83" i="1" s="1"/>
  <c r="R85" i="1"/>
  <c r="Q85" i="1"/>
  <c r="Q83" i="1" s="1"/>
  <c r="P85" i="1"/>
  <c r="P83" i="1" s="1"/>
  <c r="O85" i="1"/>
  <c r="O83" i="1" s="1"/>
  <c r="N85" i="1"/>
  <c r="M85" i="1"/>
  <c r="L85" i="1"/>
  <c r="L83" i="1" s="1"/>
  <c r="K85" i="1"/>
  <c r="J85" i="1"/>
  <c r="I85" i="1"/>
  <c r="I83" i="1" s="1"/>
  <c r="H85" i="1"/>
  <c r="H83" i="1" s="1"/>
  <c r="G85" i="1"/>
  <c r="G83" i="1" s="1"/>
  <c r="F85" i="1"/>
  <c r="E85" i="1"/>
  <c r="D85" i="1"/>
  <c r="D83" i="1" s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AS83" i="1"/>
  <c r="AG83" i="1"/>
  <c r="AC83" i="1"/>
  <c r="W83" i="1"/>
  <c r="U83" i="1"/>
  <c r="M83" i="1"/>
  <c r="K83" i="1"/>
  <c r="E83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L79" i="1" s="1"/>
  <c r="K82" i="1"/>
  <c r="J82" i="1"/>
  <c r="I82" i="1"/>
  <c r="H82" i="1"/>
  <c r="H79" i="1" s="1"/>
  <c r="G82" i="1"/>
  <c r="F82" i="1"/>
  <c r="E82" i="1"/>
  <c r="D82" i="1"/>
  <c r="D79" i="1" s="1"/>
  <c r="D74" i="1" s="1"/>
  <c r="BF81" i="1"/>
  <c r="BE81" i="1"/>
  <c r="BD81" i="1"/>
  <c r="BC81" i="1"/>
  <c r="BC79" i="1" s="1"/>
  <c r="BB81" i="1"/>
  <c r="BA81" i="1"/>
  <c r="AZ81" i="1"/>
  <c r="AY81" i="1"/>
  <c r="AY79" i="1" s="1"/>
  <c r="AX81" i="1"/>
  <c r="AW81" i="1"/>
  <c r="AV81" i="1"/>
  <c r="AU81" i="1"/>
  <c r="AU79" i="1" s="1"/>
  <c r="AT81" i="1"/>
  <c r="AS81" i="1"/>
  <c r="AR81" i="1"/>
  <c r="AQ81" i="1"/>
  <c r="AQ79" i="1" s="1"/>
  <c r="AP81" i="1"/>
  <c r="AO81" i="1"/>
  <c r="AN81" i="1"/>
  <c r="AM81" i="1"/>
  <c r="AM79" i="1" s="1"/>
  <c r="AL81" i="1"/>
  <c r="AK81" i="1"/>
  <c r="AJ81" i="1"/>
  <c r="AI81" i="1"/>
  <c r="AI79" i="1" s="1"/>
  <c r="AH81" i="1"/>
  <c r="AG81" i="1"/>
  <c r="AF81" i="1"/>
  <c r="AE81" i="1"/>
  <c r="AE79" i="1" s="1"/>
  <c r="AD81" i="1"/>
  <c r="AC81" i="1"/>
  <c r="AB81" i="1"/>
  <c r="AA81" i="1"/>
  <c r="AA79" i="1" s="1"/>
  <c r="Z81" i="1"/>
  <c r="Y81" i="1"/>
  <c r="X81" i="1"/>
  <c r="W81" i="1"/>
  <c r="W79" i="1" s="1"/>
  <c r="V81" i="1"/>
  <c r="U81" i="1"/>
  <c r="T81" i="1"/>
  <c r="S81" i="1"/>
  <c r="S79" i="1" s="1"/>
  <c r="R81" i="1"/>
  <c r="Q81" i="1"/>
  <c r="P81" i="1"/>
  <c r="O81" i="1"/>
  <c r="O79" i="1" s="1"/>
  <c r="N81" i="1"/>
  <c r="M81" i="1"/>
  <c r="L81" i="1"/>
  <c r="K81" i="1"/>
  <c r="K79" i="1" s="1"/>
  <c r="J81" i="1"/>
  <c r="I81" i="1"/>
  <c r="H81" i="1"/>
  <c r="G81" i="1"/>
  <c r="G79" i="1" s="1"/>
  <c r="F81" i="1"/>
  <c r="E81" i="1"/>
  <c r="D81" i="1"/>
  <c r="BF80" i="1"/>
  <c r="BF79" i="1" s="1"/>
  <c r="BE80" i="1"/>
  <c r="BD80" i="1"/>
  <c r="BC80" i="1"/>
  <c r="BB80" i="1"/>
  <c r="BB79" i="1" s="1"/>
  <c r="BA80" i="1"/>
  <c r="AZ80" i="1"/>
  <c r="AY80" i="1"/>
  <c r="AX80" i="1"/>
  <c r="AX79" i="1" s="1"/>
  <c r="AW80" i="1"/>
  <c r="AV80" i="1"/>
  <c r="AU80" i="1"/>
  <c r="AT80" i="1"/>
  <c r="AT79" i="1" s="1"/>
  <c r="AS80" i="1"/>
  <c r="AR80" i="1"/>
  <c r="AQ80" i="1"/>
  <c r="AP80" i="1"/>
  <c r="AP79" i="1" s="1"/>
  <c r="AO80" i="1"/>
  <c r="AN80" i="1"/>
  <c r="AM80" i="1"/>
  <c r="AL80" i="1"/>
  <c r="AL79" i="1" s="1"/>
  <c r="AK80" i="1"/>
  <c r="AJ80" i="1"/>
  <c r="AI80" i="1"/>
  <c r="AH80" i="1"/>
  <c r="AH79" i="1" s="1"/>
  <c r="AG80" i="1"/>
  <c r="AF80" i="1"/>
  <c r="AE80" i="1"/>
  <c r="AD80" i="1"/>
  <c r="AD79" i="1" s="1"/>
  <c r="AC80" i="1"/>
  <c r="AB80" i="1"/>
  <c r="AA80" i="1"/>
  <c r="Z80" i="1"/>
  <c r="Z79" i="1" s="1"/>
  <c r="Y80" i="1"/>
  <c r="X80" i="1"/>
  <c r="W80" i="1"/>
  <c r="V80" i="1"/>
  <c r="V79" i="1" s="1"/>
  <c r="U80" i="1"/>
  <c r="T80" i="1"/>
  <c r="S80" i="1"/>
  <c r="R80" i="1"/>
  <c r="R79" i="1" s="1"/>
  <c r="Q80" i="1"/>
  <c r="P80" i="1"/>
  <c r="O80" i="1"/>
  <c r="N80" i="1"/>
  <c r="N79" i="1" s="1"/>
  <c r="M80" i="1"/>
  <c r="L80" i="1"/>
  <c r="K80" i="1"/>
  <c r="J80" i="1"/>
  <c r="J79" i="1" s="1"/>
  <c r="I80" i="1"/>
  <c r="H80" i="1"/>
  <c r="G80" i="1"/>
  <c r="F80" i="1"/>
  <c r="F79" i="1" s="1"/>
  <c r="E80" i="1"/>
  <c r="D80" i="1"/>
  <c r="BE79" i="1"/>
  <c r="BA79" i="1"/>
  <c r="AW79" i="1"/>
  <c r="AS79" i="1"/>
  <c r="AO79" i="1"/>
  <c r="AK79" i="1"/>
  <c r="AG79" i="1"/>
  <c r="AC79" i="1"/>
  <c r="Y79" i="1"/>
  <c r="U79" i="1"/>
  <c r="Q79" i="1"/>
  <c r="M79" i="1"/>
  <c r="I79" i="1"/>
  <c r="E79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BF77" i="1"/>
  <c r="BE77" i="1"/>
  <c r="BD77" i="1"/>
  <c r="BC77" i="1"/>
  <c r="BC75" i="1" s="1"/>
  <c r="BB77" i="1"/>
  <c r="BA77" i="1"/>
  <c r="AZ77" i="1"/>
  <c r="AY77" i="1"/>
  <c r="AY75" i="1" s="1"/>
  <c r="AX77" i="1"/>
  <c r="AW77" i="1"/>
  <c r="AV77" i="1"/>
  <c r="AU77" i="1"/>
  <c r="AU75" i="1" s="1"/>
  <c r="AT77" i="1"/>
  <c r="AS77" i="1"/>
  <c r="AR77" i="1"/>
  <c r="AQ77" i="1"/>
  <c r="AQ75" i="1" s="1"/>
  <c r="AP77" i="1"/>
  <c r="AO77" i="1"/>
  <c r="AN77" i="1"/>
  <c r="AM77" i="1"/>
  <c r="AM75" i="1" s="1"/>
  <c r="AL77" i="1"/>
  <c r="AK77" i="1"/>
  <c r="AJ77" i="1"/>
  <c r="AI77" i="1"/>
  <c r="AI75" i="1" s="1"/>
  <c r="AH77" i="1"/>
  <c r="AG77" i="1"/>
  <c r="AF77" i="1"/>
  <c r="AE77" i="1"/>
  <c r="AE75" i="1" s="1"/>
  <c r="AD77" i="1"/>
  <c r="AC77" i="1"/>
  <c r="AB77" i="1"/>
  <c r="AA77" i="1"/>
  <c r="AA75" i="1" s="1"/>
  <c r="Z77" i="1"/>
  <c r="Y77" i="1"/>
  <c r="X77" i="1"/>
  <c r="W77" i="1"/>
  <c r="W75" i="1" s="1"/>
  <c r="V77" i="1"/>
  <c r="U77" i="1"/>
  <c r="T77" i="1"/>
  <c r="S77" i="1"/>
  <c r="S75" i="1" s="1"/>
  <c r="R77" i="1"/>
  <c r="Q77" i="1"/>
  <c r="P77" i="1"/>
  <c r="O77" i="1"/>
  <c r="O75" i="1" s="1"/>
  <c r="N77" i="1"/>
  <c r="M77" i="1"/>
  <c r="L77" i="1"/>
  <c r="K77" i="1"/>
  <c r="K75" i="1" s="1"/>
  <c r="J77" i="1"/>
  <c r="I77" i="1"/>
  <c r="H77" i="1"/>
  <c r="G77" i="1"/>
  <c r="G75" i="1" s="1"/>
  <c r="F77" i="1"/>
  <c r="E77" i="1"/>
  <c r="D77" i="1"/>
  <c r="BF76" i="1"/>
  <c r="BF75" i="1" s="1"/>
  <c r="BE76" i="1"/>
  <c r="BD76" i="1"/>
  <c r="BD75" i="1" s="1"/>
  <c r="BC76" i="1"/>
  <c r="BB76" i="1"/>
  <c r="BB75" i="1" s="1"/>
  <c r="BA76" i="1"/>
  <c r="AZ76" i="1"/>
  <c r="AZ75" i="1" s="1"/>
  <c r="AY76" i="1"/>
  <c r="AX76" i="1"/>
  <c r="AX75" i="1" s="1"/>
  <c r="AW76" i="1"/>
  <c r="AV76" i="1"/>
  <c r="AV75" i="1" s="1"/>
  <c r="AU76" i="1"/>
  <c r="AT76" i="1"/>
  <c r="AT75" i="1" s="1"/>
  <c r="AS76" i="1"/>
  <c r="AR76" i="1"/>
  <c r="AR75" i="1" s="1"/>
  <c r="AQ76" i="1"/>
  <c r="AP76" i="1"/>
  <c r="AP75" i="1" s="1"/>
  <c r="AO76" i="1"/>
  <c r="AN76" i="1"/>
  <c r="AN75" i="1" s="1"/>
  <c r="AM76" i="1"/>
  <c r="AL76" i="1"/>
  <c r="AL75" i="1" s="1"/>
  <c r="AK76" i="1"/>
  <c r="AJ76" i="1"/>
  <c r="AJ75" i="1" s="1"/>
  <c r="AI76" i="1"/>
  <c r="AH76" i="1"/>
  <c r="AH75" i="1" s="1"/>
  <c r="AG76" i="1"/>
  <c r="AF76" i="1"/>
  <c r="AF75" i="1" s="1"/>
  <c r="AE76" i="1"/>
  <c r="AD76" i="1"/>
  <c r="AD75" i="1" s="1"/>
  <c r="AC76" i="1"/>
  <c r="AB76" i="1"/>
  <c r="AB75" i="1" s="1"/>
  <c r="AA76" i="1"/>
  <c r="Z76" i="1"/>
  <c r="Z75" i="1" s="1"/>
  <c r="Y76" i="1"/>
  <c r="X76" i="1"/>
  <c r="X75" i="1" s="1"/>
  <c r="W76" i="1"/>
  <c r="V76" i="1"/>
  <c r="V75" i="1" s="1"/>
  <c r="U76" i="1"/>
  <c r="T76" i="1"/>
  <c r="T75" i="1" s="1"/>
  <c r="S76" i="1"/>
  <c r="R76" i="1"/>
  <c r="R75" i="1" s="1"/>
  <c r="Q76" i="1"/>
  <c r="P76" i="1"/>
  <c r="P75" i="1" s="1"/>
  <c r="O76" i="1"/>
  <c r="N76" i="1"/>
  <c r="N75" i="1" s="1"/>
  <c r="M76" i="1"/>
  <c r="L76" i="1"/>
  <c r="L75" i="1" s="1"/>
  <c r="K76" i="1"/>
  <c r="J76" i="1"/>
  <c r="J75" i="1" s="1"/>
  <c r="I76" i="1"/>
  <c r="H76" i="1"/>
  <c r="H75" i="1" s="1"/>
  <c r="G76" i="1"/>
  <c r="F76" i="1"/>
  <c r="F75" i="1" s="1"/>
  <c r="E76" i="1"/>
  <c r="D76" i="1"/>
  <c r="D75" i="1" s="1"/>
  <c r="BE75" i="1"/>
  <c r="BA75" i="1"/>
  <c r="AW75" i="1"/>
  <c r="AW74" i="1" s="1"/>
  <c r="AS75" i="1"/>
  <c r="AO75" i="1"/>
  <c r="AK75" i="1"/>
  <c r="AG75" i="1"/>
  <c r="AG74" i="1" s="1"/>
  <c r="AC75" i="1"/>
  <c r="Y75" i="1"/>
  <c r="U75" i="1"/>
  <c r="Q75" i="1"/>
  <c r="Q74" i="1" s="1"/>
  <c r="M75" i="1"/>
  <c r="I75" i="1"/>
  <c r="E75" i="1"/>
  <c r="H74" i="1"/>
  <c r="BF73" i="1"/>
  <c r="BE73" i="1"/>
  <c r="BD73" i="1"/>
  <c r="BC73" i="1"/>
  <c r="BC71" i="1" s="1"/>
  <c r="BB73" i="1"/>
  <c r="BA73" i="1"/>
  <c r="AZ73" i="1"/>
  <c r="AY73" i="1"/>
  <c r="AY71" i="1" s="1"/>
  <c r="AX73" i="1"/>
  <c r="AW73" i="1"/>
  <c r="AV73" i="1"/>
  <c r="AU73" i="1"/>
  <c r="AU71" i="1" s="1"/>
  <c r="AT73" i="1"/>
  <c r="AS73" i="1"/>
  <c r="AR73" i="1"/>
  <c r="AQ73" i="1"/>
  <c r="AQ71" i="1" s="1"/>
  <c r="AP73" i="1"/>
  <c r="AO73" i="1"/>
  <c r="AN73" i="1"/>
  <c r="AM73" i="1"/>
  <c r="AM71" i="1" s="1"/>
  <c r="AL73" i="1"/>
  <c r="AK73" i="1"/>
  <c r="AJ73" i="1"/>
  <c r="AI73" i="1"/>
  <c r="AI71" i="1" s="1"/>
  <c r="AH73" i="1"/>
  <c r="AG73" i="1"/>
  <c r="AF73" i="1"/>
  <c r="AE73" i="1"/>
  <c r="AE71" i="1" s="1"/>
  <c r="AD73" i="1"/>
  <c r="AC73" i="1"/>
  <c r="AB73" i="1"/>
  <c r="AA73" i="1"/>
  <c r="AA71" i="1" s="1"/>
  <c r="Z73" i="1"/>
  <c r="Y73" i="1"/>
  <c r="X73" i="1"/>
  <c r="W73" i="1"/>
  <c r="W71" i="1" s="1"/>
  <c r="V73" i="1"/>
  <c r="U73" i="1"/>
  <c r="T73" i="1"/>
  <c r="S73" i="1"/>
  <c r="S71" i="1" s="1"/>
  <c r="R73" i="1"/>
  <c r="Q73" i="1"/>
  <c r="P73" i="1"/>
  <c r="O73" i="1"/>
  <c r="O71" i="1" s="1"/>
  <c r="N73" i="1"/>
  <c r="M73" i="1"/>
  <c r="L73" i="1"/>
  <c r="K73" i="1"/>
  <c r="K71" i="1" s="1"/>
  <c r="J73" i="1"/>
  <c r="I73" i="1"/>
  <c r="H73" i="1"/>
  <c r="G73" i="1"/>
  <c r="G71" i="1" s="1"/>
  <c r="F73" i="1"/>
  <c r="E73" i="1"/>
  <c r="D73" i="1"/>
  <c r="BF72" i="1"/>
  <c r="BF71" i="1" s="1"/>
  <c r="BE72" i="1"/>
  <c r="BD72" i="1"/>
  <c r="BD71" i="1" s="1"/>
  <c r="BC72" i="1"/>
  <c r="BB72" i="1"/>
  <c r="BB71" i="1" s="1"/>
  <c r="BA72" i="1"/>
  <c r="AZ72" i="1"/>
  <c r="AZ71" i="1" s="1"/>
  <c r="AY72" i="1"/>
  <c r="AX72" i="1"/>
  <c r="AX71" i="1" s="1"/>
  <c r="AW72" i="1"/>
  <c r="AV72" i="1"/>
  <c r="AV71" i="1" s="1"/>
  <c r="AU72" i="1"/>
  <c r="AT72" i="1"/>
  <c r="AT71" i="1" s="1"/>
  <c r="AS72" i="1"/>
  <c r="AR72" i="1"/>
  <c r="AR71" i="1" s="1"/>
  <c r="AQ72" i="1"/>
  <c r="AP72" i="1"/>
  <c r="AP71" i="1" s="1"/>
  <c r="AO72" i="1"/>
  <c r="AN72" i="1"/>
  <c r="AN71" i="1" s="1"/>
  <c r="AM72" i="1"/>
  <c r="AL72" i="1"/>
  <c r="AL71" i="1" s="1"/>
  <c r="AK72" i="1"/>
  <c r="AJ72" i="1"/>
  <c r="AJ71" i="1" s="1"/>
  <c r="AI72" i="1"/>
  <c r="AH72" i="1"/>
  <c r="AH71" i="1" s="1"/>
  <c r="AG72" i="1"/>
  <c r="AF72" i="1"/>
  <c r="AF71" i="1" s="1"/>
  <c r="AE72" i="1"/>
  <c r="AD72" i="1"/>
  <c r="AD71" i="1" s="1"/>
  <c r="AC72" i="1"/>
  <c r="AB72" i="1"/>
  <c r="AB71" i="1" s="1"/>
  <c r="AA72" i="1"/>
  <c r="Z72" i="1"/>
  <c r="Z71" i="1" s="1"/>
  <c r="Y72" i="1"/>
  <c r="X72" i="1"/>
  <c r="X71" i="1" s="1"/>
  <c r="W72" i="1"/>
  <c r="V72" i="1"/>
  <c r="V71" i="1" s="1"/>
  <c r="U72" i="1"/>
  <c r="T72" i="1"/>
  <c r="T71" i="1" s="1"/>
  <c r="S72" i="1"/>
  <c r="R72" i="1"/>
  <c r="R71" i="1" s="1"/>
  <c r="Q72" i="1"/>
  <c r="P72" i="1"/>
  <c r="P71" i="1" s="1"/>
  <c r="O72" i="1"/>
  <c r="N72" i="1"/>
  <c r="N71" i="1" s="1"/>
  <c r="M72" i="1"/>
  <c r="L72" i="1"/>
  <c r="L71" i="1" s="1"/>
  <c r="K72" i="1"/>
  <c r="J72" i="1"/>
  <c r="J71" i="1" s="1"/>
  <c r="I72" i="1"/>
  <c r="H72" i="1"/>
  <c r="H71" i="1" s="1"/>
  <c r="G72" i="1"/>
  <c r="F72" i="1"/>
  <c r="F71" i="1" s="1"/>
  <c r="E72" i="1"/>
  <c r="D72" i="1"/>
  <c r="D71" i="1" s="1"/>
  <c r="BE71" i="1"/>
  <c r="BA71" i="1"/>
  <c r="AW71" i="1"/>
  <c r="AS71" i="1"/>
  <c r="AO71" i="1"/>
  <c r="AK71" i="1"/>
  <c r="AG71" i="1"/>
  <c r="AC71" i="1"/>
  <c r="Y71" i="1"/>
  <c r="U71" i="1"/>
  <c r="Q71" i="1"/>
  <c r="M71" i="1"/>
  <c r="I71" i="1"/>
  <c r="E71" i="1"/>
  <c r="BF70" i="1"/>
  <c r="BE70" i="1"/>
  <c r="BD70" i="1"/>
  <c r="BC70" i="1"/>
  <c r="BB70" i="1"/>
  <c r="BA70" i="1"/>
  <c r="AZ70" i="1"/>
  <c r="AY70" i="1"/>
  <c r="AX70" i="1"/>
  <c r="AW70" i="1"/>
  <c r="AV70" i="1"/>
  <c r="BF69" i="1"/>
  <c r="BE69" i="1"/>
  <c r="BD69" i="1"/>
  <c r="BC69" i="1"/>
  <c r="BB69" i="1"/>
  <c r="BA69" i="1"/>
  <c r="AZ69" i="1"/>
  <c r="AY69" i="1"/>
  <c r="AX69" i="1"/>
  <c r="AW69" i="1"/>
  <c r="AV69" i="1"/>
  <c r="BF68" i="1"/>
  <c r="BE68" i="1"/>
  <c r="BD68" i="1"/>
  <c r="BC68" i="1"/>
  <c r="BB68" i="1"/>
  <c r="BA68" i="1"/>
  <c r="AZ68" i="1"/>
  <c r="AY68" i="1"/>
  <c r="AX68" i="1"/>
  <c r="AW68" i="1"/>
  <c r="AV68" i="1"/>
  <c r="BF67" i="1"/>
  <c r="BE67" i="1"/>
  <c r="BD67" i="1"/>
  <c r="BC67" i="1"/>
  <c r="BB67" i="1"/>
  <c r="BA67" i="1"/>
  <c r="AZ67" i="1"/>
  <c r="AY67" i="1"/>
  <c r="AX67" i="1"/>
  <c r="AW67" i="1"/>
  <c r="AV67" i="1"/>
  <c r="BF66" i="1"/>
  <c r="BE66" i="1"/>
  <c r="BD66" i="1"/>
  <c r="BC66" i="1"/>
  <c r="BB66" i="1"/>
  <c r="BA66" i="1"/>
  <c r="AZ66" i="1"/>
  <c r="AY66" i="1"/>
  <c r="AX66" i="1"/>
  <c r="AW66" i="1"/>
  <c r="AV66" i="1"/>
  <c r="BF65" i="1"/>
  <c r="BE65" i="1"/>
  <c r="BD65" i="1"/>
  <c r="BC65" i="1"/>
  <c r="BB65" i="1"/>
  <c r="BA65" i="1"/>
  <c r="AZ65" i="1"/>
  <c r="AY65" i="1"/>
  <c r="AX65" i="1"/>
  <c r="AW65" i="1"/>
  <c r="AV65" i="1"/>
  <c r="BF64" i="1"/>
  <c r="BE64" i="1"/>
  <c r="BD64" i="1"/>
  <c r="BC64" i="1"/>
  <c r="BB64" i="1"/>
  <c r="BA64" i="1"/>
  <c r="AZ64" i="1"/>
  <c r="AY64" i="1"/>
  <c r="AX64" i="1"/>
  <c r="AW64" i="1"/>
  <c r="AV64" i="1"/>
  <c r="BF63" i="1"/>
  <c r="BE63" i="1"/>
  <c r="BD63" i="1"/>
  <c r="BC63" i="1"/>
  <c r="BB63" i="1"/>
  <c r="BA63" i="1"/>
  <c r="AZ63" i="1"/>
  <c r="AY63" i="1"/>
  <c r="AX63" i="1"/>
  <c r="AW63" i="1"/>
  <c r="AV63" i="1"/>
  <c r="BF62" i="1"/>
  <c r="BE62" i="1"/>
  <c r="BD62" i="1"/>
  <c r="BC62" i="1"/>
  <c r="BB62" i="1"/>
  <c r="BA62" i="1"/>
  <c r="AZ62" i="1"/>
  <c r="AY62" i="1"/>
  <c r="AX62" i="1"/>
  <c r="AW62" i="1"/>
  <c r="AV62" i="1"/>
  <c r="BF61" i="1"/>
  <c r="BE61" i="1"/>
  <c r="BD61" i="1"/>
  <c r="BC61" i="1"/>
  <c r="BB61" i="1"/>
  <c r="BA61" i="1"/>
  <c r="AZ61" i="1"/>
  <c r="AY61" i="1"/>
  <c r="AX61" i="1"/>
  <c r="AW61" i="1"/>
  <c r="AV61" i="1"/>
  <c r="BF60" i="1"/>
  <c r="BE60" i="1"/>
  <c r="BD60" i="1"/>
  <c r="BC60" i="1"/>
  <c r="BB60" i="1"/>
  <c r="BA60" i="1"/>
  <c r="AZ60" i="1"/>
  <c r="AY60" i="1"/>
  <c r="AX60" i="1"/>
  <c r="AW60" i="1"/>
  <c r="AV60" i="1"/>
  <c r="BF59" i="1"/>
  <c r="BE59" i="1"/>
  <c r="BD59" i="1"/>
  <c r="BC59" i="1"/>
  <c r="BB59" i="1"/>
  <c r="BA59" i="1"/>
  <c r="AZ59" i="1"/>
  <c r="AY59" i="1"/>
  <c r="AX59" i="1"/>
  <c r="AW59" i="1"/>
  <c r="AV59" i="1"/>
  <c r="BF58" i="1"/>
  <c r="BE58" i="1"/>
  <c r="BD58" i="1"/>
  <c r="BC58" i="1"/>
  <c r="BB58" i="1"/>
  <c r="BA58" i="1"/>
  <c r="AZ58" i="1"/>
  <c r="AY58" i="1"/>
  <c r="AX58" i="1"/>
  <c r="AW58" i="1"/>
  <c r="AV58" i="1"/>
  <c r="BF57" i="1"/>
  <c r="BE57" i="1"/>
  <c r="BD57" i="1"/>
  <c r="BC57" i="1"/>
  <c r="BB57" i="1"/>
  <c r="BA57" i="1"/>
  <c r="AZ57" i="1"/>
  <c r="AY57" i="1"/>
  <c r="AX57" i="1"/>
  <c r="AW57" i="1"/>
  <c r="AV57" i="1"/>
  <c r="BF56" i="1"/>
  <c r="BE56" i="1"/>
  <c r="BD56" i="1"/>
  <c r="BC56" i="1"/>
  <c r="BB56" i="1"/>
  <c r="BA56" i="1"/>
  <c r="AZ56" i="1"/>
  <c r="AY56" i="1"/>
  <c r="AX56" i="1"/>
  <c r="AW56" i="1"/>
  <c r="AV56" i="1"/>
  <c r="BF55" i="1"/>
  <c r="BE55" i="1"/>
  <c r="BD55" i="1"/>
  <c r="BC55" i="1"/>
  <c r="BB55" i="1"/>
  <c r="BA55" i="1"/>
  <c r="AZ55" i="1"/>
  <c r="AY55" i="1"/>
  <c r="AX55" i="1"/>
  <c r="AW55" i="1"/>
  <c r="AV55" i="1"/>
  <c r="BF54" i="1"/>
  <c r="BE54" i="1"/>
  <c r="BD54" i="1"/>
  <c r="BC54" i="1"/>
  <c r="BB54" i="1"/>
  <c r="BA54" i="1"/>
  <c r="AZ54" i="1"/>
  <c r="AY54" i="1"/>
  <c r="AX54" i="1"/>
  <c r="AW54" i="1"/>
  <c r="AV54" i="1"/>
  <c r="BF53" i="1"/>
  <c r="BE53" i="1"/>
  <c r="BD53" i="1"/>
  <c r="BC53" i="1"/>
  <c r="BB53" i="1"/>
  <c r="BA53" i="1"/>
  <c r="AZ53" i="1"/>
  <c r="AY53" i="1"/>
  <c r="AX53" i="1"/>
  <c r="AW53" i="1"/>
  <c r="AV53" i="1"/>
  <c r="BF52" i="1"/>
  <c r="BE52" i="1"/>
  <c r="BD52" i="1"/>
  <c r="BC52" i="1"/>
  <c r="BB52" i="1"/>
  <c r="BA52" i="1"/>
  <c r="AZ52" i="1"/>
  <c r="AY52" i="1"/>
  <c r="AX52" i="1"/>
  <c r="AW52" i="1"/>
  <c r="AV52" i="1"/>
  <c r="BF51" i="1"/>
  <c r="BE51" i="1"/>
  <c r="BD51" i="1"/>
  <c r="BC51" i="1"/>
  <c r="BB51" i="1"/>
  <c r="BA51" i="1"/>
  <c r="AZ51" i="1"/>
  <c r="AY51" i="1"/>
  <c r="AX51" i="1"/>
  <c r="AW51" i="1"/>
  <c r="AV51" i="1"/>
  <c r="BF50" i="1"/>
  <c r="BE50" i="1"/>
  <c r="BD50" i="1"/>
  <c r="BC50" i="1"/>
  <c r="BB50" i="1"/>
  <c r="BA50" i="1"/>
  <c r="AZ50" i="1"/>
  <c r="AY50" i="1"/>
  <c r="AX50" i="1"/>
  <c r="AW50" i="1"/>
  <c r="AV50" i="1"/>
  <c r="BF49" i="1"/>
  <c r="BE49" i="1"/>
  <c r="BD49" i="1"/>
  <c r="BC49" i="1"/>
  <c r="BB49" i="1"/>
  <c r="BA49" i="1"/>
  <c r="AZ49" i="1"/>
  <c r="AY49" i="1"/>
  <c r="AX49" i="1"/>
  <c r="AW49" i="1"/>
  <c r="AV49" i="1"/>
  <c r="BF48" i="1"/>
  <c r="BE48" i="1"/>
  <c r="BD48" i="1"/>
  <c r="BC48" i="1"/>
  <c r="BB48" i="1"/>
  <c r="BA48" i="1"/>
  <c r="AZ48" i="1"/>
  <c r="AY48" i="1"/>
  <c r="AX48" i="1"/>
  <c r="AW48" i="1"/>
  <c r="AV48" i="1"/>
  <c r="BF47" i="1"/>
  <c r="BE47" i="1"/>
  <c r="BD47" i="1"/>
  <c r="BC47" i="1"/>
  <c r="BB47" i="1"/>
  <c r="BA47" i="1"/>
  <c r="AZ47" i="1"/>
  <c r="AY47" i="1"/>
  <c r="AX47" i="1"/>
  <c r="AW47" i="1"/>
  <c r="AV47" i="1"/>
  <c r="BF46" i="1"/>
  <c r="BE46" i="1"/>
  <c r="BD46" i="1"/>
  <c r="BC46" i="1"/>
  <c r="BB46" i="1"/>
  <c r="BA46" i="1"/>
  <c r="AZ46" i="1"/>
  <c r="AY46" i="1"/>
  <c r="AX46" i="1"/>
  <c r="AW46" i="1"/>
  <c r="AV46" i="1"/>
  <c r="BF45" i="1"/>
  <c r="BE45" i="1"/>
  <c r="BD45" i="1"/>
  <c r="BC45" i="1"/>
  <c r="BB45" i="1"/>
  <c r="BA45" i="1"/>
  <c r="AZ45" i="1"/>
  <c r="AY45" i="1"/>
  <c r="AX45" i="1"/>
  <c r="AW45" i="1"/>
  <c r="AV45" i="1"/>
  <c r="BF44" i="1"/>
  <c r="BE44" i="1"/>
  <c r="BD44" i="1"/>
  <c r="BC44" i="1"/>
  <c r="BB44" i="1"/>
  <c r="BA44" i="1"/>
  <c r="AZ44" i="1"/>
  <c r="AY44" i="1"/>
  <c r="AX44" i="1"/>
  <c r="AW44" i="1"/>
  <c r="AV44" i="1"/>
  <c r="BF43" i="1"/>
  <c r="BE43" i="1"/>
  <c r="BD43" i="1"/>
  <c r="BC43" i="1"/>
  <c r="BB43" i="1"/>
  <c r="BA43" i="1"/>
  <c r="AZ43" i="1"/>
  <c r="AY43" i="1"/>
  <c r="AX43" i="1"/>
  <c r="AW43" i="1"/>
  <c r="AV43" i="1"/>
  <c r="BF42" i="1"/>
  <c r="BE42" i="1"/>
  <c r="BD42" i="1"/>
  <c r="BC42" i="1"/>
  <c r="BB42" i="1"/>
  <c r="BA42" i="1"/>
  <c r="AZ42" i="1"/>
  <c r="AY42" i="1"/>
  <c r="AX42" i="1"/>
  <c r="AW42" i="1"/>
  <c r="AV42" i="1"/>
  <c r="BF41" i="1"/>
  <c r="BE41" i="1"/>
  <c r="BD41" i="1"/>
  <c r="BC41" i="1"/>
  <c r="BB41" i="1"/>
  <c r="BA41" i="1"/>
  <c r="AZ41" i="1"/>
  <c r="AY41" i="1"/>
  <c r="AX41" i="1"/>
  <c r="AW41" i="1"/>
  <c r="AV41" i="1"/>
  <c r="BF40" i="1"/>
  <c r="BE40" i="1"/>
  <c r="BD40" i="1"/>
  <c r="BC40" i="1"/>
  <c r="BB40" i="1"/>
  <c r="BA40" i="1"/>
  <c r="AZ40" i="1"/>
  <c r="AY40" i="1"/>
  <c r="AX40" i="1"/>
  <c r="AW40" i="1"/>
  <c r="AV40" i="1"/>
  <c r="BF39" i="1"/>
  <c r="BE39" i="1"/>
  <c r="BD39" i="1"/>
  <c r="BC39" i="1"/>
  <c r="BB39" i="1"/>
  <c r="BA39" i="1"/>
  <c r="AZ39" i="1"/>
  <c r="AY39" i="1"/>
  <c r="AX39" i="1"/>
  <c r="AW39" i="1"/>
  <c r="AV39" i="1"/>
  <c r="BF38" i="1"/>
  <c r="BE38" i="1"/>
  <c r="BD38" i="1"/>
  <c r="BC38" i="1"/>
  <c r="BB38" i="1"/>
  <c r="BA38" i="1"/>
  <c r="AZ38" i="1"/>
  <c r="AY38" i="1"/>
  <c r="AX38" i="1"/>
  <c r="AW38" i="1"/>
  <c r="AV38" i="1"/>
  <c r="BF37" i="1"/>
  <c r="BE37" i="1"/>
  <c r="BD37" i="1"/>
  <c r="BC37" i="1"/>
  <c r="BB37" i="1"/>
  <c r="BA37" i="1"/>
  <c r="AZ37" i="1"/>
  <c r="AY37" i="1"/>
  <c r="AX37" i="1"/>
  <c r="AW37" i="1"/>
  <c r="AV37" i="1"/>
  <c r="BF36" i="1"/>
  <c r="BE36" i="1"/>
  <c r="BD36" i="1"/>
  <c r="BC36" i="1"/>
  <c r="BB36" i="1"/>
  <c r="BA36" i="1"/>
  <c r="AZ36" i="1"/>
  <c r="AY36" i="1"/>
  <c r="AX36" i="1"/>
  <c r="AW36" i="1"/>
  <c r="AV36" i="1"/>
  <c r="BF35" i="1"/>
  <c r="BE35" i="1"/>
  <c r="BD35" i="1"/>
  <c r="BC35" i="1"/>
  <c r="BB35" i="1"/>
  <c r="BA35" i="1"/>
  <c r="AZ35" i="1"/>
  <c r="AY35" i="1"/>
  <c r="AX35" i="1"/>
  <c r="AW35" i="1"/>
  <c r="AV35" i="1"/>
  <c r="BF34" i="1"/>
  <c r="BE34" i="1"/>
  <c r="BD34" i="1"/>
  <c r="BC34" i="1"/>
  <c r="BB34" i="1"/>
  <c r="BA34" i="1"/>
  <c r="AZ34" i="1"/>
  <c r="AY34" i="1"/>
  <c r="AX34" i="1"/>
  <c r="AW34" i="1"/>
  <c r="AV34" i="1"/>
  <c r="BF33" i="1"/>
  <c r="BF32" i="1" s="1"/>
  <c r="BF29" i="1" s="1"/>
  <c r="BE33" i="1"/>
  <c r="BD33" i="1"/>
  <c r="BC33" i="1"/>
  <c r="BB33" i="1"/>
  <c r="BA33" i="1"/>
  <c r="AZ33" i="1"/>
  <c r="AY33" i="1"/>
  <c r="AX33" i="1"/>
  <c r="AW33" i="1"/>
  <c r="AV33" i="1"/>
  <c r="AU32" i="1"/>
  <c r="AT32" i="1"/>
  <c r="AT29" i="1" s="1"/>
  <c r="AS32" i="1"/>
  <c r="AS29" i="1" s="1"/>
  <c r="AR32" i="1"/>
  <c r="AQ32" i="1"/>
  <c r="AQ29" i="1" s="1"/>
  <c r="AP32" i="1"/>
  <c r="AP29" i="1" s="1"/>
  <c r="AO32" i="1"/>
  <c r="AO29" i="1" s="1"/>
  <c r="AN32" i="1"/>
  <c r="AN29" i="1" s="1"/>
  <c r="AM32" i="1"/>
  <c r="AM29" i="1" s="1"/>
  <c r="AL32" i="1"/>
  <c r="AL29" i="1" s="1"/>
  <c r="AK32" i="1"/>
  <c r="AK29" i="1" s="1"/>
  <c r="AJ32" i="1"/>
  <c r="AI32" i="1"/>
  <c r="AI29" i="1" s="1"/>
  <c r="AH32" i="1"/>
  <c r="AH29" i="1" s="1"/>
  <c r="AG32" i="1"/>
  <c r="AG29" i="1" s="1"/>
  <c r="AF32" i="1"/>
  <c r="AE32" i="1"/>
  <c r="AE29" i="1" s="1"/>
  <c r="AD32" i="1"/>
  <c r="AD29" i="1" s="1"/>
  <c r="AC32" i="1"/>
  <c r="AC29" i="1" s="1"/>
  <c r="AB32" i="1"/>
  <c r="AA32" i="1"/>
  <c r="AA29" i="1" s="1"/>
  <c r="Z32" i="1"/>
  <c r="Z29" i="1" s="1"/>
  <c r="Y32" i="1"/>
  <c r="Y29" i="1" s="1"/>
  <c r="X32" i="1"/>
  <c r="X29" i="1" s="1"/>
  <c r="W32" i="1"/>
  <c r="V32" i="1"/>
  <c r="V29" i="1" s="1"/>
  <c r="U32" i="1"/>
  <c r="T32" i="1"/>
  <c r="S32" i="1"/>
  <c r="S29" i="1" s="1"/>
  <c r="R32" i="1"/>
  <c r="R29" i="1" s="1"/>
  <c r="Q32" i="1"/>
  <c r="Q29" i="1" s="1"/>
  <c r="P32" i="1"/>
  <c r="O32" i="1"/>
  <c r="N32" i="1"/>
  <c r="N29" i="1" s="1"/>
  <c r="M32" i="1"/>
  <c r="M29" i="1" s="1"/>
  <c r="L32" i="1"/>
  <c r="K32" i="1"/>
  <c r="K29" i="1" s="1"/>
  <c r="J32" i="1"/>
  <c r="J29" i="1" s="1"/>
  <c r="I32" i="1"/>
  <c r="I29" i="1" s="1"/>
  <c r="H32" i="1"/>
  <c r="H29" i="1" s="1"/>
  <c r="G32" i="1"/>
  <c r="G29" i="1" s="1"/>
  <c r="F32" i="1"/>
  <c r="F29" i="1" s="1"/>
  <c r="E32" i="1"/>
  <c r="E29" i="1" s="1"/>
  <c r="D32" i="1"/>
  <c r="AU29" i="1"/>
  <c r="AR29" i="1"/>
  <c r="AJ29" i="1"/>
  <c r="AF29" i="1"/>
  <c r="AB29" i="1"/>
  <c r="W29" i="1"/>
  <c r="U29" i="1"/>
  <c r="T29" i="1"/>
  <c r="P29" i="1"/>
  <c r="O29" i="1"/>
  <c r="L29" i="1"/>
  <c r="D29" i="1"/>
  <c r="BB26" i="1"/>
  <c r="AU26" i="1"/>
  <c r="AT26" i="1"/>
  <c r="AS26" i="1"/>
  <c r="AQ26" i="1"/>
  <c r="AP26" i="1"/>
  <c r="AO26" i="1"/>
  <c r="AM26" i="1"/>
  <c r="AL26" i="1"/>
  <c r="AK26" i="1"/>
  <c r="AI26" i="1"/>
  <c r="AH26" i="1"/>
  <c r="AG26" i="1"/>
  <c r="AE26" i="1"/>
  <c r="AD26" i="1"/>
  <c r="AC26" i="1"/>
  <c r="AA26" i="1"/>
  <c r="Z26" i="1"/>
  <c r="Y26" i="1"/>
  <c r="W26" i="1"/>
  <c r="V26" i="1"/>
  <c r="U26" i="1"/>
  <c r="S26" i="1"/>
  <c r="R26" i="1"/>
  <c r="Q26" i="1"/>
  <c r="O26" i="1"/>
  <c r="N26" i="1"/>
  <c r="M26" i="1"/>
  <c r="K26" i="1"/>
  <c r="J26" i="1"/>
  <c r="I26" i="1"/>
  <c r="G26" i="1"/>
  <c r="F26" i="1"/>
  <c r="E26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U24" i="1"/>
  <c r="AT24" i="1"/>
  <c r="AS24" i="1"/>
  <c r="AQ24" i="1"/>
  <c r="AP24" i="1"/>
  <c r="AM24" i="1"/>
  <c r="AL24" i="1"/>
  <c r="AI24" i="1"/>
  <c r="AH24" i="1"/>
  <c r="AG24" i="1"/>
  <c r="AE24" i="1"/>
  <c r="AD24" i="1"/>
  <c r="AC24" i="1"/>
  <c r="AA24" i="1"/>
  <c r="Z24" i="1"/>
  <c r="W24" i="1"/>
  <c r="V24" i="1"/>
  <c r="S24" i="1"/>
  <c r="R24" i="1"/>
  <c r="Q24" i="1"/>
  <c r="O24" i="1"/>
  <c r="N24" i="1"/>
  <c r="M24" i="1"/>
  <c r="K24" i="1"/>
  <c r="J24" i="1"/>
  <c r="G24" i="1"/>
  <c r="F24" i="1"/>
  <c r="BD23" i="1"/>
  <c r="AZ23" i="1"/>
  <c r="AW23" i="1"/>
  <c r="AV23" i="1"/>
  <c r="AS23" i="1"/>
  <c r="AR23" i="1"/>
  <c r="AN23" i="1"/>
  <c r="AJ23" i="1"/>
  <c r="AG23" i="1"/>
  <c r="AC23" i="1"/>
  <c r="AB23" i="1"/>
  <c r="T23" i="1"/>
  <c r="Q23" i="1"/>
  <c r="I23" i="1"/>
  <c r="H23" i="1"/>
  <c r="AV16" i="1"/>
  <c r="D15" i="1"/>
  <c r="AF83" i="1" l="1"/>
  <c r="AJ83" i="1"/>
  <c r="AN83" i="1"/>
  <c r="AR83" i="1"/>
  <c r="AY154" i="1"/>
  <c r="BC154" i="1"/>
  <c r="BB154" i="1"/>
  <c r="I74" i="1"/>
  <c r="Y74" i="1"/>
  <c r="AO74" i="1"/>
  <c r="AO28" i="1" s="1"/>
  <c r="AO21" i="1" s="1"/>
  <c r="BE74" i="1"/>
  <c r="AS90" i="1"/>
  <c r="AS22" i="1" s="1"/>
  <c r="L91" i="1"/>
  <c r="X91" i="1"/>
  <c r="G114" i="1"/>
  <c r="K114" i="1"/>
  <c r="O114" i="1"/>
  <c r="S114" i="1"/>
  <c r="S90" i="1" s="1"/>
  <c r="S22" i="1" s="1"/>
  <c r="W114" i="1"/>
  <c r="AA114" i="1"/>
  <c r="AE114" i="1"/>
  <c r="AE90" i="1" s="1"/>
  <c r="AE22" i="1" s="1"/>
  <c r="AI114" i="1"/>
  <c r="AM114" i="1"/>
  <c r="AQ114" i="1"/>
  <c r="AU114" i="1"/>
  <c r="E114" i="1"/>
  <c r="Q114" i="1"/>
  <c r="U114" i="1"/>
  <c r="U90" i="1" s="1"/>
  <c r="U22" i="1" s="1"/>
  <c r="AC114" i="1"/>
  <c r="AK114" i="1"/>
  <c r="AK90" i="1" s="1"/>
  <c r="AK22" i="1" s="1"/>
  <c r="J192" i="1"/>
  <c r="N192" i="1"/>
  <c r="R192" i="1"/>
  <c r="Z192" i="1"/>
  <c r="Z90" i="1" s="1"/>
  <c r="Z22" i="1" s="1"/>
  <c r="AD192" i="1"/>
  <c r="AH192" i="1"/>
  <c r="AP192" i="1"/>
  <c r="AT192" i="1"/>
  <c r="AT90" i="1" s="1"/>
  <c r="AT22" i="1" s="1"/>
  <c r="I28" i="1"/>
  <c r="Q28" i="1"/>
  <c r="Y28" i="1"/>
  <c r="Y21" i="1" s="1"/>
  <c r="AG28" i="1"/>
  <c r="AG27" i="1" s="1"/>
  <c r="AG20" i="1" s="1"/>
  <c r="AY92" i="1"/>
  <c r="E91" i="1"/>
  <c r="AC91" i="1"/>
  <c r="AC90" i="1" s="1"/>
  <c r="AC22" i="1" s="1"/>
  <c r="AW100" i="1"/>
  <c r="BA100" i="1"/>
  <c r="BE100" i="1"/>
  <c r="AX100" i="1"/>
  <c r="BB100" i="1"/>
  <c r="BF100" i="1"/>
  <c r="AY100" i="1"/>
  <c r="AV100" i="1"/>
  <c r="D114" i="1"/>
  <c r="H114" i="1"/>
  <c r="L114" i="1"/>
  <c r="P114" i="1"/>
  <c r="P90" i="1" s="1"/>
  <c r="P22" i="1" s="1"/>
  <c r="T114" i="1"/>
  <c r="X114" i="1"/>
  <c r="AB114" i="1"/>
  <c r="AF114" i="1"/>
  <c r="AJ114" i="1"/>
  <c r="AN114" i="1"/>
  <c r="AR114" i="1"/>
  <c r="F114" i="1"/>
  <c r="F90" i="1" s="1"/>
  <c r="F22" i="1" s="1"/>
  <c r="J114" i="1"/>
  <c r="N114" i="1"/>
  <c r="R114" i="1"/>
  <c r="R90" i="1" s="1"/>
  <c r="R22" i="1" s="1"/>
  <c r="V114" i="1"/>
  <c r="V90" i="1" s="1"/>
  <c r="V22" i="1" s="1"/>
  <c r="Z114" i="1"/>
  <c r="AD114" i="1"/>
  <c r="AH114" i="1"/>
  <c r="AL114" i="1"/>
  <c r="AP114" i="1"/>
  <c r="AT114" i="1"/>
  <c r="J83" i="1"/>
  <c r="R83" i="1"/>
  <c r="Z83" i="1"/>
  <c r="AH83" i="1"/>
  <c r="AP83" i="1"/>
  <c r="BB83" i="1"/>
  <c r="BC100" i="1"/>
  <c r="AV193" i="1"/>
  <c r="AV192" i="1" s="1"/>
  <c r="BD193" i="1"/>
  <c r="BD192" i="1" s="1"/>
  <c r="BC193" i="1"/>
  <c r="BC192" i="1" s="1"/>
  <c r="BF207" i="1"/>
  <c r="BF206" i="1" s="1"/>
  <c r="D28" i="1"/>
  <c r="AW85" i="1"/>
  <c r="AW83" i="1" s="1"/>
  <c r="Q90" i="1"/>
  <c r="Q22" i="1" s="1"/>
  <c r="BC92" i="1"/>
  <c r="BC91" i="1" s="1"/>
  <c r="AV115" i="1"/>
  <c r="AZ115" i="1"/>
  <c r="BD115" i="1"/>
  <c r="AY115" i="1"/>
  <c r="BC115" i="1"/>
  <c r="AH90" i="1"/>
  <c r="AH22" i="1" s="1"/>
  <c r="AP90" i="1"/>
  <c r="AP22" i="1" s="1"/>
  <c r="AX154" i="1"/>
  <c r="F83" i="1"/>
  <c r="N83" i="1"/>
  <c r="V83" i="1"/>
  <c r="AD83" i="1"/>
  <c r="AL83" i="1"/>
  <c r="AT83" i="1"/>
  <c r="AG90" i="1"/>
  <c r="AG22" i="1" s="1"/>
  <c r="AZ193" i="1"/>
  <c r="AZ192" i="1" s="1"/>
  <c r="AY193" i="1"/>
  <c r="AY192" i="1" s="1"/>
  <c r="AX207" i="1"/>
  <c r="AX206" i="1" s="1"/>
  <c r="BB207" i="1"/>
  <c r="BB206" i="1" s="1"/>
  <c r="H28" i="1"/>
  <c r="H21" i="1" s="1"/>
  <c r="AY32" i="1"/>
  <c r="AY29" i="1" s="1"/>
  <c r="BC32" i="1"/>
  <c r="BC29" i="1" s="1"/>
  <c r="AV32" i="1"/>
  <c r="AV29" i="1" s="1"/>
  <c r="AZ32" i="1"/>
  <c r="AZ29" i="1" s="1"/>
  <c r="BD32" i="1"/>
  <c r="BD29" i="1" s="1"/>
  <c r="AX32" i="1"/>
  <c r="AX29" i="1" s="1"/>
  <c r="BB32" i="1"/>
  <c r="BB29" i="1" s="1"/>
  <c r="AX85" i="1"/>
  <c r="AX83" i="1" s="1"/>
  <c r="BB85" i="1"/>
  <c r="BF85" i="1"/>
  <c r="BF83" i="1" s="1"/>
  <c r="AY85" i="1"/>
  <c r="AY83" i="1" s="1"/>
  <c r="D91" i="1"/>
  <c r="T91" i="1"/>
  <c r="AF91" i="1"/>
  <c r="AF90" i="1" s="1"/>
  <c r="AF22" i="1" s="1"/>
  <c r="AJ91" i="1"/>
  <c r="AN91" i="1"/>
  <c r="AR91" i="1"/>
  <c r="AZ100" i="1"/>
  <c r="BD100" i="1"/>
  <c r="I114" i="1"/>
  <c r="I90" i="1" s="1"/>
  <c r="Y114" i="1"/>
  <c r="Y90" i="1" s="1"/>
  <c r="AO114" i="1"/>
  <c r="AO90" i="1" s="1"/>
  <c r="AY207" i="1"/>
  <c r="AY206" i="1" s="1"/>
  <c r="BC207" i="1"/>
  <c r="BC206" i="1" s="1"/>
  <c r="AW214" i="1"/>
  <c r="AW24" i="1" s="1"/>
  <c r="BA214" i="1"/>
  <c r="BA24" i="1" s="1"/>
  <c r="BE214" i="1"/>
  <c r="BE24" i="1" s="1"/>
  <c r="AZ214" i="1"/>
  <c r="AZ24" i="1" s="1"/>
  <c r="BD214" i="1"/>
  <c r="BD24" i="1" s="1"/>
  <c r="M74" i="1"/>
  <c r="M28" i="1" s="1"/>
  <c r="M21" i="1" s="1"/>
  <c r="AC74" i="1"/>
  <c r="AC28" i="1" s="1"/>
  <c r="AS74" i="1"/>
  <c r="AS28" i="1" s="1"/>
  <c r="L74" i="1"/>
  <c r="L28" i="1" s="1"/>
  <c r="L21" i="1" s="1"/>
  <c r="AV92" i="1"/>
  <c r="AV91" i="1" s="1"/>
  <c r="AZ92" i="1"/>
  <c r="BD92" i="1"/>
  <c r="AV207" i="1"/>
  <c r="AV206" i="1" s="1"/>
  <c r="AZ207" i="1"/>
  <c r="AZ206" i="1" s="1"/>
  <c r="BD207" i="1"/>
  <c r="BD206" i="1" s="1"/>
  <c r="I21" i="1"/>
  <c r="D21" i="1"/>
  <c r="Q21" i="1"/>
  <c r="AG21" i="1"/>
  <c r="AC21" i="1"/>
  <c r="AS27" i="1"/>
  <c r="AS20" i="1" s="1"/>
  <c r="AS21" i="1"/>
  <c r="E74" i="1"/>
  <c r="E28" i="1" s="1"/>
  <c r="U74" i="1"/>
  <c r="U28" i="1" s="1"/>
  <c r="AK74" i="1"/>
  <c r="AK28" i="1" s="1"/>
  <c r="BA74" i="1"/>
  <c r="F74" i="1"/>
  <c r="F28" i="1" s="1"/>
  <c r="J74" i="1"/>
  <c r="J28" i="1" s="1"/>
  <c r="N74" i="1"/>
  <c r="N28" i="1" s="1"/>
  <c r="R74" i="1"/>
  <c r="V74" i="1"/>
  <c r="Z74" i="1"/>
  <c r="AD74" i="1"/>
  <c r="AH74" i="1"/>
  <c r="AH28" i="1" s="1"/>
  <c r="AL74" i="1"/>
  <c r="AL28" i="1" s="1"/>
  <c r="AP74" i="1"/>
  <c r="AP28" i="1" s="1"/>
  <c r="AT74" i="1"/>
  <c r="AT28" i="1" s="1"/>
  <c r="AX74" i="1"/>
  <c r="BB74" i="1"/>
  <c r="BF74" i="1"/>
  <c r="BF28" i="1" s="1"/>
  <c r="G74" i="1"/>
  <c r="G28" i="1" s="1"/>
  <c r="K74" i="1"/>
  <c r="K28" i="1" s="1"/>
  <c r="O74" i="1"/>
  <c r="O28" i="1" s="1"/>
  <c r="S74" i="1"/>
  <c r="S28" i="1" s="1"/>
  <c r="W74" i="1"/>
  <c r="W28" i="1" s="1"/>
  <c r="AA74" i="1"/>
  <c r="AA28" i="1" s="1"/>
  <c r="AE74" i="1"/>
  <c r="AE28" i="1" s="1"/>
  <c r="AI74" i="1"/>
  <c r="AI28" i="1" s="1"/>
  <c r="AM74" i="1"/>
  <c r="AM28" i="1" s="1"/>
  <c r="AQ74" i="1"/>
  <c r="AQ28" i="1" s="1"/>
  <c r="AU74" i="1"/>
  <c r="AU28" i="1" s="1"/>
  <c r="AY74" i="1"/>
  <c r="BC74" i="1"/>
  <c r="BC28" i="1" s="1"/>
  <c r="AW32" i="1"/>
  <c r="AW29" i="1" s="1"/>
  <c r="AW28" i="1" s="1"/>
  <c r="BA32" i="1"/>
  <c r="BA29" i="1" s="1"/>
  <c r="BE32" i="1"/>
  <c r="BE29" i="1" s="1"/>
  <c r="BE28" i="1" s="1"/>
  <c r="P79" i="1"/>
  <c r="P74" i="1" s="1"/>
  <c r="P28" i="1" s="1"/>
  <c r="T79" i="1"/>
  <c r="T74" i="1" s="1"/>
  <c r="T28" i="1" s="1"/>
  <c r="X79" i="1"/>
  <c r="X74" i="1" s="1"/>
  <c r="X28" i="1" s="1"/>
  <c r="AB79" i="1"/>
  <c r="AB74" i="1" s="1"/>
  <c r="AB28" i="1" s="1"/>
  <c r="AF79" i="1"/>
  <c r="AF74" i="1" s="1"/>
  <c r="AJ79" i="1"/>
  <c r="AJ74" i="1" s="1"/>
  <c r="AN79" i="1"/>
  <c r="AN74" i="1" s="1"/>
  <c r="AN28" i="1" s="1"/>
  <c r="AR79" i="1"/>
  <c r="AR74" i="1" s="1"/>
  <c r="AR28" i="1" s="1"/>
  <c r="AV79" i="1"/>
  <c r="AV74" i="1" s="1"/>
  <c r="AZ79" i="1"/>
  <c r="AZ74" i="1" s="1"/>
  <c r="BD79" i="1"/>
  <c r="BD74" i="1" s="1"/>
  <c r="AV85" i="1"/>
  <c r="AV83" i="1" s="1"/>
  <c r="AZ85" i="1"/>
  <c r="AZ83" i="1" s="1"/>
  <c r="BD85" i="1"/>
  <c r="BD83" i="1" s="1"/>
  <c r="N90" i="1"/>
  <c r="N22" i="1" s="1"/>
  <c r="AD90" i="1"/>
  <c r="AD22" i="1" s="1"/>
  <c r="J90" i="1"/>
  <c r="J22" i="1" s="1"/>
  <c r="AL90" i="1"/>
  <c r="AL22" i="1" s="1"/>
  <c r="AW92" i="1"/>
  <c r="AW91" i="1" s="1"/>
  <c r="BA92" i="1"/>
  <c r="BA91" i="1" s="1"/>
  <c r="BE92" i="1"/>
  <c r="AX92" i="1"/>
  <c r="BB92" i="1"/>
  <c r="BB91" i="1" s="1"/>
  <c r="BF92" i="1"/>
  <c r="BF91" i="1" s="1"/>
  <c r="G192" i="1"/>
  <c r="K192" i="1"/>
  <c r="K90" i="1" s="1"/>
  <c r="K22" i="1" s="1"/>
  <c r="O192" i="1"/>
  <c r="O90" i="1" s="1"/>
  <c r="O22" i="1" s="1"/>
  <c r="S192" i="1"/>
  <c r="W192" i="1"/>
  <c r="AA192" i="1"/>
  <c r="AA90" i="1" s="1"/>
  <c r="AA22" i="1" s="1"/>
  <c r="AE192" i="1"/>
  <c r="AI192" i="1"/>
  <c r="AM192" i="1"/>
  <c r="AQ192" i="1"/>
  <c r="AQ90" i="1" s="1"/>
  <c r="AQ22" i="1" s="1"/>
  <c r="AU192" i="1"/>
  <c r="AU90" i="1" s="1"/>
  <c r="AU22" i="1" s="1"/>
  <c r="AW193" i="1"/>
  <c r="AW192" i="1" s="1"/>
  <c r="BA193" i="1"/>
  <c r="BA192" i="1" s="1"/>
  <c r="BE193" i="1"/>
  <c r="BE192" i="1" s="1"/>
  <c r="G211" i="1"/>
  <c r="G23" i="1" s="1"/>
  <c r="K211" i="1"/>
  <c r="K23" i="1" s="1"/>
  <c r="O211" i="1"/>
  <c r="O23" i="1" s="1"/>
  <c r="S211" i="1"/>
  <c r="S23" i="1" s="1"/>
  <c r="W211" i="1"/>
  <c r="W23" i="1" s="1"/>
  <c r="AA211" i="1"/>
  <c r="AA23" i="1" s="1"/>
  <c r="AE211" i="1"/>
  <c r="AE23" i="1" s="1"/>
  <c r="AI211" i="1"/>
  <c r="AI23" i="1" s="1"/>
  <c r="AM211" i="1"/>
  <c r="AM23" i="1" s="1"/>
  <c r="AQ211" i="1"/>
  <c r="AQ23" i="1" s="1"/>
  <c r="AU211" i="1"/>
  <c r="AU23" i="1" s="1"/>
  <c r="AY211" i="1"/>
  <c r="AY23" i="1" s="1"/>
  <c r="BC211" i="1"/>
  <c r="BC23" i="1" s="1"/>
  <c r="AX214" i="1"/>
  <c r="AX24" i="1" s="1"/>
  <c r="BB214" i="1"/>
  <c r="BB24" i="1" s="1"/>
  <c r="BF214" i="1"/>
  <c r="BF24" i="1" s="1"/>
  <c r="AV220" i="1"/>
  <c r="AV26" i="1" s="1"/>
  <c r="AZ220" i="1"/>
  <c r="AZ26" i="1" s="1"/>
  <c r="BD220" i="1"/>
  <c r="BD26" i="1" s="1"/>
  <c r="AW220" i="1"/>
  <c r="AW26" i="1" s="1"/>
  <c r="BA220" i="1"/>
  <c r="BA26" i="1" s="1"/>
  <c r="BE220" i="1"/>
  <c r="BE26" i="1" s="1"/>
  <c r="D192" i="1"/>
  <c r="H192" i="1"/>
  <c r="H90" i="1" s="1"/>
  <c r="L192" i="1"/>
  <c r="L90" i="1" s="1"/>
  <c r="P192" i="1"/>
  <c r="T192" i="1"/>
  <c r="X192" i="1"/>
  <c r="AB192" i="1"/>
  <c r="AB90" i="1" s="1"/>
  <c r="AB22" i="1" s="1"/>
  <c r="AF192" i="1"/>
  <c r="AJ192" i="1"/>
  <c r="AN192" i="1"/>
  <c r="AN90" i="1" s="1"/>
  <c r="AN22" i="1" s="1"/>
  <c r="AR192" i="1"/>
  <c r="AX193" i="1"/>
  <c r="AX192" i="1" s="1"/>
  <c r="BB193" i="1"/>
  <c r="BB192" i="1" s="1"/>
  <c r="BF193" i="1"/>
  <c r="BF192" i="1" s="1"/>
  <c r="AY214" i="1"/>
  <c r="AY24" i="1" s="1"/>
  <c r="BC214" i="1"/>
  <c r="BC24" i="1" s="1"/>
  <c r="AW115" i="1"/>
  <c r="BA115" i="1"/>
  <c r="BE115" i="1"/>
  <c r="BE114" i="1" s="1"/>
  <c r="AX115" i="1"/>
  <c r="BB115" i="1"/>
  <c r="BB114" i="1" s="1"/>
  <c r="BF115" i="1"/>
  <c r="BF114" i="1" s="1"/>
  <c r="AV154" i="1"/>
  <c r="AV114" i="1" s="1"/>
  <c r="AV90" i="1" s="1"/>
  <c r="AV22" i="1" s="1"/>
  <c r="AZ154" i="1"/>
  <c r="AZ114" i="1" s="1"/>
  <c r="BD154" i="1"/>
  <c r="AW154" i="1"/>
  <c r="BA154" i="1"/>
  <c r="BE154" i="1"/>
  <c r="BA114" i="1" l="1"/>
  <c r="AX91" i="1"/>
  <c r="AJ28" i="1"/>
  <c r="AJ21" i="1" s="1"/>
  <c r="AC27" i="1"/>
  <c r="AC20" i="1" s="1"/>
  <c r="E90" i="1"/>
  <c r="E22" i="1" s="1"/>
  <c r="BD114" i="1"/>
  <c r="BD90" i="1" s="1"/>
  <c r="BD22" i="1" s="1"/>
  <c r="AJ90" i="1"/>
  <c r="AJ22" i="1" s="1"/>
  <c r="T90" i="1"/>
  <c r="T22" i="1" s="1"/>
  <c r="D90" i="1"/>
  <c r="AM90" i="1"/>
  <c r="AM22" i="1" s="1"/>
  <c r="W90" i="1"/>
  <c r="W22" i="1" s="1"/>
  <c r="G90" i="1"/>
  <c r="G22" i="1" s="1"/>
  <c r="BE91" i="1"/>
  <c r="AF28" i="1"/>
  <c r="R28" i="1"/>
  <c r="R21" i="1" s="1"/>
  <c r="M27" i="1"/>
  <c r="M20" i="1" s="1"/>
  <c r="BD91" i="1"/>
  <c r="BC114" i="1"/>
  <c r="BC90" i="1" s="1"/>
  <c r="AY91" i="1"/>
  <c r="X90" i="1"/>
  <c r="X22" i="1" s="1"/>
  <c r="AI90" i="1"/>
  <c r="AI22" i="1" s="1"/>
  <c r="AY114" i="1"/>
  <c r="I22" i="1"/>
  <c r="I27" i="1"/>
  <c r="I20" i="1" s="1"/>
  <c r="AO22" i="1"/>
  <c r="AO27" i="1"/>
  <c r="AO20" i="1" s="1"/>
  <c r="Y22" i="1"/>
  <c r="Y27" i="1"/>
  <c r="Y20" i="1" s="1"/>
  <c r="AX28" i="1"/>
  <c r="AW114" i="1"/>
  <c r="BE90" i="1"/>
  <c r="BE22" i="1" s="1"/>
  <c r="BA28" i="1"/>
  <c r="BA21" i="1" s="1"/>
  <c r="AD28" i="1"/>
  <c r="AD27" i="1" s="1"/>
  <c r="AD20" i="1" s="1"/>
  <c r="AX114" i="1"/>
  <c r="AX90" i="1" s="1"/>
  <c r="AX22" i="1" s="1"/>
  <c r="AY28" i="1"/>
  <c r="AY21" i="1" s="1"/>
  <c r="Z28" i="1"/>
  <c r="Z21" i="1" s="1"/>
  <c r="Q27" i="1"/>
  <c r="Q20" i="1" s="1"/>
  <c r="AR90" i="1"/>
  <c r="AR22" i="1" s="1"/>
  <c r="BB28" i="1"/>
  <c r="BB21" i="1" s="1"/>
  <c r="V28" i="1"/>
  <c r="V27" i="1" s="1"/>
  <c r="V20" i="1" s="1"/>
  <c r="AZ91" i="1"/>
  <c r="AZ90" i="1" s="1"/>
  <c r="AZ22" i="1" s="1"/>
  <c r="L22" i="1"/>
  <c r="L27" i="1"/>
  <c r="L20" i="1" s="1"/>
  <c r="AL27" i="1"/>
  <c r="AL20" i="1" s="1"/>
  <c r="AL21" i="1"/>
  <c r="V21" i="1"/>
  <c r="F27" i="1"/>
  <c r="F20" i="1" s="1"/>
  <c r="F21" i="1"/>
  <c r="E21" i="1"/>
  <c r="E27" i="1"/>
  <c r="E20" i="1" s="1"/>
  <c r="H22" i="1"/>
  <c r="H27" i="1"/>
  <c r="H20" i="1" s="1"/>
  <c r="AH27" i="1"/>
  <c r="AH20" i="1" s="1"/>
  <c r="AH21" i="1"/>
  <c r="D22" i="1"/>
  <c r="D27" i="1"/>
  <c r="D20" i="1" s="1"/>
  <c r="BC21" i="1"/>
  <c r="W21" i="1"/>
  <c r="G21" i="1"/>
  <c r="G27" i="1"/>
  <c r="G20" i="1" s="1"/>
  <c r="AT27" i="1"/>
  <c r="AT20" i="1" s="1"/>
  <c r="AT21" i="1"/>
  <c r="AD21" i="1"/>
  <c r="N27" i="1"/>
  <c r="N20" i="1" s="1"/>
  <c r="N21" i="1"/>
  <c r="AK21" i="1"/>
  <c r="AK27" i="1"/>
  <c r="AK20" i="1" s="1"/>
  <c r="AZ28" i="1"/>
  <c r="AP27" i="1"/>
  <c r="AP20" i="1" s="1"/>
  <c r="AP21" i="1"/>
  <c r="Z27" i="1"/>
  <c r="Z20" i="1" s="1"/>
  <c r="J27" i="1"/>
  <c r="J20" i="1" s="1"/>
  <c r="J21" i="1"/>
  <c r="AV28" i="1"/>
  <c r="AM27" i="1"/>
  <c r="AM20" i="1" s="1"/>
  <c r="AM21" i="1"/>
  <c r="U21" i="1"/>
  <c r="U27" i="1"/>
  <c r="U20" i="1" s="1"/>
  <c r="BF90" i="1"/>
  <c r="BF22" i="1" s="1"/>
  <c r="BA90" i="1"/>
  <c r="BA22" i="1" s="1"/>
  <c r="BE27" i="1"/>
  <c r="BE20" i="1" s="1"/>
  <c r="BE21" i="1"/>
  <c r="AI21" i="1"/>
  <c r="AI27" i="1"/>
  <c r="AI20" i="1" s="1"/>
  <c r="S21" i="1"/>
  <c r="S27" i="1"/>
  <c r="S20" i="1" s="1"/>
  <c r="P21" i="1"/>
  <c r="P27" i="1"/>
  <c r="P20" i="1" s="1"/>
  <c r="BB90" i="1"/>
  <c r="BB22" i="1" s="1"/>
  <c r="AW90" i="1"/>
  <c r="AW22" i="1" s="1"/>
  <c r="BD28" i="1"/>
  <c r="AN21" i="1"/>
  <c r="AN27" i="1"/>
  <c r="AN20" i="1" s="1"/>
  <c r="X21" i="1"/>
  <c r="X27" i="1"/>
  <c r="X20" i="1" s="1"/>
  <c r="AU21" i="1"/>
  <c r="AU27" i="1"/>
  <c r="AU20" i="1" s="1"/>
  <c r="AE21" i="1"/>
  <c r="AE27" i="1"/>
  <c r="AE20" i="1" s="1"/>
  <c r="O27" i="1"/>
  <c r="O20" i="1" s="1"/>
  <c r="O21" i="1"/>
  <c r="AR21" i="1"/>
  <c r="BF21" i="1"/>
  <c r="AF21" i="1"/>
  <c r="AF27" i="1"/>
  <c r="AF20" i="1" s="1"/>
  <c r="T21" i="1"/>
  <c r="T27" i="1"/>
  <c r="T20" i="1" s="1"/>
  <c r="AW21" i="1"/>
  <c r="AQ21" i="1"/>
  <c r="AQ27" i="1"/>
  <c r="AQ20" i="1" s="1"/>
  <c r="AA27" i="1"/>
  <c r="AA20" i="1" s="1"/>
  <c r="AA21" i="1"/>
  <c r="K21" i="1"/>
  <c r="K27" i="1"/>
  <c r="K20" i="1" s="1"/>
  <c r="AB21" i="1"/>
  <c r="AB27" i="1"/>
  <c r="AB20" i="1" s="1"/>
  <c r="BC22" i="1" l="1"/>
  <c r="BC27" i="1"/>
  <c r="BC20" i="1" s="1"/>
  <c r="AJ27" i="1"/>
  <c r="AJ20" i="1" s="1"/>
  <c r="AX27" i="1"/>
  <c r="AX20" i="1" s="1"/>
  <c r="AY90" i="1"/>
  <c r="BF27" i="1"/>
  <c r="BF20" i="1" s="1"/>
  <c r="BA27" i="1"/>
  <c r="BA20" i="1" s="1"/>
  <c r="AX21" i="1"/>
  <c r="R27" i="1"/>
  <c r="R20" i="1" s="1"/>
  <c r="W27" i="1"/>
  <c r="W20" i="1" s="1"/>
  <c r="AR27" i="1"/>
  <c r="AR20" i="1" s="1"/>
  <c r="AV21" i="1"/>
  <c r="AV27" i="1"/>
  <c r="AV20" i="1" s="1"/>
  <c r="AW27" i="1"/>
  <c r="AW20" i="1" s="1"/>
  <c r="BD21" i="1"/>
  <c r="BD27" i="1"/>
  <c r="BD20" i="1" s="1"/>
  <c r="AZ21" i="1"/>
  <c r="AZ27" i="1"/>
  <c r="AZ20" i="1" s="1"/>
  <c r="BB27" i="1"/>
  <c r="BB20" i="1" s="1"/>
  <c r="AY22" i="1" l="1"/>
  <c r="AY27" i="1"/>
  <c r="AY20" i="1" s="1"/>
</calcChain>
</file>

<file path=xl/sharedStrings.xml><?xml version="1.0" encoding="utf-8"?>
<sst xmlns="http://schemas.openxmlformats.org/spreadsheetml/2006/main" count="782" uniqueCount="505">
  <si>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</si>
  <si>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</si>
  <si>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</si>
  <si>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</si>
  <si>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</si>
  <si>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</si>
  <si>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</si>
  <si>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</si>
  <si>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</si>
  <si>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</si>
  <si>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</si>
  <si>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</si>
  <si>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</si>
  <si>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</si>
  <si>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</si>
  <si>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</si>
  <si>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</si>
  <si>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</si>
  <si>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</si>
  <si>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</si>
  <si>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</si>
  <si>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</si>
  <si>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</si>
  <si>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</si>
  <si>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</si>
  <si>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</si>
  <si>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</si>
  <si>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</si>
  <si>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</si>
  <si>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</si>
  <si>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</si>
  <si>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</si>
  <si>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</si>
  <si>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</si>
  <si>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</si>
  <si>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</si>
  <si>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</si>
  <si>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</si>
  <si>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</si>
  <si>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</si>
  <si>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</si>
  <si>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</si>
  <si>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</si>
  <si>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</si>
  <si>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</si>
  <si>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</si>
  <si>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</si>
  <si>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</si>
  <si>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</si>
  <si>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</si>
  <si>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</si>
  <si>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</si>
  <si>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</si>
  <si>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</si>
  <si>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</si>
  <si>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</si>
  <si>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</si>
  <si>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</si>
  <si>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</si>
  <si>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</si>
  <si>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</si>
  <si>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</si>
  <si>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</si>
  <si>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</si>
  <si>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</si>
  <si>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</si>
  <si>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</si>
  <si>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</si>
  <si>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</si>
  <si>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</si>
  <si>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</si>
  <si>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</si>
  <si>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</si>
  <si>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</si>
  <si>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</si>
  <si>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</si>
  <si>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</si>
  <si>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</si>
  <si>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</si>
  <si>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</si>
  <si>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</si>
  <si>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</si>
  <si>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</si>
  <si>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</si>
  <si>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</si>
  <si>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</si>
  <si>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</si>
  <si>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</si>
  <si>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</si>
  <si>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</si>
  <si>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</si>
  <si>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</si>
  <si>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</si>
  <si>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</si>
  <si>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</si>
  <si>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</si>
  <si>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</si>
  <si>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</si>
  <si>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</si>
  <si>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</si>
  <si>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</si>
  <si>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</si>
  <si>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</si>
  <si>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</si>
  <si>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</si>
  <si>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</si>
  <si>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</si>
  <si>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</si>
  <si>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</si>
  <si>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</si>
  <si>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</si>
  <si>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</si>
  <si>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</si>
  <si>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</si>
  <si>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</si>
  <si>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</si>
  <si>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</si>
  <si>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</si>
  <si>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</si>
  <si>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</si>
  <si>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</si>
  <si>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</si>
  <si>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</si>
  <si>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</si>
  <si>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</si>
  <si>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</si>
  <si>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</si>
  <si>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</si>
  <si>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</si>
  <si>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</si>
  <si>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</si>
  <si>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</si>
  <si>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</si>
  <si>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</si>
  <si>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</si>
  <si>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</si>
  <si>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</si>
  <si>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</si>
  <si>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</si>
  <si>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</si>
  <si>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</si>
  <si>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</si>
  <si>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</si>
  <si>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</si>
  <si>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</si>
  <si>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</si>
  <si>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</si>
  <si>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</si>
  <si>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</si>
  <si>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</si>
  <si>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</si>
  <si>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</si>
  <si>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</si>
  <si>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</si>
  <si>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</si>
  <si>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</si>
  <si>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</si>
  <si>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</si>
  <si>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</si>
  <si>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</si>
  <si>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</si>
  <si>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</si>
  <si>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</si>
  <si>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</si>
  <si>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</si>
  <si>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</si>
  <si>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</si>
  <si>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</si>
  <si>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</si>
  <si>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</si>
  <si>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</si>
  <si>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</si>
  <si>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</si>
  <si>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</si>
  <si>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</si>
  <si>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</si>
  <si>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</si>
  <si>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</si>
  <si>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</si>
  <si>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</si>
  <si>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</si>
  <si>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</si>
  <si>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</si>
  <si>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</si>
  <si>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</si>
  <si>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</si>
  <si>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</si>
  <si>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</si>
  <si>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</si>
  <si>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</si>
  <si>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</si>
  <si>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</si>
  <si>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</si>
  <si>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</si>
  <si>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</si>
  <si>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</si>
  <si>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</si>
  <si>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</si>
  <si>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</si>
  <si>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</si>
  <si>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</si>
  <si>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</si>
  <si>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</si>
  <si>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</si>
  <si>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</si>
  <si>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</si>
  <si>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</si>
  <si>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</si>
  <si>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</si>
  <si>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</si>
  <si>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</si>
  <si>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</si>
  <si>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</si>
  <si>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</si>
  <si>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</si>
  <si>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</si>
  <si>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</si>
  <si>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</si>
  <si>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</si>
  <si>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</si>
  <si>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</si>
  <si>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</si>
  <si>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</si>
  <si>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</si>
  <si>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</si>
  <si>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</si>
  <si>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</si>
  <si>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</si>
  <si>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</si>
  <si>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</si>
  <si>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</si>
  <si>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</si>
  <si>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</si>
  <si>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</si>
  <si>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</si>
  <si>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</si>
  <si>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</si>
  <si>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</si>
  <si>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</si>
  <si>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</si>
  <si>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</si>
  <si>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</si>
  <si>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</si>
  <si>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</si>
  <si>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</si>
  <si>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</si>
  <si>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</si>
  <si>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</si>
  <si>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</si>
  <si>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</si>
  <si>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</si>
  <si>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</si>
  <si>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</si>
  <si>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</si>
  <si>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</si>
  <si>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</si>
  <si>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</si>
  <si>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</si>
  <si>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</si>
  <si>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</si>
  <si>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</si>
  <si>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</si>
  <si>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</si>
  <si>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</si>
  <si>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</si>
  <si>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</si>
  <si>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</si>
  <si>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</si>
  <si>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</si>
  <si>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</si>
  <si>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</si>
  <si>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</si>
  <si>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</si>
  <si>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</si>
  <si>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</si>
  <si>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</si>
  <si>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</si>
  <si>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</si>
  <si>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</si>
  <si>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</si>
  <si>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</si>
  <si>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</si>
  <si>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</si>
  <si>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</si>
  <si>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</si>
  <si>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</si>
  <si>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</si>
  <si>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</si>
  <si>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</si>
  <si>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</si>
  <si>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</si>
  <si>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</si>
  <si>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</si>
  <si>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</si>
  <si>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</si>
  <si>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</si>
  <si>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</si>
  <si>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</si>
  <si>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</si>
  <si>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</si>
  <si>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</si>
  <si>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</si>
  <si>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</si>
  <si>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</si>
  <si>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</si>
  <si>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</si>
  <si>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</si>
  <si>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</si>
  <si>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</si>
  <si>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</si>
  <si>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</si>
  <si>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</si>
  <si>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</si>
  <si>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</si>
  <si>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</si>
  <si>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</si>
  <si>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</si>
  <si>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</si>
  <si>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</si>
  <si>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</si>
  <si>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</si>
  <si>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</si>
  <si>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</si>
  <si>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</si>
  <si>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</si>
  <si>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</si>
  <si>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</si>
  <si>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</si>
  <si>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</si>
  <si>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</si>
  <si>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</si>
  <si>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</si>
  <si>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</si>
  <si>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</si>
  <si>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</si>
  <si>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</si>
  <si>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</si>
  <si>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</si>
  <si>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</si>
  <si>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</si>
  <si>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</si>
  <si>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</si>
  <si>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</si>
  <si>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</si>
  <si>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</si>
  <si>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</si>
  <si>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</si>
  <si>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0,500 км)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</si>
  <si>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</si>
  <si>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</si>
  <si>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</si>
  <si>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</si>
  <si>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</si>
  <si>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</si>
  <si>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</si>
  <si>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</si>
  <si>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</si>
  <si>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</si>
  <si>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</si>
  <si>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</si>
  <si>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</si>
  <si>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</si>
  <si>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</si>
  <si>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</si>
  <si>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</si>
  <si>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</si>
  <si>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</si>
  <si>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</si>
  <si>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</si>
  <si>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</si>
  <si>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</si>
  <si>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</si>
  <si>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</si>
  <si>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</si>
  <si>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</si>
  <si>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</si>
  <si>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</si>
  <si>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</si>
  <si>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</si>
  <si>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</si>
  <si>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</si>
  <si>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</si>
  <si>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</si>
  <si>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</si>
  <si>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</si>
  <si>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</si>
  <si>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</si>
  <si>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</si>
  <si>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</si>
  <si>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</si>
  <si>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</si>
  <si>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</si>
  <si>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</si>
  <si>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</si>
  <si>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</si>
  <si>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</si>
  <si>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</si>
  <si>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</si>
  <si>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</si>
  <si>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</si>
  <si>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</si>
  <si>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</si>
  <si>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</si>
  <si>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</si>
  <si>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</si>
  <si>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</si>
  <si>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</si>
  <si>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</si>
  <si>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</si>
  <si>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</si>
  <si>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</si>
  <si>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</si>
  <si>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</si>
  <si>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</si>
  <si>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</si>
  <si>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</si>
  <si>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</si>
  <si>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</si>
  <si>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</si>
  <si>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</si>
  <si>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</si>
  <si>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</si>
  <si>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</si>
  <si>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</si>
  <si>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</si>
  <si>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</si>
  <si>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</si>
  <si>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</si>
  <si>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</si>
  <si>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</si>
  <si>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</si>
  <si>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</si>
  <si>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</si>
  <si>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</si>
  <si>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</si>
  <si>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</si>
  <si>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</si>
  <si>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</si>
  <si>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</si>
  <si>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</si>
  <si>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</si>
  <si>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</si>
  <si>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</si>
  <si>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</si>
  <si>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</si>
  <si>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</si>
  <si>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</si>
  <si>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</si>
  <si>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</si>
  <si>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</si>
  <si>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</si>
  <si>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</si>
  <si>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</si>
  <si>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</si>
  <si>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</si>
  <si>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</si>
  <si>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</si>
  <si>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</si>
  <si>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</si>
  <si>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</si>
  <si>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</si>
  <si>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</si>
  <si>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</si>
  <si>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</si>
  <si>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</si>
  <si>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</si>
  <si>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</si>
  <si>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</si>
  <si>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</si>
  <si>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</si>
  <si>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</si>
  <si>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</si>
  <si>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</si>
  <si>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</si>
  <si>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</si>
  <si>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</si>
  <si>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</si>
  <si>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</si>
  <si>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</si>
  <si>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</si>
  <si>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</si>
  <si>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</si>
  <si>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</si>
  <si>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</si>
  <si>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</si>
  <si>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</si>
  <si>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</si>
  <si>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</si>
  <si>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</si>
  <si>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</si>
  <si>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</si>
  <si>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</si>
  <si>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</si>
  <si>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</si>
  <si>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Утвержденные плановые значения показателей приведены в соответствии с Приказом Минэнерго России от 16 ноября 2022г. № 22@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</si>
  <si>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</si>
  <si>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</si>
  <si>
    <t>на год 2023</t>
  </si>
  <si>
    <t>M_37</t>
  </si>
  <si>
    <t>N_38</t>
  </si>
  <si>
    <t>H_107</t>
  </si>
  <si>
    <t>L_25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</si>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</sst>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5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49" fontId="1" fillId="0" borderId="0" xfId="1" applyNumberFormat="1"/>
    <xf numFmtId="0" fontId="2" fillId="0" borderId="0" xfId="2" applyFont="1" applyAlignment="1">
      <alignment horizontal="right"/>
    </xf>
    <xf numFmtId="0" fontId="6" fillId="0" borderId="0" xfId="4" applyFont="1" applyAlignment="1">
      <alignment horizontal="center"/>
    </xf>
    <xf numFmtId="49" fontId="7" fillId="0" borderId="0" xfId="1" applyNumberFormat="1" applyFont="1" applyAlignment="1">
      <alignment horizontal="center"/>
    </xf>
    <xf numFmtId="0" fontId="7" fillId="0" borderId="0" xfId="1" applyFont="1" applyAlignment="1">
      <alignment horizontal="center"/>
    </xf>
    <xf numFmtId="0" fontId="6" fillId="0" borderId="0" xfId="4" applyFont="1" applyAlignment="1">
      <alignment vertical="center"/>
    </xf>
    <xf numFmtId="0" fontId="9" fillId="0" borderId="0" xfId="4" applyFont="1" applyAlignment="1">
      <alignment horizontal="center" vertical="top"/>
    </xf>
    <xf numFmtId="0" fontId="9" fillId="0" borderId="0" xfId="4" applyFont="1" applyAlignment="1">
      <alignment vertical="top"/>
    </xf>
    <xf numFmtId="49" fontId="9" fillId="0" borderId="0" xfId="4" applyNumberFormat="1" applyFont="1" applyAlignment="1">
      <alignment horizontal="center" vertical="top"/>
    </xf>
    <xf numFmtId="0" fontId="10" fillId="0" borderId="0" xfId="3" applyFont="1"/>
    <xf numFmtId="49" fontId="6" fillId="0" borderId="0" xfId="4" applyNumberFormat="1" applyFont="1" applyAlignment="1">
      <alignment horizontal="center"/>
    </xf>
    <xf numFmtId="0" fontId="6" fillId="0" borderId="0" xfId="4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5" applyFont="1"/>
    <xf numFmtId="0" fontId="7" fillId="0" borderId="1" xfId="5" applyFont="1" applyBorder="1"/>
    <xf numFmtId="0" fontId="12" fillId="0" borderId="3" xfId="6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textRotation="90" wrapText="1"/>
    </xf>
    <xf numFmtId="0" fontId="12" fillId="0" borderId="3" xfId="6" applyFont="1" applyBorder="1" applyAlignment="1">
      <alignment horizontal="center" vertical="center" textRotation="90" wrapText="1"/>
    </xf>
    <xf numFmtId="49" fontId="12" fillId="0" borderId="2" xfId="6" applyNumberFormat="1" applyFont="1" applyBorder="1" applyAlignment="1">
      <alignment horizontal="center" vertical="center"/>
    </xf>
    <xf numFmtId="0" fontId="12" fillId="0" borderId="2" xfId="6" applyFont="1" applyBorder="1" applyAlignment="1">
      <alignment horizontal="center" vertical="center"/>
    </xf>
    <xf numFmtId="49" fontId="1" fillId="0" borderId="3" xfId="2" quotePrefix="1" applyNumberFormat="1" applyBorder="1" applyAlignment="1">
      <alignment horizontal="center" vertical="center"/>
    </xf>
    <xf numFmtId="49" fontId="1" fillId="0" borderId="3" xfId="2" applyNumberFormat="1" applyBorder="1" applyAlignment="1">
      <alignment vertical="center" wrapText="1"/>
    </xf>
    <xf numFmtId="49" fontId="1" fillId="0" borderId="3" xfId="2" applyNumberFormat="1" applyBorder="1" applyAlignment="1">
      <alignment horizontal="center" vertical="center"/>
    </xf>
    <xf numFmtId="4" fontId="1" fillId="0" borderId="3" xfId="1" applyNumberFormat="1" applyBorder="1" applyAlignment="1">
      <alignment vertical="center"/>
    </xf>
    <xf numFmtId="0" fontId="1" fillId="0" borderId="0" xfId="2"/>
    <xf numFmtId="49" fontId="1" fillId="0" borderId="0" xfId="2" applyNumberFormat="1"/>
    <xf numFmtId="0" fontId="11" fillId="0" borderId="0" xfId="1" applyFont="1" applyAlignment="1">
      <alignment horizontal="center" vertical="center"/>
    </xf>
    <xf numFmtId="0" fontId="4" fillId="0" borderId="0" xfId="3" applyFont="1" applyAlignment="1">
      <alignment horizontal="center"/>
    </xf>
    <xf numFmtId="0" fontId="6" fillId="0" borderId="0" xfId="4" applyFont="1" applyAlignment="1">
      <alignment horizontal="center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7" fillId="0" borderId="0" xfId="1" applyFont="1" applyAlignment="1">
      <alignment horizontal="center"/>
    </xf>
    <xf numFmtId="0" fontId="0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7" fillId="0" borderId="1" xfId="5" applyFont="1" applyBorder="1" applyAlignment="1">
      <alignment horizontal="center"/>
    </xf>
    <xf numFmtId="49" fontId="12" fillId="0" borderId="2" xfId="6" applyNumberFormat="1" applyFont="1" applyBorder="1" applyAlignment="1">
      <alignment horizontal="center" vertical="center" wrapText="1"/>
    </xf>
    <xf numFmtId="49" fontId="12" fillId="0" borderId="4" xfId="6" applyNumberFormat="1" applyFont="1" applyBorder="1" applyAlignment="1">
      <alignment horizontal="center" vertical="center" wrapText="1"/>
    </xf>
    <xf numFmtId="49" fontId="12" fillId="0" borderId="5" xfId="6" applyNumberFormat="1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/>
    </xf>
  </cellXfs>
  <cellStyles count="7">
    <cellStyle name="Normal 8" xfId="1" xr:uid="{52DDFB1F-55D4-4D35-BD62-08C620E6E52B}"/>
    <cellStyle name="Обычный" xfId="0" builtinId="0"/>
    <cellStyle name="Обычный 3" xfId="2" xr:uid="{0A72AA90-9AFC-4209-B81B-90E46C59A3A3}"/>
    <cellStyle name="Обычный 4" xfId="3" xr:uid="{3728B56D-26F5-4ADF-AA11-E80E7ADDF9F2}"/>
    <cellStyle name="Обычный 5" xfId="6" xr:uid="{F76B4FB2-764E-4186-A9E4-A845217B87FE}"/>
    <cellStyle name="Обычный 7" xfId="4" xr:uid="{5C152975-0198-44B0-83C9-26D3C52E25A3}"/>
    <cellStyle name="Обычный_Форматы по компаниям_last" xfId="5" xr:uid="{943158FC-B180-41C1-BFB1-ACA0AA918073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AD78C-6360-45CA-A16A-DC86903BDC1E}">
  <sheetPr codeName="f5_3">
    <tabColor rgb="FF92D050"/>
    <pageSetUpPr fitToPage="1"/>
  </sheetPr>
  <dimension ref="A1:BF234"/>
  <sheetViews>
    <sheetView showGridLines="0" tabSelected="1" view="pageBreakPreview" zoomScale="60" zoomScaleNormal="100" workbookViewId="0">
      <selection activeCell="AN33" sqref="AN33"/>
    </sheetView>
  </sheetViews>
  <sheetFormatPr defaultRowHeight="15.75" x14ac:dyDescent="0.25"/>
  <cols>
    <col min="1" max="1" width="13.28515625" style="30" customWidth="1"/>
    <col min="2" max="2" width="115" style="29" customWidth="1"/>
    <col min="3" max="3" width="23.5703125" style="29" customWidth="1"/>
    <col min="4" max="47" width="17.28515625" style="29" customWidth="1"/>
    <col min="48" max="58" width="16.5703125" style="29" customWidth="1"/>
    <col min="59" max="16384" width="9.140625" style="29"/>
  </cols>
  <sheetData>
    <row r="1" spans="1:58" s="2" customFormat="1" ht="18.75" x14ac:dyDescent="0.25">
      <c r="A1" s="1"/>
      <c r="BF1" s="3" t="s">
        <v>0</v>
      </c>
    </row>
    <row r="2" spans="1:58" s="2" customFormat="1" ht="18.75" x14ac:dyDescent="0.3">
      <c r="A2" s="4"/>
      <c r="BF2" s="5" t="s">
        <v>1</v>
      </c>
    </row>
    <row r="3" spans="1:58" s="2" customFormat="1" ht="18.75" x14ac:dyDescent="0.3">
      <c r="A3" s="4"/>
      <c r="BF3" s="5" t="s">
        <v>2</v>
      </c>
    </row>
    <row r="4" spans="1:58" s="2" customFormat="1" ht="18.75" x14ac:dyDescent="0.3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</row>
    <row r="5" spans="1:58" s="2" customFormat="1" ht="18.75" x14ac:dyDescent="0.3">
      <c r="A5" s="33" t="s">
        <v>497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</row>
    <row r="6" spans="1:58" s="2" customFormat="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58" s="2" customFormat="1" ht="18.75" x14ac:dyDescent="0.25">
      <c r="A7" s="34" t="s">
        <v>495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9"/>
      <c r="AX7" s="9"/>
      <c r="AY7" s="9"/>
      <c r="AZ7" s="9"/>
      <c r="BA7" s="9"/>
      <c r="BB7" s="9"/>
      <c r="BC7" s="9"/>
      <c r="BD7" s="9"/>
      <c r="BE7" s="9"/>
      <c r="BF7" s="9"/>
    </row>
    <row r="8" spans="1:58" s="2" customFormat="1" x14ac:dyDescent="0.25">
      <c r="A8" s="35" t="s">
        <v>4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11"/>
      <c r="AX8" s="11"/>
      <c r="AY8" s="11"/>
      <c r="AZ8" s="11"/>
      <c r="BA8" s="11"/>
      <c r="BB8" s="11"/>
      <c r="BC8" s="11"/>
      <c r="BD8" s="11"/>
      <c r="BE8" s="11"/>
      <c r="BF8" s="11"/>
    </row>
    <row r="9" spans="1:58" s="2" customFormat="1" x14ac:dyDescent="0.25">
      <c r="A9" s="12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1"/>
      <c r="AX9" s="11"/>
      <c r="AY9" s="11"/>
      <c r="AZ9" s="11"/>
      <c r="BA9" s="11"/>
      <c r="BB9" s="11"/>
      <c r="BC9" s="11"/>
      <c r="BD9" s="11"/>
      <c r="BE9" s="11"/>
      <c r="BF9" s="11"/>
    </row>
    <row r="10" spans="1:58" s="2" customFormat="1" x14ac:dyDescent="0.25">
      <c r="A10" s="36" t="s">
        <v>496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13"/>
      <c r="AX10" s="13"/>
      <c r="AY10" s="13"/>
      <c r="AZ10" s="13"/>
      <c r="BA10" s="13"/>
      <c r="BB10" s="13"/>
      <c r="BC10" s="13"/>
      <c r="BD10" s="13"/>
      <c r="BE10" s="13"/>
      <c r="BF10" s="13"/>
    </row>
    <row r="11" spans="1:58" s="2" customFormat="1" ht="18.75" x14ac:dyDescent="0.3">
      <c r="A11" s="14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15"/>
      <c r="AX11" s="15"/>
      <c r="AY11" s="15"/>
      <c r="AZ11" s="15"/>
      <c r="BA11" s="15"/>
      <c r="BB11" s="15"/>
      <c r="BC11" s="15"/>
      <c r="BD11" s="15"/>
      <c r="BE11" s="15"/>
      <c r="BF11" s="15"/>
    </row>
    <row r="12" spans="1:58" s="2" customFormat="1" ht="18.75" x14ac:dyDescent="0.25">
      <c r="A12" s="31" t="s">
        <v>494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16"/>
      <c r="AX12" s="16"/>
      <c r="AY12" s="16"/>
      <c r="AZ12" s="16"/>
      <c r="BA12" s="16"/>
      <c r="BB12" s="16"/>
      <c r="BC12" s="16"/>
      <c r="BD12" s="16"/>
      <c r="BE12" s="16"/>
      <c r="BF12" s="16"/>
    </row>
    <row r="13" spans="1:58" s="2" customFormat="1" ht="15.75" customHeight="1" x14ac:dyDescent="0.25">
      <c r="A13" s="37" t="s">
        <v>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17"/>
      <c r="AX13" s="17"/>
      <c r="AY13" s="17"/>
      <c r="AZ13" s="17"/>
      <c r="BA13" s="17"/>
      <c r="BB13" s="17"/>
      <c r="BC13" s="17"/>
      <c r="BD13" s="17"/>
      <c r="BE13" s="17"/>
      <c r="BF13" s="17"/>
    </row>
    <row r="14" spans="1:58" s="2" customFormat="1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18"/>
      <c r="AX14" s="18"/>
      <c r="AY14" s="18"/>
      <c r="AZ14" s="19"/>
      <c r="BA14" s="19"/>
      <c r="BB14" s="19"/>
      <c r="BC14" s="19"/>
      <c r="BD14" s="19"/>
      <c r="BE14" s="19"/>
      <c r="BF14" s="19"/>
    </row>
    <row r="15" spans="1:58" s="2" customFormat="1" ht="19.5" customHeight="1" x14ac:dyDescent="0.25">
      <c r="A15" s="40" t="s">
        <v>6</v>
      </c>
      <c r="B15" s="43" t="s">
        <v>7</v>
      </c>
      <c r="C15" s="43" t="s">
        <v>8</v>
      </c>
      <c r="D15" s="44" t="str">
        <f>"План принятия основных средств и нематериальных активов к бухгалтерскому учету на год"</f>
        <v>План принятия основных средств и нематериальных активов к бухгалтерскому учету на год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</row>
    <row r="16" spans="1:58" s="2" customFormat="1" ht="43.5" customHeight="1" x14ac:dyDescent="0.25">
      <c r="A16" s="41"/>
      <c r="B16" s="43"/>
      <c r="C16" s="43"/>
      <c r="D16" s="44" t="s">
        <v>9</v>
      </c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 t="s">
        <v>10</v>
      </c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 t="s">
        <v>11</v>
      </c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 t="s">
        <v>12</v>
      </c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3" t="str">
        <f>"Итого План за год"</f>
        <v>Итого План за год</v>
      </c>
      <c r="AW16" s="43"/>
      <c r="AX16" s="43"/>
      <c r="AY16" s="43"/>
      <c r="AZ16" s="43"/>
      <c r="BA16" s="43"/>
      <c r="BB16" s="43"/>
      <c r="BC16" s="43"/>
      <c r="BD16" s="43"/>
      <c r="BE16" s="43"/>
      <c r="BF16" s="43"/>
    </row>
    <row r="17" spans="1:58" s="2" customFormat="1" ht="43.5" customHeight="1" x14ac:dyDescent="0.25">
      <c r="A17" s="41"/>
      <c r="B17" s="43"/>
      <c r="C17" s="43"/>
      <c r="D17" s="20" t="s">
        <v>13</v>
      </c>
      <c r="E17" s="44" t="s">
        <v>14</v>
      </c>
      <c r="F17" s="44"/>
      <c r="G17" s="44"/>
      <c r="H17" s="44"/>
      <c r="I17" s="44"/>
      <c r="J17" s="44"/>
      <c r="K17" s="44"/>
      <c r="L17" s="44"/>
      <c r="M17" s="44"/>
      <c r="N17" s="44"/>
      <c r="O17" s="20" t="s">
        <v>13</v>
      </c>
      <c r="P17" s="43" t="s">
        <v>14</v>
      </c>
      <c r="Q17" s="43"/>
      <c r="R17" s="43"/>
      <c r="S17" s="43"/>
      <c r="T17" s="43"/>
      <c r="U17" s="43"/>
      <c r="V17" s="43"/>
      <c r="W17" s="43"/>
      <c r="X17" s="43"/>
      <c r="Y17" s="43"/>
      <c r="Z17" s="20" t="s">
        <v>13</v>
      </c>
      <c r="AA17" s="43" t="s">
        <v>14</v>
      </c>
      <c r="AB17" s="43"/>
      <c r="AC17" s="43"/>
      <c r="AD17" s="43"/>
      <c r="AE17" s="43"/>
      <c r="AF17" s="43"/>
      <c r="AG17" s="43"/>
      <c r="AH17" s="43"/>
      <c r="AI17" s="43"/>
      <c r="AJ17" s="43"/>
      <c r="AK17" s="20" t="s">
        <v>13</v>
      </c>
      <c r="AL17" s="43" t="s">
        <v>14</v>
      </c>
      <c r="AM17" s="43"/>
      <c r="AN17" s="43"/>
      <c r="AO17" s="43"/>
      <c r="AP17" s="43"/>
      <c r="AQ17" s="43"/>
      <c r="AR17" s="43"/>
      <c r="AS17" s="43"/>
      <c r="AT17" s="43"/>
      <c r="AU17" s="43"/>
      <c r="AV17" s="20" t="s">
        <v>13</v>
      </c>
      <c r="AW17" s="43" t="s">
        <v>14</v>
      </c>
      <c r="AX17" s="43"/>
      <c r="AY17" s="43"/>
      <c r="AZ17" s="43"/>
      <c r="BA17" s="43"/>
      <c r="BB17" s="43"/>
      <c r="BC17" s="43"/>
      <c r="BD17" s="43"/>
      <c r="BE17" s="43"/>
      <c r="BF17" s="43"/>
    </row>
    <row r="18" spans="1:58" s="2" customFormat="1" ht="87.75" customHeight="1" x14ac:dyDescent="0.25">
      <c r="A18" s="42"/>
      <c r="B18" s="43"/>
      <c r="C18" s="43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2" t="s">
        <v>21</v>
      </c>
      <c r="L18" s="22" t="s">
        <v>22</v>
      </c>
      <c r="M18" s="22" t="s">
        <v>23</v>
      </c>
      <c r="N18" s="22" t="s">
        <v>24</v>
      </c>
      <c r="O18" s="21" t="s">
        <v>15</v>
      </c>
      <c r="P18" s="21" t="s">
        <v>15</v>
      </c>
      <c r="Q18" s="22" t="s">
        <v>16</v>
      </c>
      <c r="R18" s="22" t="s">
        <v>17</v>
      </c>
      <c r="S18" s="22" t="s">
        <v>18</v>
      </c>
      <c r="T18" s="22" t="s">
        <v>19</v>
      </c>
      <c r="U18" s="22" t="s">
        <v>20</v>
      </c>
      <c r="V18" s="22" t="s">
        <v>21</v>
      </c>
      <c r="W18" s="22" t="s">
        <v>22</v>
      </c>
      <c r="X18" s="22" t="s">
        <v>23</v>
      </c>
      <c r="Y18" s="22" t="s">
        <v>24</v>
      </c>
      <c r="Z18" s="21" t="s">
        <v>15</v>
      </c>
      <c r="AA18" s="21" t="s">
        <v>15</v>
      </c>
      <c r="AB18" s="22" t="s">
        <v>16</v>
      </c>
      <c r="AC18" s="22" t="s">
        <v>17</v>
      </c>
      <c r="AD18" s="22" t="s">
        <v>18</v>
      </c>
      <c r="AE18" s="22" t="s">
        <v>19</v>
      </c>
      <c r="AF18" s="22" t="s">
        <v>20</v>
      </c>
      <c r="AG18" s="22" t="s">
        <v>21</v>
      </c>
      <c r="AH18" s="22" t="s">
        <v>22</v>
      </c>
      <c r="AI18" s="22" t="s">
        <v>23</v>
      </c>
      <c r="AJ18" s="22" t="s">
        <v>24</v>
      </c>
      <c r="AK18" s="21" t="s">
        <v>15</v>
      </c>
      <c r="AL18" s="21" t="s">
        <v>15</v>
      </c>
      <c r="AM18" s="22" t="s">
        <v>16</v>
      </c>
      <c r="AN18" s="22" t="s">
        <v>17</v>
      </c>
      <c r="AO18" s="22" t="s">
        <v>18</v>
      </c>
      <c r="AP18" s="22" t="s">
        <v>19</v>
      </c>
      <c r="AQ18" s="22" t="s">
        <v>20</v>
      </c>
      <c r="AR18" s="22" t="s">
        <v>21</v>
      </c>
      <c r="AS18" s="22" t="s">
        <v>22</v>
      </c>
      <c r="AT18" s="22" t="s">
        <v>23</v>
      </c>
      <c r="AU18" s="22" t="s">
        <v>24</v>
      </c>
      <c r="AV18" s="21" t="s">
        <v>15</v>
      </c>
      <c r="AW18" s="21" t="s">
        <v>15</v>
      </c>
      <c r="AX18" s="22" t="s">
        <v>16</v>
      </c>
      <c r="AY18" s="22" t="s">
        <v>17</v>
      </c>
      <c r="AZ18" s="22" t="s">
        <v>18</v>
      </c>
      <c r="BA18" s="22" t="s">
        <v>19</v>
      </c>
      <c r="BB18" s="22" t="s">
        <v>20</v>
      </c>
      <c r="BC18" s="22" t="s">
        <v>21</v>
      </c>
      <c r="BD18" s="22" t="s">
        <v>22</v>
      </c>
      <c r="BE18" s="22" t="s">
        <v>23</v>
      </c>
      <c r="BF18" s="22" t="s">
        <v>24</v>
      </c>
    </row>
    <row r="19" spans="1:58" s="2" customFormat="1" x14ac:dyDescent="0.25">
      <c r="A19" s="23">
        <v>1</v>
      </c>
      <c r="B19" s="24">
        <v>2</v>
      </c>
      <c r="C19" s="24">
        <v>3</v>
      </c>
      <c r="D19" s="23" t="s">
        <v>25</v>
      </c>
      <c r="E19" s="23" t="s">
        <v>26</v>
      </c>
      <c r="F19" s="23" t="s">
        <v>27</v>
      </c>
      <c r="G19" s="23" t="s">
        <v>28</v>
      </c>
      <c r="H19" s="23" t="s">
        <v>29</v>
      </c>
      <c r="I19" s="23" t="s">
        <v>30</v>
      </c>
      <c r="J19" s="23" t="s">
        <v>31</v>
      </c>
      <c r="K19" s="23" t="s">
        <v>32</v>
      </c>
      <c r="L19" s="23" t="s">
        <v>33</v>
      </c>
      <c r="M19" s="23" t="s">
        <v>34</v>
      </c>
      <c r="N19" s="23" t="s">
        <v>35</v>
      </c>
      <c r="O19" s="23" t="s">
        <v>36</v>
      </c>
      <c r="P19" s="23" t="s">
        <v>37</v>
      </c>
      <c r="Q19" s="23" t="s">
        <v>38</v>
      </c>
      <c r="R19" s="23" t="s">
        <v>39</v>
      </c>
      <c r="S19" s="23" t="s">
        <v>40</v>
      </c>
      <c r="T19" s="23" t="s">
        <v>41</v>
      </c>
      <c r="U19" s="23" t="s">
        <v>42</v>
      </c>
      <c r="V19" s="23" t="s">
        <v>43</v>
      </c>
      <c r="W19" s="23" t="s">
        <v>44</v>
      </c>
      <c r="X19" s="23" t="s">
        <v>45</v>
      </c>
      <c r="Y19" s="23" t="s">
        <v>46</v>
      </c>
      <c r="Z19" s="23" t="s">
        <v>47</v>
      </c>
      <c r="AA19" s="23" t="s">
        <v>48</v>
      </c>
      <c r="AB19" s="23" t="s">
        <v>49</v>
      </c>
      <c r="AC19" s="23" t="s">
        <v>50</v>
      </c>
      <c r="AD19" s="23" t="s">
        <v>51</v>
      </c>
      <c r="AE19" s="23" t="s">
        <v>52</v>
      </c>
      <c r="AF19" s="23" t="s">
        <v>53</v>
      </c>
      <c r="AG19" s="23" t="s">
        <v>54</v>
      </c>
      <c r="AH19" s="23" t="s">
        <v>55</v>
      </c>
      <c r="AI19" s="23" t="s">
        <v>56</v>
      </c>
      <c r="AJ19" s="23" t="s">
        <v>57</v>
      </c>
      <c r="AK19" s="23" t="s">
        <v>58</v>
      </c>
      <c r="AL19" s="23" t="s">
        <v>59</v>
      </c>
      <c r="AM19" s="23" t="s">
        <v>60</v>
      </c>
      <c r="AN19" s="23" t="s">
        <v>61</v>
      </c>
      <c r="AO19" s="23" t="s">
        <v>62</v>
      </c>
      <c r="AP19" s="23" t="s">
        <v>63</v>
      </c>
      <c r="AQ19" s="23" t="s">
        <v>64</v>
      </c>
      <c r="AR19" s="23" t="s">
        <v>65</v>
      </c>
      <c r="AS19" s="23" t="s">
        <v>66</v>
      </c>
      <c r="AT19" s="23" t="s">
        <v>67</v>
      </c>
      <c r="AU19" s="23" t="s">
        <v>68</v>
      </c>
      <c r="AV19" s="23" t="s">
        <v>69</v>
      </c>
      <c r="AW19" s="23" t="s">
        <v>70</v>
      </c>
      <c r="AX19" s="23" t="s">
        <v>71</v>
      </c>
      <c r="AY19" s="23" t="s">
        <v>72</v>
      </c>
      <c r="AZ19" s="23" t="s">
        <v>73</v>
      </c>
      <c r="BA19" s="23" t="s">
        <v>74</v>
      </c>
      <c r="BB19" s="23" t="s">
        <v>75</v>
      </c>
      <c r="BC19" s="23" t="s">
        <v>76</v>
      </c>
      <c r="BD19" s="23" t="s">
        <v>77</v>
      </c>
      <c r="BE19" s="23" t="s">
        <v>78</v>
      </c>
      <c r="BF19" s="23" t="s">
        <v>79</v>
      </c>
    </row>
    <row r="20" spans="1:58" s="2" customFormat="1" x14ac:dyDescent="0.25">
      <c r="A20" s="25" t="s">
        <v>80</v>
      </c>
      <c r="B20" s="26" t="s">
        <v>81</v>
      </c>
      <c r="C20" s="27" t="s">
        <v>82</v>
      </c>
      <c r="D20" s="28">
        <f t="shared" ref="D20:BF21" si="0">IFERROR(SUM(D27),"нд")</f>
        <v>0</v>
      </c>
      <c r="E20" s="28">
        <f t="shared" si="0"/>
        <v>53.578693000000001</v>
      </c>
      <c r="F20" s="28">
        <f t="shared" si="0"/>
        <v>2.8600000000000003</v>
      </c>
      <c r="G20" s="28">
        <f t="shared" si="0"/>
        <v>0</v>
      </c>
      <c r="H20" s="28">
        <f t="shared" si="0"/>
        <v>7.8719999999999999</v>
      </c>
      <c r="I20" s="28">
        <f t="shared" si="0"/>
        <v>0</v>
      </c>
      <c r="J20" s="28">
        <f t="shared" si="0"/>
        <v>43</v>
      </c>
      <c r="K20" s="28">
        <f t="shared" si="0"/>
        <v>0</v>
      </c>
      <c r="L20" s="28">
        <f t="shared" si="0"/>
        <v>93</v>
      </c>
      <c r="M20" s="28">
        <f t="shared" si="0"/>
        <v>0</v>
      </c>
      <c r="N20" s="28">
        <f t="shared" si="0"/>
        <v>0</v>
      </c>
      <c r="O20" s="28">
        <f t="shared" si="0"/>
        <v>0</v>
      </c>
      <c r="P20" s="28">
        <f t="shared" si="0"/>
        <v>103.96026600000002</v>
      </c>
      <c r="Q20" s="28">
        <f t="shared" si="0"/>
        <v>1.8</v>
      </c>
      <c r="R20" s="28">
        <f t="shared" si="0"/>
        <v>0</v>
      </c>
      <c r="S20" s="28">
        <f t="shared" si="0"/>
        <v>15.254999999999999</v>
      </c>
      <c r="T20" s="28">
        <f t="shared" si="0"/>
        <v>0</v>
      </c>
      <c r="U20" s="28">
        <f t="shared" si="0"/>
        <v>340</v>
      </c>
      <c r="V20" s="28">
        <f t="shared" si="0"/>
        <v>0</v>
      </c>
      <c r="W20" s="28">
        <f t="shared" si="0"/>
        <v>243</v>
      </c>
      <c r="X20" s="28">
        <f t="shared" si="0"/>
        <v>0</v>
      </c>
      <c r="Y20" s="28">
        <f t="shared" si="0"/>
        <v>0</v>
      </c>
      <c r="Z20" s="28">
        <f t="shared" si="0"/>
        <v>0</v>
      </c>
      <c r="AA20" s="28">
        <f t="shared" si="0"/>
        <v>46.921733000000003</v>
      </c>
      <c r="AB20" s="28">
        <f t="shared" si="0"/>
        <v>1.2</v>
      </c>
      <c r="AC20" s="28">
        <f t="shared" si="0"/>
        <v>0</v>
      </c>
      <c r="AD20" s="28">
        <f t="shared" si="0"/>
        <v>6.7879999999999994</v>
      </c>
      <c r="AE20" s="28">
        <f t="shared" si="0"/>
        <v>0</v>
      </c>
      <c r="AF20" s="28">
        <f t="shared" si="0"/>
        <v>29</v>
      </c>
      <c r="AG20" s="28">
        <f t="shared" si="0"/>
        <v>0</v>
      </c>
      <c r="AH20" s="28">
        <f t="shared" si="0"/>
        <v>10</v>
      </c>
      <c r="AI20" s="28">
        <f t="shared" si="0"/>
        <v>0</v>
      </c>
      <c r="AJ20" s="28">
        <f t="shared" si="0"/>
        <v>0</v>
      </c>
      <c r="AK20" s="28">
        <f t="shared" si="0"/>
        <v>0</v>
      </c>
      <c r="AL20" s="28">
        <f t="shared" si="0"/>
        <v>214.37249400000002</v>
      </c>
      <c r="AM20" s="28">
        <f t="shared" si="0"/>
        <v>4.37</v>
      </c>
      <c r="AN20" s="28">
        <f t="shared" si="0"/>
        <v>0</v>
      </c>
      <c r="AO20" s="28">
        <f t="shared" si="0"/>
        <v>16.196000000000002</v>
      </c>
      <c r="AP20" s="28">
        <f t="shared" si="0"/>
        <v>0</v>
      </c>
      <c r="AQ20" s="28">
        <f t="shared" si="0"/>
        <v>393</v>
      </c>
      <c r="AR20" s="28">
        <f t="shared" si="0"/>
        <v>0</v>
      </c>
      <c r="AS20" s="28">
        <f t="shared" si="0"/>
        <v>2202</v>
      </c>
      <c r="AT20" s="28">
        <f t="shared" si="0"/>
        <v>0</v>
      </c>
      <c r="AU20" s="28">
        <f t="shared" si="0"/>
        <v>0</v>
      </c>
      <c r="AV20" s="28">
        <f t="shared" si="0"/>
        <v>0</v>
      </c>
      <c r="AW20" s="28">
        <f t="shared" si="0"/>
        <v>418.83318600000001</v>
      </c>
      <c r="AX20" s="28">
        <f t="shared" si="0"/>
        <v>10.23</v>
      </c>
      <c r="AY20" s="28">
        <f t="shared" si="0"/>
        <v>0</v>
      </c>
      <c r="AZ20" s="28">
        <f t="shared" si="0"/>
        <v>46.111000000000004</v>
      </c>
      <c r="BA20" s="28">
        <f t="shared" si="0"/>
        <v>0</v>
      </c>
      <c r="BB20" s="28">
        <f t="shared" si="0"/>
        <v>805</v>
      </c>
      <c r="BC20" s="28">
        <f t="shared" si="0"/>
        <v>0</v>
      </c>
      <c r="BD20" s="28">
        <f t="shared" si="0"/>
        <v>2548</v>
      </c>
      <c r="BE20" s="28">
        <f t="shared" si="0"/>
        <v>0</v>
      </c>
      <c r="BF20" s="28">
        <f t="shared" si="0"/>
        <v>0</v>
      </c>
    </row>
    <row r="21" spans="1:58" x14ac:dyDescent="0.25">
      <c r="A21" s="25" t="s">
        <v>83</v>
      </c>
      <c r="B21" s="26" t="s">
        <v>84</v>
      </c>
      <c r="C21" s="27" t="s">
        <v>82</v>
      </c>
      <c r="D21" s="28">
        <f t="shared" si="0"/>
        <v>0</v>
      </c>
      <c r="E21" s="28">
        <f t="shared" si="0"/>
        <v>53.578693000000001</v>
      </c>
      <c r="F21" s="28">
        <f t="shared" si="0"/>
        <v>2.8600000000000003</v>
      </c>
      <c r="G21" s="28">
        <f t="shared" si="0"/>
        <v>0</v>
      </c>
      <c r="H21" s="28">
        <f t="shared" si="0"/>
        <v>7.8719999999999999</v>
      </c>
      <c r="I21" s="28">
        <f t="shared" si="0"/>
        <v>0</v>
      </c>
      <c r="J21" s="28">
        <f t="shared" si="0"/>
        <v>43</v>
      </c>
      <c r="K21" s="28">
        <f t="shared" si="0"/>
        <v>0</v>
      </c>
      <c r="L21" s="28">
        <f t="shared" si="0"/>
        <v>93</v>
      </c>
      <c r="M21" s="28">
        <f t="shared" si="0"/>
        <v>0</v>
      </c>
      <c r="N21" s="28">
        <f t="shared" si="0"/>
        <v>0</v>
      </c>
      <c r="O21" s="28">
        <f t="shared" si="0"/>
        <v>0</v>
      </c>
      <c r="P21" s="28">
        <f t="shared" si="0"/>
        <v>69.780611000000007</v>
      </c>
      <c r="Q21" s="28">
        <f t="shared" si="0"/>
        <v>1.8</v>
      </c>
      <c r="R21" s="28">
        <f t="shared" si="0"/>
        <v>0</v>
      </c>
      <c r="S21" s="28">
        <f t="shared" si="0"/>
        <v>13.077</v>
      </c>
      <c r="T21" s="28">
        <f t="shared" si="0"/>
        <v>0</v>
      </c>
      <c r="U21" s="28">
        <f t="shared" si="0"/>
        <v>322</v>
      </c>
      <c r="V21" s="28">
        <f t="shared" si="0"/>
        <v>0</v>
      </c>
      <c r="W21" s="28">
        <f t="shared" si="0"/>
        <v>243</v>
      </c>
      <c r="X21" s="28">
        <f t="shared" si="0"/>
        <v>0</v>
      </c>
      <c r="Y21" s="28">
        <f t="shared" si="0"/>
        <v>0</v>
      </c>
      <c r="Z21" s="28">
        <f t="shared" si="0"/>
        <v>0</v>
      </c>
      <c r="AA21" s="28">
        <f t="shared" si="0"/>
        <v>22.276004999999998</v>
      </c>
      <c r="AB21" s="28">
        <f t="shared" si="0"/>
        <v>1.2</v>
      </c>
      <c r="AC21" s="28">
        <f t="shared" si="0"/>
        <v>0</v>
      </c>
      <c r="AD21" s="28">
        <f t="shared" si="0"/>
        <v>5.14</v>
      </c>
      <c r="AE21" s="28">
        <f t="shared" si="0"/>
        <v>0</v>
      </c>
      <c r="AF21" s="28">
        <f t="shared" si="0"/>
        <v>2</v>
      </c>
      <c r="AG21" s="28">
        <f t="shared" si="0"/>
        <v>0</v>
      </c>
      <c r="AH21" s="28">
        <f t="shared" si="0"/>
        <v>10</v>
      </c>
      <c r="AI21" s="28">
        <f t="shared" si="0"/>
        <v>0</v>
      </c>
      <c r="AJ21" s="28">
        <f t="shared" si="0"/>
        <v>0</v>
      </c>
      <c r="AK21" s="28">
        <f t="shared" si="0"/>
        <v>0</v>
      </c>
      <c r="AL21" s="28">
        <f t="shared" si="0"/>
        <v>107.65555500000001</v>
      </c>
      <c r="AM21" s="28">
        <f t="shared" si="0"/>
        <v>3.42</v>
      </c>
      <c r="AN21" s="28">
        <f t="shared" si="0"/>
        <v>0</v>
      </c>
      <c r="AO21" s="28">
        <f t="shared" si="0"/>
        <v>7.0430000000000001</v>
      </c>
      <c r="AP21" s="28">
        <f t="shared" si="0"/>
        <v>0</v>
      </c>
      <c r="AQ21" s="28">
        <f t="shared" si="0"/>
        <v>355</v>
      </c>
      <c r="AR21" s="28">
        <f t="shared" si="0"/>
        <v>0</v>
      </c>
      <c r="AS21" s="28">
        <f t="shared" si="0"/>
        <v>252</v>
      </c>
      <c r="AT21" s="28">
        <f t="shared" si="0"/>
        <v>0</v>
      </c>
      <c r="AU21" s="28">
        <f t="shared" si="0"/>
        <v>0</v>
      </c>
      <c r="AV21" s="28">
        <f t="shared" si="0"/>
        <v>0</v>
      </c>
      <c r="AW21" s="28">
        <f t="shared" si="0"/>
        <v>253.29086399999997</v>
      </c>
      <c r="AX21" s="28">
        <f t="shared" si="0"/>
        <v>9.2800000000000011</v>
      </c>
      <c r="AY21" s="28">
        <f t="shared" si="0"/>
        <v>0</v>
      </c>
      <c r="AZ21" s="28">
        <f t="shared" si="0"/>
        <v>33.132000000000005</v>
      </c>
      <c r="BA21" s="28">
        <f t="shared" si="0"/>
        <v>0</v>
      </c>
      <c r="BB21" s="28">
        <f t="shared" si="0"/>
        <v>722</v>
      </c>
      <c r="BC21" s="28">
        <f t="shared" si="0"/>
        <v>0</v>
      </c>
      <c r="BD21" s="28">
        <f t="shared" si="0"/>
        <v>598</v>
      </c>
      <c r="BE21" s="28">
        <f t="shared" si="0"/>
        <v>0</v>
      </c>
      <c r="BF21" s="28">
        <f t="shared" si="0"/>
        <v>0</v>
      </c>
    </row>
    <row r="22" spans="1:58" x14ac:dyDescent="0.25">
      <c r="A22" s="25" t="s">
        <v>85</v>
      </c>
      <c r="B22" s="26" t="s">
        <v>86</v>
      </c>
      <c r="C22" s="27" t="s">
        <v>82</v>
      </c>
      <c r="D22" s="28">
        <f t="shared" ref="D22:BF22" si="1">IFERROR(SUM(D90),"нд")</f>
        <v>0</v>
      </c>
      <c r="E22" s="28">
        <f t="shared" si="1"/>
        <v>0</v>
      </c>
      <c r="F22" s="28">
        <f t="shared" si="1"/>
        <v>0</v>
      </c>
      <c r="G22" s="28">
        <f t="shared" si="1"/>
        <v>0</v>
      </c>
      <c r="H22" s="28">
        <f t="shared" si="1"/>
        <v>0</v>
      </c>
      <c r="I22" s="28">
        <f t="shared" si="1"/>
        <v>0</v>
      </c>
      <c r="J22" s="28">
        <f t="shared" si="1"/>
        <v>0</v>
      </c>
      <c r="K22" s="28">
        <f t="shared" si="1"/>
        <v>0</v>
      </c>
      <c r="L22" s="28">
        <f t="shared" si="1"/>
        <v>0</v>
      </c>
      <c r="M22" s="28">
        <f t="shared" si="1"/>
        <v>0</v>
      </c>
      <c r="N22" s="28">
        <f t="shared" si="1"/>
        <v>0</v>
      </c>
      <c r="O22" s="28">
        <f t="shared" si="1"/>
        <v>0</v>
      </c>
      <c r="P22" s="28">
        <f t="shared" si="1"/>
        <v>32.410992</v>
      </c>
      <c r="Q22" s="28">
        <f t="shared" si="1"/>
        <v>0</v>
      </c>
      <c r="R22" s="28">
        <f t="shared" si="1"/>
        <v>0</v>
      </c>
      <c r="S22" s="28">
        <f t="shared" si="1"/>
        <v>2.1779999999999995</v>
      </c>
      <c r="T22" s="28">
        <f t="shared" si="1"/>
        <v>0</v>
      </c>
      <c r="U22" s="28">
        <f t="shared" si="1"/>
        <v>0</v>
      </c>
      <c r="V22" s="28">
        <f t="shared" si="1"/>
        <v>0</v>
      </c>
      <c r="W22" s="28">
        <f t="shared" si="1"/>
        <v>0</v>
      </c>
      <c r="X22" s="28">
        <f t="shared" si="1"/>
        <v>0</v>
      </c>
      <c r="Y22" s="28">
        <f t="shared" si="1"/>
        <v>0</v>
      </c>
      <c r="Z22" s="28">
        <f t="shared" si="1"/>
        <v>0</v>
      </c>
      <c r="AA22" s="28">
        <f t="shared" si="1"/>
        <v>21.554061000000001</v>
      </c>
      <c r="AB22" s="28">
        <f t="shared" si="1"/>
        <v>0</v>
      </c>
      <c r="AC22" s="28">
        <f t="shared" si="1"/>
        <v>0</v>
      </c>
      <c r="AD22" s="28">
        <f t="shared" si="1"/>
        <v>1.6479999999999999</v>
      </c>
      <c r="AE22" s="28">
        <f t="shared" si="1"/>
        <v>0</v>
      </c>
      <c r="AF22" s="28">
        <f t="shared" si="1"/>
        <v>0</v>
      </c>
      <c r="AG22" s="28">
        <f t="shared" si="1"/>
        <v>0</v>
      </c>
      <c r="AH22" s="28">
        <f t="shared" si="1"/>
        <v>0</v>
      </c>
      <c r="AI22" s="28">
        <f t="shared" si="1"/>
        <v>0</v>
      </c>
      <c r="AJ22" s="28">
        <f t="shared" si="1"/>
        <v>0</v>
      </c>
      <c r="AK22" s="28">
        <f t="shared" si="1"/>
        <v>0</v>
      </c>
      <c r="AL22" s="28">
        <f t="shared" si="1"/>
        <v>93.480621999999997</v>
      </c>
      <c r="AM22" s="28">
        <f t="shared" si="1"/>
        <v>0.95</v>
      </c>
      <c r="AN22" s="28">
        <f t="shared" si="1"/>
        <v>0</v>
      </c>
      <c r="AO22" s="28">
        <f t="shared" si="1"/>
        <v>9.1530000000000022</v>
      </c>
      <c r="AP22" s="28">
        <f t="shared" si="1"/>
        <v>0</v>
      </c>
      <c r="AQ22" s="28">
        <f t="shared" si="1"/>
        <v>3</v>
      </c>
      <c r="AR22" s="28">
        <f t="shared" si="1"/>
        <v>0</v>
      </c>
      <c r="AS22" s="28">
        <f t="shared" si="1"/>
        <v>1950</v>
      </c>
      <c r="AT22" s="28">
        <f t="shared" si="1"/>
        <v>0</v>
      </c>
      <c r="AU22" s="28">
        <f t="shared" si="1"/>
        <v>0</v>
      </c>
      <c r="AV22" s="28">
        <f t="shared" si="1"/>
        <v>0</v>
      </c>
      <c r="AW22" s="28">
        <f t="shared" si="1"/>
        <v>147.44567500000002</v>
      </c>
      <c r="AX22" s="28">
        <f t="shared" si="1"/>
        <v>0.95</v>
      </c>
      <c r="AY22" s="28">
        <f t="shared" si="1"/>
        <v>0</v>
      </c>
      <c r="AZ22" s="28">
        <f t="shared" si="1"/>
        <v>12.979000000000001</v>
      </c>
      <c r="BA22" s="28">
        <f t="shared" si="1"/>
        <v>0</v>
      </c>
      <c r="BB22" s="28">
        <f t="shared" si="1"/>
        <v>3</v>
      </c>
      <c r="BC22" s="28">
        <f t="shared" si="1"/>
        <v>0</v>
      </c>
      <c r="BD22" s="28">
        <f t="shared" si="1"/>
        <v>1950</v>
      </c>
      <c r="BE22" s="28">
        <f t="shared" si="1"/>
        <v>0</v>
      </c>
      <c r="BF22" s="28">
        <f t="shared" si="1"/>
        <v>0</v>
      </c>
    </row>
    <row r="23" spans="1:58" ht="31.5" x14ac:dyDescent="0.25">
      <c r="A23" s="25" t="s">
        <v>87</v>
      </c>
      <c r="B23" s="26" t="s">
        <v>88</v>
      </c>
      <c r="C23" s="27" t="s">
        <v>82</v>
      </c>
      <c r="D23" s="28">
        <f t="shared" ref="D23:BF23" si="2">IFERROR(SUM(D211),"нд")</f>
        <v>0</v>
      </c>
      <c r="E23" s="28">
        <f t="shared" si="2"/>
        <v>0</v>
      </c>
      <c r="F23" s="28">
        <f t="shared" si="2"/>
        <v>0</v>
      </c>
      <c r="G23" s="28">
        <f t="shared" si="2"/>
        <v>0</v>
      </c>
      <c r="H23" s="28">
        <f t="shared" si="2"/>
        <v>0</v>
      </c>
      <c r="I23" s="28">
        <f t="shared" si="2"/>
        <v>0</v>
      </c>
      <c r="J23" s="28">
        <f t="shared" si="2"/>
        <v>0</v>
      </c>
      <c r="K23" s="28">
        <f t="shared" si="2"/>
        <v>0</v>
      </c>
      <c r="L23" s="28">
        <f t="shared" si="2"/>
        <v>0</v>
      </c>
      <c r="M23" s="28">
        <f t="shared" si="2"/>
        <v>0</v>
      </c>
      <c r="N23" s="28">
        <f t="shared" si="2"/>
        <v>0</v>
      </c>
      <c r="O23" s="28">
        <f t="shared" si="2"/>
        <v>0</v>
      </c>
      <c r="P23" s="28">
        <f t="shared" si="2"/>
        <v>0</v>
      </c>
      <c r="Q23" s="28">
        <f t="shared" si="2"/>
        <v>0</v>
      </c>
      <c r="R23" s="28">
        <f t="shared" si="2"/>
        <v>0</v>
      </c>
      <c r="S23" s="28">
        <f t="shared" si="2"/>
        <v>0</v>
      </c>
      <c r="T23" s="28">
        <f t="shared" si="2"/>
        <v>0</v>
      </c>
      <c r="U23" s="28">
        <f t="shared" si="2"/>
        <v>0</v>
      </c>
      <c r="V23" s="28">
        <f t="shared" si="2"/>
        <v>0</v>
      </c>
      <c r="W23" s="28">
        <f t="shared" si="2"/>
        <v>0</v>
      </c>
      <c r="X23" s="28">
        <f t="shared" si="2"/>
        <v>0</v>
      </c>
      <c r="Y23" s="28">
        <f t="shared" si="2"/>
        <v>0</v>
      </c>
      <c r="Z23" s="28">
        <f t="shared" si="2"/>
        <v>0</v>
      </c>
      <c r="AA23" s="28">
        <f t="shared" si="2"/>
        <v>0</v>
      </c>
      <c r="AB23" s="28">
        <f t="shared" si="2"/>
        <v>0</v>
      </c>
      <c r="AC23" s="28">
        <f t="shared" si="2"/>
        <v>0</v>
      </c>
      <c r="AD23" s="28">
        <f t="shared" si="2"/>
        <v>0</v>
      </c>
      <c r="AE23" s="28">
        <f t="shared" si="2"/>
        <v>0</v>
      </c>
      <c r="AF23" s="28">
        <f t="shared" si="2"/>
        <v>0</v>
      </c>
      <c r="AG23" s="28">
        <f t="shared" si="2"/>
        <v>0</v>
      </c>
      <c r="AH23" s="28">
        <f t="shared" si="2"/>
        <v>0</v>
      </c>
      <c r="AI23" s="28">
        <f t="shared" si="2"/>
        <v>0</v>
      </c>
      <c r="AJ23" s="28">
        <f t="shared" si="2"/>
        <v>0</v>
      </c>
      <c r="AK23" s="28">
        <f t="shared" si="2"/>
        <v>0</v>
      </c>
      <c r="AL23" s="28">
        <f t="shared" si="2"/>
        <v>0</v>
      </c>
      <c r="AM23" s="28">
        <f t="shared" si="2"/>
        <v>0</v>
      </c>
      <c r="AN23" s="28">
        <f t="shared" si="2"/>
        <v>0</v>
      </c>
      <c r="AO23" s="28">
        <f t="shared" si="2"/>
        <v>0</v>
      </c>
      <c r="AP23" s="28">
        <f t="shared" si="2"/>
        <v>0</v>
      </c>
      <c r="AQ23" s="28">
        <f t="shared" si="2"/>
        <v>0</v>
      </c>
      <c r="AR23" s="28">
        <f t="shared" si="2"/>
        <v>0</v>
      </c>
      <c r="AS23" s="28">
        <f t="shared" si="2"/>
        <v>0</v>
      </c>
      <c r="AT23" s="28">
        <f t="shared" si="2"/>
        <v>0</v>
      </c>
      <c r="AU23" s="28">
        <f t="shared" si="2"/>
        <v>0</v>
      </c>
      <c r="AV23" s="28">
        <f t="shared" si="2"/>
        <v>0</v>
      </c>
      <c r="AW23" s="28">
        <f t="shared" si="2"/>
        <v>0</v>
      </c>
      <c r="AX23" s="28">
        <f t="shared" si="2"/>
        <v>0</v>
      </c>
      <c r="AY23" s="28">
        <f t="shared" si="2"/>
        <v>0</v>
      </c>
      <c r="AZ23" s="28">
        <f t="shared" si="2"/>
        <v>0</v>
      </c>
      <c r="BA23" s="28">
        <f t="shared" si="2"/>
        <v>0</v>
      </c>
      <c r="BB23" s="28">
        <f t="shared" si="2"/>
        <v>0</v>
      </c>
      <c r="BC23" s="28">
        <f t="shared" si="2"/>
        <v>0</v>
      </c>
      <c r="BD23" s="28">
        <f t="shared" si="2"/>
        <v>0</v>
      </c>
      <c r="BE23" s="28">
        <f t="shared" si="2"/>
        <v>0</v>
      </c>
      <c r="BF23" s="28">
        <f t="shared" si="2"/>
        <v>0</v>
      </c>
    </row>
    <row r="24" spans="1:58" x14ac:dyDescent="0.25">
      <c r="A24" s="25" t="s">
        <v>89</v>
      </c>
      <c r="B24" s="26" t="s">
        <v>90</v>
      </c>
      <c r="C24" s="27" t="s">
        <v>82</v>
      </c>
      <c r="D24" s="28">
        <f t="shared" ref="D24:BF24" si="3">IFERROR(SUM(D214),"нд")</f>
        <v>0</v>
      </c>
      <c r="E24" s="28">
        <f t="shared" si="3"/>
        <v>0</v>
      </c>
      <c r="F24" s="28">
        <f t="shared" si="3"/>
        <v>0</v>
      </c>
      <c r="G24" s="28">
        <f t="shared" si="3"/>
        <v>0</v>
      </c>
      <c r="H24" s="28">
        <f t="shared" si="3"/>
        <v>0</v>
      </c>
      <c r="I24" s="28">
        <f t="shared" si="3"/>
        <v>0</v>
      </c>
      <c r="J24" s="28">
        <f t="shared" si="3"/>
        <v>0</v>
      </c>
      <c r="K24" s="28">
        <f t="shared" si="3"/>
        <v>0</v>
      </c>
      <c r="L24" s="28">
        <f t="shared" si="3"/>
        <v>0</v>
      </c>
      <c r="M24" s="28">
        <f t="shared" si="3"/>
        <v>0</v>
      </c>
      <c r="N24" s="28">
        <f t="shared" si="3"/>
        <v>0</v>
      </c>
      <c r="O24" s="28">
        <f t="shared" si="3"/>
        <v>0</v>
      </c>
      <c r="P24" s="28">
        <f t="shared" si="3"/>
        <v>0</v>
      </c>
      <c r="Q24" s="28">
        <f t="shared" si="3"/>
        <v>0</v>
      </c>
      <c r="R24" s="28">
        <f t="shared" si="3"/>
        <v>0</v>
      </c>
      <c r="S24" s="28">
        <f t="shared" si="3"/>
        <v>0</v>
      </c>
      <c r="T24" s="28">
        <f t="shared" si="3"/>
        <v>0</v>
      </c>
      <c r="U24" s="28">
        <f t="shared" si="3"/>
        <v>0</v>
      </c>
      <c r="V24" s="28">
        <f t="shared" si="3"/>
        <v>0</v>
      </c>
      <c r="W24" s="28">
        <f t="shared" si="3"/>
        <v>0</v>
      </c>
      <c r="X24" s="28">
        <f t="shared" si="3"/>
        <v>0</v>
      </c>
      <c r="Y24" s="28">
        <f t="shared" si="3"/>
        <v>0</v>
      </c>
      <c r="Z24" s="28">
        <f t="shared" si="3"/>
        <v>0</v>
      </c>
      <c r="AA24" s="28">
        <f t="shared" si="3"/>
        <v>0</v>
      </c>
      <c r="AB24" s="28">
        <f t="shared" si="3"/>
        <v>0</v>
      </c>
      <c r="AC24" s="28">
        <f t="shared" si="3"/>
        <v>0</v>
      </c>
      <c r="AD24" s="28">
        <f t="shared" si="3"/>
        <v>0</v>
      </c>
      <c r="AE24" s="28">
        <f t="shared" si="3"/>
        <v>0</v>
      </c>
      <c r="AF24" s="28">
        <f t="shared" si="3"/>
        <v>0</v>
      </c>
      <c r="AG24" s="28">
        <f t="shared" si="3"/>
        <v>0</v>
      </c>
      <c r="AH24" s="28">
        <f t="shared" si="3"/>
        <v>0</v>
      </c>
      <c r="AI24" s="28">
        <f t="shared" si="3"/>
        <v>0</v>
      </c>
      <c r="AJ24" s="28">
        <f t="shared" si="3"/>
        <v>0</v>
      </c>
      <c r="AK24" s="28">
        <f t="shared" si="3"/>
        <v>0</v>
      </c>
      <c r="AL24" s="28">
        <f t="shared" si="3"/>
        <v>0</v>
      </c>
      <c r="AM24" s="28">
        <f t="shared" si="3"/>
        <v>0</v>
      </c>
      <c r="AN24" s="28">
        <f t="shared" si="3"/>
        <v>0</v>
      </c>
      <c r="AO24" s="28">
        <f t="shared" si="3"/>
        <v>0</v>
      </c>
      <c r="AP24" s="28">
        <f t="shared" si="3"/>
        <v>0</v>
      </c>
      <c r="AQ24" s="28">
        <f t="shared" si="3"/>
        <v>0</v>
      </c>
      <c r="AR24" s="28">
        <f t="shared" si="3"/>
        <v>0</v>
      </c>
      <c r="AS24" s="28">
        <f t="shared" si="3"/>
        <v>0</v>
      </c>
      <c r="AT24" s="28">
        <f t="shared" si="3"/>
        <v>0</v>
      </c>
      <c r="AU24" s="28">
        <f t="shared" si="3"/>
        <v>0</v>
      </c>
      <c r="AV24" s="28">
        <f t="shared" si="3"/>
        <v>0</v>
      </c>
      <c r="AW24" s="28">
        <f t="shared" si="3"/>
        <v>0</v>
      </c>
      <c r="AX24" s="28">
        <f t="shared" si="3"/>
        <v>0</v>
      </c>
      <c r="AY24" s="28">
        <f t="shared" si="3"/>
        <v>0</v>
      </c>
      <c r="AZ24" s="28">
        <f t="shared" si="3"/>
        <v>0</v>
      </c>
      <c r="BA24" s="28">
        <f t="shared" si="3"/>
        <v>0</v>
      </c>
      <c r="BB24" s="28">
        <f t="shared" si="3"/>
        <v>0</v>
      </c>
      <c r="BC24" s="28">
        <f t="shared" si="3"/>
        <v>0</v>
      </c>
      <c r="BD24" s="28">
        <f t="shared" si="3"/>
        <v>0</v>
      </c>
      <c r="BE24" s="28">
        <f t="shared" si="3"/>
        <v>0</v>
      </c>
      <c r="BF24" s="28">
        <f t="shared" si="3"/>
        <v>0</v>
      </c>
    </row>
    <row r="25" spans="1:58" x14ac:dyDescent="0.25">
      <c r="A25" s="25" t="s">
        <v>91</v>
      </c>
      <c r="B25" s="26" t="s">
        <v>92</v>
      </c>
      <c r="C25" s="27" t="s">
        <v>82</v>
      </c>
      <c r="D25" s="28">
        <f t="shared" ref="D25:BF26" si="4">IFERROR(SUM(D219),"нд")</f>
        <v>0</v>
      </c>
      <c r="E25" s="28">
        <f t="shared" si="4"/>
        <v>0</v>
      </c>
      <c r="F25" s="28">
        <f t="shared" si="4"/>
        <v>0</v>
      </c>
      <c r="G25" s="28">
        <f t="shared" si="4"/>
        <v>0</v>
      </c>
      <c r="H25" s="28">
        <f t="shared" si="4"/>
        <v>0</v>
      </c>
      <c r="I25" s="28">
        <f t="shared" si="4"/>
        <v>0</v>
      </c>
      <c r="J25" s="28">
        <f t="shared" si="4"/>
        <v>0</v>
      </c>
      <c r="K25" s="28">
        <f t="shared" si="4"/>
        <v>0</v>
      </c>
      <c r="L25" s="28">
        <f t="shared" si="4"/>
        <v>0</v>
      </c>
      <c r="M25" s="28">
        <f t="shared" si="4"/>
        <v>0</v>
      </c>
      <c r="N25" s="28">
        <f t="shared" si="4"/>
        <v>0</v>
      </c>
      <c r="O25" s="28">
        <f t="shared" si="4"/>
        <v>0</v>
      </c>
      <c r="P25" s="28">
        <f t="shared" si="4"/>
        <v>0</v>
      </c>
      <c r="Q25" s="28">
        <f t="shared" si="4"/>
        <v>0</v>
      </c>
      <c r="R25" s="28">
        <f t="shared" si="4"/>
        <v>0</v>
      </c>
      <c r="S25" s="28">
        <f t="shared" si="4"/>
        <v>0</v>
      </c>
      <c r="T25" s="28">
        <f t="shared" si="4"/>
        <v>0</v>
      </c>
      <c r="U25" s="28">
        <f t="shared" si="4"/>
        <v>0</v>
      </c>
      <c r="V25" s="28">
        <f t="shared" si="4"/>
        <v>0</v>
      </c>
      <c r="W25" s="28">
        <f t="shared" si="4"/>
        <v>0</v>
      </c>
      <c r="X25" s="28">
        <f t="shared" si="4"/>
        <v>0</v>
      </c>
      <c r="Y25" s="28">
        <f t="shared" si="4"/>
        <v>0</v>
      </c>
      <c r="Z25" s="28">
        <f t="shared" si="4"/>
        <v>0</v>
      </c>
      <c r="AA25" s="28">
        <f t="shared" si="4"/>
        <v>0</v>
      </c>
      <c r="AB25" s="28">
        <f t="shared" si="4"/>
        <v>0</v>
      </c>
      <c r="AC25" s="28">
        <f t="shared" si="4"/>
        <v>0</v>
      </c>
      <c r="AD25" s="28">
        <f t="shared" si="4"/>
        <v>0</v>
      </c>
      <c r="AE25" s="28">
        <f t="shared" si="4"/>
        <v>0</v>
      </c>
      <c r="AF25" s="28">
        <f t="shared" si="4"/>
        <v>0</v>
      </c>
      <c r="AG25" s="28">
        <f t="shared" si="4"/>
        <v>0</v>
      </c>
      <c r="AH25" s="28">
        <f t="shared" si="4"/>
        <v>0</v>
      </c>
      <c r="AI25" s="28">
        <f t="shared" si="4"/>
        <v>0</v>
      </c>
      <c r="AJ25" s="28">
        <f t="shared" si="4"/>
        <v>0</v>
      </c>
      <c r="AK25" s="28">
        <f t="shared" si="4"/>
        <v>0</v>
      </c>
      <c r="AL25" s="28">
        <f t="shared" si="4"/>
        <v>0</v>
      </c>
      <c r="AM25" s="28">
        <f t="shared" si="4"/>
        <v>0</v>
      </c>
      <c r="AN25" s="28">
        <f t="shared" si="4"/>
        <v>0</v>
      </c>
      <c r="AO25" s="28">
        <f t="shared" si="4"/>
        <v>0</v>
      </c>
      <c r="AP25" s="28">
        <f t="shared" si="4"/>
        <v>0</v>
      </c>
      <c r="AQ25" s="28">
        <f t="shared" si="4"/>
        <v>0</v>
      </c>
      <c r="AR25" s="28">
        <f t="shared" si="4"/>
        <v>0</v>
      </c>
      <c r="AS25" s="28">
        <f t="shared" si="4"/>
        <v>0</v>
      </c>
      <c r="AT25" s="28">
        <f t="shared" si="4"/>
        <v>0</v>
      </c>
      <c r="AU25" s="28">
        <f t="shared" si="4"/>
        <v>0</v>
      </c>
      <c r="AV25" s="28">
        <f t="shared" si="4"/>
        <v>0</v>
      </c>
      <c r="AW25" s="28">
        <f t="shared" si="4"/>
        <v>0</v>
      </c>
      <c r="AX25" s="28">
        <f t="shared" si="4"/>
        <v>0</v>
      </c>
      <c r="AY25" s="28">
        <f t="shared" si="4"/>
        <v>0</v>
      </c>
      <c r="AZ25" s="28">
        <f t="shared" si="4"/>
        <v>0</v>
      </c>
      <c r="BA25" s="28">
        <f t="shared" si="4"/>
        <v>0</v>
      </c>
      <c r="BB25" s="28">
        <f t="shared" si="4"/>
        <v>0</v>
      </c>
      <c r="BC25" s="28">
        <f t="shared" si="4"/>
        <v>0</v>
      </c>
      <c r="BD25" s="28">
        <f t="shared" si="4"/>
        <v>0</v>
      </c>
      <c r="BE25" s="28">
        <f t="shared" si="4"/>
        <v>0</v>
      </c>
      <c r="BF25" s="28">
        <f t="shared" si="4"/>
        <v>0</v>
      </c>
    </row>
    <row r="26" spans="1:58" x14ac:dyDescent="0.25">
      <c r="A26" s="25" t="s">
        <v>93</v>
      </c>
      <c r="B26" s="26" t="s">
        <v>94</v>
      </c>
      <c r="C26" s="27" t="s">
        <v>82</v>
      </c>
      <c r="D26" s="28">
        <f t="shared" si="4"/>
        <v>0</v>
      </c>
      <c r="E26" s="28">
        <f t="shared" si="4"/>
        <v>0</v>
      </c>
      <c r="F26" s="28">
        <f t="shared" si="4"/>
        <v>0</v>
      </c>
      <c r="G26" s="28">
        <f t="shared" si="4"/>
        <v>0</v>
      </c>
      <c r="H26" s="28">
        <f t="shared" si="4"/>
        <v>0</v>
      </c>
      <c r="I26" s="28">
        <f t="shared" si="4"/>
        <v>0</v>
      </c>
      <c r="J26" s="28">
        <f t="shared" si="4"/>
        <v>0</v>
      </c>
      <c r="K26" s="28">
        <f t="shared" si="4"/>
        <v>0</v>
      </c>
      <c r="L26" s="28">
        <f t="shared" si="4"/>
        <v>0</v>
      </c>
      <c r="M26" s="28">
        <f t="shared" si="4"/>
        <v>0</v>
      </c>
      <c r="N26" s="28">
        <f t="shared" si="4"/>
        <v>0</v>
      </c>
      <c r="O26" s="28">
        <f t="shared" si="4"/>
        <v>0</v>
      </c>
      <c r="P26" s="28">
        <f t="shared" si="4"/>
        <v>1.7686630000000001</v>
      </c>
      <c r="Q26" s="28">
        <f t="shared" si="4"/>
        <v>0</v>
      </c>
      <c r="R26" s="28">
        <f t="shared" si="4"/>
        <v>0</v>
      </c>
      <c r="S26" s="28">
        <f t="shared" si="4"/>
        <v>0</v>
      </c>
      <c r="T26" s="28">
        <f t="shared" si="4"/>
        <v>0</v>
      </c>
      <c r="U26" s="28">
        <f t="shared" si="4"/>
        <v>18</v>
      </c>
      <c r="V26" s="28">
        <f t="shared" si="4"/>
        <v>0</v>
      </c>
      <c r="W26" s="28">
        <f t="shared" si="4"/>
        <v>0</v>
      </c>
      <c r="X26" s="28">
        <f t="shared" si="4"/>
        <v>0</v>
      </c>
      <c r="Y26" s="28">
        <f t="shared" si="4"/>
        <v>0</v>
      </c>
      <c r="Z26" s="28">
        <f t="shared" si="4"/>
        <v>0</v>
      </c>
      <c r="AA26" s="28">
        <f t="shared" si="4"/>
        <v>3.0916670000000002</v>
      </c>
      <c r="AB26" s="28">
        <f t="shared" si="4"/>
        <v>0</v>
      </c>
      <c r="AC26" s="28">
        <f t="shared" si="4"/>
        <v>0</v>
      </c>
      <c r="AD26" s="28">
        <f t="shared" si="4"/>
        <v>0</v>
      </c>
      <c r="AE26" s="28">
        <f t="shared" si="4"/>
        <v>0</v>
      </c>
      <c r="AF26" s="28">
        <f t="shared" si="4"/>
        <v>27</v>
      </c>
      <c r="AG26" s="28">
        <f t="shared" si="4"/>
        <v>0</v>
      </c>
      <c r="AH26" s="28">
        <f t="shared" si="4"/>
        <v>0</v>
      </c>
      <c r="AI26" s="28">
        <f t="shared" si="4"/>
        <v>0</v>
      </c>
      <c r="AJ26" s="28">
        <f t="shared" si="4"/>
        <v>0</v>
      </c>
      <c r="AK26" s="28">
        <f t="shared" si="4"/>
        <v>0</v>
      </c>
      <c r="AL26" s="28">
        <f t="shared" si="4"/>
        <v>13.236317</v>
      </c>
      <c r="AM26" s="28">
        <f t="shared" si="4"/>
        <v>0</v>
      </c>
      <c r="AN26" s="28">
        <f t="shared" si="4"/>
        <v>0</v>
      </c>
      <c r="AO26" s="28">
        <f t="shared" si="4"/>
        <v>0</v>
      </c>
      <c r="AP26" s="28">
        <f t="shared" si="4"/>
        <v>0</v>
      </c>
      <c r="AQ26" s="28">
        <f t="shared" si="4"/>
        <v>35</v>
      </c>
      <c r="AR26" s="28">
        <f t="shared" si="4"/>
        <v>0</v>
      </c>
      <c r="AS26" s="28">
        <f t="shared" si="4"/>
        <v>0</v>
      </c>
      <c r="AT26" s="28">
        <f t="shared" si="4"/>
        <v>0</v>
      </c>
      <c r="AU26" s="28">
        <f t="shared" si="4"/>
        <v>0</v>
      </c>
      <c r="AV26" s="28">
        <f t="shared" si="4"/>
        <v>0</v>
      </c>
      <c r="AW26" s="28">
        <f t="shared" si="4"/>
        <v>18.096647000000001</v>
      </c>
      <c r="AX26" s="28">
        <f t="shared" si="4"/>
        <v>0</v>
      </c>
      <c r="AY26" s="28">
        <f t="shared" si="4"/>
        <v>0</v>
      </c>
      <c r="AZ26" s="28">
        <f t="shared" si="4"/>
        <v>0</v>
      </c>
      <c r="BA26" s="28">
        <f t="shared" si="4"/>
        <v>0</v>
      </c>
      <c r="BB26" s="28">
        <f t="shared" si="4"/>
        <v>80</v>
      </c>
      <c r="BC26" s="28">
        <f t="shared" si="4"/>
        <v>0</v>
      </c>
      <c r="BD26" s="28">
        <f t="shared" si="4"/>
        <v>0</v>
      </c>
      <c r="BE26" s="28">
        <f t="shared" si="4"/>
        <v>0</v>
      </c>
      <c r="BF26" s="28">
        <f t="shared" si="4"/>
        <v>0</v>
      </c>
    </row>
    <row r="27" spans="1:58" x14ac:dyDescent="0.25">
      <c r="A27" s="25" t="s">
        <v>95</v>
      </c>
      <c r="B27" s="26" t="s">
        <v>96</v>
      </c>
      <c r="C27" s="27" t="s">
        <v>82</v>
      </c>
      <c r="D27" s="28">
        <f t="shared" ref="D27:BF27" si="5">IFERROR(SUM(D28,D90,D211,D214,D219,D220),"нд")</f>
        <v>0</v>
      </c>
      <c r="E27" s="28">
        <f t="shared" si="5"/>
        <v>53.578693000000001</v>
      </c>
      <c r="F27" s="28">
        <f t="shared" si="5"/>
        <v>2.8600000000000003</v>
      </c>
      <c r="G27" s="28">
        <f t="shared" si="5"/>
        <v>0</v>
      </c>
      <c r="H27" s="28">
        <f t="shared" si="5"/>
        <v>7.8719999999999999</v>
      </c>
      <c r="I27" s="28">
        <f t="shared" si="5"/>
        <v>0</v>
      </c>
      <c r="J27" s="28">
        <f t="shared" si="5"/>
        <v>43</v>
      </c>
      <c r="K27" s="28">
        <f t="shared" si="5"/>
        <v>0</v>
      </c>
      <c r="L27" s="28">
        <f t="shared" si="5"/>
        <v>93</v>
      </c>
      <c r="M27" s="28">
        <f t="shared" si="5"/>
        <v>0</v>
      </c>
      <c r="N27" s="28">
        <f t="shared" si="5"/>
        <v>0</v>
      </c>
      <c r="O27" s="28">
        <f t="shared" si="5"/>
        <v>0</v>
      </c>
      <c r="P27" s="28">
        <f t="shared" si="5"/>
        <v>103.96026600000002</v>
      </c>
      <c r="Q27" s="28">
        <f t="shared" si="5"/>
        <v>1.8</v>
      </c>
      <c r="R27" s="28">
        <f t="shared" si="5"/>
        <v>0</v>
      </c>
      <c r="S27" s="28">
        <f t="shared" si="5"/>
        <v>15.254999999999999</v>
      </c>
      <c r="T27" s="28">
        <f t="shared" si="5"/>
        <v>0</v>
      </c>
      <c r="U27" s="28">
        <f t="shared" si="5"/>
        <v>340</v>
      </c>
      <c r="V27" s="28">
        <f t="shared" si="5"/>
        <v>0</v>
      </c>
      <c r="W27" s="28">
        <f t="shared" si="5"/>
        <v>243</v>
      </c>
      <c r="X27" s="28">
        <f t="shared" si="5"/>
        <v>0</v>
      </c>
      <c r="Y27" s="28">
        <f t="shared" si="5"/>
        <v>0</v>
      </c>
      <c r="Z27" s="28">
        <f t="shared" si="5"/>
        <v>0</v>
      </c>
      <c r="AA27" s="28">
        <f t="shared" si="5"/>
        <v>46.921733000000003</v>
      </c>
      <c r="AB27" s="28">
        <f t="shared" si="5"/>
        <v>1.2</v>
      </c>
      <c r="AC27" s="28">
        <f t="shared" si="5"/>
        <v>0</v>
      </c>
      <c r="AD27" s="28">
        <f t="shared" si="5"/>
        <v>6.7879999999999994</v>
      </c>
      <c r="AE27" s="28">
        <f t="shared" si="5"/>
        <v>0</v>
      </c>
      <c r="AF27" s="28">
        <f t="shared" si="5"/>
        <v>29</v>
      </c>
      <c r="AG27" s="28">
        <f t="shared" si="5"/>
        <v>0</v>
      </c>
      <c r="AH27" s="28">
        <f t="shared" si="5"/>
        <v>10</v>
      </c>
      <c r="AI27" s="28">
        <f t="shared" si="5"/>
        <v>0</v>
      </c>
      <c r="AJ27" s="28">
        <f t="shared" si="5"/>
        <v>0</v>
      </c>
      <c r="AK27" s="28">
        <f t="shared" si="5"/>
        <v>0</v>
      </c>
      <c r="AL27" s="28">
        <f t="shared" si="5"/>
        <v>214.37249400000002</v>
      </c>
      <c r="AM27" s="28">
        <f t="shared" si="5"/>
        <v>4.37</v>
      </c>
      <c r="AN27" s="28">
        <f t="shared" si="5"/>
        <v>0</v>
      </c>
      <c r="AO27" s="28">
        <f t="shared" si="5"/>
        <v>16.196000000000002</v>
      </c>
      <c r="AP27" s="28">
        <f t="shared" si="5"/>
        <v>0</v>
      </c>
      <c r="AQ27" s="28">
        <f t="shared" si="5"/>
        <v>393</v>
      </c>
      <c r="AR27" s="28">
        <f t="shared" si="5"/>
        <v>0</v>
      </c>
      <c r="AS27" s="28">
        <f t="shared" si="5"/>
        <v>2202</v>
      </c>
      <c r="AT27" s="28">
        <f t="shared" si="5"/>
        <v>0</v>
      </c>
      <c r="AU27" s="28">
        <f t="shared" si="5"/>
        <v>0</v>
      </c>
      <c r="AV27" s="28">
        <f t="shared" si="5"/>
        <v>0</v>
      </c>
      <c r="AW27" s="28">
        <f t="shared" si="5"/>
        <v>418.83318600000001</v>
      </c>
      <c r="AX27" s="28">
        <f t="shared" si="5"/>
        <v>10.23</v>
      </c>
      <c r="AY27" s="28">
        <f t="shared" si="5"/>
        <v>0</v>
      </c>
      <c r="AZ27" s="28">
        <f t="shared" si="5"/>
        <v>46.111000000000004</v>
      </c>
      <c r="BA27" s="28">
        <f t="shared" si="5"/>
        <v>0</v>
      </c>
      <c r="BB27" s="28">
        <f t="shared" si="5"/>
        <v>805</v>
      </c>
      <c r="BC27" s="28">
        <f t="shared" si="5"/>
        <v>0</v>
      </c>
      <c r="BD27" s="28">
        <f t="shared" si="5"/>
        <v>2548</v>
      </c>
      <c r="BE27" s="28">
        <f t="shared" si="5"/>
        <v>0</v>
      </c>
      <c r="BF27" s="28">
        <f t="shared" si="5"/>
        <v>0</v>
      </c>
    </row>
    <row r="28" spans="1:58" x14ac:dyDescent="0.25">
      <c r="A28" s="25" t="s">
        <v>97</v>
      </c>
      <c r="B28" s="26" t="s">
        <v>98</v>
      </c>
      <c r="C28" s="27" t="s">
        <v>82</v>
      </c>
      <c r="D28" s="28">
        <f t="shared" ref="D28:BF28" si="6">IFERROR(SUM(D29,D71,D74,D83),"нд")</f>
        <v>0</v>
      </c>
      <c r="E28" s="28">
        <f t="shared" si="6"/>
        <v>53.578693000000001</v>
      </c>
      <c r="F28" s="28">
        <f t="shared" si="6"/>
        <v>2.8600000000000003</v>
      </c>
      <c r="G28" s="28">
        <f t="shared" si="6"/>
        <v>0</v>
      </c>
      <c r="H28" s="28">
        <f t="shared" si="6"/>
        <v>7.8719999999999999</v>
      </c>
      <c r="I28" s="28">
        <f t="shared" si="6"/>
        <v>0</v>
      </c>
      <c r="J28" s="28">
        <f t="shared" si="6"/>
        <v>43</v>
      </c>
      <c r="K28" s="28">
        <f t="shared" si="6"/>
        <v>0</v>
      </c>
      <c r="L28" s="28">
        <f t="shared" si="6"/>
        <v>93</v>
      </c>
      <c r="M28" s="28">
        <f t="shared" si="6"/>
        <v>0</v>
      </c>
      <c r="N28" s="28">
        <f t="shared" si="6"/>
        <v>0</v>
      </c>
      <c r="O28" s="28">
        <f t="shared" si="6"/>
        <v>0</v>
      </c>
      <c r="P28" s="28">
        <f t="shared" si="6"/>
        <v>69.780611000000007</v>
      </c>
      <c r="Q28" s="28">
        <f t="shared" si="6"/>
        <v>1.8</v>
      </c>
      <c r="R28" s="28">
        <f t="shared" si="6"/>
        <v>0</v>
      </c>
      <c r="S28" s="28">
        <f t="shared" si="6"/>
        <v>13.077</v>
      </c>
      <c r="T28" s="28">
        <f t="shared" si="6"/>
        <v>0</v>
      </c>
      <c r="U28" s="28">
        <f t="shared" si="6"/>
        <v>322</v>
      </c>
      <c r="V28" s="28">
        <f t="shared" si="6"/>
        <v>0</v>
      </c>
      <c r="W28" s="28">
        <f t="shared" si="6"/>
        <v>243</v>
      </c>
      <c r="X28" s="28">
        <f t="shared" si="6"/>
        <v>0</v>
      </c>
      <c r="Y28" s="28">
        <f t="shared" si="6"/>
        <v>0</v>
      </c>
      <c r="Z28" s="28">
        <f t="shared" si="6"/>
        <v>0</v>
      </c>
      <c r="AA28" s="28">
        <f t="shared" si="6"/>
        <v>22.276004999999998</v>
      </c>
      <c r="AB28" s="28">
        <f t="shared" si="6"/>
        <v>1.2</v>
      </c>
      <c r="AC28" s="28">
        <f t="shared" si="6"/>
        <v>0</v>
      </c>
      <c r="AD28" s="28">
        <f t="shared" si="6"/>
        <v>5.14</v>
      </c>
      <c r="AE28" s="28">
        <f t="shared" si="6"/>
        <v>0</v>
      </c>
      <c r="AF28" s="28">
        <f t="shared" si="6"/>
        <v>2</v>
      </c>
      <c r="AG28" s="28">
        <f t="shared" si="6"/>
        <v>0</v>
      </c>
      <c r="AH28" s="28">
        <f t="shared" si="6"/>
        <v>10</v>
      </c>
      <c r="AI28" s="28">
        <f t="shared" si="6"/>
        <v>0</v>
      </c>
      <c r="AJ28" s="28">
        <f t="shared" si="6"/>
        <v>0</v>
      </c>
      <c r="AK28" s="28">
        <f t="shared" si="6"/>
        <v>0</v>
      </c>
      <c r="AL28" s="28">
        <f t="shared" si="6"/>
        <v>107.65555500000001</v>
      </c>
      <c r="AM28" s="28">
        <f t="shared" si="6"/>
        <v>3.42</v>
      </c>
      <c r="AN28" s="28">
        <f t="shared" si="6"/>
        <v>0</v>
      </c>
      <c r="AO28" s="28">
        <f t="shared" si="6"/>
        <v>7.0430000000000001</v>
      </c>
      <c r="AP28" s="28">
        <f t="shared" si="6"/>
        <v>0</v>
      </c>
      <c r="AQ28" s="28">
        <f t="shared" si="6"/>
        <v>355</v>
      </c>
      <c r="AR28" s="28">
        <f t="shared" si="6"/>
        <v>0</v>
      </c>
      <c r="AS28" s="28">
        <f t="shared" si="6"/>
        <v>252</v>
      </c>
      <c r="AT28" s="28">
        <f t="shared" si="6"/>
        <v>0</v>
      </c>
      <c r="AU28" s="28">
        <f t="shared" si="6"/>
        <v>0</v>
      </c>
      <c r="AV28" s="28">
        <f t="shared" si="6"/>
        <v>0</v>
      </c>
      <c r="AW28" s="28">
        <f t="shared" si="6"/>
        <v>253.29086399999997</v>
      </c>
      <c r="AX28" s="28">
        <f t="shared" si="6"/>
        <v>9.2800000000000011</v>
      </c>
      <c r="AY28" s="28">
        <f t="shared" si="6"/>
        <v>0</v>
      </c>
      <c r="AZ28" s="28">
        <f t="shared" si="6"/>
        <v>33.132000000000005</v>
      </c>
      <c r="BA28" s="28">
        <f t="shared" si="6"/>
        <v>0</v>
      </c>
      <c r="BB28" s="28">
        <f t="shared" si="6"/>
        <v>722</v>
      </c>
      <c r="BC28" s="28">
        <f t="shared" si="6"/>
        <v>0</v>
      </c>
      <c r="BD28" s="28">
        <f t="shared" si="6"/>
        <v>598</v>
      </c>
      <c r="BE28" s="28">
        <f t="shared" si="6"/>
        <v>0</v>
      </c>
      <c r="BF28" s="28">
        <f t="shared" si="6"/>
        <v>0</v>
      </c>
    </row>
    <row r="29" spans="1:58" x14ac:dyDescent="0.25">
      <c r="A29" s="25" t="s">
        <v>99</v>
      </c>
      <c r="B29" s="26" t="s">
        <v>100</v>
      </c>
      <c r="C29" s="27" t="s">
        <v>82</v>
      </c>
      <c r="D29" s="28">
        <f t="shared" ref="D29:BF29" si="7">IFERROR(SUM(D30,D31,D32),"нд")</f>
        <v>0</v>
      </c>
      <c r="E29" s="28">
        <f t="shared" si="7"/>
        <v>53.578693000000001</v>
      </c>
      <c r="F29" s="28">
        <f t="shared" si="7"/>
        <v>2.8600000000000003</v>
      </c>
      <c r="G29" s="28">
        <f t="shared" si="7"/>
        <v>0</v>
      </c>
      <c r="H29" s="28">
        <f t="shared" si="7"/>
        <v>7.8719999999999999</v>
      </c>
      <c r="I29" s="28">
        <f t="shared" si="7"/>
        <v>0</v>
      </c>
      <c r="J29" s="28">
        <f t="shared" si="7"/>
        <v>43</v>
      </c>
      <c r="K29" s="28">
        <f t="shared" si="7"/>
        <v>0</v>
      </c>
      <c r="L29" s="28">
        <f t="shared" si="7"/>
        <v>93</v>
      </c>
      <c r="M29" s="28">
        <f t="shared" si="7"/>
        <v>0</v>
      </c>
      <c r="N29" s="28">
        <f t="shared" si="7"/>
        <v>0</v>
      </c>
      <c r="O29" s="28">
        <f t="shared" si="7"/>
        <v>0</v>
      </c>
      <c r="P29" s="28">
        <f t="shared" si="7"/>
        <v>69.270324000000002</v>
      </c>
      <c r="Q29" s="28">
        <f t="shared" si="7"/>
        <v>1.55</v>
      </c>
      <c r="R29" s="28">
        <f t="shared" si="7"/>
        <v>0</v>
      </c>
      <c r="S29" s="28">
        <f t="shared" si="7"/>
        <v>13.077</v>
      </c>
      <c r="T29" s="28">
        <f t="shared" si="7"/>
        <v>0</v>
      </c>
      <c r="U29" s="28">
        <f t="shared" si="7"/>
        <v>322</v>
      </c>
      <c r="V29" s="28">
        <f t="shared" si="7"/>
        <v>0</v>
      </c>
      <c r="W29" s="28">
        <f t="shared" si="7"/>
        <v>243</v>
      </c>
      <c r="X29" s="28">
        <f t="shared" si="7"/>
        <v>0</v>
      </c>
      <c r="Y29" s="28">
        <f t="shared" si="7"/>
        <v>0</v>
      </c>
      <c r="Z29" s="28">
        <f t="shared" si="7"/>
        <v>0</v>
      </c>
      <c r="AA29" s="28">
        <f t="shared" si="7"/>
        <v>22.236954999999998</v>
      </c>
      <c r="AB29" s="28">
        <f t="shared" si="7"/>
        <v>1.2</v>
      </c>
      <c r="AC29" s="28">
        <f t="shared" si="7"/>
        <v>0</v>
      </c>
      <c r="AD29" s="28">
        <f t="shared" si="7"/>
        <v>5.14</v>
      </c>
      <c r="AE29" s="28">
        <f t="shared" si="7"/>
        <v>0</v>
      </c>
      <c r="AF29" s="28">
        <f t="shared" si="7"/>
        <v>0</v>
      </c>
      <c r="AG29" s="28">
        <f t="shared" si="7"/>
        <v>0</v>
      </c>
      <c r="AH29" s="28">
        <f t="shared" si="7"/>
        <v>10</v>
      </c>
      <c r="AI29" s="28">
        <f t="shared" si="7"/>
        <v>0</v>
      </c>
      <c r="AJ29" s="28">
        <f t="shared" si="7"/>
        <v>0</v>
      </c>
      <c r="AK29" s="28">
        <f t="shared" si="7"/>
        <v>0</v>
      </c>
      <c r="AL29" s="28">
        <f t="shared" si="7"/>
        <v>107.391896</v>
      </c>
      <c r="AM29" s="28">
        <f t="shared" si="7"/>
        <v>3.42</v>
      </c>
      <c r="AN29" s="28">
        <f t="shared" si="7"/>
        <v>0</v>
      </c>
      <c r="AO29" s="28">
        <f t="shared" si="7"/>
        <v>7.0430000000000001</v>
      </c>
      <c r="AP29" s="28">
        <f t="shared" si="7"/>
        <v>0</v>
      </c>
      <c r="AQ29" s="28">
        <f t="shared" si="7"/>
        <v>354</v>
      </c>
      <c r="AR29" s="28">
        <f t="shared" si="7"/>
        <v>0</v>
      </c>
      <c r="AS29" s="28">
        <f t="shared" si="7"/>
        <v>252</v>
      </c>
      <c r="AT29" s="28">
        <f t="shared" si="7"/>
        <v>0</v>
      </c>
      <c r="AU29" s="28">
        <f t="shared" si="7"/>
        <v>0</v>
      </c>
      <c r="AV29" s="28">
        <f t="shared" si="7"/>
        <v>0</v>
      </c>
      <c r="AW29" s="28">
        <f t="shared" si="7"/>
        <v>252.47786799999997</v>
      </c>
      <c r="AX29" s="28">
        <f t="shared" si="7"/>
        <v>9.0300000000000011</v>
      </c>
      <c r="AY29" s="28">
        <f t="shared" si="7"/>
        <v>0</v>
      </c>
      <c r="AZ29" s="28">
        <f t="shared" si="7"/>
        <v>33.132000000000005</v>
      </c>
      <c r="BA29" s="28">
        <f t="shared" si="7"/>
        <v>0</v>
      </c>
      <c r="BB29" s="28">
        <f t="shared" si="7"/>
        <v>719</v>
      </c>
      <c r="BC29" s="28">
        <f t="shared" si="7"/>
        <v>0</v>
      </c>
      <c r="BD29" s="28">
        <f t="shared" si="7"/>
        <v>598</v>
      </c>
      <c r="BE29" s="28">
        <f t="shared" si="7"/>
        <v>0</v>
      </c>
      <c r="BF29" s="28">
        <f t="shared" si="7"/>
        <v>0</v>
      </c>
    </row>
    <row r="30" spans="1:58" ht="31.5" x14ac:dyDescent="0.25">
      <c r="A30" s="25" t="s">
        <v>101</v>
      </c>
      <c r="B30" s="26" t="s">
        <v>102</v>
      </c>
      <c r="C30" s="27" t="s">
        <v>82</v>
      </c>
      <c r="D30" s="28">
        <v>0</v>
      </c>
      <c r="E30" s="28">
        <v>11.631946000000001</v>
      </c>
      <c r="F30" s="28">
        <v>0.4</v>
      </c>
      <c r="G30" s="28">
        <v>0</v>
      </c>
      <c r="H30" s="28">
        <v>2.923</v>
      </c>
      <c r="I30" s="28">
        <v>0</v>
      </c>
      <c r="J30" s="28">
        <v>4</v>
      </c>
      <c r="K30" s="28">
        <v>0</v>
      </c>
      <c r="L30" s="28">
        <v>64</v>
      </c>
      <c r="M30" s="28">
        <v>0</v>
      </c>
      <c r="N30" s="28">
        <v>0</v>
      </c>
      <c r="O30" s="28">
        <v>0</v>
      </c>
      <c r="P30" s="28">
        <v>44.980007000000001</v>
      </c>
      <c r="Q30" s="28">
        <v>1.05</v>
      </c>
      <c r="R30" s="28">
        <v>0</v>
      </c>
      <c r="S30" s="28">
        <v>9.7829999999999995</v>
      </c>
      <c r="T30" s="28">
        <v>0</v>
      </c>
      <c r="U30" s="28">
        <v>292</v>
      </c>
      <c r="V30" s="28">
        <v>0</v>
      </c>
      <c r="W30" s="28">
        <v>220</v>
      </c>
      <c r="X30" s="28">
        <v>0</v>
      </c>
      <c r="Y30" s="28">
        <v>0</v>
      </c>
      <c r="Z30" s="28">
        <v>0</v>
      </c>
      <c r="AA30" s="28">
        <v>8.7211169999999996</v>
      </c>
      <c r="AB30" s="28">
        <v>0</v>
      </c>
      <c r="AC30" s="28">
        <v>0</v>
      </c>
      <c r="AD30" s="28">
        <v>2.8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36.468653000000003</v>
      </c>
      <c r="AM30" s="28">
        <v>0</v>
      </c>
      <c r="AN30" s="28">
        <v>0</v>
      </c>
      <c r="AO30" s="28">
        <v>2.1</v>
      </c>
      <c r="AP30" s="28">
        <v>0</v>
      </c>
      <c r="AQ30" s="28">
        <v>254</v>
      </c>
      <c r="AR30" s="28">
        <v>0</v>
      </c>
      <c r="AS30" s="28">
        <v>70</v>
      </c>
      <c r="AT30" s="28">
        <v>0</v>
      </c>
      <c r="AU30" s="28">
        <v>0</v>
      </c>
      <c r="AV30" s="28">
        <v>0</v>
      </c>
      <c r="AW30" s="28">
        <v>101.80172299999998</v>
      </c>
      <c r="AX30" s="28">
        <v>1.4500000000000002</v>
      </c>
      <c r="AY30" s="28">
        <v>0</v>
      </c>
      <c r="AZ30" s="28">
        <v>17.606000000000002</v>
      </c>
      <c r="BA30" s="28">
        <v>0</v>
      </c>
      <c r="BB30" s="28">
        <v>550</v>
      </c>
      <c r="BC30" s="28">
        <v>0</v>
      </c>
      <c r="BD30" s="28">
        <v>354</v>
      </c>
      <c r="BE30" s="28">
        <v>0</v>
      </c>
      <c r="BF30" s="28">
        <v>0</v>
      </c>
    </row>
    <row r="31" spans="1:58" ht="31.5" x14ac:dyDescent="0.25">
      <c r="A31" s="25" t="s">
        <v>103</v>
      </c>
      <c r="B31" s="26" t="s">
        <v>104</v>
      </c>
      <c r="C31" s="27" t="s">
        <v>82</v>
      </c>
      <c r="D31" s="28">
        <v>0</v>
      </c>
      <c r="E31" s="28">
        <v>32.215564999999998</v>
      </c>
      <c r="F31" s="28">
        <v>1.2000000000000002</v>
      </c>
      <c r="G31" s="28">
        <v>0</v>
      </c>
      <c r="H31" s="28">
        <v>4.1859999999999999</v>
      </c>
      <c r="I31" s="28">
        <v>0</v>
      </c>
      <c r="J31" s="28">
        <v>39</v>
      </c>
      <c r="K31" s="28">
        <v>0</v>
      </c>
      <c r="L31" s="28">
        <v>27</v>
      </c>
      <c r="M31" s="28">
        <v>0</v>
      </c>
      <c r="N31" s="28">
        <v>0</v>
      </c>
      <c r="O31" s="28">
        <v>0</v>
      </c>
      <c r="P31" s="28">
        <v>24.217490000000002</v>
      </c>
      <c r="Q31" s="28">
        <v>0.5</v>
      </c>
      <c r="R31" s="28">
        <v>0</v>
      </c>
      <c r="S31" s="28">
        <v>3.294</v>
      </c>
      <c r="T31" s="28">
        <v>0</v>
      </c>
      <c r="U31" s="28">
        <v>30</v>
      </c>
      <c r="V31" s="28">
        <v>0</v>
      </c>
      <c r="W31" s="28">
        <v>21</v>
      </c>
      <c r="X31" s="28">
        <v>0</v>
      </c>
      <c r="Y31" s="28">
        <v>0</v>
      </c>
      <c r="Z31" s="28">
        <v>0</v>
      </c>
      <c r="AA31" s="28">
        <v>10.594218</v>
      </c>
      <c r="AB31" s="28">
        <v>1.2</v>
      </c>
      <c r="AC31" s="28">
        <v>0</v>
      </c>
      <c r="AD31" s="28">
        <v>2</v>
      </c>
      <c r="AE31" s="28">
        <v>0</v>
      </c>
      <c r="AF31" s="28">
        <v>0</v>
      </c>
      <c r="AG31" s="28">
        <v>0</v>
      </c>
      <c r="AH31" s="28">
        <v>6</v>
      </c>
      <c r="AI31" s="28">
        <v>0</v>
      </c>
      <c r="AJ31" s="28">
        <v>0</v>
      </c>
      <c r="AK31" s="28">
        <v>0</v>
      </c>
      <c r="AL31" s="28">
        <v>44.021691999999994</v>
      </c>
      <c r="AM31" s="28">
        <v>0.9</v>
      </c>
      <c r="AN31" s="28">
        <v>0</v>
      </c>
      <c r="AO31" s="28">
        <v>1</v>
      </c>
      <c r="AP31" s="28">
        <v>0</v>
      </c>
      <c r="AQ31" s="28">
        <v>100</v>
      </c>
      <c r="AR31" s="28">
        <v>0</v>
      </c>
      <c r="AS31" s="28">
        <v>175</v>
      </c>
      <c r="AT31" s="28">
        <v>0</v>
      </c>
      <c r="AU31" s="28">
        <v>0</v>
      </c>
      <c r="AV31" s="28">
        <v>0</v>
      </c>
      <c r="AW31" s="28">
        <v>111.04896500000001</v>
      </c>
      <c r="AX31" s="28">
        <v>3.8</v>
      </c>
      <c r="AY31" s="28">
        <v>0</v>
      </c>
      <c r="AZ31" s="28">
        <v>10.48</v>
      </c>
      <c r="BA31" s="28">
        <v>0</v>
      </c>
      <c r="BB31" s="28">
        <v>169</v>
      </c>
      <c r="BC31" s="28">
        <v>0</v>
      </c>
      <c r="BD31" s="28">
        <v>229</v>
      </c>
      <c r="BE31" s="28">
        <v>0</v>
      </c>
      <c r="BF31" s="28">
        <v>0</v>
      </c>
    </row>
    <row r="32" spans="1:58" ht="31.5" x14ac:dyDescent="0.25">
      <c r="A32" s="25" t="s">
        <v>105</v>
      </c>
      <c r="B32" s="26" t="s">
        <v>106</v>
      </c>
      <c r="C32" s="27" t="s">
        <v>82</v>
      </c>
      <c r="D32" s="28">
        <f t="shared" ref="D32:BF32" si="8">IFERROR(SUM(D33:D70),"нд")</f>
        <v>0</v>
      </c>
      <c r="E32" s="28">
        <f t="shared" si="8"/>
        <v>9.7311820000000004</v>
      </c>
      <c r="F32" s="28">
        <f t="shared" si="8"/>
        <v>1.26</v>
      </c>
      <c r="G32" s="28">
        <f t="shared" si="8"/>
        <v>0</v>
      </c>
      <c r="H32" s="28">
        <f t="shared" si="8"/>
        <v>0.76300000000000001</v>
      </c>
      <c r="I32" s="28">
        <f t="shared" si="8"/>
        <v>0</v>
      </c>
      <c r="J32" s="28">
        <f t="shared" si="8"/>
        <v>0</v>
      </c>
      <c r="K32" s="28">
        <f t="shared" si="8"/>
        <v>0</v>
      </c>
      <c r="L32" s="28">
        <f t="shared" si="8"/>
        <v>2</v>
      </c>
      <c r="M32" s="28">
        <f t="shared" si="8"/>
        <v>0</v>
      </c>
      <c r="N32" s="28">
        <f t="shared" si="8"/>
        <v>0</v>
      </c>
      <c r="O32" s="28">
        <f t="shared" si="8"/>
        <v>0</v>
      </c>
      <c r="P32" s="28">
        <f t="shared" si="8"/>
        <v>7.2827000000000003E-2</v>
      </c>
      <c r="Q32" s="28">
        <f t="shared" si="8"/>
        <v>0</v>
      </c>
      <c r="R32" s="28">
        <f t="shared" si="8"/>
        <v>0</v>
      </c>
      <c r="S32" s="28">
        <f t="shared" si="8"/>
        <v>0</v>
      </c>
      <c r="T32" s="28">
        <f t="shared" si="8"/>
        <v>0</v>
      </c>
      <c r="U32" s="28">
        <f t="shared" si="8"/>
        <v>0</v>
      </c>
      <c r="V32" s="28">
        <f t="shared" si="8"/>
        <v>0</v>
      </c>
      <c r="W32" s="28">
        <f t="shared" si="8"/>
        <v>2</v>
      </c>
      <c r="X32" s="28">
        <f t="shared" si="8"/>
        <v>0</v>
      </c>
      <c r="Y32" s="28">
        <f t="shared" si="8"/>
        <v>0</v>
      </c>
      <c r="Z32" s="28">
        <f t="shared" si="8"/>
        <v>0</v>
      </c>
      <c r="AA32" s="28">
        <f t="shared" si="8"/>
        <v>2.9216199999999994</v>
      </c>
      <c r="AB32" s="28">
        <f t="shared" si="8"/>
        <v>0</v>
      </c>
      <c r="AC32" s="28">
        <f t="shared" si="8"/>
        <v>0</v>
      </c>
      <c r="AD32" s="28">
        <f t="shared" si="8"/>
        <v>0.34</v>
      </c>
      <c r="AE32" s="28">
        <f t="shared" si="8"/>
        <v>0</v>
      </c>
      <c r="AF32" s="28">
        <f t="shared" si="8"/>
        <v>0</v>
      </c>
      <c r="AG32" s="28">
        <f t="shared" si="8"/>
        <v>0</v>
      </c>
      <c r="AH32" s="28">
        <f t="shared" si="8"/>
        <v>4</v>
      </c>
      <c r="AI32" s="28">
        <f t="shared" si="8"/>
        <v>0</v>
      </c>
      <c r="AJ32" s="28">
        <f t="shared" si="8"/>
        <v>0</v>
      </c>
      <c r="AK32" s="28">
        <f t="shared" si="8"/>
        <v>0</v>
      </c>
      <c r="AL32" s="28">
        <f t="shared" si="8"/>
        <v>26.901551000000005</v>
      </c>
      <c r="AM32" s="28">
        <f t="shared" si="8"/>
        <v>2.52</v>
      </c>
      <c r="AN32" s="28">
        <f t="shared" si="8"/>
        <v>0</v>
      </c>
      <c r="AO32" s="28">
        <f t="shared" si="8"/>
        <v>3.9430000000000001</v>
      </c>
      <c r="AP32" s="28">
        <f t="shared" si="8"/>
        <v>0</v>
      </c>
      <c r="AQ32" s="28">
        <f t="shared" si="8"/>
        <v>0</v>
      </c>
      <c r="AR32" s="28">
        <f t="shared" si="8"/>
        <v>0</v>
      </c>
      <c r="AS32" s="28">
        <f t="shared" si="8"/>
        <v>7</v>
      </c>
      <c r="AT32" s="28">
        <f t="shared" si="8"/>
        <v>0</v>
      </c>
      <c r="AU32" s="28">
        <f t="shared" si="8"/>
        <v>0</v>
      </c>
      <c r="AV32" s="28">
        <f t="shared" si="8"/>
        <v>0</v>
      </c>
      <c r="AW32" s="28">
        <f t="shared" si="8"/>
        <v>39.627179999999989</v>
      </c>
      <c r="AX32" s="28">
        <f t="shared" si="8"/>
        <v>3.7800000000000002</v>
      </c>
      <c r="AY32" s="28">
        <f t="shared" si="8"/>
        <v>0</v>
      </c>
      <c r="AZ32" s="28">
        <f t="shared" si="8"/>
        <v>5.0459999999999994</v>
      </c>
      <c r="BA32" s="28">
        <f t="shared" si="8"/>
        <v>0</v>
      </c>
      <c r="BB32" s="28">
        <f t="shared" si="8"/>
        <v>0</v>
      </c>
      <c r="BC32" s="28">
        <f t="shared" si="8"/>
        <v>0</v>
      </c>
      <c r="BD32" s="28">
        <f t="shared" si="8"/>
        <v>15</v>
      </c>
      <c r="BE32" s="28">
        <f t="shared" si="8"/>
        <v>0</v>
      </c>
      <c r="BF32" s="28">
        <f t="shared" si="8"/>
        <v>0</v>
      </c>
    </row>
    <row r="33" spans="1:58" ht="47.25" x14ac:dyDescent="0.25">
      <c r="A33" s="25" t="s">
        <v>105</v>
      </c>
      <c r="B33" s="26" t="s">
        <v>107</v>
      </c>
      <c r="C33" s="27" t="s">
        <v>108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8.3265729999999998</v>
      </c>
      <c r="AM33" s="28">
        <v>1.26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f t="shared" ref="AV33:BF56" si="9">IFERROR(AK33+Z33+O33+D33,"нд")</f>
        <v>0</v>
      </c>
      <c r="AW33" s="28">
        <f t="shared" si="9"/>
        <v>8.3265729999999998</v>
      </c>
      <c r="AX33" s="28">
        <f t="shared" si="9"/>
        <v>1.26</v>
      </c>
      <c r="AY33" s="28">
        <f t="shared" si="9"/>
        <v>0</v>
      </c>
      <c r="AZ33" s="28">
        <f t="shared" si="9"/>
        <v>0</v>
      </c>
      <c r="BA33" s="28">
        <f t="shared" si="9"/>
        <v>0</v>
      </c>
      <c r="BB33" s="28">
        <f t="shared" si="9"/>
        <v>0</v>
      </c>
      <c r="BC33" s="28">
        <f t="shared" si="9"/>
        <v>0</v>
      </c>
      <c r="BD33" s="28">
        <f t="shared" si="9"/>
        <v>0</v>
      </c>
      <c r="BE33" s="28">
        <f t="shared" si="9"/>
        <v>0</v>
      </c>
      <c r="BF33" s="28">
        <f t="shared" si="9"/>
        <v>0</v>
      </c>
    </row>
    <row r="34" spans="1:58" ht="47.25" x14ac:dyDescent="0.25">
      <c r="A34" s="25" t="s">
        <v>105</v>
      </c>
      <c r="B34" s="26" t="s">
        <v>109</v>
      </c>
      <c r="C34" s="27" t="s">
        <v>498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0.71375500000000003</v>
      </c>
      <c r="AM34" s="28">
        <v>0</v>
      </c>
      <c r="AN34" s="28">
        <v>0</v>
      </c>
      <c r="AO34" s="28">
        <v>0.13700000000000001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f t="shared" si="9"/>
        <v>0</v>
      </c>
      <c r="AW34" s="28">
        <f t="shared" si="9"/>
        <v>0.71375500000000003</v>
      </c>
      <c r="AX34" s="28">
        <f t="shared" si="9"/>
        <v>0</v>
      </c>
      <c r="AY34" s="28">
        <f t="shared" si="9"/>
        <v>0</v>
      </c>
      <c r="AZ34" s="28">
        <f t="shared" si="9"/>
        <v>0.13700000000000001</v>
      </c>
      <c r="BA34" s="28">
        <f t="shared" si="9"/>
        <v>0</v>
      </c>
      <c r="BB34" s="28">
        <f t="shared" si="9"/>
        <v>0</v>
      </c>
      <c r="BC34" s="28">
        <f t="shared" si="9"/>
        <v>0</v>
      </c>
      <c r="BD34" s="28">
        <f t="shared" si="9"/>
        <v>0</v>
      </c>
      <c r="BE34" s="28">
        <f t="shared" si="9"/>
        <v>0</v>
      </c>
      <c r="BF34" s="28">
        <f t="shared" si="9"/>
        <v>0</v>
      </c>
    </row>
    <row r="35" spans="1:58" ht="47.25" x14ac:dyDescent="0.25">
      <c r="A35" s="25" t="s">
        <v>105</v>
      </c>
      <c r="B35" s="26" t="s">
        <v>110</v>
      </c>
      <c r="C35" s="27" t="s">
        <v>499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0.496226</v>
      </c>
      <c r="AM35" s="28">
        <v>0</v>
      </c>
      <c r="AN35" s="28">
        <v>0</v>
      </c>
      <c r="AO35" s="28">
        <v>0.129</v>
      </c>
      <c r="AP35" s="28">
        <v>0</v>
      </c>
      <c r="AQ35" s="28">
        <v>0</v>
      </c>
      <c r="AR35" s="28">
        <v>0</v>
      </c>
      <c r="AS35" s="28">
        <v>0</v>
      </c>
      <c r="AT35" s="28">
        <v>0</v>
      </c>
      <c r="AU35" s="28">
        <v>0</v>
      </c>
      <c r="AV35" s="28">
        <f t="shared" si="9"/>
        <v>0</v>
      </c>
      <c r="AW35" s="28">
        <f t="shared" si="9"/>
        <v>0.496226</v>
      </c>
      <c r="AX35" s="28">
        <f t="shared" si="9"/>
        <v>0</v>
      </c>
      <c r="AY35" s="28">
        <f t="shared" si="9"/>
        <v>0</v>
      </c>
      <c r="AZ35" s="28">
        <f t="shared" si="9"/>
        <v>0.129</v>
      </c>
      <c r="BA35" s="28">
        <f t="shared" si="9"/>
        <v>0</v>
      </c>
      <c r="BB35" s="28">
        <f t="shared" si="9"/>
        <v>0</v>
      </c>
      <c r="BC35" s="28">
        <f t="shared" si="9"/>
        <v>0</v>
      </c>
      <c r="BD35" s="28">
        <f t="shared" si="9"/>
        <v>0</v>
      </c>
      <c r="BE35" s="28">
        <f t="shared" si="9"/>
        <v>0</v>
      </c>
      <c r="BF35" s="28">
        <f t="shared" si="9"/>
        <v>0</v>
      </c>
    </row>
    <row r="36" spans="1:58" ht="47.25" x14ac:dyDescent="0.25">
      <c r="A36" s="25" t="s">
        <v>105</v>
      </c>
      <c r="B36" s="26" t="s">
        <v>111</v>
      </c>
      <c r="C36" s="27" t="s">
        <v>112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0.181474</v>
      </c>
      <c r="AM36" s="28">
        <v>0</v>
      </c>
      <c r="AN36" s="28">
        <v>0</v>
      </c>
      <c r="AO36" s="28">
        <v>6.6000000000000003E-2</v>
      </c>
      <c r="AP36" s="28">
        <v>0</v>
      </c>
      <c r="AQ36" s="28">
        <v>0</v>
      </c>
      <c r="AR36" s="28">
        <v>0</v>
      </c>
      <c r="AS36" s="28">
        <v>0</v>
      </c>
      <c r="AT36" s="28">
        <v>0</v>
      </c>
      <c r="AU36" s="28">
        <v>0</v>
      </c>
      <c r="AV36" s="28">
        <f t="shared" si="9"/>
        <v>0</v>
      </c>
      <c r="AW36" s="28">
        <f t="shared" si="9"/>
        <v>0.181474</v>
      </c>
      <c r="AX36" s="28">
        <f t="shared" si="9"/>
        <v>0</v>
      </c>
      <c r="AY36" s="28">
        <f t="shared" si="9"/>
        <v>0</v>
      </c>
      <c r="AZ36" s="28">
        <f t="shared" si="9"/>
        <v>6.6000000000000003E-2</v>
      </c>
      <c r="BA36" s="28">
        <f t="shared" si="9"/>
        <v>0</v>
      </c>
      <c r="BB36" s="28">
        <f t="shared" si="9"/>
        <v>0</v>
      </c>
      <c r="BC36" s="28">
        <f t="shared" si="9"/>
        <v>0</v>
      </c>
      <c r="BD36" s="28">
        <f t="shared" si="9"/>
        <v>0</v>
      </c>
      <c r="BE36" s="28">
        <f t="shared" si="9"/>
        <v>0</v>
      </c>
      <c r="BF36" s="28">
        <f t="shared" si="9"/>
        <v>0</v>
      </c>
    </row>
    <row r="37" spans="1:58" ht="47.25" x14ac:dyDescent="0.25">
      <c r="A37" s="25" t="s">
        <v>105</v>
      </c>
      <c r="B37" s="26" t="s">
        <v>113</v>
      </c>
      <c r="C37" s="27" t="s">
        <v>114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1.6645099999999999</v>
      </c>
      <c r="AM37" s="28">
        <v>0</v>
      </c>
      <c r="AN37" s="28">
        <v>0</v>
      </c>
      <c r="AO37" s="28">
        <v>0.34</v>
      </c>
      <c r="AP37" s="28">
        <v>0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f t="shared" si="9"/>
        <v>0</v>
      </c>
      <c r="AW37" s="28">
        <f t="shared" si="9"/>
        <v>1.6645099999999999</v>
      </c>
      <c r="AX37" s="28">
        <f t="shared" si="9"/>
        <v>0</v>
      </c>
      <c r="AY37" s="28">
        <f t="shared" si="9"/>
        <v>0</v>
      </c>
      <c r="AZ37" s="28">
        <f t="shared" si="9"/>
        <v>0.34</v>
      </c>
      <c r="BA37" s="28">
        <f t="shared" si="9"/>
        <v>0</v>
      </c>
      <c r="BB37" s="28">
        <f t="shared" si="9"/>
        <v>0</v>
      </c>
      <c r="BC37" s="28">
        <f t="shared" si="9"/>
        <v>0</v>
      </c>
      <c r="BD37" s="28">
        <f t="shared" si="9"/>
        <v>0</v>
      </c>
      <c r="BE37" s="28">
        <f t="shared" si="9"/>
        <v>0</v>
      </c>
      <c r="BF37" s="28">
        <f t="shared" si="9"/>
        <v>0</v>
      </c>
    </row>
    <row r="38" spans="1:58" ht="47.25" x14ac:dyDescent="0.25">
      <c r="A38" s="25" t="s">
        <v>105</v>
      </c>
      <c r="B38" s="26" t="s">
        <v>115</v>
      </c>
      <c r="C38" s="27" t="s">
        <v>116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0.70599599999999996</v>
      </c>
      <c r="AM38" s="28">
        <v>0</v>
      </c>
      <c r="AN38" s="28">
        <v>0</v>
      </c>
      <c r="AO38" s="28">
        <v>0.249</v>
      </c>
      <c r="AP38" s="28">
        <v>0</v>
      </c>
      <c r="AQ38" s="28">
        <v>0</v>
      </c>
      <c r="AR38" s="28">
        <v>0</v>
      </c>
      <c r="AS38" s="28">
        <v>0</v>
      </c>
      <c r="AT38" s="28">
        <v>0</v>
      </c>
      <c r="AU38" s="28">
        <v>0</v>
      </c>
      <c r="AV38" s="28">
        <f t="shared" si="9"/>
        <v>0</v>
      </c>
      <c r="AW38" s="28">
        <f t="shared" si="9"/>
        <v>0.70599599999999996</v>
      </c>
      <c r="AX38" s="28">
        <f t="shared" si="9"/>
        <v>0</v>
      </c>
      <c r="AY38" s="28">
        <f t="shared" si="9"/>
        <v>0</v>
      </c>
      <c r="AZ38" s="28">
        <f t="shared" si="9"/>
        <v>0.249</v>
      </c>
      <c r="BA38" s="28">
        <f t="shared" si="9"/>
        <v>0</v>
      </c>
      <c r="BB38" s="28">
        <f t="shared" si="9"/>
        <v>0</v>
      </c>
      <c r="BC38" s="28">
        <f t="shared" si="9"/>
        <v>0</v>
      </c>
      <c r="BD38" s="28">
        <f t="shared" si="9"/>
        <v>0</v>
      </c>
      <c r="BE38" s="28">
        <f t="shared" si="9"/>
        <v>0</v>
      </c>
      <c r="BF38" s="28">
        <f t="shared" si="9"/>
        <v>0</v>
      </c>
    </row>
    <row r="39" spans="1:58" ht="31.5" x14ac:dyDescent="0.25">
      <c r="A39" s="25" t="s">
        <v>105</v>
      </c>
      <c r="B39" s="26" t="s">
        <v>117</v>
      </c>
      <c r="C39" s="27" t="s">
        <v>118</v>
      </c>
      <c r="D39" s="28">
        <v>0</v>
      </c>
      <c r="E39" s="28">
        <v>6.9086999999999996E-2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2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8">
        <v>0</v>
      </c>
      <c r="AQ39" s="28">
        <v>0</v>
      </c>
      <c r="AR39" s="28">
        <v>0</v>
      </c>
      <c r="AS39" s="28">
        <v>0</v>
      </c>
      <c r="AT39" s="28">
        <v>0</v>
      </c>
      <c r="AU39" s="28">
        <v>0</v>
      </c>
      <c r="AV39" s="28">
        <f t="shared" si="9"/>
        <v>0</v>
      </c>
      <c r="AW39" s="28">
        <f t="shared" si="9"/>
        <v>6.9086999999999996E-2</v>
      </c>
      <c r="AX39" s="28">
        <f t="shared" si="9"/>
        <v>0</v>
      </c>
      <c r="AY39" s="28">
        <f t="shared" si="9"/>
        <v>0</v>
      </c>
      <c r="AZ39" s="28">
        <f t="shared" si="9"/>
        <v>0</v>
      </c>
      <c r="BA39" s="28">
        <f t="shared" si="9"/>
        <v>0</v>
      </c>
      <c r="BB39" s="28">
        <f t="shared" si="9"/>
        <v>0</v>
      </c>
      <c r="BC39" s="28">
        <f t="shared" si="9"/>
        <v>0</v>
      </c>
      <c r="BD39" s="28">
        <f t="shared" si="9"/>
        <v>2</v>
      </c>
      <c r="BE39" s="28">
        <f t="shared" si="9"/>
        <v>0</v>
      </c>
      <c r="BF39" s="28">
        <f t="shared" si="9"/>
        <v>0</v>
      </c>
    </row>
    <row r="40" spans="1:58" ht="47.25" x14ac:dyDescent="0.25">
      <c r="A40" s="25" t="s">
        <v>105</v>
      </c>
      <c r="B40" s="26" t="s">
        <v>119</v>
      </c>
      <c r="C40" s="27" t="s">
        <v>120</v>
      </c>
      <c r="D40" s="28">
        <v>0</v>
      </c>
      <c r="E40" s="28">
        <v>6.7903209999999996</v>
      </c>
      <c r="F40" s="28">
        <v>1.26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  <c r="AT40" s="28">
        <v>0</v>
      </c>
      <c r="AU40" s="28">
        <v>0</v>
      </c>
      <c r="AV40" s="28">
        <f t="shared" si="9"/>
        <v>0</v>
      </c>
      <c r="AW40" s="28">
        <f t="shared" si="9"/>
        <v>6.7903209999999996</v>
      </c>
      <c r="AX40" s="28">
        <f t="shared" si="9"/>
        <v>1.26</v>
      </c>
      <c r="AY40" s="28">
        <f t="shared" si="9"/>
        <v>0</v>
      </c>
      <c r="AZ40" s="28">
        <f t="shared" si="9"/>
        <v>0</v>
      </c>
      <c r="BA40" s="28">
        <f t="shared" si="9"/>
        <v>0</v>
      </c>
      <c r="BB40" s="28">
        <f t="shared" si="9"/>
        <v>0</v>
      </c>
      <c r="BC40" s="28">
        <f t="shared" si="9"/>
        <v>0</v>
      </c>
      <c r="BD40" s="28">
        <f t="shared" si="9"/>
        <v>0</v>
      </c>
      <c r="BE40" s="28">
        <f t="shared" si="9"/>
        <v>0</v>
      </c>
      <c r="BF40" s="28">
        <f t="shared" si="9"/>
        <v>0</v>
      </c>
    </row>
    <row r="41" spans="1:58" ht="47.25" x14ac:dyDescent="0.25">
      <c r="A41" s="25" t="s">
        <v>105</v>
      </c>
      <c r="B41" s="26" t="s">
        <v>121</v>
      </c>
      <c r="C41" s="27" t="s">
        <v>122</v>
      </c>
      <c r="D41" s="28">
        <v>0</v>
      </c>
      <c r="E41" s="28">
        <v>0.64176900000000003</v>
      </c>
      <c r="F41" s="28">
        <v>0</v>
      </c>
      <c r="G41" s="28">
        <v>0</v>
      </c>
      <c r="H41" s="28">
        <v>0.26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  <c r="AT41" s="28">
        <v>0</v>
      </c>
      <c r="AU41" s="28">
        <v>0</v>
      </c>
      <c r="AV41" s="28">
        <f t="shared" si="9"/>
        <v>0</v>
      </c>
      <c r="AW41" s="28">
        <f t="shared" si="9"/>
        <v>0.64176900000000003</v>
      </c>
      <c r="AX41" s="28">
        <f t="shared" si="9"/>
        <v>0</v>
      </c>
      <c r="AY41" s="28">
        <f t="shared" si="9"/>
        <v>0</v>
      </c>
      <c r="AZ41" s="28">
        <f t="shared" si="9"/>
        <v>0.26</v>
      </c>
      <c r="BA41" s="28">
        <f t="shared" si="9"/>
        <v>0</v>
      </c>
      <c r="BB41" s="28">
        <f t="shared" si="9"/>
        <v>0</v>
      </c>
      <c r="BC41" s="28">
        <f t="shared" si="9"/>
        <v>0</v>
      </c>
      <c r="BD41" s="28">
        <f t="shared" si="9"/>
        <v>0</v>
      </c>
      <c r="BE41" s="28">
        <f t="shared" si="9"/>
        <v>0</v>
      </c>
      <c r="BF41" s="28">
        <f t="shared" si="9"/>
        <v>0</v>
      </c>
    </row>
    <row r="42" spans="1:58" ht="31.5" x14ac:dyDescent="0.25">
      <c r="A42" s="25" t="s">
        <v>105</v>
      </c>
      <c r="B42" s="26" t="s">
        <v>123</v>
      </c>
      <c r="C42" s="27" t="s">
        <v>124</v>
      </c>
      <c r="D42" s="28">
        <v>0</v>
      </c>
      <c r="E42" s="28">
        <v>1.0575639999999999</v>
      </c>
      <c r="F42" s="28">
        <v>0</v>
      </c>
      <c r="G42" s="28">
        <v>0</v>
      </c>
      <c r="H42" s="28">
        <v>0.28999999999999998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0</v>
      </c>
      <c r="AO42" s="28">
        <v>0</v>
      </c>
      <c r="AP42" s="28">
        <v>0</v>
      </c>
      <c r="AQ42" s="28">
        <v>0</v>
      </c>
      <c r="AR42" s="28">
        <v>0</v>
      </c>
      <c r="AS42" s="28">
        <v>0</v>
      </c>
      <c r="AT42" s="28">
        <v>0</v>
      </c>
      <c r="AU42" s="28">
        <v>0</v>
      </c>
      <c r="AV42" s="28">
        <f t="shared" si="9"/>
        <v>0</v>
      </c>
      <c r="AW42" s="28">
        <f t="shared" si="9"/>
        <v>1.0575639999999999</v>
      </c>
      <c r="AX42" s="28">
        <f t="shared" si="9"/>
        <v>0</v>
      </c>
      <c r="AY42" s="28">
        <f t="shared" si="9"/>
        <v>0</v>
      </c>
      <c r="AZ42" s="28">
        <f t="shared" si="9"/>
        <v>0.28999999999999998</v>
      </c>
      <c r="BA42" s="28">
        <f t="shared" si="9"/>
        <v>0</v>
      </c>
      <c r="BB42" s="28">
        <f t="shared" si="9"/>
        <v>0</v>
      </c>
      <c r="BC42" s="28">
        <f t="shared" si="9"/>
        <v>0</v>
      </c>
      <c r="BD42" s="28">
        <f t="shared" si="9"/>
        <v>0</v>
      </c>
      <c r="BE42" s="28">
        <f t="shared" si="9"/>
        <v>0</v>
      </c>
      <c r="BF42" s="28">
        <f t="shared" si="9"/>
        <v>0</v>
      </c>
    </row>
    <row r="43" spans="1:58" ht="47.25" x14ac:dyDescent="0.25">
      <c r="A43" s="25" t="s">
        <v>105</v>
      </c>
      <c r="B43" s="26" t="s">
        <v>125</v>
      </c>
      <c r="C43" s="27" t="s">
        <v>126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f t="shared" si="9"/>
        <v>0</v>
      </c>
      <c r="AW43" s="28">
        <f t="shared" si="9"/>
        <v>0</v>
      </c>
      <c r="AX43" s="28">
        <f t="shared" si="9"/>
        <v>0</v>
      </c>
      <c r="AY43" s="28">
        <f t="shared" si="9"/>
        <v>0</v>
      </c>
      <c r="AZ43" s="28">
        <f t="shared" si="9"/>
        <v>0</v>
      </c>
      <c r="BA43" s="28">
        <f t="shared" si="9"/>
        <v>0</v>
      </c>
      <c r="BB43" s="28">
        <f t="shared" si="9"/>
        <v>0</v>
      </c>
      <c r="BC43" s="28">
        <f t="shared" si="9"/>
        <v>0</v>
      </c>
      <c r="BD43" s="28">
        <f t="shared" si="9"/>
        <v>0</v>
      </c>
      <c r="BE43" s="28">
        <f t="shared" si="9"/>
        <v>0</v>
      </c>
      <c r="BF43" s="28">
        <f t="shared" si="9"/>
        <v>0</v>
      </c>
    </row>
    <row r="44" spans="1:58" ht="47.25" x14ac:dyDescent="0.25">
      <c r="A44" s="25" t="s">
        <v>105</v>
      </c>
      <c r="B44" s="26" t="s">
        <v>127</v>
      </c>
      <c r="C44" s="27" t="s">
        <v>128</v>
      </c>
      <c r="D44" s="28">
        <v>0</v>
      </c>
      <c r="E44" s="28">
        <v>1.1724410000000001</v>
      </c>
      <c r="F44" s="28">
        <v>0</v>
      </c>
      <c r="G44" s="28">
        <v>0</v>
      </c>
      <c r="H44" s="28">
        <v>0.21299999999999999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  <c r="AS44" s="28">
        <v>0</v>
      </c>
      <c r="AT44" s="28">
        <v>0</v>
      </c>
      <c r="AU44" s="28">
        <v>0</v>
      </c>
      <c r="AV44" s="28">
        <f t="shared" si="9"/>
        <v>0</v>
      </c>
      <c r="AW44" s="28">
        <f t="shared" si="9"/>
        <v>1.1724410000000001</v>
      </c>
      <c r="AX44" s="28">
        <f t="shared" si="9"/>
        <v>0</v>
      </c>
      <c r="AY44" s="28">
        <f t="shared" si="9"/>
        <v>0</v>
      </c>
      <c r="AZ44" s="28">
        <f t="shared" si="9"/>
        <v>0.21299999999999999</v>
      </c>
      <c r="BA44" s="28">
        <f t="shared" si="9"/>
        <v>0</v>
      </c>
      <c r="BB44" s="28">
        <f t="shared" si="9"/>
        <v>0</v>
      </c>
      <c r="BC44" s="28">
        <f t="shared" si="9"/>
        <v>0</v>
      </c>
      <c r="BD44" s="28">
        <f t="shared" si="9"/>
        <v>0</v>
      </c>
      <c r="BE44" s="28">
        <f t="shared" si="9"/>
        <v>0</v>
      </c>
      <c r="BF44" s="28">
        <f t="shared" si="9"/>
        <v>0</v>
      </c>
    </row>
    <row r="45" spans="1:58" ht="47.25" x14ac:dyDescent="0.25">
      <c r="A45" s="25" t="s">
        <v>105</v>
      </c>
      <c r="B45" s="26" t="s">
        <v>129</v>
      </c>
      <c r="C45" s="27" t="s">
        <v>130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2.7349389999999998</v>
      </c>
      <c r="AB45" s="28">
        <v>0</v>
      </c>
      <c r="AC45" s="28">
        <v>0</v>
      </c>
      <c r="AD45" s="28">
        <v>0.34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8">
        <v>0</v>
      </c>
      <c r="AQ45" s="28">
        <v>0</v>
      </c>
      <c r="AR45" s="28">
        <v>0</v>
      </c>
      <c r="AS45" s="28">
        <v>0</v>
      </c>
      <c r="AT45" s="28">
        <v>0</v>
      </c>
      <c r="AU45" s="28">
        <v>0</v>
      </c>
      <c r="AV45" s="28">
        <f t="shared" si="9"/>
        <v>0</v>
      </c>
      <c r="AW45" s="28">
        <f t="shared" si="9"/>
        <v>2.7349389999999998</v>
      </c>
      <c r="AX45" s="28">
        <f t="shared" si="9"/>
        <v>0</v>
      </c>
      <c r="AY45" s="28">
        <f t="shared" si="9"/>
        <v>0</v>
      </c>
      <c r="AZ45" s="28">
        <f t="shared" si="9"/>
        <v>0.34</v>
      </c>
      <c r="BA45" s="28">
        <f t="shared" si="9"/>
        <v>0</v>
      </c>
      <c r="BB45" s="28">
        <f t="shared" si="9"/>
        <v>0</v>
      </c>
      <c r="BC45" s="28">
        <f t="shared" si="9"/>
        <v>0</v>
      </c>
      <c r="BD45" s="28">
        <f t="shared" si="9"/>
        <v>0</v>
      </c>
      <c r="BE45" s="28">
        <f t="shared" si="9"/>
        <v>0</v>
      </c>
      <c r="BF45" s="28">
        <f t="shared" si="9"/>
        <v>0</v>
      </c>
    </row>
    <row r="46" spans="1:58" ht="47.25" x14ac:dyDescent="0.25">
      <c r="A46" s="25" t="s">
        <v>105</v>
      </c>
      <c r="B46" s="26" t="s">
        <v>131</v>
      </c>
      <c r="C46" s="27" t="s">
        <v>132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9.3409000000000006E-2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2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0</v>
      </c>
      <c r="AO46" s="28">
        <v>0</v>
      </c>
      <c r="AP46" s="28">
        <v>0</v>
      </c>
      <c r="AQ46" s="28">
        <v>0</v>
      </c>
      <c r="AR46" s="28">
        <v>0</v>
      </c>
      <c r="AS46" s="28">
        <v>0</v>
      </c>
      <c r="AT46" s="28">
        <v>0</v>
      </c>
      <c r="AU46" s="28">
        <v>0</v>
      </c>
      <c r="AV46" s="28">
        <f t="shared" si="9"/>
        <v>0</v>
      </c>
      <c r="AW46" s="28">
        <f t="shared" si="9"/>
        <v>9.3409000000000006E-2</v>
      </c>
      <c r="AX46" s="28">
        <f t="shared" si="9"/>
        <v>0</v>
      </c>
      <c r="AY46" s="28">
        <f t="shared" si="9"/>
        <v>0</v>
      </c>
      <c r="AZ46" s="28">
        <f t="shared" si="9"/>
        <v>0</v>
      </c>
      <c r="BA46" s="28">
        <f t="shared" si="9"/>
        <v>0</v>
      </c>
      <c r="BB46" s="28">
        <f t="shared" si="9"/>
        <v>0</v>
      </c>
      <c r="BC46" s="28">
        <f t="shared" si="9"/>
        <v>0</v>
      </c>
      <c r="BD46" s="28">
        <f t="shared" si="9"/>
        <v>2</v>
      </c>
      <c r="BE46" s="28">
        <f t="shared" si="9"/>
        <v>0</v>
      </c>
      <c r="BF46" s="28">
        <f t="shared" si="9"/>
        <v>0</v>
      </c>
    </row>
    <row r="47" spans="1:58" ht="47.25" x14ac:dyDescent="0.25">
      <c r="A47" s="25" t="s">
        <v>105</v>
      </c>
      <c r="B47" s="26" t="s">
        <v>133</v>
      </c>
      <c r="C47" s="27" t="s">
        <v>134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9.3158000000000005E-2</v>
      </c>
      <c r="AM47" s="28">
        <v>0</v>
      </c>
      <c r="AN47" s="28">
        <v>0</v>
      </c>
      <c r="AO47" s="28">
        <v>0</v>
      </c>
      <c r="AP47" s="28">
        <v>0</v>
      </c>
      <c r="AQ47" s="28">
        <v>0</v>
      </c>
      <c r="AR47" s="28">
        <v>0</v>
      </c>
      <c r="AS47" s="28">
        <v>2</v>
      </c>
      <c r="AT47" s="28">
        <v>0</v>
      </c>
      <c r="AU47" s="28">
        <v>0</v>
      </c>
      <c r="AV47" s="28">
        <f t="shared" si="9"/>
        <v>0</v>
      </c>
      <c r="AW47" s="28">
        <f t="shared" si="9"/>
        <v>9.3158000000000005E-2</v>
      </c>
      <c r="AX47" s="28">
        <f t="shared" si="9"/>
        <v>0</v>
      </c>
      <c r="AY47" s="28">
        <f t="shared" si="9"/>
        <v>0</v>
      </c>
      <c r="AZ47" s="28">
        <f t="shared" si="9"/>
        <v>0</v>
      </c>
      <c r="BA47" s="28">
        <f t="shared" si="9"/>
        <v>0</v>
      </c>
      <c r="BB47" s="28">
        <f t="shared" si="9"/>
        <v>0</v>
      </c>
      <c r="BC47" s="28">
        <f t="shared" si="9"/>
        <v>0</v>
      </c>
      <c r="BD47" s="28">
        <f t="shared" si="9"/>
        <v>2</v>
      </c>
      <c r="BE47" s="28">
        <f t="shared" si="9"/>
        <v>0</v>
      </c>
      <c r="BF47" s="28">
        <f t="shared" si="9"/>
        <v>0</v>
      </c>
    </row>
    <row r="48" spans="1:58" ht="47.25" x14ac:dyDescent="0.25">
      <c r="A48" s="25" t="s">
        <v>105</v>
      </c>
      <c r="B48" s="26" t="s">
        <v>135</v>
      </c>
      <c r="C48" s="27" t="s">
        <v>136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4.3193429999999999</v>
      </c>
      <c r="AM48" s="28">
        <v>1.26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0</v>
      </c>
      <c r="AT48" s="28">
        <v>0</v>
      </c>
      <c r="AU48" s="28">
        <v>0</v>
      </c>
      <c r="AV48" s="28">
        <f t="shared" si="9"/>
        <v>0</v>
      </c>
      <c r="AW48" s="28">
        <f t="shared" si="9"/>
        <v>4.3193429999999999</v>
      </c>
      <c r="AX48" s="28">
        <f t="shared" si="9"/>
        <v>1.26</v>
      </c>
      <c r="AY48" s="28">
        <f t="shared" si="9"/>
        <v>0</v>
      </c>
      <c r="AZ48" s="28">
        <f t="shared" si="9"/>
        <v>0</v>
      </c>
      <c r="BA48" s="28">
        <f t="shared" si="9"/>
        <v>0</v>
      </c>
      <c r="BB48" s="28">
        <f t="shared" si="9"/>
        <v>0</v>
      </c>
      <c r="BC48" s="28">
        <f t="shared" si="9"/>
        <v>0</v>
      </c>
      <c r="BD48" s="28">
        <f t="shared" si="9"/>
        <v>0</v>
      </c>
      <c r="BE48" s="28">
        <f t="shared" si="9"/>
        <v>0</v>
      </c>
      <c r="BF48" s="28">
        <f t="shared" si="9"/>
        <v>0</v>
      </c>
    </row>
    <row r="49" spans="1:58" ht="31.5" x14ac:dyDescent="0.25">
      <c r="A49" s="25" t="s">
        <v>105</v>
      </c>
      <c r="B49" s="26" t="s">
        <v>137</v>
      </c>
      <c r="C49" s="27" t="s">
        <v>138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v>2.207557</v>
      </c>
      <c r="AM49" s="28">
        <v>0</v>
      </c>
      <c r="AN49" s="28">
        <v>0</v>
      </c>
      <c r="AO49" s="28">
        <v>0.38</v>
      </c>
      <c r="AP49" s="28">
        <v>0</v>
      </c>
      <c r="AQ49" s="28">
        <v>0</v>
      </c>
      <c r="AR49" s="28">
        <v>0</v>
      </c>
      <c r="AS49" s="28">
        <v>0</v>
      </c>
      <c r="AT49" s="28">
        <v>0</v>
      </c>
      <c r="AU49" s="28">
        <v>0</v>
      </c>
      <c r="AV49" s="28">
        <f t="shared" si="9"/>
        <v>0</v>
      </c>
      <c r="AW49" s="28">
        <f t="shared" si="9"/>
        <v>2.207557</v>
      </c>
      <c r="AX49" s="28">
        <f t="shared" si="9"/>
        <v>0</v>
      </c>
      <c r="AY49" s="28">
        <f t="shared" si="9"/>
        <v>0</v>
      </c>
      <c r="AZ49" s="28">
        <f t="shared" si="9"/>
        <v>0.38</v>
      </c>
      <c r="BA49" s="28">
        <f t="shared" si="9"/>
        <v>0</v>
      </c>
      <c r="BB49" s="28">
        <f t="shared" si="9"/>
        <v>0</v>
      </c>
      <c r="BC49" s="28">
        <f t="shared" si="9"/>
        <v>0</v>
      </c>
      <c r="BD49" s="28">
        <f t="shared" si="9"/>
        <v>0</v>
      </c>
      <c r="BE49" s="28">
        <f t="shared" si="9"/>
        <v>0</v>
      </c>
      <c r="BF49" s="28">
        <f t="shared" si="9"/>
        <v>0</v>
      </c>
    </row>
    <row r="50" spans="1:58" ht="31.5" x14ac:dyDescent="0.25">
      <c r="A50" s="25" t="s">
        <v>105</v>
      </c>
      <c r="B50" s="26" t="s">
        <v>139</v>
      </c>
      <c r="C50" s="27" t="s">
        <v>140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3.0077419999999999</v>
      </c>
      <c r="AM50" s="28">
        <v>0</v>
      </c>
      <c r="AN50" s="28">
        <v>0</v>
      </c>
      <c r="AO50" s="28">
        <v>0.42</v>
      </c>
      <c r="AP50" s="28">
        <v>0</v>
      </c>
      <c r="AQ50" s="28">
        <v>0</v>
      </c>
      <c r="AR50" s="28">
        <v>0</v>
      </c>
      <c r="AS50" s="28">
        <v>0</v>
      </c>
      <c r="AT50" s="28">
        <v>0</v>
      </c>
      <c r="AU50" s="28">
        <v>0</v>
      </c>
      <c r="AV50" s="28">
        <f t="shared" si="9"/>
        <v>0</v>
      </c>
      <c r="AW50" s="28">
        <f t="shared" si="9"/>
        <v>3.0077419999999999</v>
      </c>
      <c r="AX50" s="28">
        <f t="shared" si="9"/>
        <v>0</v>
      </c>
      <c r="AY50" s="28">
        <f t="shared" si="9"/>
        <v>0</v>
      </c>
      <c r="AZ50" s="28">
        <f t="shared" si="9"/>
        <v>0.42</v>
      </c>
      <c r="BA50" s="28">
        <f t="shared" si="9"/>
        <v>0</v>
      </c>
      <c r="BB50" s="28">
        <f t="shared" si="9"/>
        <v>0</v>
      </c>
      <c r="BC50" s="28">
        <f t="shared" si="9"/>
        <v>0</v>
      </c>
      <c r="BD50" s="28">
        <f t="shared" si="9"/>
        <v>0</v>
      </c>
      <c r="BE50" s="28">
        <f t="shared" si="9"/>
        <v>0</v>
      </c>
      <c r="BF50" s="28">
        <f t="shared" si="9"/>
        <v>0</v>
      </c>
    </row>
    <row r="51" spans="1:58" ht="47.25" x14ac:dyDescent="0.25">
      <c r="A51" s="25" t="s">
        <v>105</v>
      </c>
      <c r="B51" s="26" t="s">
        <v>141</v>
      </c>
      <c r="C51" s="27" t="s">
        <v>142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3.7511549999999998</v>
      </c>
      <c r="AM51" s="28">
        <v>0</v>
      </c>
      <c r="AN51" s="28">
        <v>0</v>
      </c>
      <c r="AO51" s="28">
        <v>1.972</v>
      </c>
      <c r="AP51" s="28">
        <v>0</v>
      </c>
      <c r="AQ51" s="28">
        <v>0</v>
      </c>
      <c r="AR51" s="28">
        <v>0</v>
      </c>
      <c r="AS51" s="28">
        <v>0</v>
      </c>
      <c r="AT51" s="28">
        <v>0</v>
      </c>
      <c r="AU51" s="28">
        <v>0</v>
      </c>
      <c r="AV51" s="28">
        <f t="shared" si="9"/>
        <v>0</v>
      </c>
      <c r="AW51" s="28">
        <f t="shared" si="9"/>
        <v>3.7511549999999998</v>
      </c>
      <c r="AX51" s="28">
        <f t="shared" si="9"/>
        <v>0</v>
      </c>
      <c r="AY51" s="28">
        <f t="shared" si="9"/>
        <v>0</v>
      </c>
      <c r="AZ51" s="28">
        <f t="shared" si="9"/>
        <v>1.972</v>
      </c>
      <c r="BA51" s="28">
        <f t="shared" si="9"/>
        <v>0</v>
      </c>
      <c r="BB51" s="28">
        <f t="shared" si="9"/>
        <v>0</v>
      </c>
      <c r="BC51" s="28">
        <f t="shared" si="9"/>
        <v>0</v>
      </c>
      <c r="BD51" s="28">
        <f t="shared" si="9"/>
        <v>0</v>
      </c>
      <c r="BE51" s="28">
        <f t="shared" si="9"/>
        <v>0</v>
      </c>
      <c r="BF51" s="28">
        <f t="shared" si="9"/>
        <v>0</v>
      </c>
    </row>
    <row r="52" spans="1:58" ht="63" x14ac:dyDescent="0.25">
      <c r="A52" s="25" t="s">
        <v>105</v>
      </c>
      <c r="B52" s="26" t="s">
        <v>143</v>
      </c>
      <c r="C52" s="27" t="s">
        <v>144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1.212323</v>
      </c>
      <c r="AM52" s="28">
        <v>0</v>
      </c>
      <c r="AN52" s="28">
        <v>0</v>
      </c>
      <c r="AO52" s="28">
        <v>0.25</v>
      </c>
      <c r="AP52" s="28">
        <v>0</v>
      </c>
      <c r="AQ52" s="28">
        <v>0</v>
      </c>
      <c r="AR52" s="28">
        <v>0</v>
      </c>
      <c r="AS52" s="28">
        <v>0</v>
      </c>
      <c r="AT52" s="28">
        <v>0</v>
      </c>
      <c r="AU52" s="28">
        <v>0</v>
      </c>
      <c r="AV52" s="28">
        <f t="shared" si="9"/>
        <v>0</v>
      </c>
      <c r="AW52" s="28">
        <f t="shared" si="9"/>
        <v>1.212323</v>
      </c>
      <c r="AX52" s="28">
        <f t="shared" si="9"/>
        <v>0</v>
      </c>
      <c r="AY52" s="28">
        <f t="shared" si="9"/>
        <v>0</v>
      </c>
      <c r="AZ52" s="28">
        <f t="shared" si="9"/>
        <v>0.25</v>
      </c>
      <c r="BA52" s="28">
        <f t="shared" si="9"/>
        <v>0</v>
      </c>
      <c r="BB52" s="28">
        <f t="shared" si="9"/>
        <v>0</v>
      </c>
      <c r="BC52" s="28">
        <f t="shared" si="9"/>
        <v>0</v>
      </c>
      <c r="BD52" s="28">
        <f t="shared" si="9"/>
        <v>0</v>
      </c>
      <c r="BE52" s="28">
        <f t="shared" si="9"/>
        <v>0</v>
      </c>
      <c r="BF52" s="28">
        <f t="shared" si="9"/>
        <v>0</v>
      </c>
    </row>
    <row r="53" spans="1:58" ht="47.25" x14ac:dyDescent="0.25">
      <c r="A53" s="25" t="s">
        <v>105</v>
      </c>
      <c r="B53" s="26" t="s">
        <v>145</v>
      </c>
      <c r="C53" s="27" t="s">
        <v>146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0.14061999999999999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1</v>
      </c>
      <c r="AT53" s="28">
        <v>0</v>
      </c>
      <c r="AU53" s="28">
        <v>0</v>
      </c>
      <c r="AV53" s="28">
        <f t="shared" si="9"/>
        <v>0</v>
      </c>
      <c r="AW53" s="28">
        <f t="shared" si="9"/>
        <v>0.14061999999999999</v>
      </c>
      <c r="AX53" s="28">
        <f t="shared" si="9"/>
        <v>0</v>
      </c>
      <c r="AY53" s="28">
        <f t="shared" si="9"/>
        <v>0</v>
      </c>
      <c r="AZ53" s="28">
        <f t="shared" si="9"/>
        <v>0</v>
      </c>
      <c r="BA53" s="28">
        <f t="shared" si="9"/>
        <v>0</v>
      </c>
      <c r="BB53" s="28">
        <f t="shared" si="9"/>
        <v>0</v>
      </c>
      <c r="BC53" s="28">
        <f t="shared" si="9"/>
        <v>0</v>
      </c>
      <c r="BD53" s="28">
        <f t="shared" si="9"/>
        <v>1</v>
      </c>
      <c r="BE53" s="28">
        <f t="shared" si="9"/>
        <v>0</v>
      </c>
      <c r="BF53" s="28">
        <f t="shared" si="9"/>
        <v>0</v>
      </c>
    </row>
    <row r="54" spans="1:58" ht="31.5" x14ac:dyDescent="0.25">
      <c r="A54" s="25" t="s">
        <v>105</v>
      </c>
      <c r="B54" s="26" t="s">
        <v>147</v>
      </c>
      <c r="C54" s="27" t="s">
        <v>148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4.0238999999999997E-2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1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0</v>
      </c>
      <c r="AT54" s="28">
        <v>0</v>
      </c>
      <c r="AU54" s="28">
        <v>0</v>
      </c>
      <c r="AV54" s="28">
        <f t="shared" si="9"/>
        <v>0</v>
      </c>
      <c r="AW54" s="28">
        <f t="shared" si="9"/>
        <v>4.0238999999999997E-2</v>
      </c>
      <c r="AX54" s="28">
        <f t="shared" si="9"/>
        <v>0</v>
      </c>
      <c r="AY54" s="28">
        <f t="shared" si="9"/>
        <v>0</v>
      </c>
      <c r="AZ54" s="28">
        <f t="shared" si="9"/>
        <v>0</v>
      </c>
      <c r="BA54" s="28">
        <f t="shared" si="9"/>
        <v>0</v>
      </c>
      <c r="BB54" s="28">
        <f t="shared" si="9"/>
        <v>0</v>
      </c>
      <c r="BC54" s="28">
        <f t="shared" si="9"/>
        <v>0</v>
      </c>
      <c r="BD54" s="28">
        <f t="shared" si="9"/>
        <v>1</v>
      </c>
      <c r="BE54" s="28">
        <f t="shared" si="9"/>
        <v>0</v>
      </c>
      <c r="BF54" s="28">
        <f t="shared" si="9"/>
        <v>0</v>
      </c>
    </row>
    <row r="55" spans="1:58" ht="31.5" x14ac:dyDescent="0.25">
      <c r="A55" s="25" t="s">
        <v>105</v>
      </c>
      <c r="B55" s="26" t="s">
        <v>149</v>
      </c>
      <c r="C55" s="27" t="s">
        <v>150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9.3271999999999994E-2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2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f t="shared" si="9"/>
        <v>0</v>
      </c>
      <c r="AW55" s="28">
        <f t="shared" si="9"/>
        <v>9.3271999999999994E-2</v>
      </c>
      <c r="AX55" s="28">
        <f t="shared" si="9"/>
        <v>0</v>
      </c>
      <c r="AY55" s="28">
        <f t="shared" si="9"/>
        <v>0</v>
      </c>
      <c r="AZ55" s="28">
        <f t="shared" si="9"/>
        <v>0</v>
      </c>
      <c r="BA55" s="28">
        <f t="shared" si="9"/>
        <v>0</v>
      </c>
      <c r="BB55" s="28">
        <f t="shared" si="9"/>
        <v>0</v>
      </c>
      <c r="BC55" s="28">
        <f t="shared" si="9"/>
        <v>0</v>
      </c>
      <c r="BD55" s="28">
        <f t="shared" si="9"/>
        <v>2</v>
      </c>
      <c r="BE55" s="28">
        <f t="shared" si="9"/>
        <v>0</v>
      </c>
      <c r="BF55" s="28">
        <f t="shared" si="9"/>
        <v>0</v>
      </c>
    </row>
    <row r="56" spans="1:58" ht="31.5" x14ac:dyDescent="0.25">
      <c r="A56" s="25" t="s">
        <v>105</v>
      </c>
      <c r="B56" s="26" t="s">
        <v>151</v>
      </c>
      <c r="C56" s="27" t="s">
        <v>152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8.1118999999999997E-2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4</v>
      </c>
      <c r="AT56" s="28">
        <v>0</v>
      </c>
      <c r="AU56" s="28">
        <v>0</v>
      </c>
      <c r="AV56" s="28">
        <f t="shared" si="9"/>
        <v>0</v>
      </c>
      <c r="AW56" s="28">
        <f t="shared" si="9"/>
        <v>8.1118999999999997E-2</v>
      </c>
      <c r="AX56" s="28">
        <f t="shared" ref="AX56:BF70" si="10">IFERROR(AM56+AB56+Q56+F56,"нд")</f>
        <v>0</v>
      </c>
      <c r="AY56" s="28">
        <f t="shared" si="10"/>
        <v>0</v>
      </c>
      <c r="AZ56" s="28">
        <f t="shared" si="10"/>
        <v>0</v>
      </c>
      <c r="BA56" s="28">
        <f t="shared" si="10"/>
        <v>0</v>
      </c>
      <c r="BB56" s="28">
        <f t="shared" si="10"/>
        <v>0</v>
      </c>
      <c r="BC56" s="28">
        <f t="shared" si="10"/>
        <v>0</v>
      </c>
      <c r="BD56" s="28">
        <f t="shared" si="10"/>
        <v>4</v>
      </c>
      <c r="BE56" s="28">
        <f t="shared" si="10"/>
        <v>0</v>
      </c>
      <c r="BF56" s="28">
        <f t="shared" si="10"/>
        <v>0</v>
      </c>
    </row>
    <row r="57" spans="1:58" ht="31.5" x14ac:dyDescent="0.25">
      <c r="A57" s="25" t="s">
        <v>105</v>
      </c>
      <c r="B57" s="26" t="s">
        <v>153</v>
      </c>
      <c r="C57" s="27" t="s">
        <v>154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3.2587999999999999E-2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1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f t="shared" ref="AV57:AW70" si="11">IFERROR(AK57+Z57+O57+D57,"нд")</f>
        <v>0</v>
      </c>
      <c r="AW57" s="28">
        <f t="shared" si="11"/>
        <v>3.2587999999999999E-2</v>
      </c>
      <c r="AX57" s="28">
        <f t="shared" si="10"/>
        <v>0</v>
      </c>
      <c r="AY57" s="28">
        <f t="shared" si="10"/>
        <v>0</v>
      </c>
      <c r="AZ57" s="28">
        <f t="shared" si="10"/>
        <v>0</v>
      </c>
      <c r="BA57" s="28">
        <f t="shared" si="10"/>
        <v>0</v>
      </c>
      <c r="BB57" s="28">
        <f t="shared" si="10"/>
        <v>0</v>
      </c>
      <c r="BC57" s="28">
        <f t="shared" si="10"/>
        <v>0</v>
      </c>
      <c r="BD57" s="28">
        <f t="shared" si="10"/>
        <v>1</v>
      </c>
      <c r="BE57" s="28">
        <f t="shared" si="10"/>
        <v>0</v>
      </c>
      <c r="BF57" s="28">
        <f t="shared" si="10"/>
        <v>0</v>
      </c>
    </row>
    <row r="58" spans="1:58" ht="63" x14ac:dyDescent="0.25">
      <c r="A58" s="25" t="s">
        <v>105</v>
      </c>
      <c r="B58" s="26" t="s">
        <v>155</v>
      </c>
      <c r="C58" s="27" t="s">
        <v>156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f t="shared" si="11"/>
        <v>0</v>
      </c>
      <c r="AW58" s="28">
        <f t="shared" si="11"/>
        <v>0</v>
      </c>
      <c r="AX58" s="28">
        <f t="shared" si="10"/>
        <v>0</v>
      </c>
      <c r="AY58" s="28">
        <f t="shared" si="10"/>
        <v>0</v>
      </c>
      <c r="AZ58" s="28">
        <f t="shared" si="10"/>
        <v>0</v>
      </c>
      <c r="BA58" s="28">
        <f t="shared" si="10"/>
        <v>0</v>
      </c>
      <c r="BB58" s="28">
        <f t="shared" si="10"/>
        <v>0</v>
      </c>
      <c r="BC58" s="28">
        <f t="shared" si="10"/>
        <v>0</v>
      </c>
      <c r="BD58" s="28">
        <f t="shared" si="10"/>
        <v>0</v>
      </c>
      <c r="BE58" s="28">
        <f t="shared" si="10"/>
        <v>0</v>
      </c>
      <c r="BF58" s="28">
        <f t="shared" si="10"/>
        <v>0</v>
      </c>
    </row>
    <row r="59" spans="1:58" ht="31.5" x14ac:dyDescent="0.25">
      <c r="A59" s="25" t="s">
        <v>105</v>
      </c>
      <c r="B59" s="26" t="s">
        <v>157</v>
      </c>
      <c r="C59" s="27" t="s">
        <v>158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f t="shared" si="11"/>
        <v>0</v>
      </c>
      <c r="AW59" s="28">
        <f t="shared" si="11"/>
        <v>0</v>
      </c>
      <c r="AX59" s="28">
        <f t="shared" si="10"/>
        <v>0</v>
      </c>
      <c r="AY59" s="28">
        <f t="shared" si="10"/>
        <v>0</v>
      </c>
      <c r="AZ59" s="28">
        <f t="shared" si="10"/>
        <v>0</v>
      </c>
      <c r="BA59" s="28">
        <f t="shared" si="10"/>
        <v>0</v>
      </c>
      <c r="BB59" s="28">
        <f t="shared" si="10"/>
        <v>0</v>
      </c>
      <c r="BC59" s="28">
        <f t="shared" si="10"/>
        <v>0</v>
      </c>
      <c r="BD59" s="28">
        <f t="shared" si="10"/>
        <v>0</v>
      </c>
      <c r="BE59" s="28">
        <f t="shared" si="10"/>
        <v>0</v>
      </c>
      <c r="BF59" s="28">
        <f t="shared" si="10"/>
        <v>0</v>
      </c>
    </row>
    <row r="60" spans="1:58" ht="47.25" x14ac:dyDescent="0.25">
      <c r="A60" s="25" t="s">
        <v>105</v>
      </c>
      <c r="B60" s="26" t="s">
        <v>159</v>
      </c>
      <c r="C60" s="27" t="s">
        <v>160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f t="shared" si="11"/>
        <v>0</v>
      </c>
      <c r="AW60" s="28">
        <f t="shared" si="11"/>
        <v>0</v>
      </c>
      <c r="AX60" s="28">
        <f t="shared" si="10"/>
        <v>0</v>
      </c>
      <c r="AY60" s="28">
        <f t="shared" si="10"/>
        <v>0</v>
      </c>
      <c r="AZ60" s="28">
        <f t="shared" si="10"/>
        <v>0</v>
      </c>
      <c r="BA60" s="28">
        <f t="shared" si="10"/>
        <v>0</v>
      </c>
      <c r="BB60" s="28">
        <f t="shared" si="10"/>
        <v>0</v>
      </c>
      <c r="BC60" s="28">
        <f t="shared" si="10"/>
        <v>0</v>
      </c>
      <c r="BD60" s="28">
        <f t="shared" si="10"/>
        <v>0</v>
      </c>
      <c r="BE60" s="28">
        <f t="shared" si="10"/>
        <v>0</v>
      </c>
      <c r="BF60" s="28">
        <f t="shared" si="10"/>
        <v>0</v>
      </c>
    </row>
    <row r="61" spans="1:58" ht="47.25" x14ac:dyDescent="0.25">
      <c r="A61" s="25" t="s">
        <v>105</v>
      </c>
      <c r="B61" s="26" t="s">
        <v>161</v>
      </c>
      <c r="C61" s="27" t="s">
        <v>162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f t="shared" si="11"/>
        <v>0</v>
      </c>
      <c r="AW61" s="28">
        <f t="shared" si="11"/>
        <v>0</v>
      </c>
      <c r="AX61" s="28">
        <f t="shared" si="10"/>
        <v>0</v>
      </c>
      <c r="AY61" s="28">
        <f t="shared" si="10"/>
        <v>0</v>
      </c>
      <c r="AZ61" s="28">
        <f t="shared" si="10"/>
        <v>0</v>
      </c>
      <c r="BA61" s="28">
        <f t="shared" si="10"/>
        <v>0</v>
      </c>
      <c r="BB61" s="28">
        <f t="shared" si="10"/>
        <v>0</v>
      </c>
      <c r="BC61" s="28">
        <f t="shared" si="10"/>
        <v>0</v>
      </c>
      <c r="BD61" s="28">
        <f t="shared" si="10"/>
        <v>0</v>
      </c>
      <c r="BE61" s="28">
        <f t="shared" si="10"/>
        <v>0</v>
      </c>
      <c r="BF61" s="28">
        <f t="shared" si="10"/>
        <v>0</v>
      </c>
    </row>
    <row r="62" spans="1:58" ht="47.25" x14ac:dyDescent="0.25">
      <c r="A62" s="25" t="s">
        <v>105</v>
      </c>
      <c r="B62" s="26" t="s">
        <v>163</v>
      </c>
      <c r="C62" s="27" t="s">
        <v>164</v>
      </c>
      <c r="D62" s="28">
        <v>0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f t="shared" si="11"/>
        <v>0</v>
      </c>
      <c r="AW62" s="28">
        <f t="shared" si="11"/>
        <v>0</v>
      </c>
      <c r="AX62" s="28">
        <f t="shared" si="10"/>
        <v>0</v>
      </c>
      <c r="AY62" s="28">
        <f t="shared" si="10"/>
        <v>0</v>
      </c>
      <c r="AZ62" s="28">
        <f t="shared" si="10"/>
        <v>0</v>
      </c>
      <c r="BA62" s="28">
        <f t="shared" si="10"/>
        <v>0</v>
      </c>
      <c r="BB62" s="28">
        <f t="shared" si="10"/>
        <v>0</v>
      </c>
      <c r="BC62" s="28">
        <f t="shared" si="10"/>
        <v>0</v>
      </c>
      <c r="BD62" s="28">
        <f t="shared" si="10"/>
        <v>0</v>
      </c>
      <c r="BE62" s="28">
        <f t="shared" si="10"/>
        <v>0</v>
      </c>
      <c r="BF62" s="28">
        <f t="shared" si="10"/>
        <v>0</v>
      </c>
    </row>
    <row r="63" spans="1:58" ht="63" x14ac:dyDescent="0.25">
      <c r="A63" s="25" t="s">
        <v>105</v>
      </c>
      <c r="B63" s="26" t="s">
        <v>165</v>
      </c>
      <c r="C63" s="27" t="s">
        <v>166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f t="shared" si="11"/>
        <v>0</v>
      </c>
      <c r="AW63" s="28">
        <f t="shared" si="11"/>
        <v>0</v>
      </c>
      <c r="AX63" s="28">
        <f t="shared" si="10"/>
        <v>0</v>
      </c>
      <c r="AY63" s="28">
        <f t="shared" si="10"/>
        <v>0</v>
      </c>
      <c r="AZ63" s="28">
        <f t="shared" si="10"/>
        <v>0</v>
      </c>
      <c r="BA63" s="28">
        <f t="shared" si="10"/>
        <v>0</v>
      </c>
      <c r="BB63" s="28">
        <f t="shared" si="10"/>
        <v>0</v>
      </c>
      <c r="BC63" s="28">
        <f t="shared" si="10"/>
        <v>0</v>
      </c>
      <c r="BD63" s="28">
        <f t="shared" si="10"/>
        <v>0</v>
      </c>
      <c r="BE63" s="28">
        <f t="shared" si="10"/>
        <v>0</v>
      </c>
      <c r="BF63" s="28">
        <f t="shared" si="10"/>
        <v>0</v>
      </c>
    </row>
    <row r="64" spans="1:58" ht="47.25" x14ac:dyDescent="0.25">
      <c r="A64" s="25" t="s">
        <v>105</v>
      </c>
      <c r="B64" s="26" t="s">
        <v>167</v>
      </c>
      <c r="C64" s="27" t="s">
        <v>168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  <c r="AR64" s="28">
        <v>0</v>
      </c>
      <c r="AS64" s="28">
        <v>0</v>
      </c>
      <c r="AT64" s="28">
        <v>0</v>
      </c>
      <c r="AU64" s="28">
        <v>0</v>
      </c>
      <c r="AV64" s="28">
        <f t="shared" si="11"/>
        <v>0</v>
      </c>
      <c r="AW64" s="28">
        <f t="shared" si="11"/>
        <v>0</v>
      </c>
      <c r="AX64" s="28">
        <f t="shared" si="10"/>
        <v>0</v>
      </c>
      <c r="AY64" s="28">
        <f t="shared" si="10"/>
        <v>0</v>
      </c>
      <c r="AZ64" s="28">
        <f t="shared" si="10"/>
        <v>0</v>
      </c>
      <c r="BA64" s="28">
        <f t="shared" si="10"/>
        <v>0</v>
      </c>
      <c r="BB64" s="28">
        <f t="shared" si="10"/>
        <v>0</v>
      </c>
      <c r="BC64" s="28">
        <f t="shared" si="10"/>
        <v>0</v>
      </c>
      <c r="BD64" s="28">
        <f t="shared" si="10"/>
        <v>0</v>
      </c>
      <c r="BE64" s="28">
        <f t="shared" si="10"/>
        <v>0</v>
      </c>
      <c r="BF64" s="28">
        <f t="shared" si="10"/>
        <v>0</v>
      </c>
    </row>
    <row r="65" spans="1:58" ht="47.25" x14ac:dyDescent="0.25">
      <c r="A65" s="25" t="s">
        <v>105</v>
      </c>
      <c r="B65" s="26" t="s">
        <v>169</v>
      </c>
      <c r="C65" s="27" t="s">
        <v>170</v>
      </c>
      <c r="D65" s="28">
        <v>0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  <c r="AR65" s="28">
        <v>0</v>
      </c>
      <c r="AS65" s="28">
        <v>0</v>
      </c>
      <c r="AT65" s="28">
        <v>0</v>
      </c>
      <c r="AU65" s="28">
        <v>0</v>
      </c>
      <c r="AV65" s="28">
        <f t="shared" si="11"/>
        <v>0</v>
      </c>
      <c r="AW65" s="28">
        <f t="shared" si="11"/>
        <v>0</v>
      </c>
      <c r="AX65" s="28">
        <f t="shared" si="10"/>
        <v>0</v>
      </c>
      <c r="AY65" s="28">
        <f t="shared" si="10"/>
        <v>0</v>
      </c>
      <c r="AZ65" s="28">
        <f t="shared" si="10"/>
        <v>0</v>
      </c>
      <c r="BA65" s="28">
        <f t="shared" si="10"/>
        <v>0</v>
      </c>
      <c r="BB65" s="28">
        <f t="shared" si="10"/>
        <v>0</v>
      </c>
      <c r="BC65" s="28">
        <f t="shared" si="10"/>
        <v>0</v>
      </c>
      <c r="BD65" s="28">
        <f t="shared" si="10"/>
        <v>0</v>
      </c>
      <c r="BE65" s="28">
        <f t="shared" si="10"/>
        <v>0</v>
      </c>
      <c r="BF65" s="28">
        <f t="shared" si="10"/>
        <v>0</v>
      </c>
    </row>
    <row r="66" spans="1:58" ht="47.25" x14ac:dyDescent="0.25">
      <c r="A66" s="25" t="s">
        <v>105</v>
      </c>
      <c r="B66" s="26" t="s">
        <v>171</v>
      </c>
      <c r="C66" s="27" t="s">
        <v>172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f t="shared" si="11"/>
        <v>0</v>
      </c>
      <c r="AW66" s="28">
        <f t="shared" si="11"/>
        <v>0</v>
      </c>
      <c r="AX66" s="28">
        <f t="shared" si="10"/>
        <v>0</v>
      </c>
      <c r="AY66" s="28">
        <f t="shared" si="10"/>
        <v>0</v>
      </c>
      <c r="AZ66" s="28">
        <f t="shared" si="10"/>
        <v>0</v>
      </c>
      <c r="BA66" s="28">
        <f t="shared" si="10"/>
        <v>0</v>
      </c>
      <c r="BB66" s="28">
        <f t="shared" si="10"/>
        <v>0</v>
      </c>
      <c r="BC66" s="28">
        <f t="shared" si="10"/>
        <v>0</v>
      </c>
      <c r="BD66" s="28">
        <f t="shared" si="10"/>
        <v>0</v>
      </c>
      <c r="BE66" s="28">
        <f t="shared" si="10"/>
        <v>0</v>
      </c>
      <c r="BF66" s="28">
        <f t="shared" si="10"/>
        <v>0</v>
      </c>
    </row>
    <row r="67" spans="1:58" ht="47.25" x14ac:dyDescent="0.25">
      <c r="A67" s="25" t="s">
        <v>105</v>
      </c>
      <c r="B67" s="26" t="s">
        <v>173</v>
      </c>
      <c r="C67" s="27" t="s">
        <v>174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f t="shared" si="11"/>
        <v>0</v>
      </c>
      <c r="AW67" s="28">
        <f t="shared" si="11"/>
        <v>0</v>
      </c>
      <c r="AX67" s="28">
        <f t="shared" si="10"/>
        <v>0</v>
      </c>
      <c r="AY67" s="28">
        <f t="shared" si="10"/>
        <v>0</v>
      </c>
      <c r="AZ67" s="28">
        <f t="shared" si="10"/>
        <v>0</v>
      </c>
      <c r="BA67" s="28">
        <f t="shared" si="10"/>
        <v>0</v>
      </c>
      <c r="BB67" s="28">
        <f t="shared" si="10"/>
        <v>0</v>
      </c>
      <c r="BC67" s="28">
        <f t="shared" si="10"/>
        <v>0</v>
      </c>
      <c r="BD67" s="28">
        <f t="shared" si="10"/>
        <v>0</v>
      </c>
      <c r="BE67" s="28">
        <f t="shared" si="10"/>
        <v>0</v>
      </c>
      <c r="BF67" s="28">
        <f t="shared" si="10"/>
        <v>0</v>
      </c>
    </row>
    <row r="68" spans="1:58" ht="47.25" x14ac:dyDescent="0.25">
      <c r="A68" s="25" t="s">
        <v>105</v>
      </c>
      <c r="B68" s="26" t="s">
        <v>175</v>
      </c>
      <c r="C68" s="27" t="s">
        <v>176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f t="shared" si="11"/>
        <v>0</v>
      </c>
      <c r="AW68" s="28">
        <f t="shared" si="11"/>
        <v>0</v>
      </c>
      <c r="AX68" s="28">
        <f t="shared" si="10"/>
        <v>0</v>
      </c>
      <c r="AY68" s="28">
        <f t="shared" si="10"/>
        <v>0</v>
      </c>
      <c r="AZ68" s="28">
        <f t="shared" si="10"/>
        <v>0</v>
      </c>
      <c r="BA68" s="28">
        <f t="shared" si="10"/>
        <v>0</v>
      </c>
      <c r="BB68" s="28">
        <f t="shared" si="10"/>
        <v>0</v>
      </c>
      <c r="BC68" s="28">
        <f t="shared" si="10"/>
        <v>0</v>
      </c>
      <c r="BD68" s="28">
        <f t="shared" si="10"/>
        <v>0</v>
      </c>
      <c r="BE68" s="28">
        <f t="shared" si="10"/>
        <v>0</v>
      </c>
      <c r="BF68" s="28">
        <f t="shared" si="10"/>
        <v>0</v>
      </c>
    </row>
    <row r="69" spans="1:58" ht="31.5" x14ac:dyDescent="0.25">
      <c r="A69" s="25" t="s">
        <v>105</v>
      </c>
      <c r="B69" s="26" t="s">
        <v>177</v>
      </c>
      <c r="C69" s="27" t="s">
        <v>178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  <c r="AR69" s="28">
        <v>0</v>
      </c>
      <c r="AS69" s="28">
        <v>0</v>
      </c>
      <c r="AT69" s="28">
        <v>0</v>
      </c>
      <c r="AU69" s="28">
        <v>0</v>
      </c>
      <c r="AV69" s="28">
        <f t="shared" si="11"/>
        <v>0</v>
      </c>
      <c r="AW69" s="28">
        <f t="shared" si="11"/>
        <v>0</v>
      </c>
      <c r="AX69" s="28">
        <f t="shared" si="10"/>
        <v>0</v>
      </c>
      <c r="AY69" s="28">
        <f t="shared" si="10"/>
        <v>0</v>
      </c>
      <c r="AZ69" s="28">
        <f t="shared" si="10"/>
        <v>0</v>
      </c>
      <c r="BA69" s="28">
        <f t="shared" si="10"/>
        <v>0</v>
      </c>
      <c r="BB69" s="28">
        <f t="shared" si="10"/>
        <v>0</v>
      </c>
      <c r="BC69" s="28">
        <f t="shared" si="10"/>
        <v>0</v>
      </c>
      <c r="BD69" s="28">
        <f t="shared" si="10"/>
        <v>0</v>
      </c>
      <c r="BE69" s="28">
        <f t="shared" si="10"/>
        <v>0</v>
      </c>
      <c r="BF69" s="28">
        <f t="shared" si="10"/>
        <v>0</v>
      </c>
    </row>
    <row r="70" spans="1:58" ht="31.5" x14ac:dyDescent="0.25">
      <c r="A70" s="25" t="s">
        <v>105</v>
      </c>
      <c r="B70" s="26" t="s">
        <v>179</v>
      </c>
      <c r="C70" s="27" t="s">
        <v>180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f t="shared" si="11"/>
        <v>0</v>
      </c>
      <c r="AW70" s="28">
        <f t="shared" si="11"/>
        <v>0</v>
      </c>
      <c r="AX70" s="28">
        <f t="shared" si="10"/>
        <v>0</v>
      </c>
      <c r="AY70" s="28">
        <f t="shared" si="10"/>
        <v>0</v>
      </c>
      <c r="AZ70" s="28">
        <f t="shared" si="10"/>
        <v>0</v>
      </c>
      <c r="BA70" s="28">
        <f t="shared" si="10"/>
        <v>0</v>
      </c>
      <c r="BB70" s="28">
        <f t="shared" si="10"/>
        <v>0</v>
      </c>
      <c r="BC70" s="28">
        <f t="shared" si="10"/>
        <v>0</v>
      </c>
      <c r="BD70" s="28">
        <f t="shared" si="10"/>
        <v>0</v>
      </c>
      <c r="BE70" s="28">
        <f t="shared" si="10"/>
        <v>0</v>
      </c>
      <c r="BF70" s="28">
        <f t="shared" si="10"/>
        <v>0</v>
      </c>
    </row>
    <row r="71" spans="1:58" x14ac:dyDescent="0.25">
      <c r="A71" s="25" t="s">
        <v>181</v>
      </c>
      <c r="B71" s="26" t="s">
        <v>182</v>
      </c>
      <c r="C71" s="27" t="s">
        <v>82</v>
      </c>
      <c r="D71" s="28">
        <f t="shared" ref="D71:BF71" si="12">IFERROR(SUM(D72,D73),"нд")</f>
        <v>0</v>
      </c>
      <c r="E71" s="28">
        <f t="shared" si="12"/>
        <v>0</v>
      </c>
      <c r="F71" s="28">
        <f t="shared" si="12"/>
        <v>0</v>
      </c>
      <c r="G71" s="28">
        <f t="shared" si="12"/>
        <v>0</v>
      </c>
      <c r="H71" s="28">
        <f t="shared" si="12"/>
        <v>0</v>
      </c>
      <c r="I71" s="28">
        <f t="shared" si="12"/>
        <v>0</v>
      </c>
      <c r="J71" s="28">
        <f t="shared" si="12"/>
        <v>0</v>
      </c>
      <c r="K71" s="28">
        <f t="shared" si="12"/>
        <v>0</v>
      </c>
      <c r="L71" s="28">
        <f t="shared" si="12"/>
        <v>0</v>
      </c>
      <c r="M71" s="28">
        <f t="shared" si="12"/>
        <v>0</v>
      </c>
      <c r="N71" s="28">
        <f t="shared" si="12"/>
        <v>0</v>
      </c>
      <c r="O71" s="28">
        <f t="shared" si="12"/>
        <v>0</v>
      </c>
      <c r="P71" s="28">
        <f t="shared" si="12"/>
        <v>0</v>
      </c>
      <c r="Q71" s="28">
        <f t="shared" si="12"/>
        <v>0</v>
      </c>
      <c r="R71" s="28">
        <f t="shared" si="12"/>
        <v>0</v>
      </c>
      <c r="S71" s="28">
        <f t="shared" si="12"/>
        <v>0</v>
      </c>
      <c r="T71" s="28">
        <f t="shared" si="12"/>
        <v>0</v>
      </c>
      <c r="U71" s="28">
        <f t="shared" si="12"/>
        <v>0</v>
      </c>
      <c r="V71" s="28">
        <f t="shared" si="12"/>
        <v>0</v>
      </c>
      <c r="W71" s="28">
        <f t="shared" si="12"/>
        <v>0</v>
      </c>
      <c r="X71" s="28">
        <f t="shared" si="12"/>
        <v>0</v>
      </c>
      <c r="Y71" s="28">
        <f t="shared" si="12"/>
        <v>0</v>
      </c>
      <c r="Z71" s="28">
        <f t="shared" si="12"/>
        <v>0</v>
      </c>
      <c r="AA71" s="28">
        <f t="shared" si="12"/>
        <v>0</v>
      </c>
      <c r="AB71" s="28">
        <f t="shared" si="12"/>
        <v>0</v>
      </c>
      <c r="AC71" s="28">
        <f t="shared" si="12"/>
        <v>0</v>
      </c>
      <c r="AD71" s="28">
        <f t="shared" si="12"/>
        <v>0</v>
      </c>
      <c r="AE71" s="28">
        <f t="shared" si="12"/>
        <v>0</v>
      </c>
      <c r="AF71" s="28">
        <f t="shared" si="12"/>
        <v>0</v>
      </c>
      <c r="AG71" s="28">
        <f t="shared" si="12"/>
        <v>0</v>
      </c>
      <c r="AH71" s="28">
        <f t="shared" si="12"/>
        <v>0</v>
      </c>
      <c r="AI71" s="28">
        <f t="shared" si="12"/>
        <v>0</v>
      </c>
      <c r="AJ71" s="28">
        <f t="shared" si="12"/>
        <v>0</v>
      </c>
      <c r="AK71" s="28">
        <f t="shared" si="12"/>
        <v>0</v>
      </c>
      <c r="AL71" s="28">
        <f t="shared" si="12"/>
        <v>0</v>
      </c>
      <c r="AM71" s="28">
        <f t="shared" si="12"/>
        <v>0</v>
      </c>
      <c r="AN71" s="28">
        <f t="shared" si="12"/>
        <v>0</v>
      </c>
      <c r="AO71" s="28">
        <f t="shared" si="12"/>
        <v>0</v>
      </c>
      <c r="AP71" s="28">
        <f t="shared" si="12"/>
        <v>0</v>
      </c>
      <c r="AQ71" s="28">
        <f t="shared" si="12"/>
        <v>0</v>
      </c>
      <c r="AR71" s="28">
        <f t="shared" si="12"/>
        <v>0</v>
      </c>
      <c r="AS71" s="28">
        <f t="shared" si="12"/>
        <v>0</v>
      </c>
      <c r="AT71" s="28">
        <f t="shared" si="12"/>
        <v>0</v>
      </c>
      <c r="AU71" s="28">
        <f t="shared" si="12"/>
        <v>0</v>
      </c>
      <c r="AV71" s="28">
        <f t="shared" si="12"/>
        <v>0</v>
      </c>
      <c r="AW71" s="28">
        <f t="shared" si="12"/>
        <v>0</v>
      </c>
      <c r="AX71" s="28">
        <f t="shared" si="12"/>
        <v>0</v>
      </c>
      <c r="AY71" s="28">
        <f t="shared" si="12"/>
        <v>0</v>
      </c>
      <c r="AZ71" s="28">
        <f t="shared" si="12"/>
        <v>0</v>
      </c>
      <c r="BA71" s="28">
        <f t="shared" si="12"/>
        <v>0</v>
      </c>
      <c r="BB71" s="28">
        <f t="shared" si="12"/>
        <v>0</v>
      </c>
      <c r="BC71" s="28">
        <f t="shared" si="12"/>
        <v>0</v>
      </c>
      <c r="BD71" s="28">
        <f t="shared" si="12"/>
        <v>0</v>
      </c>
      <c r="BE71" s="28">
        <f t="shared" si="12"/>
        <v>0</v>
      </c>
      <c r="BF71" s="28">
        <f t="shared" si="12"/>
        <v>0</v>
      </c>
    </row>
    <row r="72" spans="1:58" ht="31.5" x14ac:dyDescent="0.25">
      <c r="A72" s="25" t="s">
        <v>183</v>
      </c>
      <c r="B72" s="26" t="s">
        <v>184</v>
      </c>
      <c r="C72" s="27" t="s">
        <v>82</v>
      </c>
      <c r="D72" s="28">
        <f t="shared" ref="D72:S73" si="13">IFERROR(0,"нд")</f>
        <v>0</v>
      </c>
      <c r="E72" s="28">
        <f t="shared" si="13"/>
        <v>0</v>
      </c>
      <c r="F72" s="28">
        <f t="shared" si="13"/>
        <v>0</v>
      </c>
      <c r="G72" s="28">
        <f t="shared" si="13"/>
        <v>0</v>
      </c>
      <c r="H72" s="28">
        <f t="shared" si="13"/>
        <v>0</v>
      </c>
      <c r="I72" s="28">
        <f t="shared" si="13"/>
        <v>0</v>
      </c>
      <c r="J72" s="28">
        <f t="shared" si="13"/>
        <v>0</v>
      </c>
      <c r="K72" s="28">
        <f t="shared" si="13"/>
        <v>0</v>
      </c>
      <c r="L72" s="28">
        <f t="shared" si="13"/>
        <v>0</v>
      </c>
      <c r="M72" s="28">
        <f t="shared" si="13"/>
        <v>0</v>
      </c>
      <c r="N72" s="28">
        <f t="shared" si="13"/>
        <v>0</v>
      </c>
      <c r="O72" s="28">
        <f t="shared" si="13"/>
        <v>0</v>
      </c>
      <c r="P72" s="28">
        <f t="shared" si="13"/>
        <v>0</v>
      </c>
      <c r="Q72" s="28">
        <f t="shared" si="13"/>
        <v>0</v>
      </c>
      <c r="R72" s="28">
        <f t="shared" si="13"/>
        <v>0</v>
      </c>
      <c r="S72" s="28">
        <f t="shared" si="13"/>
        <v>0</v>
      </c>
      <c r="T72" s="28">
        <f t="shared" ref="T72:AI73" si="14">IFERROR(0,"нд")</f>
        <v>0</v>
      </c>
      <c r="U72" s="28">
        <f t="shared" si="14"/>
        <v>0</v>
      </c>
      <c r="V72" s="28">
        <f t="shared" si="14"/>
        <v>0</v>
      </c>
      <c r="W72" s="28">
        <f t="shared" si="14"/>
        <v>0</v>
      </c>
      <c r="X72" s="28">
        <f t="shared" si="14"/>
        <v>0</v>
      </c>
      <c r="Y72" s="28">
        <f t="shared" si="14"/>
        <v>0</v>
      </c>
      <c r="Z72" s="28">
        <f t="shared" si="14"/>
        <v>0</v>
      </c>
      <c r="AA72" s="28">
        <f t="shared" si="14"/>
        <v>0</v>
      </c>
      <c r="AB72" s="28">
        <f t="shared" si="14"/>
        <v>0</v>
      </c>
      <c r="AC72" s="28">
        <f t="shared" si="14"/>
        <v>0</v>
      </c>
      <c r="AD72" s="28">
        <f t="shared" si="14"/>
        <v>0</v>
      </c>
      <c r="AE72" s="28">
        <f t="shared" si="14"/>
        <v>0</v>
      </c>
      <c r="AF72" s="28">
        <f t="shared" si="14"/>
        <v>0</v>
      </c>
      <c r="AG72" s="28">
        <f t="shared" si="14"/>
        <v>0</v>
      </c>
      <c r="AH72" s="28">
        <f t="shared" si="14"/>
        <v>0</v>
      </c>
      <c r="AI72" s="28">
        <f t="shared" si="14"/>
        <v>0</v>
      </c>
      <c r="AJ72" s="28">
        <f t="shared" ref="AJ72:AY73" si="15">IFERROR(0,"нд")</f>
        <v>0</v>
      </c>
      <c r="AK72" s="28">
        <f t="shared" si="15"/>
        <v>0</v>
      </c>
      <c r="AL72" s="28">
        <f t="shared" si="15"/>
        <v>0</v>
      </c>
      <c r="AM72" s="28">
        <f t="shared" si="15"/>
        <v>0</v>
      </c>
      <c r="AN72" s="28">
        <f t="shared" si="15"/>
        <v>0</v>
      </c>
      <c r="AO72" s="28">
        <f t="shared" si="15"/>
        <v>0</v>
      </c>
      <c r="AP72" s="28">
        <f t="shared" si="15"/>
        <v>0</v>
      </c>
      <c r="AQ72" s="28">
        <f t="shared" si="15"/>
        <v>0</v>
      </c>
      <c r="AR72" s="28">
        <f t="shared" si="15"/>
        <v>0</v>
      </c>
      <c r="AS72" s="28">
        <f t="shared" si="15"/>
        <v>0</v>
      </c>
      <c r="AT72" s="28">
        <f t="shared" si="15"/>
        <v>0</v>
      </c>
      <c r="AU72" s="28">
        <f t="shared" si="15"/>
        <v>0</v>
      </c>
      <c r="AV72" s="28">
        <f t="shared" si="15"/>
        <v>0</v>
      </c>
      <c r="AW72" s="28">
        <f t="shared" si="15"/>
        <v>0</v>
      </c>
      <c r="AX72" s="28">
        <f t="shared" si="15"/>
        <v>0</v>
      </c>
      <c r="AY72" s="28">
        <f t="shared" si="15"/>
        <v>0</v>
      </c>
      <c r="AZ72" s="28">
        <f t="shared" ref="AZ72:BF73" si="16">IFERROR(0,"нд")</f>
        <v>0</v>
      </c>
      <c r="BA72" s="28">
        <f t="shared" si="16"/>
        <v>0</v>
      </c>
      <c r="BB72" s="28">
        <f t="shared" si="16"/>
        <v>0</v>
      </c>
      <c r="BC72" s="28">
        <f t="shared" si="16"/>
        <v>0</v>
      </c>
      <c r="BD72" s="28">
        <f t="shared" si="16"/>
        <v>0</v>
      </c>
      <c r="BE72" s="28">
        <f t="shared" si="16"/>
        <v>0</v>
      </c>
      <c r="BF72" s="28">
        <f t="shared" si="16"/>
        <v>0</v>
      </c>
    </row>
    <row r="73" spans="1:58" x14ac:dyDescent="0.25">
      <c r="A73" s="25" t="s">
        <v>185</v>
      </c>
      <c r="B73" s="26" t="s">
        <v>186</v>
      </c>
      <c r="C73" s="27" t="s">
        <v>82</v>
      </c>
      <c r="D73" s="28">
        <f t="shared" si="13"/>
        <v>0</v>
      </c>
      <c r="E73" s="28">
        <f t="shared" si="13"/>
        <v>0</v>
      </c>
      <c r="F73" s="28">
        <f t="shared" si="13"/>
        <v>0</v>
      </c>
      <c r="G73" s="28">
        <f t="shared" si="13"/>
        <v>0</v>
      </c>
      <c r="H73" s="28">
        <f t="shared" si="13"/>
        <v>0</v>
      </c>
      <c r="I73" s="28">
        <f t="shared" si="13"/>
        <v>0</v>
      </c>
      <c r="J73" s="28">
        <f t="shared" si="13"/>
        <v>0</v>
      </c>
      <c r="K73" s="28">
        <f t="shared" si="13"/>
        <v>0</v>
      </c>
      <c r="L73" s="28">
        <f t="shared" si="13"/>
        <v>0</v>
      </c>
      <c r="M73" s="28">
        <f t="shared" si="13"/>
        <v>0</v>
      </c>
      <c r="N73" s="28">
        <f t="shared" si="13"/>
        <v>0</v>
      </c>
      <c r="O73" s="28">
        <f t="shared" si="13"/>
        <v>0</v>
      </c>
      <c r="P73" s="28">
        <f t="shared" si="13"/>
        <v>0</v>
      </c>
      <c r="Q73" s="28">
        <f t="shared" si="13"/>
        <v>0</v>
      </c>
      <c r="R73" s="28">
        <f t="shared" si="13"/>
        <v>0</v>
      </c>
      <c r="S73" s="28">
        <f t="shared" si="13"/>
        <v>0</v>
      </c>
      <c r="T73" s="28">
        <f t="shared" si="14"/>
        <v>0</v>
      </c>
      <c r="U73" s="28">
        <f t="shared" si="14"/>
        <v>0</v>
      </c>
      <c r="V73" s="28">
        <f t="shared" si="14"/>
        <v>0</v>
      </c>
      <c r="W73" s="28">
        <f t="shared" si="14"/>
        <v>0</v>
      </c>
      <c r="X73" s="28">
        <f t="shared" si="14"/>
        <v>0</v>
      </c>
      <c r="Y73" s="28">
        <f t="shared" si="14"/>
        <v>0</v>
      </c>
      <c r="Z73" s="28">
        <f t="shared" si="14"/>
        <v>0</v>
      </c>
      <c r="AA73" s="28">
        <f t="shared" si="14"/>
        <v>0</v>
      </c>
      <c r="AB73" s="28">
        <f t="shared" si="14"/>
        <v>0</v>
      </c>
      <c r="AC73" s="28">
        <f t="shared" si="14"/>
        <v>0</v>
      </c>
      <c r="AD73" s="28">
        <f t="shared" si="14"/>
        <v>0</v>
      </c>
      <c r="AE73" s="28">
        <f t="shared" si="14"/>
        <v>0</v>
      </c>
      <c r="AF73" s="28">
        <f t="shared" si="14"/>
        <v>0</v>
      </c>
      <c r="AG73" s="28">
        <f t="shared" si="14"/>
        <v>0</v>
      </c>
      <c r="AH73" s="28">
        <f t="shared" si="14"/>
        <v>0</v>
      </c>
      <c r="AI73" s="28">
        <f t="shared" si="14"/>
        <v>0</v>
      </c>
      <c r="AJ73" s="28">
        <f t="shared" si="15"/>
        <v>0</v>
      </c>
      <c r="AK73" s="28">
        <f t="shared" si="15"/>
        <v>0</v>
      </c>
      <c r="AL73" s="28">
        <f t="shared" si="15"/>
        <v>0</v>
      </c>
      <c r="AM73" s="28">
        <f t="shared" si="15"/>
        <v>0</v>
      </c>
      <c r="AN73" s="28">
        <f t="shared" si="15"/>
        <v>0</v>
      </c>
      <c r="AO73" s="28">
        <f t="shared" si="15"/>
        <v>0</v>
      </c>
      <c r="AP73" s="28">
        <f t="shared" si="15"/>
        <v>0</v>
      </c>
      <c r="AQ73" s="28">
        <f t="shared" si="15"/>
        <v>0</v>
      </c>
      <c r="AR73" s="28">
        <f t="shared" si="15"/>
        <v>0</v>
      </c>
      <c r="AS73" s="28">
        <f t="shared" si="15"/>
        <v>0</v>
      </c>
      <c r="AT73" s="28">
        <f t="shared" si="15"/>
        <v>0</v>
      </c>
      <c r="AU73" s="28">
        <f t="shared" si="15"/>
        <v>0</v>
      </c>
      <c r="AV73" s="28">
        <f t="shared" si="15"/>
        <v>0</v>
      </c>
      <c r="AW73" s="28">
        <f t="shared" si="15"/>
        <v>0</v>
      </c>
      <c r="AX73" s="28">
        <f t="shared" si="15"/>
        <v>0</v>
      </c>
      <c r="AY73" s="28">
        <f t="shared" si="15"/>
        <v>0</v>
      </c>
      <c r="AZ73" s="28">
        <f t="shared" si="16"/>
        <v>0</v>
      </c>
      <c r="BA73" s="28">
        <f t="shared" si="16"/>
        <v>0</v>
      </c>
      <c r="BB73" s="28">
        <f t="shared" si="16"/>
        <v>0</v>
      </c>
      <c r="BC73" s="28">
        <f t="shared" si="16"/>
        <v>0</v>
      </c>
      <c r="BD73" s="28">
        <f t="shared" si="16"/>
        <v>0</v>
      </c>
      <c r="BE73" s="28">
        <f t="shared" si="16"/>
        <v>0</v>
      </c>
      <c r="BF73" s="28">
        <f t="shared" si="16"/>
        <v>0</v>
      </c>
    </row>
    <row r="74" spans="1:58" x14ac:dyDescent="0.25">
      <c r="A74" s="25" t="s">
        <v>187</v>
      </c>
      <c r="B74" s="26" t="s">
        <v>188</v>
      </c>
      <c r="C74" s="27" t="s">
        <v>82</v>
      </c>
      <c r="D74" s="28">
        <f t="shared" ref="D74:BF74" si="17">IFERROR(SUM(D75,D79),"нд")</f>
        <v>0</v>
      </c>
      <c r="E74" s="28">
        <f t="shared" si="17"/>
        <v>0</v>
      </c>
      <c r="F74" s="28">
        <f t="shared" si="17"/>
        <v>0</v>
      </c>
      <c r="G74" s="28">
        <f t="shared" si="17"/>
        <v>0</v>
      </c>
      <c r="H74" s="28">
        <f t="shared" si="17"/>
        <v>0</v>
      </c>
      <c r="I74" s="28">
        <f t="shared" si="17"/>
        <v>0</v>
      </c>
      <c r="J74" s="28">
        <f t="shared" si="17"/>
        <v>0</v>
      </c>
      <c r="K74" s="28">
        <f t="shared" si="17"/>
        <v>0</v>
      </c>
      <c r="L74" s="28">
        <f t="shared" si="17"/>
        <v>0</v>
      </c>
      <c r="M74" s="28">
        <f t="shared" si="17"/>
        <v>0</v>
      </c>
      <c r="N74" s="28">
        <f t="shared" si="17"/>
        <v>0</v>
      </c>
      <c r="O74" s="28">
        <f t="shared" si="17"/>
        <v>0</v>
      </c>
      <c r="P74" s="28">
        <f t="shared" si="17"/>
        <v>0</v>
      </c>
      <c r="Q74" s="28">
        <f t="shared" si="17"/>
        <v>0</v>
      </c>
      <c r="R74" s="28">
        <f t="shared" si="17"/>
        <v>0</v>
      </c>
      <c r="S74" s="28">
        <f t="shared" si="17"/>
        <v>0</v>
      </c>
      <c r="T74" s="28">
        <f t="shared" si="17"/>
        <v>0</v>
      </c>
      <c r="U74" s="28">
        <f t="shared" si="17"/>
        <v>0</v>
      </c>
      <c r="V74" s="28">
        <f t="shared" si="17"/>
        <v>0</v>
      </c>
      <c r="W74" s="28">
        <f t="shared" si="17"/>
        <v>0</v>
      </c>
      <c r="X74" s="28">
        <f t="shared" si="17"/>
        <v>0</v>
      </c>
      <c r="Y74" s="28">
        <f t="shared" si="17"/>
        <v>0</v>
      </c>
      <c r="Z74" s="28">
        <f t="shared" si="17"/>
        <v>0</v>
      </c>
      <c r="AA74" s="28">
        <f t="shared" si="17"/>
        <v>0</v>
      </c>
      <c r="AB74" s="28">
        <f t="shared" si="17"/>
        <v>0</v>
      </c>
      <c r="AC74" s="28">
        <f t="shared" si="17"/>
        <v>0</v>
      </c>
      <c r="AD74" s="28">
        <f t="shared" si="17"/>
        <v>0</v>
      </c>
      <c r="AE74" s="28">
        <f t="shared" si="17"/>
        <v>0</v>
      </c>
      <c r="AF74" s="28">
        <f t="shared" si="17"/>
        <v>0</v>
      </c>
      <c r="AG74" s="28">
        <f t="shared" si="17"/>
        <v>0</v>
      </c>
      <c r="AH74" s="28">
        <f t="shared" si="17"/>
        <v>0</v>
      </c>
      <c r="AI74" s="28">
        <f t="shared" si="17"/>
        <v>0</v>
      </c>
      <c r="AJ74" s="28">
        <f t="shared" si="17"/>
        <v>0</v>
      </c>
      <c r="AK74" s="28">
        <f t="shared" si="17"/>
        <v>0</v>
      </c>
      <c r="AL74" s="28">
        <f t="shared" si="17"/>
        <v>0</v>
      </c>
      <c r="AM74" s="28">
        <f t="shared" si="17"/>
        <v>0</v>
      </c>
      <c r="AN74" s="28">
        <f t="shared" si="17"/>
        <v>0</v>
      </c>
      <c r="AO74" s="28">
        <f t="shared" si="17"/>
        <v>0</v>
      </c>
      <c r="AP74" s="28">
        <f t="shared" si="17"/>
        <v>0</v>
      </c>
      <c r="AQ74" s="28">
        <f t="shared" si="17"/>
        <v>0</v>
      </c>
      <c r="AR74" s="28">
        <f t="shared" si="17"/>
        <v>0</v>
      </c>
      <c r="AS74" s="28">
        <f t="shared" si="17"/>
        <v>0</v>
      </c>
      <c r="AT74" s="28">
        <f t="shared" si="17"/>
        <v>0</v>
      </c>
      <c r="AU74" s="28">
        <f t="shared" si="17"/>
        <v>0</v>
      </c>
      <c r="AV74" s="28">
        <f t="shared" si="17"/>
        <v>0</v>
      </c>
      <c r="AW74" s="28">
        <f t="shared" si="17"/>
        <v>0</v>
      </c>
      <c r="AX74" s="28">
        <f t="shared" si="17"/>
        <v>0</v>
      </c>
      <c r="AY74" s="28">
        <f t="shared" si="17"/>
        <v>0</v>
      </c>
      <c r="AZ74" s="28">
        <f t="shared" si="17"/>
        <v>0</v>
      </c>
      <c r="BA74" s="28">
        <f t="shared" si="17"/>
        <v>0</v>
      </c>
      <c r="BB74" s="28">
        <f t="shared" si="17"/>
        <v>0</v>
      </c>
      <c r="BC74" s="28">
        <f t="shared" si="17"/>
        <v>0</v>
      </c>
      <c r="BD74" s="28">
        <f t="shared" si="17"/>
        <v>0</v>
      </c>
      <c r="BE74" s="28">
        <f t="shared" si="17"/>
        <v>0</v>
      </c>
      <c r="BF74" s="28">
        <f t="shared" si="17"/>
        <v>0</v>
      </c>
    </row>
    <row r="75" spans="1:58" x14ac:dyDescent="0.25">
      <c r="A75" s="25" t="s">
        <v>189</v>
      </c>
      <c r="B75" s="26" t="s">
        <v>190</v>
      </c>
      <c r="C75" s="27" t="s">
        <v>82</v>
      </c>
      <c r="D75" s="28">
        <f t="shared" ref="D75:BF75" si="18">IFERROR(SUM(D76,D77,D78),"нд")</f>
        <v>0</v>
      </c>
      <c r="E75" s="28">
        <f t="shared" si="18"/>
        <v>0</v>
      </c>
      <c r="F75" s="28">
        <f t="shared" si="18"/>
        <v>0</v>
      </c>
      <c r="G75" s="28">
        <f t="shared" si="18"/>
        <v>0</v>
      </c>
      <c r="H75" s="28">
        <f t="shared" si="18"/>
        <v>0</v>
      </c>
      <c r="I75" s="28">
        <f t="shared" si="18"/>
        <v>0</v>
      </c>
      <c r="J75" s="28">
        <f t="shared" si="18"/>
        <v>0</v>
      </c>
      <c r="K75" s="28">
        <f t="shared" si="18"/>
        <v>0</v>
      </c>
      <c r="L75" s="28">
        <f t="shared" si="18"/>
        <v>0</v>
      </c>
      <c r="M75" s="28">
        <f t="shared" si="18"/>
        <v>0</v>
      </c>
      <c r="N75" s="28">
        <f t="shared" si="18"/>
        <v>0</v>
      </c>
      <c r="O75" s="28">
        <f t="shared" si="18"/>
        <v>0</v>
      </c>
      <c r="P75" s="28">
        <f t="shared" si="18"/>
        <v>0</v>
      </c>
      <c r="Q75" s="28">
        <f t="shared" si="18"/>
        <v>0</v>
      </c>
      <c r="R75" s="28">
        <f t="shared" si="18"/>
        <v>0</v>
      </c>
      <c r="S75" s="28">
        <f t="shared" si="18"/>
        <v>0</v>
      </c>
      <c r="T75" s="28">
        <f t="shared" si="18"/>
        <v>0</v>
      </c>
      <c r="U75" s="28">
        <f t="shared" si="18"/>
        <v>0</v>
      </c>
      <c r="V75" s="28">
        <f t="shared" si="18"/>
        <v>0</v>
      </c>
      <c r="W75" s="28">
        <f t="shared" si="18"/>
        <v>0</v>
      </c>
      <c r="X75" s="28">
        <f t="shared" si="18"/>
        <v>0</v>
      </c>
      <c r="Y75" s="28">
        <f t="shared" si="18"/>
        <v>0</v>
      </c>
      <c r="Z75" s="28">
        <f t="shared" si="18"/>
        <v>0</v>
      </c>
      <c r="AA75" s="28">
        <f t="shared" si="18"/>
        <v>0</v>
      </c>
      <c r="AB75" s="28">
        <f t="shared" si="18"/>
        <v>0</v>
      </c>
      <c r="AC75" s="28">
        <f t="shared" si="18"/>
        <v>0</v>
      </c>
      <c r="AD75" s="28">
        <f t="shared" si="18"/>
        <v>0</v>
      </c>
      <c r="AE75" s="28">
        <f t="shared" si="18"/>
        <v>0</v>
      </c>
      <c r="AF75" s="28">
        <f t="shared" si="18"/>
        <v>0</v>
      </c>
      <c r="AG75" s="28">
        <f t="shared" si="18"/>
        <v>0</v>
      </c>
      <c r="AH75" s="28">
        <f t="shared" si="18"/>
        <v>0</v>
      </c>
      <c r="AI75" s="28">
        <f t="shared" si="18"/>
        <v>0</v>
      </c>
      <c r="AJ75" s="28">
        <f t="shared" si="18"/>
        <v>0</v>
      </c>
      <c r="AK75" s="28">
        <f t="shared" si="18"/>
        <v>0</v>
      </c>
      <c r="AL75" s="28">
        <f t="shared" si="18"/>
        <v>0</v>
      </c>
      <c r="AM75" s="28">
        <f t="shared" si="18"/>
        <v>0</v>
      </c>
      <c r="AN75" s="28">
        <f t="shared" si="18"/>
        <v>0</v>
      </c>
      <c r="AO75" s="28">
        <f t="shared" si="18"/>
        <v>0</v>
      </c>
      <c r="AP75" s="28">
        <f t="shared" si="18"/>
        <v>0</v>
      </c>
      <c r="AQ75" s="28">
        <f t="shared" si="18"/>
        <v>0</v>
      </c>
      <c r="AR75" s="28">
        <f t="shared" si="18"/>
        <v>0</v>
      </c>
      <c r="AS75" s="28">
        <f t="shared" si="18"/>
        <v>0</v>
      </c>
      <c r="AT75" s="28">
        <f t="shared" si="18"/>
        <v>0</v>
      </c>
      <c r="AU75" s="28">
        <f t="shared" si="18"/>
        <v>0</v>
      </c>
      <c r="AV75" s="28">
        <f t="shared" si="18"/>
        <v>0</v>
      </c>
      <c r="AW75" s="28">
        <f t="shared" si="18"/>
        <v>0</v>
      </c>
      <c r="AX75" s="28">
        <f t="shared" si="18"/>
        <v>0</v>
      </c>
      <c r="AY75" s="28">
        <f t="shared" si="18"/>
        <v>0</v>
      </c>
      <c r="AZ75" s="28">
        <f t="shared" si="18"/>
        <v>0</v>
      </c>
      <c r="BA75" s="28">
        <f t="shared" si="18"/>
        <v>0</v>
      </c>
      <c r="BB75" s="28">
        <f t="shared" si="18"/>
        <v>0</v>
      </c>
      <c r="BC75" s="28">
        <f t="shared" si="18"/>
        <v>0</v>
      </c>
      <c r="BD75" s="28">
        <f t="shared" si="18"/>
        <v>0</v>
      </c>
      <c r="BE75" s="28">
        <f t="shared" si="18"/>
        <v>0</v>
      </c>
      <c r="BF75" s="28">
        <f t="shared" si="18"/>
        <v>0</v>
      </c>
    </row>
    <row r="76" spans="1:58" ht="47.25" x14ac:dyDescent="0.25">
      <c r="A76" s="25" t="s">
        <v>189</v>
      </c>
      <c r="B76" s="26" t="s">
        <v>191</v>
      </c>
      <c r="C76" s="27" t="s">
        <v>82</v>
      </c>
      <c r="D76" s="28">
        <f t="shared" ref="D76:S78" si="19">IFERROR(0,"нд")</f>
        <v>0</v>
      </c>
      <c r="E76" s="28">
        <f t="shared" si="19"/>
        <v>0</v>
      </c>
      <c r="F76" s="28">
        <f t="shared" si="19"/>
        <v>0</v>
      </c>
      <c r="G76" s="28">
        <f t="shared" si="19"/>
        <v>0</v>
      </c>
      <c r="H76" s="28">
        <f t="shared" si="19"/>
        <v>0</v>
      </c>
      <c r="I76" s="28">
        <f t="shared" si="19"/>
        <v>0</v>
      </c>
      <c r="J76" s="28">
        <f t="shared" si="19"/>
        <v>0</v>
      </c>
      <c r="K76" s="28">
        <f t="shared" si="19"/>
        <v>0</v>
      </c>
      <c r="L76" s="28">
        <f t="shared" si="19"/>
        <v>0</v>
      </c>
      <c r="M76" s="28">
        <f t="shared" si="19"/>
        <v>0</v>
      </c>
      <c r="N76" s="28">
        <f t="shared" si="19"/>
        <v>0</v>
      </c>
      <c r="O76" s="28">
        <f t="shared" si="19"/>
        <v>0</v>
      </c>
      <c r="P76" s="28">
        <f t="shared" si="19"/>
        <v>0</v>
      </c>
      <c r="Q76" s="28">
        <f t="shared" si="19"/>
        <v>0</v>
      </c>
      <c r="R76" s="28">
        <f t="shared" si="19"/>
        <v>0</v>
      </c>
      <c r="S76" s="28">
        <f t="shared" si="19"/>
        <v>0</v>
      </c>
      <c r="T76" s="28">
        <f t="shared" ref="T76:AI78" si="20">IFERROR(0,"нд")</f>
        <v>0</v>
      </c>
      <c r="U76" s="28">
        <f t="shared" si="20"/>
        <v>0</v>
      </c>
      <c r="V76" s="28">
        <f t="shared" si="20"/>
        <v>0</v>
      </c>
      <c r="W76" s="28">
        <f t="shared" si="20"/>
        <v>0</v>
      </c>
      <c r="X76" s="28">
        <f t="shared" si="20"/>
        <v>0</v>
      </c>
      <c r="Y76" s="28">
        <f t="shared" si="20"/>
        <v>0</v>
      </c>
      <c r="Z76" s="28">
        <f t="shared" si="20"/>
        <v>0</v>
      </c>
      <c r="AA76" s="28">
        <f t="shared" si="20"/>
        <v>0</v>
      </c>
      <c r="AB76" s="28">
        <f t="shared" si="20"/>
        <v>0</v>
      </c>
      <c r="AC76" s="28">
        <f t="shared" si="20"/>
        <v>0</v>
      </c>
      <c r="AD76" s="28">
        <f t="shared" si="20"/>
        <v>0</v>
      </c>
      <c r="AE76" s="28">
        <f t="shared" si="20"/>
        <v>0</v>
      </c>
      <c r="AF76" s="28">
        <f t="shared" si="20"/>
        <v>0</v>
      </c>
      <c r="AG76" s="28">
        <f t="shared" si="20"/>
        <v>0</v>
      </c>
      <c r="AH76" s="28">
        <f t="shared" si="20"/>
        <v>0</v>
      </c>
      <c r="AI76" s="28">
        <f t="shared" si="20"/>
        <v>0</v>
      </c>
      <c r="AJ76" s="28">
        <f t="shared" ref="AJ76:AY78" si="21">IFERROR(0,"нд")</f>
        <v>0</v>
      </c>
      <c r="AK76" s="28">
        <f t="shared" si="21"/>
        <v>0</v>
      </c>
      <c r="AL76" s="28">
        <f t="shared" si="21"/>
        <v>0</v>
      </c>
      <c r="AM76" s="28">
        <f t="shared" si="21"/>
        <v>0</v>
      </c>
      <c r="AN76" s="28">
        <f t="shared" si="21"/>
        <v>0</v>
      </c>
      <c r="AO76" s="28">
        <f t="shared" si="21"/>
        <v>0</v>
      </c>
      <c r="AP76" s="28">
        <f t="shared" si="21"/>
        <v>0</v>
      </c>
      <c r="AQ76" s="28">
        <f t="shared" si="21"/>
        <v>0</v>
      </c>
      <c r="AR76" s="28">
        <f t="shared" si="21"/>
        <v>0</v>
      </c>
      <c r="AS76" s="28">
        <f t="shared" si="21"/>
        <v>0</v>
      </c>
      <c r="AT76" s="28">
        <f t="shared" si="21"/>
        <v>0</v>
      </c>
      <c r="AU76" s="28">
        <f t="shared" si="21"/>
        <v>0</v>
      </c>
      <c r="AV76" s="28">
        <f t="shared" si="21"/>
        <v>0</v>
      </c>
      <c r="AW76" s="28">
        <f t="shared" si="21"/>
        <v>0</v>
      </c>
      <c r="AX76" s="28">
        <f t="shared" si="21"/>
        <v>0</v>
      </c>
      <c r="AY76" s="28">
        <f t="shared" si="21"/>
        <v>0</v>
      </c>
      <c r="AZ76" s="28">
        <f t="shared" ref="AZ76:BF78" si="22">IFERROR(0,"нд")</f>
        <v>0</v>
      </c>
      <c r="BA76" s="28">
        <f t="shared" si="22"/>
        <v>0</v>
      </c>
      <c r="BB76" s="28">
        <f t="shared" si="22"/>
        <v>0</v>
      </c>
      <c r="BC76" s="28">
        <f t="shared" si="22"/>
        <v>0</v>
      </c>
      <c r="BD76" s="28">
        <f t="shared" si="22"/>
        <v>0</v>
      </c>
      <c r="BE76" s="28">
        <f t="shared" si="22"/>
        <v>0</v>
      </c>
      <c r="BF76" s="28">
        <f t="shared" si="22"/>
        <v>0</v>
      </c>
    </row>
    <row r="77" spans="1:58" ht="47.25" x14ac:dyDescent="0.25">
      <c r="A77" s="25" t="s">
        <v>189</v>
      </c>
      <c r="B77" s="26" t="s">
        <v>192</v>
      </c>
      <c r="C77" s="27" t="s">
        <v>82</v>
      </c>
      <c r="D77" s="28">
        <f t="shared" si="19"/>
        <v>0</v>
      </c>
      <c r="E77" s="28">
        <f t="shared" si="19"/>
        <v>0</v>
      </c>
      <c r="F77" s="28">
        <f t="shared" si="19"/>
        <v>0</v>
      </c>
      <c r="G77" s="28">
        <f t="shared" si="19"/>
        <v>0</v>
      </c>
      <c r="H77" s="28">
        <f t="shared" si="19"/>
        <v>0</v>
      </c>
      <c r="I77" s="28">
        <f t="shared" si="19"/>
        <v>0</v>
      </c>
      <c r="J77" s="28">
        <f t="shared" si="19"/>
        <v>0</v>
      </c>
      <c r="K77" s="28">
        <f t="shared" si="19"/>
        <v>0</v>
      </c>
      <c r="L77" s="28">
        <f t="shared" si="19"/>
        <v>0</v>
      </c>
      <c r="M77" s="28">
        <f t="shared" si="19"/>
        <v>0</v>
      </c>
      <c r="N77" s="28">
        <f t="shared" si="19"/>
        <v>0</v>
      </c>
      <c r="O77" s="28">
        <f t="shared" si="19"/>
        <v>0</v>
      </c>
      <c r="P77" s="28">
        <f t="shared" si="19"/>
        <v>0</v>
      </c>
      <c r="Q77" s="28">
        <f t="shared" si="19"/>
        <v>0</v>
      </c>
      <c r="R77" s="28">
        <f t="shared" si="19"/>
        <v>0</v>
      </c>
      <c r="S77" s="28">
        <f t="shared" si="19"/>
        <v>0</v>
      </c>
      <c r="T77" s="28">
        <f t="shared" si="20"/>
        <v>0</v>
      </c>
      <c r="U77" s="28">
        <f t="shared" si="20"/>
        <v>0</v>
      </c>
      <c r="V77" s="28">
        <f t="shared" si="20"/>
        <v>0</v>
      </c>
      <c r="W77" s="28">
        <f t="shared" si="20"/>
        <v>0</v>
      </c>
      <c r="X77" s="28">
        <f t="shared" si="20"/>
        <v>0</v>
      </c>
      <c r="Y77" s="28">
        <f t="shared" si="20"/>
        <v>0</v>
      </c>
      <c r="Z77" s="28">
        <f t="shared" si="20"/>
        <v>0</v>
      </c>
      <c r="AA77" s="28">
        <f t="shared" si="20"/>
        <v>0</v>
      </c>
      <c r="AB77" s="28">
        <f t="shared" si="20"/>
        <v>0</v>
      </c>
      <c r="AC77" s="28">
        <f t="shared" si="20"/>
        <v>0</v>
      </c>
      <c r="AD77" s="28">
        <f t="shared" si="20"/>
        <v>0</v>
      </c>
      <c r="AE77" s="28">
        <f t="shared" si="20"/>
        <v>0</v>
      </c>
      <c r="AF77" s="28">
        <f t="shared" si="20"/>
        <v>0</v>
      </c>
      <c r="AG77" s="28">
        <f t="shared" si="20"/>
        <v>0</v>
      </c>
      <c r="AH77" s="28">
        <f t="shared" si="20"/>
        <v>0</v>
      </c>
      <c r="AI77" s="28">
        <f t="shared" si="20"/>
        <v>0</v>
      </c>
      <c r="AJ77" s="28">
        <f t="shared" si="21"/>
        <v>0</v>
      </c>
      <c r="AK77" s="28">
        <f t="shared" si="21"/>
        <v>0</v>
      </c>
      <c r="AL77" s="28">
        <f t="shared" si="21"/>
        <v>0</v>
      </c>
      <c r="AM77" s="28">
        <f t="shared" si="21"/>
        <v>0</v>
      </c>
      <c r="AN77" s="28">
        <f t="shared" si="21"/>
        <v>0</v>
      </c>
      <c r="AO77" s="28">
        <f t="shared" si="21"/>
        <v>0</v>
      </c>
      <c r="AP77" s="28">
        <f t="shared" si="21"/>
        <v>0</v>
      </c>
      <c r="AQ77" s="28">
        <f t="shared" si="21"/>
        <v>0</v>
      </c>
      <c r="AR77" s="28">
        <f t="shared" si="21"/>
        <v>0</v>
      </c>
      <c r="AS77" s="28">
        <f t="shared" si="21"/>
        <v>0</v>
      </c>
      <c r="AT77" s="28">
        <f t="shared" si="21"/>
        <v>0</v>
      </c>
      <c r="AU77" s="28">
        <f t="shared" si="21"/>
        <v>0</v>
      </c>
      <c r="AV77" s="28">
        <f t="shared" si="21"/>
        <v>0</v>
      </c>
      <c r="AW77" s="28">
        <f t="shared" si="21"/>
        <v>0</v>
      </c>
      <c r="AX77" s="28">
        <f t="shared" si="21"/>
        <v>0</v>
      </c>
      <c r="AY77" s="28">
        <f t="shared" si="21"/>
        <v>0</v>
      </c>
      <c r="AZ77" s="28">
        <f t="shared" si="22"/>
        <v>0</v>
      </c>
      <c r="BA77" s="28">
        <f t="shared" si="22"/>
        <v>0</v>
      </c>
      <c r="BB77" s="28">
        <f t="shared" si="22"/>
        <v>0</v>
      </c>
      <c r="BC77" s="28">
        <f t="shared" si="22"/>
        <v>0</v>
      </c>
      <c r="BD77" s="28">
        <f t="shared" si="22"/>
        <v>0</v>
      </c>
      <c r="BE77" s="28">
        <f t="shared" si="22"/>
        <v>0</v>
      </c>
      <c r="BF77" s="28">
        <f t="shared" si="22"/>
        <v>0</v>
      </c>
    </row>
    <row r="78" spans="1:58" ht="47.25" x14ac:dyDescent="0.25">
      <c r="A78" s="25" t="s">
        <v>189</v>
      </c>
      <c r="B78" s="26" t="s">
        <v>193</v>
      </c>
      <c r="C78" s="27" t="s">
        <v>82</v>
      </c>
      <c r="D78" s="28">
        <f t="shared" si="19"/>
        <v>0</v>
      </c>
      <c r="E78" s="28">
        <f t="shared" si="19"/>
        <v>0</v>
      </c>
      <c r="F78" s="28">
        <f t="shared" si="19"/>
        <v>0</v>
      </c>
      <c r="G78" s="28">
        <f t="shared" si="19"/>
        <v>0</v>
      </c>
      <c r="H78" s="28">
        <f t="shared" si="19"/>
        <v>0</v>
      </c>
      <c r="I78" s="28">
        <f t="shared" si="19"/>
        <v>0</v>
      </c>
      <c r="J78" s="28">
        <f t="shared" si="19"/>
        <v>0</v>
      </c>
      <c r="K78" s="28">
        <f t="shared" si="19"/>
        <v>0</v>
      </c>
      <c r="L78" s="28">
        <f t="shared" si="19"/>
        <v>0</v>
      </c>
      <c r="M78" s="28">
        <f t="shared" si="19"/>
        <v>0</v>
      </c>
      <c r="N78" s="28">
        <f t="shared" si="19"/>
        <v>0</v>
      </c>
      <c r="O78" s="28">
        <f t="shared" si="19"/>
        <v>0</v>
      </c>
      <c r="P78" s="28">
        <f t="shared" si="19"/>
        <v>0</v>
      </c>
      <c r="Q78" s="28">
        <f t="shared" si="19"/>
        <v>0</v>
      </c>
      <c r="R78" s="28">
        <f t="shared" si="19"/>
        <v>0</v>
      </c>
      <c r="S78" s="28">
        <f t="shared" si="19"/>
        <v>0</v>
      </c>
      <c r="T78" s="28">
        <f t="shared" si="20"/>
        <v>0</v>
      </c>
      <c r="U78" s="28">
        <f t="shared" si="20"/>
        <v>0</v>
      </c>
      <c r="V78" s="28">
        <f t="shared" si="20"/>
        <v>0</v>
      </c>
      <c r="W78" s="28">
        <f t="shared" si="20"/>
        <v>0</v>
      </c>
      <c r="X78" s="28">
        <f t="shared" si="20"/>
        <v>0</v>
      </c>
      <c r="Y78" s="28">
        <f t="shared" si="20"/>
        <v>0</v>
      </c>
      <c r="Z78" s="28">
        <f t="shared" si="20"/>
        <v>0</v>
      </c>
      <c r="AA78" s="28">
        <f t="shared" si="20"/>
        <v>0</v>
      </c>
      <c r="AB78" s="28">
        <f t="shared" si="20"/>
        <v>0</v>
      </c>
      <c r="AC78" s="28">
        <f t="shared" si="20"/>
        <v>0</v>
      </c>
      <c r="AD78" s="28">
        <f t="shared" si="20"/>
        <v>0</v>
      </c>
      <c r="AE78" s="28">
        <f t="shared" si="20"/>
        <v>0</v>
      </c>
      <c r="AF78" s="28">
        <f t="shared" si="20"/>
        <v>0</v>
      </c>
      <c r="AG78" s="28">
        <f t="shared" si="20"/>
        <v>0</v>
      </c>
      <c r="AH78" s="28">
        <f t="shared" si="20"/>
        <v>0</v>
      </c>
      <c r="AI78" s="28">
        <f t="shared" si="20"/>
        <v>0</v>
      </c>
      <c r="AJ78" s="28">
        <f t="shared" si="21"/>
        <v>0</v>
      </c>
      <c r="AK78" s="28">
        <f t="shared" si="21"/>
        <v>0</v>
      </c>
      <c r="AL78" s="28">
        <f t="shared" si="21"/>
        <v>0</v>
      </c>
      <c r="AM78" s="28">
        <f t="shared" si="21"/>
        <v>0</v>
      </c>
      <c r="AN78" s="28">
        <f t="shared" si="21"/>
        <v>0</v>
      </c>
      <c r="AO78" s="28">
        <f t="shared" si="21"/>
        <v>0</v>
      </c>
      <c r="AP78" s="28">
        <f t="shared" si="21"/>
        <v>0</v>
      </c>
      <c r="AQ78" s="28">
        <f t="shared" si="21"/>
        <v>0</v>
      </c>
      <c r="AR78" s="28">
        <f t="shared" si="21"/>
        <v>0</v>
      </c>
      <c r="AS78" s="28">
        <f t="shared" si="21"/>
        <v>0</v>
      </c>
      <c r="AT78" s="28">
        <f t="shared" si="21"/>
        <v>0</v>
      </c>
      <c r="AU78" s="28">
        <f t="shared" si="21"/>
        <v>0</v>
      </c>
      <c r="AV78" s="28">
        <f t="shared" si="21"/>
        <v>0</v>
      </c>
      <c r="AW78" s="28">
        <f t="shared" si="21"/>
        <v>0</v>
      </c>
      <c r="AX78" s="28">
        <f t="shared" si="21"/>
        <v>0</v>
      </c>
      <c r="AY78" s="28">
        <f t="shared" si="21"/>
        <v>0</v>
      </c>
      <c r="AZ78" s="28">
        <f t="shared" si="22"/>
        <v>0</v>
      </c>
      <c r="BA78" s="28">
        <f t="shared" si="22"/>
        <v>0</v>
      </c>
      <c r="BB78" s="28">
        <f t="shared" si="22"/>
        <v>0</v>
      </c>
      <c r="BC78" s="28">
        <f t="shared" si="22"/>
        <v>0</v>
      </c>
      <c r="BD78" s="28">
        <f t="shared" si="22"/>
        <v>0</v>
      </c>
      <c r="BE78" s="28">
        <f t="shared" si="22"/>
        <v>0</v>
      </c>
      <c r="BF78" s="28">
        <f t="shared" si="22"/>
        <v>0</v>
      </c>
    </row>
    <row r="79" spans="1:58" x14ac:dyDescent="0.25">
      <c r="A79" s="25" t="s">
        <v>194</v>
      </c>
      <c r="B79" s="26" t="s">
        <v>190</v>
      </c>
      <c r="C79" s="27" t="s">
        <v>82</v>
      </c>
      <c r="D79" s="28">
        <f t="shared" ref="D79:BF79" si="23">IFERROR(SUM(D80,D81,D82),"нд")</f>
        <v>0</v>
      </c>
      <c r="E79" s="28">
        <f t="shared" si="23"/>
        <v>0</v>
      </c>
      <c r="F79" s="28">
        <f t="shared" si="23"/>
        <v>0</v>
      </c>
      <c r="G79" s="28">
        <f t="shared" si="23"/>
        <v>0</v>
      </c>
      <c r="H79" s="28">
        <f t="shared" si="23"/>
        <v>0</v>
      </c>
      <c r="I79" s="28">
        <f t="shared" si="23"/>
        <v>0</v>
      </c>
      <c r="J79" s="28">
        <f t="shared" si="23"/>
        <v>0</v>
      </c>
      <c r="K79" s="28">
        <f t="shared" si="23"/>
        <v>0</v>
      </c>
      <c r="L79" s="28">
        <f t="shared" si="23"/>
        <v>0</v>
      </c>
      <c r="M79" s="28">
        <f t="shared" si="23"/>
        <v>0</v>
      </c>
      <c r="N79" s="28">
        <f t="shared" si="23"/>
        <v>0</v>
      </c>
      <c r="O79" s="28">
        <f t="shared" si="23"/>
        <v>0</v>
      </c>
      <c r="P79" s="28">
        <f t="shared" si="23"/>
        <v>0</v>
      </c>
      <c r="Q79" s="28">
        <f t="shared" si="23"/>
        <v>0</v>
      </c>
      <c r="R79" s="28">
        <f t="shared" si="23"/>
        <v>0</v>
      </c>
      <c r="S79" s="28">
        <f t="shared" si="23"/>
        <v>0</v>
      </c>
      <c r="T79" s="28">
        <f t="shared" si="23"/>
        <v>0</v>
      </c>
      <c r="U79" s="28">
        <f t="shared" si="23"/>
        <v>0</v>
      </c>
      <c r="V79" s="28">
        <f t="shared" si="23"/>
        <v>0</v>
      </c>
      <c r="W79" s="28">
        <f t="shared" si="23"/>
        <v>0</v>
      </c>
      <c r="X79" s="28">
        <f t="shared" si="23"/>
        <v>0</v>
      </c>
      <c r="Y79" s="28">
        <f t="shared" si="23"/>
        <v>0</v>
      </c>
      <c r="Z79" s="28">
        <f t="shared" si="23"/>
        <v>0</v>
      </c>
      <c r="AA79" s="28">
        <f t="shared" si="23"/>
        <v>0</v>
      </c>
      <c r="AB79" s="28">
        <f t="shared" si="23"/>
        <v>0</v>
      </c>
      <c r="AC79" s="28">
        <f t="shared" si="23"/>
        <v>0</v>
      </c>
      <c r="AD79" s="28">
        <f t="shared" si="23"/>
        <v>0</v>
      </c>
      <c r="AE79" s="28">
        <f t="shared" si="23"/>
        <v>0</v>
      </c>
      <c r="AF79" s="28">
        <f t="shared" si="23"/>
        <v>0</v>
      </c>
      <c r="AG79" s="28">
        <f t="shared" si="23"/>
        <v>0</v>
      </c>
      <c r="AH79" s="28">
        <f t="shared" si="23"/>
        <v>0</v>
      </c>
      <c r="AI79" s="28">
        <f t="shared" si="23"/>
        <v>0</v>
      </c>
      <c r="AJ79" s="28">
        <f t="shared" si="23"/>
        <v>0</v>
      </c>
      <c r="AK79" s="28">
        <f t="shared" si="23"/>
        <v>0</v>
      </c>
      <c r="AL79" s="28">
        <f t="shared" si="23"/>
        <v>0</v>
      </c>
      <c r="AM79" s="28">
        <f t="shared" si="23"/>
        <v>0</v>
      </c>
      <c r="AN79" s="28">
        <f t="shared" si="23"/>
        <v>0</v>
      </c>
      <c r="AO79" s="28">
        <f t="shared" si="23"/>
        <v>0</v>
      </c>
      <c r="AP79" s="28">
        <f t="shared" si="23"/>
        <v>0</v>
      </c>
      <c r="AQ79" s="28">
        <f t="shared" si="23"/>
        <v>0</v>
      </c>
      <c r="AR79" s="28">
        <f t="shared" si="23"/>
        <v>0</v>
      </c>
      <c r="AS79" s="28">
        <f t="shared" si="23"/>
        <v>0</v>
      </c>
      <c r="AT79" s="28">
        <f t="shared" si="23"/>
        <v>0</v>
      </c>
      <c r="AU79" s="28">
        <f t="shared" si="23"/>
        <v>0</v>
      </c>
      <c r="AV79" s="28">
        <f t="shared" si="23"/>
        <v>0</v>
      </c>
      <c r="AW79" s="28">
        <f t="shared" si="23"/>
        <v>0</v>
      </c>
      <c r="AX79" s="28">
        <f t="shared" si="23"/>
        <v>0</v>
      </c>
      <c r="AY79" s="28">
        <f t="shared" si="23"/>
        <v>0</v>
      </c>
      <c r="AZ79" s="28">
        <f t="shared" si="23"/>
        <v>0</v>
      </c>
      <c r="BA79" s="28">
        <f t="shared" si="23"/>
        <v>0</v>
      </c>
      <c r="BB79" s="28">
        <f t="shared" si="23"/>
        <v>0</v>
      </c>
      <c r="BC79" s="28">
        <f t="shared" si="23"/>
        <v>0</v>
      </c>
      <c r="BD79" s="28">
        <f t="shared" si="23"/>
        <v>0</v>
      </c>
      <c r="BE79" s="28">
        <f t="shared" si="23"/>
        <v>0</v>
      </c>
      <c r="BF79" s="28">
        <f t="shared" si="23"/>
        <v>0</v>
      </c>
    </row>
    <row r="80" spans="1:58" ht="47.25" x14ac:dyDescent="0.25">
      <c r="A80" s="25" t="s">
        <v>194</v>
      </c>
      <c r="B80" s="26" t="s">
        <v>191</v>
      </c>
      <c r="C80" s="27" t="s">
        <v>82</v>
      </c>
      <c r="D80" s="28">
        <f t="shared" ref="D80:S82" si="24">IFERROR(0,"нд")</f>
        <v>0</v>
      </c>
      <c r="E80" s="28">
        <f t="shared" si="24"/>
        <v>0</v>
      </c>
      <c r="F80" s="28">
        <f t="shared" si="24"/>
        <v>0</v>
      </c>
      <c r="G80" s="28">
        <f t="shared" si="24"/>
        <v>0</v>
      </c>
      <c r="H80" s="28">
        <f t="shared" si="24"/>
        <v>0</v>
      </c>
      <c r="I80" s="28">
        <f t="shared" si="24"/>
        <v>0</v>
      </c>
      <c r="J80" s="28">
        <f t="shared" si="24"/>
        <v>0</v>
      </c>
      <c r="K80" s="28">
        <f t="shared" si="24"/>
        <v>0</v>
      </c>
      <c r="L80" s="28">
        <f t="shared" si="24"/>
        <v>0</v>
      </c>
      <c r="M80" s="28">
        <f t="shared" si="24"/>
        <v>0</v>
      </c>
      <c r="N80" s="28">
        <f t="shared" si="24"/>
        <v>0</v>
      </c>
      <c r="O80" s="28">
        <f t="shared" si="24"/>
        <v>0</v>
      </c>
      <c r="P80" s="28">
        <f t="shared" si="24"/>
        <v>0</v>
      </c>
      <c r="Q80" s="28">
        <f t="shared" si="24"/>
        <v>0</v>
      </c>
      <c r="R80" s="28">
        <f t="shared" si="24"/>
        <v>0</v>
      </c>
      <c r="S80" s="28">
        <f t="shared" si="24"/>
        <v>0</v>
      </c>
      <c r="T80" s="28">
        <f t="shared" ref="T80:AI82" si="25">IFERROR(0,"нд")</f>
        <v>0</v>
      </c>
      <c r="U80" s="28">
        <f t="shared" si="25"/>
        <v>0</v>
      </c>
      <c r="V80" s="28">
        <f t="shared" si="25"/>
        <v>0</v>
      </c>
      <c r="W80" s="28">
        <f t="shared" si="25"/>
        <v>0</v>
      </c>
      <c r="X80" s="28">
        <f t="shared" si="25"/>
        <v>0</v>
      </c>
      <c r="Y80" s="28">
        <f t="shared" si="25"/>
        <v>0</v>
      </c>
      <c r="Z80" s="28">
        <f t="shared" si="25"/>
        <v>0</v>
      </c>
      <c r="AA80" s="28">
        <f t="shared" si="25"/>
        <v>0</v>
      </c>
      <c r="AB80" s="28">
        <f t="shared" si="25"/>
        <v>0</v>
      </c>
      <c r="AC80" s="28">
        <f t="shared" si="25"/>
        <v>0</v>
      </c>
      <c r="AD80" s="28">
        <f t="shared" si="25"/>
        <v>0</v>
      </c>
      <c r="AE80" s="28">
        <f t="shared" si="25"/>
        <v>0</v>
      </c>
      <c r="AF80" s="28">
        <f t="shared" si="25"/>
        <v>0</v>
      </c>
      <c r="AG80" s="28">
        <f t="shared" si="25"/>
        <v>0</v>
      </c>
      <c r="AH80" s="28">
        <f t="shared" si="25"/>
        <v>0</v>
      </c>
      <c r="AI80" s="28">
        <f t="shared" si="25"/>
        <v>0</v>
      </c>
      <c r="AJ80" s="28">
        <f t="shared" ref="AJ80:AY82" si="26">IFERROR(0,"нд")</f>
        <v>0</v>
      </c>
      <c r="AK80" s="28">
        <f t="shared" si="26"/>
        <v>0</v>
      </c>
      <c r="AL80" s="28">
        <f t="shared" si="26"/>
        <v>0</v>
      </c>
      <c r="AM80" s="28">
        <f t="shared" si="26"/>
        <v>0</v>
      </c>
      <c r="AN80" s="28">
        <f t="shared" si="26"/>
        <v>0</v>
      </c>
      <c r="AO80" s="28">
        <f t="shared" si="26"/>
        <v>0</v>
      </c>
      <c r="AP80" s="28">
        <f t="shared" si="26"/>
        <v>0</v>
      </c>
      <c r="AQ80" s="28">
        <f t="shared" si="26"/>
        <v>0</v>
      </c>
      <c r="AR80" s="28">
        <f t="shared" si="26"/>
        <v>0</v>
      </c>
      <c r="AS80" s="28">
        <f t="shared" si="26"/>
        <v>0</v>
      </c>
      <c r="AT80" s="28">
        <f t="shared" si="26"/>
        <v>0</v>
      </c>
      <c r="AU80" s="28">
        <f t="shared" si="26"/>
        <v>0</v>
      </c>
      <c r="AV80" s="28">
        <f t="shared" si="26"/>
        <v>0</v>
      </c>
      <c r="AW80" s="28">
        <f t="shared" si="26"/>
        <v>0</v>
      </c>
      <c r="AX80" s="28">
        <f t="shared" si="26"/>
        <v>0</v>
      </c>
      <c r="AY80" s="28">
        <f t="shared" si="26"/>
        <v>0</v>
      </c>
      <c r="AZ80" s="28">
        <f t="shared" ref="AZ80:BF82" si="27">IFERROR(0,"нд")</f>
        <v>0</v>
      </c>
      <c r="BA80" s="28">
        <f t="shared" si="27"/>
        <v>0</v>
      </c>
      <c r="BB80" s="28">
        <f t="shared" si="27"/>
        <v>0</v>
      </c>
      <c r="BC80" s="28">
        <f t="shared" si="27"/>
        <v>0</v>
      </c>
      <c r="BD80" s="28">
        <f t="shared" si="27"/>
        <v>0</v>
      </c>
      <c r="BE80" s="28">
        <f t="shared" si="27"/>
        <v>0</v>
      </c>
      <c r="BF80" s="28">
        <f t="shared" si="27"/>
        <v>0</v>
      </c>
    </row>
    <row r="81" spans="1:58" ht="47.25" x14ac:dyDescent="0.25">
      <c r="A81" s="25" t="s">
        <v>194</v>
      </c>
      <c r="B81" s="26" t="s">
        <v>192</v>
      </c>
      <c r="C81" s="27" t="s">
        <v>82</v>
      </c>
      <c r="D81" s="28">
        <f t="shared" si="24"/>
        <v>0</v>
      </c>
      <c r="E81" s="28">
        <f t="shared" si="24"/>
        <v>0</v>
      </c>
      <c r="F81" s="28">
        <f t="shared" si="24"/>
        <v>0</v>
      </c>
      <c r="G81" s="28">
        <f t="shared" si="24"/>
        <v>0</v>
      </c>
      <c r="H81" s="28">
        <f t="shared" si="24"/>
        <v>0</v>
      </c>
      <c r="I81" s="28">
        <f t="shared" si="24"/>
        <v>0</v>
      </c>
      <c r="J81" s="28">
        <f t="shared" si="24"/>
        <v>0</v>
      </c>
      <c r="K81" s="28">
        <f t="shared" si="24"/>
        <v>0</v>
      </c>
      <c r="L81" s="28">
        <f t="shared" si="24"/>
        <v>0</v>
      </c>
      <c r="M81" s="28">
        <f t="shared" si="24"/>
        <v>0</v>
      </c>
      <c r="N81" s="28">
        <f t="shared" si="24"/>
        <v>0</v>
      </c>
      <c r="O81" s="28">
        <f t="shared" si="24"/>
        <v>0</v>
      </c>
      <c r="P81" s="28">
        <f t="shared" si="24"/>
        <v>0</v>
      </c>
      <c r="Q81" s="28">
        <f t="shared" si="24"/>
        <v>0</v>
      </c>
      <c r="R81" s="28">
        <f t="shared" si="24"/>
        <v>0</v>
      </c>
      <c r="S81" s="28">
        <f t="shared" si="24"/>
        <v>0</v>
      </c>
      <c r="T81" s="28">
        <f t="shared" si="25"/>
        <v>0</v>
      </c>
      <c r="U81" s="28">
        <f t="shared" si="25"/>
        <v>0</v>
      </c>
      <c r="V81" s="28">
        <f t="shared" si="25"/>
        <v>0</v>
      </c>
      <c r="W81" s="28">
        <f t="shared" si="25"/>
        <v>0</v>
      </c>
      <c r="X81" s="28">
        <f t="shared" si="25"/>
        <v>0</v>
      </c>
      <c r="Y81" s="28">
        <f t="shared" si="25"/>
        <v>0</v>
      </c>
      <c r="Z81" s="28">
        <f t="shared" si="25"/>
        <v>0</v>
      </c>
      <c r="AA81" s="28">
        <f t="shared" si="25"/>
        <v>0</v>
      </c>
      <c r="AB81" s="28">
        <f t="shared" si="25"/>
        <v>0</v>
      </c>
      <c r="AC81" s="28">
        <f t="shared" si="25"/>
        <v>0</v>
      </c>
      <c r="AD81" s="28">
        <f t="shared" si="25"/>
        <v>0</v>
      </c>
      <c r="AE81" s="28">
        <f t="shared" si="25"/>
        <v>0</v>
      </c>
      <c r="AF81" s="28">
        <f t="shared" si="25"/>
        <v>0</v>
      </c>
      <c r="AG81" s="28">
        <f t="shared" si="25"/>
        <v>0</v>
      </c>
      <c r="AH81" s="28">
        <f t="shared" si="25"/>
        <v>0</v>
      </c>
      <c r="AI81" s="28">
        <f t="shared" si="25"/>
        <v>0</v>
      </c>
      <c r="AJ81" s="28">
        <f t="shared" si="26"/>
        <v>0</v>
      </c>
      <c r="AK81" s="28">
        <f t="shared" si="26"/>
        <v>0</v>
      </c>
      <c r="AL81" s="28">
        <f t="shared" si="26"/>
        <v>0</v>
      </c>
      <c r="AM81" s="28">
        <f t="shared" si="26"/>
        <v>0</v>
      </c>
      <c r="AN81" s="28">
        <f t="shared" si="26"/>
        <v>0</v>
      </c>
      <c r="AO81" s="28">
        <f t="shared" si="26"/>
        <v>0</v>
      </c>
      <c r="AP81" s="28">
        <f t="shared" si="26"/>
        <v>0</v>
      </c>
      <c r="AQ81" s="28">
        <f t="shared" si="26"/>
        <v>0</v>
      </c>
      <c r="AR81" s="28">
        <f t="shared" si="26"/>
        <v>0</v>
      </c>
      <c r="AS81" s="28">
        <f t="shared" si="26"/>
        <v>0</v>
      </c>
      <c r="AT81" s="28">
        <f t="shared" si="26"/>
        <v>0</v>
      </c>
      <c r="AU81" s="28">
        <f t="shared" si="26"/>
        <v>0</v>
      </c>
      <c r="AV81" s="28">
        <f t="shared" si="26"/>
        <v>0</v>
      </c>
      <c r="AW81" s="28">
        <f t="shared" si="26"/>
        <v>0</v>
      </c>
      <c r="AX81" s="28">
        <f t="shared" si="26"/>
        <v>0</v>
      </c>
      <c r="AY81" s="28">
        <f t="shared" si="26"/>
        <v>0</v>
      </c>
      <c r="AZ81" s="28">
        <f t="shared" si="27"/>
        <v>0</v>
      </c>
      <c r="BA81" s="28">
        <f t="shared" si="27"/>
        <v>0</v>
      </c>
      <c r="BB81" s="28">
        <f t="shared" si="27"/>
        <v>0</v>
      </c>
      <c r="BC81" s="28">
        <f t="shared" si="27"/>
        <v>0</v>
      </c>
      <c r="BD81" s="28">
        <f t="shared" si="27"/>
        <v>0</v>
      </c>
      <c r="BE81" s="28">
        <f t="shared" si="27"/>
        <v>0</v>
      </c>
      <c r="BF81" s="28">
        <f t="shared" si="27"/>
        <v>0</v>
      </c>
    </row>
    <row r="82" spans="1:58" ht="47.25" x14ac:dyDescent="0.25">
      <c r="A82" s="25" t="s">
        <v>194</v>
      </c>
      <c r="B82" s="26" t="s">
        <v>193</v>
      </c>
      <c r="C82" s="27" t="s">
        <v>82</v>
      </c>
      <c r="D82" s="28">
        <f t="shared" si="24"/>
        <v>0</v>
      </c>
      <c r="E82" s="28">
        <f t="shared" si="24"/>
        <v>0</v>
      </c>
      <c r="F82" s="28">
        <f t="shared" si="24"/>
        <v>0</v>
      </c>
      <c r="G82" s="28">
        <f t="shared" si="24"/>
        <v>0</v>
      </c>
      <c r="H82" s="28">
        <f t="shared" si="24"/>
        <v>0</v>
      </c>
      <c r="I82" s="28">
        <f t="shared" si="24"/>
        <v>0</v>
      </c>
      <c r="J82" s="28">
        <f t="shared" si="24"/>
        <v>0</v>
      </c>
      <c r="K82" s="28">
        <f t="shared" si="24"/>
        <v>0</v>
      </c>
      <c r="L82" s="28">
        <f t="shared" si="24"/>
        <v>0</v>
      </c>
      <c r="M82" s="28">
        <f t="shared" si="24"/>
        <v>0</v>
      </c>
      <c r="N82" s="28">
        <f t="shared" si="24"/>
        <v>0</v>
      </c>
      <c r="O82" s="28">
        <f t="shared" si="24"/>
        <v>0</v>
      </c>
      <c r="P82" s="28">
        <f t="shared" si="24"/>
        <v>0</v>
      </c>
      <c r="Q82" s="28">
        <f t="shared" si="24"/>
        <v>0</v>
      </c>
      <c r="R82" s="28">
        <f t="shared" si="24"/>
        <v>0</v>
      </c>
      <c r="S82" s="28">
        <f t="shared" si="24"/>
        <v>0</v>
      </c>
      <c r="T82" s="28">
        <f t="shared" si="25"/>
        <v>0</v>
      </c>
      <c r="U82" s="28">
        <f t="shared" si="25"/>
        <v>0</v>
      </c>
      <c r="V82" s="28">
        <f t="shared" si="25"/>
        <v>0</v>
      </c>
      <c r="W82" s="28">
        <f t="shared" si="25"/>
        <v>0</v>
      </c>
      <c r="X82" s="28">
        <f t="shared" si="25"/>
        <v>0</v>
      </c>
      <c r="Y82" s="28">
        <f t="shared" si="25"/>
        <v>0</v>
      </c>
      <c r="Z82" s="28">
        <f t="shared" si="25"/>
        <v>0</v>
      </c>
      <c r="AA82" s="28">
        <f t="shared" si="25"/>
        <v>0</v>
      </c>
      <c r="AB82" s="28">
        <f t="shared" si="25"/>
        <v>0</v>
      </c>
      <c r="AC82" s="28">
        <f t="shared" si="25"/>
        <v>0</v>
      </c>
      <c r="AD82" s="28">
        <f t="shared" si="25"/>
        <v>0</v>
      </c>
      <c r="AE82" s="28">
        <f t="shared" si="25"/>
        <v>0</v>
      </c>
      <c r="AF82" s="28">
        <f t="shared" si="25"/>
        <v>0</v>
      </c>
      <c r="AG82" s="28">
        <f t="shared" si="25"/>
        <v>0</v>
      </c>
      <c r="AH82" s="28">
        <f t="shared" si="25"/>
        <v>0</v>
      </c>
      <c r="AI82" s="28">
        <f t="shared" si="25"/>
        <v>0</v>
      </c>
      <c r="AJ82" s="28">
        <f t="shared" si="26"/>
        <v>0</v>
      </c>
      <c r="AK82" s="28">
        <f t="shared" si="26"/>
        <v>0</v>
      </c>
      <c r="AL82" s="28">
        <f t="shared" si="26"/>
        <v>0</v>
      </c>
      <c r="AM82" s="28">
        <f t="shared" si="26"/>
        <v>0</v>
      </c>
      <c r="AN82" s="28">
        <f t="shared" si="26"/>
        <v>0</v>
      </c>
      <c r="AO82" s="28">
        <f t="shared" si="26"/>
        <v>0</v>
      </c>
      <c r="AP82" s="28">
        <f t="shared" si="26"/>
        <v>0</v>
      </c>
      <c r="AQ82" s="28">
        <f t="shared" si="26"/>
        <v>0</v>
      </c>
      <c r="AR82" s="28">
        <f t="shared" si="26"/>
        <v>0</v>
      </c>
      <c r="AS82" s="28">
        <f t="shared" si="26"/>
        <v>0</v>
      </c>
      <c r="AT82" s="28">
        <f t="shared" si="26"/>
        <v>0</v>
      </c>
      <c r="AU82" s="28">
        <f t="shared" si="26"/>
        <v>0</v>
      </c>
      <c r="AV82" s="28">
        <f t="shared" si="26"/>
        <v>0</v>
      </c>
      <c r="AW82" s="28">
        <f t="shared" si="26"/>
        <v>0</v>
      </c>
      <c r="AX82" s="28">
        <f t="shared" si="26"/>
        <v>0</v>
      </c>
      <c r="AY82" s="28">
        <f t="shared" si="26"/>
        <v>0</v>
      </c>
      <c r="AZ82" s="28">
        <f t="shared" si="27"/>
        <v>0</v>
      </c>
      <c r="BA82" s="28">
        <f t="shared" si="27"/>
        <v>0</v>
      </c>
      <c r="BB82" s="28">
        <f t="shared" si="27"/>
        <v>0</v>
      </c>
      <c r="BC82" s="28">
        <f t="shared" si="27"/>
        <v>0</v>
      </c>
      <c r="BD82" s="28">
        <f t="shared" si="27"/>
        <v>0</v>
      </c>
      <c r="BE82" s="28">
        <f t="shared" si="27"/>
        <v>0</v>
      </c>
      <c r="BF82" s="28">
        <f t="shared" si="27"/>
        <v>0</v>
      </c>
    </row>
    <row r="83" spans="1:58" ht="31.5" x14ac:dyDescent="0.25">
      <c r="A83" s="25" t="s">
        <v>195</v>
      </c>
      <c r="B83" s="26" t="s">
        <v>196</v>
      </c>
      <c r="C83" s="27" t="s">
        <v>82</v>
      </c>
      <c r="D83" s="28">
        <f t="shared" ref="D83:BF83" si="28">IFERROR(SUM(D84,D85),"нд")</f>
        <v>0</v>
      </c>
      <c r="E83" s="28">
        <f t="shared" si="28"/>
        <v>0</v>
      </c>
      <c r="F83" s="28">
        <f t="shared" si="28"/>
        <v>0</v>
      </c>
      <c r="G83" s="28">
        <f t="shared" si="28"/>
        <v>0</v>
      </c>
      <c r="H83" s="28">
        <f t="shared" si="28"/>
        <v>0</v>
      </c>
      <c r="I83" s="28">
        <f t="shared" si="28"/>
        <v>0</v>
      </c>
      <c r="J83" s="28">
        <f t="shared" si="28"/>
        <v>0</v>
      </c>
      <c r="K83" s="28">
        <f t="shared" si="28"/>
        <v>0</v>
      </c>
      <c r="L83" s="28">
        <f t="shared" si="28"/>
        <v>0</v>
      </c>
      <c r="M83" s="28">
        <f t="shared" si="28"/>
        <v>0</v>
      </c>
      <c r="N83" s="28">
        <f t="shared" si="28"/>
        <v>0</v>
      </c>
      <c r="O83" s="28">
        <f t="shared" si="28"/>
        <v>0</v>
      </c>
      <c r="P83" s="28">
        <f t="shared" si="28"/>
        <v>0.51028700000000005</v>
      </c>
      <c r="Q83" s="28">
        <f t="shared" si="28"/>
        <v>0.25</v>
      </c>
      <c r="R83" s="28">
        <f t="shared" si="28"/>
        <v>0</v>
      </c>
      <c r="S83" s="28">
        <f t="shared" si="28"/>
        <v>0</v>
      </c>
      <c r="T83" s="28">
        <f t="shared" si="28"/>
        <v>0</v>
      </c>
      <c r="U83" s="28">
        <f t="shared" si="28"/>
        <v>0</v>
      </c>
      <c r="V83" s="28">
        <f t="shared" si="28"/>
        <v>0</v>
      </c>
      <c r="W83" s="28">
        <f t="shared" si="28"/>
        <v>0</v>
      </c>
      <c r="X83" s="28">
        <f t="shared" si="28"/>
        <v>0</v>
      </c>
      <c r="Y83" s="28">
        <f t="shared" si="28"/>
        <v>0</v>
      </c>
      <c r="Z83" s="28">
        <f t="shared" si="28"/>
        <v>0</v>
      </c>
      <c r="AA83" s="28">
        <f t="shared" si="28"/>
        <v>3.9050000000000001E-2</v>
      </c>
      <c r="AB83" s="28">
        <f t="shared" si="28"/>
        <v>0</v>
      </c>
      <c r="AC83" s="28">
        <f t="shared" si="28"/>
        <v>0</v>
      </c>
      <c r="AD83" s="28">
        <f t="shared" si="28"/>
        <v>0</v>
      </c>
      <c r="AE83" s="28">
        <f t="shared" si="28"/>
        <v>0</v>
      </c>
      <c r="AF83" s="28">
        <f t="shared" si="28"/>
        <v>2</v>
      </c>
      <c r="AG83" s="28">
        <f t="shared" si="28"/>
        <v>0</v>
      </c>
      <c r="AH83" s="28">
        <f t="shared" si="28"/>
        <v>0</v>
      </c>
      <c r="AI83" s="28">
        <f t="shared" si="28"/>
        <v>0</v>
      </c>
      <c r="AJ83" s="28">
        <f t="shared" si="28"/>
        <v>0</v>
      </c>
      <c r="AK83" s="28">
        <f t="shared" si="28"/>
        <v>0</v>
      </c>
      <c r="AL83" s="28">
        <f t="shared" si="28"/>
        <v>0.26365899999999998</v>
      </c>
      <c r="AM83" s="28">
        <f t="shared" si="28"/>
        <v>0</v>
      </c>
      <c r="AN83" s="28">
        <f t="shared" si="28"/>
        <v>0</v>
      </c>
      <c r="AO83" s="28">
        <f t="shared" si="28"/>
        <v>0</v>
      </c>
      <c r="AP83" s="28">
        <f t="shared" si="28"/>
        <v>0</v>
      </c>
      <c r="AQ83" s="28">
        <f t="shared" si="28"/>
        <v>1</v>
      </c>
      <c r="AR83" s="28">
        <f t="shared" si="28"/>
        <v>0</v>
      </c>
      <c r="AS83" s="28">
        <f t="shared" si="28"/>
        <v>0</v>
      </c>
      <c r="AT83" s="28">
        <f t="shared" si="28"/>
        <v>0</v>
      </c>
      <c r="AU83" s="28">
        <f t="shared" si="28"/>
        <v>0</v>
      </c>
      <c r="AV83" s="28">
        <f t="shared" si="28"/>
        <v>0</v>
      </c>
      <c r="AW83" s="28">
        <f t="shared" si="28"/>
        <v>0.81299600000000005</v>
      </c>
      <c r="AX83" s="28">
        <f t="shared" si="28"/>
        <v>0.25</v>
      </c>
      <c r="AY83" s="28">
        <f t="shared" si="28"/>
        <v>0</v>
      </c>
      <c r="AZ83" s="28">
        <f t="shared" si="28"/>
        <v>0</v>
      </c>
      <c r="BA83" s="28">
        <f t="shared" si="28"/>
        <v>0</v>
      </c>
      <c r="BB83" s="28">
        <f t="shared" si="28"/>
        <v>3</v>
      </c>
      <c r="BC83" s="28">
        <f t="shared" si="28"/>
        <v>0</v>
      </c>
      <c r="BD83" s="28">
        <f t="shared" si="28"/>
        <v>0</v>
      </c>
      <c r="BE83" s="28">
        <f t="shared" si="28"/>
        <v>0</v>
      </c>
      <c r="BF83" s="28">
        <f t="shared" si="28"/>
        <v>0</v>
      </c>
    </row>
    <row r="84" spans="1:58" ht="31.5" x14ac:dyDescent="0.25">
      <c r="A84" s="25" t="s">
        <v>197</v>
      </c>
      <c r="B84" s="26" t="s">
        <v>198</v>
      </c>
      <c r="C84" s="27" t="s">
        <v>82</v>
      </c>
      <c r="D84" s="28">
        <f t="shared" ref="D84:BF84" si="29">IFERROR(0,"нд")</f>
        <v>0</v>
      </c>
      <c r="E84" s="28">
        <f t="shared" si="29"/>
        <v>0</v>
      </c>
      <c r="F84" s="28">
        <f t="shared" si="29"/>
        <v>0</v>
      </c>
      <c r="G84" s="28">
        <f t="shared" si="29"/>
        <v>0</v>
      </c>
      <c r="H84" s="28">
        <f t="shared" si="29"/>
        <v>0</v>
      </c>
      <c r="I84" s="28">
        <f t="shared" si="29"/>
        <v>0</v>
      </c>
      <c r="J84" s="28">
        <f t="shared" si="29"/>
        <v>0</v>
      </c>
      <c r="K84" s="28">
        <f t="shared" si="29"/>
        <v>0</v>
      </c>
      <c r="L84" s="28">
        <f t="shared" si="29"/>
        <v>0</v>
      </c>
      <c r="M84" s="28">
        <f t="shared" si="29"/>
        <v>0</v>
      </c>
      <c r="N84" s="28">
        <f t="shared" si="29"/>
        <v>0</v>
      </c>
      <c r="O84" s="28">
        <f t="shared" si="29"/>
        <v>0</v>
      </c>
      <c r="P84" s="28">
        <f t="shared" si="29"/>
        <v>0</v>
      </c>
      <c r="Q84" s="28">
        <f t="shared" si="29"/>
        <v>0</v>
      </c>
      <c r="R84" s="28">
        <f t="shared" si="29"/>
        <v>0</v>
      </c>
      <c r="S84" s="28">
        <f t="shared" si="29"/>
        <v>0</v>
      </c>
      <c r="T84" s="28">
        <f t="shared" si="29"/>
        <v>0</v>
      </c>
      <c r="U84" s="28">
        <f t="shared" si="29"/>
        <v>0</v>
      </c>
      <c r="V84" s="28">
        <f t="shared" si="29"/>
        <v>0</v>
      </c>
      <c r="W84" s="28">
        <f t="shared" si="29"/>
        <v>0</v>
      </c>
      <c r="X84" s="28">
        <f t="shared" si="29"/>
        <v>0</v>
      </c>
      <c r="Y84" s="28">
        <f t="shared" si="29"/>
        <v>0</v>
      </c>
      <c r="Z84" s="28">
        <f t="shared" si="29"/>
        <v>0</v>
      </c>
      <c r="AA84" s="28">
        <f t="shared" si="29"/>
        <v>0</v>
      </c>
      <c r="AB84" s="28">
        <f t="shared" si="29"/>
        <v>0</v>
      </c>
      <c r="AC84" s="28">
        <f t="shared" si="29"/>
        <v>0</v>
      </c>
      <c r="AD84" s="28">
        <f t="shared" si="29"/>
        <v>0</v>
      </c>
      <c r="AE84" s="28">
        <f t="shared" si="29"/>
        <v>0</v>
      </c>
      <c r="AF84" s="28">
        <f t="shared" si="29"/>
        <v>0</v>
      </c>
      <c r="AG84" s="28">
        <f t="shared" si="29"/>
        <v>0</v>
      </c>
      <c r="AH84" s="28">
        <f t="shared" si="29"/>
        <v>0</v>
      </c>
      <c r="AI84" s="28">
        <f t="shared" si="29"/>
        <v>0</v>
      </c>
      <c r="AJ84" s="28">
        <f t="shared" si="29"/>
        <v>0</v>
      </c>
      <c r="AK84" s="28">
        <f t="shared" si="29"/>
        <v>0</v>
      </c>
      <c r="AL84" s="28">
        <f t="shared" si="29"/>
        <v>0</v>
      </c>
      <c r="AM84" s="28">
        <f t="shared" si="29"/>
        <v>0</v>
      </c>
      <c r="AN84" s="28">
        <f t="shared" si="29"/>
        <v>0</v>
      </c>
      <c r="AO84" s="28">
        <f t="shared" si="29"/>
        <v>0</v>
      </c>
      <c r="AP84" s="28">
        <f t="shared" si="29"/>
        <v>0</v>
      </c>
      <c r="AQ84" s="28">
        <f t="shared" si="29"/>
        <v>0</v>
      </c>
      <c r="AR84" s="28">
        <f t="shared" si="29"/>
        <v>0</v>
      </c>
      <c r="AS84" s="28">
        <f t="shared" si="29"/>
        <v>0</v>
      </c>
      <c r="AT84" s="28">
        <f t="shared" si="29"/>
        <v>0</v>
      </c>
      <c r="AU84" s="28">
        <f t="shared" si="29"/>
        <v>0</v>
      </c>
      <c r="AV84" s="28">
        <f t="shared" si="29"/>
        <v>0</v>
      </c>
      <c r="AW84" s="28">
        <f t="shared" si="29"/>
        <v>0</v>
      </c>
      <c r="AX84" s="28">
        <f t="shared" si="29"/>
        <v>0</v>
      </c>
      <c r="AY84" s="28">
        <f t="shared" si="29"/>
        <v>0</v>
      </c>
      <c r="AZ84" s="28">
        <f t="shared" si="29"/>
        <v>0</v>
      </c>
      <c r="BA84" s="28">
        <f t="shared" si="29"/>
        <v>0</v>
      </c>
      <c r="BB84" s="28">
        <f t="shared" si="29"/>
        <v>0</v>
      </c>
      <c r="BC84" s="28">
        <f t="shared" si="29"/>
        <v>0</v>
      </c>
      <c r="BD84" s="28">
        <f t="shared" si="29"/>
        <v>0</v>
      </c>
      <c r="BE84" s="28">
        <f t="shared" si="29"/>
        <v>0</v>
      </c>
      <c r="BF84" s="28">
        <f t="shared" si="29"/>
        <v>0</v>
      </c>
    </row>
    <row r="85" spans="1:58" ht="31.5" x14ac:dyDescent="0.25">
      <c r="A85" s="25" t="s">
        <v>199</v>
      </c>
      <c r="B85" s="26" t="s">
        <v>200</v>
      </c>
      <c r="C85" s="27" t="s">
        <v>82</v>
      </c>
      <c r="D85" s="28">
        <f t="shared" ref="D85:BF85" si="30">IFERROR(SUM(D86:D89),"нд")</f>
        <v>0</v>
      </c>
      <c r="E85" s="28">
        <f t="shared" si="30"/>
        <v>0</v>
      </c>
      <c r="F85" s="28">
        <f t="shared" si="30"/>
        <v>0</v>
      </c>
      <c r="G85" s="28">
        <f t="shared" si="30"/>
        <v>0</v>
      </c>
      <c r="H85" s="28">
        <f t="shared" si="30"/>
        <v>0</v>
      </c>
      <c r="I85" s="28">
        <f t="shared" si="30"/>
        <v>0</v>
      </c>
      <c r="J85" s="28">
        <f t="shared" si="30"/>
        <v>0</v>
      </c>
      <c r="K85" s="28">
        <f t="shared" si="30"/>
        <v>0</v>
      </c>
      <c r="L85" s="28">
        <f t="shared" si="30"/>
        <v>0</v>
      </c>
      <c r="M85" s="28">
        <f t="shared" si="30"/>
        <v>0</v>
      </c>
      <c r="N85" s="28">
        <f t="shared" si="30"/>
        <v>0</v>
      </c>
      <c r="O85" s="28">
        <f t="shared" si="30"/>
        <v>0</v>
      </c>
      <c r="P85" s="28">
        <f t="shared" si="30"/>
        <v>0.51028700000000005</v>
      </c>
      <c r="Q85" s="28">
        <f t="shared" si="30"/>
        <v>0.25</v>
      </c>
      <c r="R85" s="28">
        <f t="shared" si="30"/>
        <v>0</v>
      </c>
      <c r="S85" s="28">
        <f t="shared" si="30"/>
        <v>0</v>
      </c>
      <c r="T85" s="28">
        <f t="shared" si="30"/>
        <v>0</v>
      </c>
      <c r="U85" s="28">
        <f t="shared" si="30"/>
        <v>0</v>
      </c>
      <c r="V85" s="28">
        <f t="shared" si="30"/>
        <v>0</v>
      </c>
      <c r="W85" s="28">
        <f t="shared" si="30"/>
        <v>0</v>
      </c>
      <c r="X85" s="28">
        <f t="shared" si="30"/>
        <v>0</v>
      </c>
      <c r="Y85" s="28">
        <f t="shared" si="30"/>
        <v>0</v>
      </c>
      <c r="Z85" s="28">
        <f t="shared" si="30"/>
        <v>0</v>
      </c>
      <c r="AA85" s="28">
        <f t="shared" si="30"/>
        <v>3.9050000000000001E-2</v>
      </c>
      <c r="AB85" s="28">
        <f t="shared" si="30"/>
        <v>0</v>
      </c>
      <c r="AC85" s="28">
        <f t="shared" si="30"/>
        <v>0</v>
      </c>
      <c r="AD85" s="28">
        <f t="shared" si="30"/>
        <v>0</v>
      </c>
      <c r="AE85" s="28">
        <f t="shared" si="30"/>
        <v>0</v>
      </c>
      <c r="AF85" s="28">
        <f t="shared" si="30"/>
        <v>2</v>
      </c>
      <c r="AG85" s="28">
        <f t="shared" si="30"/>
        <v>0</v>
      </c>
      <c r="AH85" s="28">
        <f t="shared" si="30"/>
        <v>0</v>
      </c>
      <c r="AI85" s="28">
        <f t="shared" si="30"/>
        <v>0</v>
      </c>
      <c r="AJ85" s="28">
        <f t="shared" si="30"/>
        <v>0</v>
      </c>
      <c r="AK85" s="28">
        <f t="shared" si="30"/>
        <v>0</v>
      </c>
      <c r="AL85" s="28">
        <f t="shared" si="30"/>
        <v>0.26365899999999998</v>
      </c>
      <c r="AM85" s="28">
        <f t="shared" si="30"/>
        <v>0</v>
      </c>
      <c r="AN85" s="28">
        <f t="shared" si="30"/>
        <v>0</v>
      </c>
      <c r="AO85" s="28">
        <f t="shared" si="30"/>
        <v>0</v>
      </c>
      <c r="AP85" s="28">
        <f t="shared" si="30"/>
        <v>0</v>
      </c>
      <c r="AQ85" s="28">
        <f t="shared" si="30"/>
        <v>1</v>
      </c>
      <c r="AR85" s="28">
        <f t="shared" si="30"/>
        <v>0</v>
      </c>
      <c r="AS85" s="28">
        <f t="shared" si="30"/>
        <v>0</v>
      </c>
      <c r="AT85" s="28">
        <f t="shared" si="30"/>
        <v>0</v>
      </c>
      <c r="AU85" s="28">
        <f t="shared" si="30"/>
        <v>0</v>
      </c>
      <c r="AV85" s="28">
        <f t="shared" si="30"/>
        <v>0</v>
      </c>
      <c r="AW85" s="28">
        <f t="shared" si="30"/>
        <v>0.81299600000000005</v>
      </c>
      <c r="AX85" s="28">
        <f t="shared" si="30"/>
        <v>0.25</v>
      </c>
      <c r="AY85" s="28">
        <f t="shared" si="30"/>
        <v>0</v>
      </c>
      <c r="AZ85" s="28">
        <f t="shared" si="30"/>
        <v>0</v>
      </c>
      <c r="BA85" s="28">
        <f t="shared" si="30"/>
        <v>0</v>
      </c>
      <c r="BB85" s="28">
        <f t="shared" si="30"/>
        <v>3</v>
      </c>
      <c r="BC85" s="28">
        <f t="shared" si="30"/>
        <v>0</v>
      </c>
      <c r="BD85" s="28">
        <f t="shared" si="30"/>
        <v>0</v>
      </c>
      <c r="BE85" s="28">
        <f t="shared" si="30"/>
        <v>0</v>
      </c>
      <c r="BF85" s="28">
        <f t="shared" si="30"/>
        <v>0</v>
      </c>
    </row>
    <row r="86" spans="1:58" ht="47.25" x14ac:dyDescent="0.25">
      <c r="A86" s="25" t="s">
        <v>199</v>
      </c>
      <c r="B86" s="26" t="s">
        <v>201</v>
      </c>
      <c r="C86" s="27" t="s">
        <v>202</v>
      </c>
      <c r="D86" s="28">
        <v>0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0</v>
      </c>
      <c r="N86" s="28">
        <v>0</v>
      </c>
      <c r="O86" s="28">
        <v>0</v>
      </c>
      <c r="P86" s="28">
        <v>0.51028700000000005</v>
      </c>
      <c r="Q86" s="28">
        <v>0.25</v>
      </c>
      <c r="R86" s="28">
        <v>0</v>
      </c>
      <c r="S86" s="28">
        <v>0</v>
      </c>
      <c r="T86" s="28">
        <v>0</v>
      </c>
      <c r="U86" s="28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8">
        <v>0</v>
      </c>
      <c r="AK86" s="28">
        <v>0</v>
      </c>
      <c r="AL86" s="28">
        <v>0</v>
      </c>
      <c r="AM86" s="28">
        <v>0</v>
      </c>
      <c r="AN86" s="28">
        <v>0</v>
      </c>
      <c r="AO86" s="28">
        <v>0</v>
      </c>
      <c r="AP86" s="28">
        <v>0</v>
      </c>
      <c r="AQ86" s="28">
        <v>0</v>
      </c>
      <c r="AR86" s="28">
        <v>0</v>
      </c>
      <c r="AS86" s="28">
        <v>0</v>
      </c>
      <c r="AT86" s="28">
        <v>0</v>
      </c>
      <c r="AU86" s="28">
        <v>0</v>
      </c>
      <c r="AV86" s="28">
        <f t="shared" ref="AV86:BF88" si="31">IFERROR(AK86+Z86+O86+D86,"нд")</f>
        <v>0</v>
      </c>
      <c r="AW86" s="28">
        <f t="shared" si="31"/>
        <v>0.51028700000000005</v>
      </c>
      <c r="AX86" s="28">
        <f t="shared" si="31"/>
        <v>0.25</v>
      </c>
      <c r="AY86" s="28">
        <f t="shared" si="31"/>
        <v>0</v>
      </c>
      <c r="AZ86" s="28">
        <f t="shared" si="31"/>
        <v>0</v>
      </c>
      <c r="BA86" s="28">
        <f t="shared" si="31"/>
        <v>0</v>
      </c>
      <c r="BB86" s="28">
        <f t="shared" si="31"/>
        <v>0</v>
      </c>
      <c r="BC86" s="28">
        <f t="shared" si="31"/>
        <v>0</v>
      </c>
      <c r="BD86" s="28">
        <f t="shared" si="31"/>
        <v>0</v>
      </c>
      <c r="BE86" s="28">
        <f t="shared" si="31"/>
        <v>0</v>
      </c>
      <c r="BF86" s="28">
        <f t="shared" si="31"/>
        <v>0</v>
      </c>
    </row>
    <row r="87" spans="1:58" ht="31.5" x14ac:dyDescent="0.25">
      <c r="A87" s="25" t="s">
        <v>199</v>
      </c>
      <c r="B87" s="26" t="s">
        <v>203</v>
      </c>
      <c r="C87" s="27" t="s">
        <v>204</v>
      </c>
      <c r="D87" s="28">
        <v>0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8">
        <v>0</v>
      </c>
      <c r="AK87" s="28">
        <v>0</v>
      </c>
      <c r="AL87" s="28">
        <v>0.26365899999999998</v>
      </c>
      <c r="AM87" s="28">
        <v>0</v>
      </c>
      <c r="AN87" s="28">
        <v>0</v>
      </c>
      <c r="AO87" s="28">
        <v>0</v>
      </c>
      <c r="AP87" s="28">
        <v>0</v>
      </c>
      <c r="AQ87" s="28">
        <v>1</v>
      </c>
      <c r="AR87" s="28">
        <v>0</v>
      </c>
      <c r="AS87" s="28">
        <v>0</v>
      </c>
      <c r="AT87" s="28">
        <v>0</v>
      </c>
      <c r="AU87" s="28">
        <v>0</v>
      </c>
      <c r="AV87" s="28">
        <f t="shared" si="31"/>
        <v>0</v>
      </c>
      <c r="AW87" s="28">
        <f t="shared" si="31"/>
        <v>0.26365899999999998</v>
      </c>
      <c r="AX87" s="28">
        <f t="shared" si="31"/>
        <v>0</v>
      </c>
      <c r="AY87" s="28">
        <f t="shared" si="31"/>
        <v>0</v>
      </c>
      <c r="AZ87" s="28">
        <f t="shared" si="31"/>
        <v>0</v>
      </c>
      <c r="BA87" s="28">
        <f t="shared" si="31"/>
        <v>0</v>
      </c>
      <c r="BB87" s="28">
        <f t="shared" si="31"/>
        <v>1</v>
      </c>
      <c r="BC87" s="28">
        <f t="shared" si="31"/>
        <v>0</v>
      </c>
      <c r="BD87" s="28">
        <f t="shared" si="31"/>
        <v>0</v>
      </c>
      <c r="BE87" s="28">
        <f t="shared" si="31"/>
        <v>0</v>
      </c>
      <c r="BF87" s="28">
        <f t="shared" si="31"/>
        <v>0</v>
      </c>
    </row>
    <row r="88" spans="1:58" ht="31.5" x14ac:dyDescent="0.25">
      <c r="A88" s="25" t="s">
        <v>199</v>
      </c>
      <c r="B88" s="26" t="s">
        <v>205</v>
      </c>
      <c r="C88" s="27" t="s">
        <v>206</v>
      </c>
      <c r="D88" s="28">
        <v>0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>
        <v>0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3.9050000000000001E-2</v>
      </c>
      <c r="AB88" s="28">
        <v>0</v>
      </c>
      <c r="AC88" s="28">
        <v>0</v>
      </c>
      <c r="AD88" s="28">
        <v>0</v>
      </c>
      <c r="AE88" s="28">
        <v>0</v>
      </c>
      <c r="AF88" s="28">
        <v>2</v>
      </c>
      <c r="AG88" s="28">
        <v>0</v>
      </c>
      <c r="AH88" s="28">
        <v>0</v>
      </c>
      <c r="AI88" s="28">
        <v>0</v>
      </c>
      <c r="AJ88" s="28">
        <v>0</v>
      </c>
      <c r="AK88" s="28">
        <v>0</v>
      </c>
      <c r="AL88" s="28">
        <v>0</v>
      </c>
      <c r="AM88" s="28">
        <v>0</v>
      </c>
      <c r="AN88" s="28">
        <v>0</v>
      </c>
      <c r="AO88" s="28">
        <v>0</v>
      </c>
      <c r="AP88" s="28">
        <v>0</v>
      </c>
      <c r="AQ88" s="28">
        <v>0</v>
      </c>
      <c r="AR88" s="28">
        <v>0</v>
      </c>
      <c r="AS88" s="28">
        <v>0</v>
      </c>
      <c r="AT88" s="28">
        <v>0</v>
      </c>
      <c r="AU88" s="28">
        <v>0</v>
      </c>
      <c r="AV88" s="28">
        <f t="shared" si="31"/>
        <v>0</v>
      </c>
      <c r="AW88" s="28">
        <f t="shared" si="31"/>
        <v>3.9050000000000001E-2</v>
      </c>
      <c r="AX88" s="28">
        <f t="shared" si="31"/>
        <v>0</v>
      </c>
      <c r="AY88" s="28">
        <f t="shared" si="31"/>
        <v>0</v>
      </c>
      <c r="AZ88" s="28">
        <f t="shared" si="31"/>
        <v>0</v>
      </c>
      <c r="BA88" s="28">
        <f t="shared" si="31"/>
        <v>0</v>
      </c>
      <c r="BB88" s="28">
        <f t="shared" si="31"/>
        <v>2</v>
      </c>
      <c r="BC88" s="28">
        <f t="shared" si="31"/>
        <v>0</v>
      </c>
      <c r="BD88" s="28">
        <f t="shared" si="31"/>
        <v>0</v>
      </c>
      <c r="BE88" s="28">
        <f t="shared" si="31"/>
        <v>0</v>
      </c>
      <c r="BF88" s="28">
        <f t="shared" si="31"/>
        <v>0</v>
      </c>
    </row>
    <row r="89" spans="1:58" ht="47.25" x14ac:dyDescent="0.25">
      <c r="A89" s="25" t="s">
        <v>199</v>
      </c>
      <c r="B89" s="26" t="s">
        <v>207</v>
      </c>
      <c r="C89" s="27" t="s">
        <v>208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8">
        <v>0</v>
      </c>
      <c r="AK89" s="28">
        <v>0</v>
      </c>
      <c r="AL89" s="28">
        <v>0</v>
      </c>
      <c r="AM89" s="28">
        <v>0</v>
      </c>
      <c r="AN89" s="28">
        <v>0</v>
      </c>
      <c r="AO89" s="28">
        <v>0</v>
      </c>
      <c r="AP89" s="28">
        <v>0</v>
      </c>
      <c r="AQ89" s="28">
        <v>0</v>
      </c>
      <c r="AR89" s="28">
        <v>0</v>
      </c>
      <c r="AS89" s="28">
        <v>0</v>
      </c>
      <c r="AT89" s="28">
        <v>0</v>
      </c>
      <c r="AU89" s="28">
        <v>0</v>
      </c>
      <c r="AV89" s="28">
        <v>0</v>
      </c>
      <c r="AW89" s="28">
        <v>0</v>
      </c>
      <c r="AX89" s="28">
        <v>0</v>
      </c>
      <c r="AY89" s="28">
        <v>0</v>
      </c>
      <c r="AZ89" s="28">
        <v>0</v>
      </c>
      <c r="BA89" s="28">
        <v>0</v>
      </c>
      <c r="BB89" s="28">
        <v>0</v>
      </c>
      <c r="BC89" s="28">
        <v>0</v>
      </c>
      <c r="BD89" s="28">
        <v>0</v>
      </c>
      <c r="BE89" s="28">
        <v>0</v>
      </c>
      <c r="BF89" s="28">
        <v>0</v>
      </c>
    </row>
    <row r="90" spans="1:58" x14ac:dyDescent="0.25">
      <c r="A90" s="25" t="s">
        <v>209</v>
      </c>
      <c r="B90" s="26" t="s">
        <v>210</v>
      </c>
      <c r="C90" s="27" t="s">
        <v>82</v>
      </c>
      <c r="D90" s="28">
        <f t="shared" ref="D90:BF90" si="32">IFERROR(SUM(D91,D114,D192,D206),"нд")</f>
        <v>0</v>
      </c>
      <c r="E90" s="28">
        <f t="shared" si="32"/>
        <v>0</v>
      </c>
      <c r="F90" s="28">
        <f t="shared" si="32"/>
        <v>0</v>
      </c>
      <c r="G90" s="28">
        <f t="shared" si="32"/>
        <v>0</v>
      </c>
      <c r="H90" s="28">
        <f t="shared" si="32"/>
        <v>0</v>
      </c>
      <c r="I90" s="28">
        <f t="shared" si="32"/>
        <v>0</v>
      </c>
      <c r="J90" s="28">
        <f t="shared" si="32"/>
        <v>0</v>
      </c>
      <c r="K90" s="28">
        <f t="shared" si="32"/>
        <v>0</v>
      </c>
      <c r="L90" s="28">
        <f t="shared" si="32"/>
        <v>0</v>
      </c>
      <c r="M90" s="28">
        <f t="shared" si="32"/>
        <v>0</v>
      </c>
      <c r="N90" s="28">
        <f t="shared" si="32"/>
        <v>0</v>
      </c>
      <c r="O90" s="28">
        <f t="shared" si="32"/>
        <v>0</v>
      </c>
      <c r="P90" s="28">
        <f t="shared" si="32"/>
        <v>32.410992</v>
      </c>
      <c r="Q90" s="28">
        <f t="shared" si="32"/>
        <v>0</v>
      </c>
      <c r="R90" s="28">
        <f t="shared" si="32"/>
        <v>0</v>
      </c>
      <c r="S90" s="28">
        <f t="shared" si="32"/>
        <v>2.1779999999999995</v>
      </c>
      <c r="T90" s="28">
        <f t="shared" si="32"/>
        <v>0</v>
      </c>
      <c r="U90" s="28">
        <f t="shared" si="32"/>
        <v>0</v>
      </c>
      <c r="V90" s="28">
        <f t="shared" si="32"/>
        <v>0</v>
      </c>
      <c r="W90" s="28">
        <f t="shared" si="32"/>
        <v>0</v>
      </c>
      <c r="X90" s="28">
        <f t="shared" si="32"/>
        <v>0</v>
      </c>
      <c r="Y90" s="28">
        <f t="shared" si="32"/>
        <v>0</v>
      </c>
      <c r="Z90" s="28">
        <f t="shared" si="32"/>
        <v>0</v>
      </c>
      <c r="AA90" s="28">
        <f t="shared" si="32"/>
        <v>21.554061000000001</v>
      </c>
      <c r="AB90" s="28">
        <f t="shared" si="32"/>
        <v>0</v>
      </c>
      <c r="AC90" s="28">
        <f t="shared" si="32"/>
        <v>0</v>
      </c>
      <c r="AD90" s="28">
        <f t="shared" si="32"/>
        <v>1.6479999999999999</v>
      </c>
      <c r="AE90" s="28">
        <f t="shared" si="32"/>
        <v>0</v>
      </c>
      <c r="AF90" s="28">
        <f t="shared" si="32"/>
        <v>0</v>
      </c>
      <c r="AG90" s="28">
        <f t="shared" si="32"/>
        <v>0</v>
      </c>
      <c r="AH90" s="28">
        <f t="shared" si="32"/>
        <v>0</v>
      </c>
      <c r="AI90" s="28">
        <f t="shared" si="32"/>
        <v>0</v>
      </c>
      <c r="AJ90" s="28">
        <f t="shared" si="32"/>
        <v>0</v>
      </c>
      <c r="AK90" s="28">
        <f t="shared" si="32"/>
        <v>0</v>
      </c>
      <c r="AL90" s="28">
        <f t="shared" si="32"/>
        <v>93.480621999999997</v>
      </c>
      <c r="AM90" s="28">
        <f t="shared" si="32"/>
        <v>0.95</v>
      </c>
      <c r="AN90" s="28">
        <f t="shared" si="32"/>
        <v>0</v>
      </c>
      <c r="AO90" s="28">
        <f t="shared" si="32"/>
        <v>9.1530000000000022</v>
      </c>
      <c r="AP90" s="28">
        <f t="shared" si="32"/>
        <v>0</v>
      </c>
      <c r="AQ90" s="28">
        <f t="shared" si="32"/>
        <v>3</v>
      </c>
      <c r="AR90" s="28">
        <f t="shared" si="32"/>
        <v>0</v>
      </c>
      <c r="AS90" s="28">
        <f t="shared" si="32"/>
        <v>1950</v>
      </c>
      <c r="AT90" s="28">
        <f t="shared" si="32"/>
        <v>0</v>
      </c>
      <c r="AU90" s="28">
        <f t="shared" si="32"/>
        <v>0</v>
      </c>
      <c r="AV90" s="28">
        <f t="shared" si="32"/>
        <v>0</v>
      </c>
      <c r="AW90" s="28">
        <f t="shared" si="32"/>
        <v>147.44567500000002</v>
      </c>
      <c r="AX90" s="28">
        <f t="shared" si="32"/>
        <v>0.95</v>
      </c>
      <c r="AY90" s="28">
        <f t="shared" si="32"/>
        <v>0</v>
      </c>
      <c r="AZ90" s="28">
        <f t="shared" si="32"/>
        <v>12.979000000000001</v>
      </c>
      <c r="BA90" s="28">
        <f t="shared" si="32"/>
        <v>0</v>
      </c>
      <c r="BB90" s="28">
        <f t="shared" si="32"/>
        <v>3</v>
      </c>
      <c r="BC90" s="28">
        <f t="shared" si="32"/>
        <v>0</v>
      </c>
      <c r="BD90" s="28">
        <f t="shared" si="32"/>
        <v>1950</v>
      </c>
      <c r="BE90" s="28">
        <f t="shared" si="32"/>
        <v>0</v>
      </c>
      <c r="BF90" s="28">
        <f t="shared" si="32"/>
        <v>0</v>
      </c>
    </row>
    <row r="91" spans="1:58" ht="31.5" x14ac:dyDescent="0.25">
      <c r="A91" s="25" t="s">
        <v>211</v>
      </c>
      <c r="B91" s="26" t="s">
        <v>212</v>
      </c>
      <c r="C91" s="27" t="s">
        <v>82</v>
      </c>
      <c r="D91" s="28">
        <f t="shared" ref="D91:BF91" si="33">IFERROR(SUM(D92,D100),"нд")</f>
        <v>0</v>
      </c>
      <c r="E91" s="28">
        <f t="shared" si="33"/>
        <v>0</v>
      </c>
      <c r="F91" s="28">
        <f t="shared" si="33"/>
        <v>0</v>
      </c>
      <c r="G91" s="28">
        <f t="shared" si="33"/>
        <v>0</v>
      </c>
      <c r="H91" s="28">
        <f t="shared" si="33"/>
        <v>0</v>
      </c>
      <c r="I91" s="28">
        <f t="shared" si="33"/>
        <v>0</v>
      </c>
      <c r="J91" s="28">
        <f t="shared" si="33"/>
        <v>0</v>
      </c>
      <c r="K91" s="28">
        <f t="shared" si="33"/>
        <v>0</v>
      </c>
      <c r="L91" s="28">
        <f t="shared" si="33"/>
        <v>0</v>
      </c>
      <c r="M91" s="28">
        <f t="shared" si="33"/>
        <v>0</v>
      </c>
      <c r="N91" s="28">
        <f t="shared" si="33"/>
        <v>0</v>
      </c>
      <c r="O91" s="28">
        <f t="shared" si="33"/>
        <v>0</v>
      </c>
      <c r="P91" s="28">
        <f t="shared" si="33"/>
        <v>0</v>
      </c>
      <c r="Q91" s="28">
        <f t="shared" si="33"/>
        <v>0</v>
      </c>
      <c r="R91" s="28">
        <f t="shared" si="33"/>
        <v>0</v>
      </c>
      <c r="S91" s="28">
        <f t="shared" si="33"/>
        <v>0</v>
      </c>
      <c r="T91" s="28">
        <f t="shared" si="33"/>
        <v>0</v>
      </c>
      <c r="U91" s="28">
        <f t="shared" si="33"/>
        <v>0</v>
      </c>
      <c r="V91" s="28">
        <f t="shared" si="33"/>
        <v>0</v>
      </c>
      <c r="W91" s="28">
        <f t="shared" si="33"/>
        <v>0</v>
      </c>
      <c r="X91" s="28">
        <f t="shared" si="33"/>
        <v>0</v>
      </c>
      <c r="Y91" s="28">
        <f t="shared" si="33"/>
        <v>0</v>
      </c>
      <c r="Z91" s="28">
        <f t="shared" si="33"/>
        <v>0</v>
      </c>
      <c r="AA91" s="28">
        <f t="shared" si="33"/>
        <v>0</v>
      </c>
      <c r="AB91" s="28">
        <f t="shared" si="33"/>
        <v>0</v>
      </c>
      <c r="AC91" s="28">
        <f t="shared" si="33"/>
        <v>0</v>
      </c>
      <c r="AD91" s="28">
        <f t="shared" si="33"/>
        <v>0</v>
      </c>
      <c r="AE91" s="28">
        <f t="shared" si="33"/>
        <v>0</v>
      </c>
      <c r="AF91" s="28">
        <f t="shared" si="33"/>
        <v>0</v>
      </c>
      <c r="AG91" s="28">
        <f t="shared" si="33"/>
        <v>0</v>
      </c>
      <c r="AH91" s="28">
        <f t="shared" si="33"/>
        <v>0</v>
      </c>
      <c r="AI91" s="28">
        <f t="shared" si="33"/>
        <v>0</v>
      </c>
      <c r="AJ91" s="28">
        <f t="shared" si="33"/>
        <v>0</v>
      </c>
      <c r="AK91" s="28">
        <f t="shared" si="33"/>
        <v>0</v>
      </c>
      <c r="AL91" s="28">
        <f t="shared" si="33"/>
        <v>9.5419420000000006</v>
      </c>
      <c r="AM91" s="28">
        <f t="shared" si="33"/>
        <v>0.95</v>
      </c>
      <c r="AN91" s="28">
        <f t="shared" si="33"/>
        <v>0</v>
      </c>
      <c r="AO91" s="28">
        <f t="shared" si="33"/>
        <v>0</v>
      </c>
      <c r="AP91" s="28">
        <f t="shared" si="33"/>
        <v>0</v>
      </c>
      <c r="AQ91" s="28">
        <f t="shared" si="33"/>
        <v>3</v>
      </c>
      <c r="AR91" s="28">
        <f t="shared" si="33"/>
        <v>0</v>
      </c>
      <c r="AS91" s="28">
        <f t="shared" si="33"/>
        <v>0</v>
      </c>
      <c r="AT91" s="28">
        <f t="shared" si="33"/>
        <v>0</v>
      </c>
      <c r="AU91" s="28">
        <f t="shared" si="33"/>
        <v>0</v>
      </c>
      <c r="AV91" s="28">
        <f t="shared" si="33"/>
        <v>0</v>
      </c>
      <c r="AW91" s="28">
        <f t="shared" si="33"/>
        <v>9.5419420000000006</v>
      </c>
      <c r="AX91" s="28">
        <f t="shared" si="33"/>
        <v>0.95</v>
      </c>
      <c r="AY91" s="28">
        <f t="shared" si="33"/>
        <v>0</v>
      </c>
      <c r="AZ91" s="28">
        <f t="shared" si="33"/>
        <v>0</v>
      </c>
      <c r="BA91" s="28">
        <f t="shared" si="33"/>
        <v>0</v>
      </c>
      <c r="BB91" s="28">
        <f t="shared" si="33"/>
        <v>3</v>
      </c>
      <c r="BC91" s="28">
        <f t="shared" si="33"/>
        <v>0</v>
      </c>
      <c r="BD91" s="28">
        <f t="shared" si="33"/>
        <v>0</v>
      </c>
      <c r="BE91" s="28">
        <f t="shared" si="33"/>
        <v>0</v>
      </c>
      <c r="BF91" s="28">
        <f t="shared" si="33"/>
        <v>0</v>
      </c>
    </row>
    <row r="92" spans="1:58" x14ac:dyDescent="0.25">
      <c r="A92" s="25" t="s">
        <v>213</v>
      </c>
      <c r="B92" s="26" t="s">
        <v>214</v>
      </c>
      <c r="C92" s="27" t="s">
        <v>82</v>
      </c>
      <c r="D92" s="28">
        <f t="shared" ref="D92:BF92" si="34">IFERROR(SUM(D93:D99),"нд")</f>
        <v>0</v>
      </c>
      <c r="E92" s="28">
        <f t="shared" si="34"/>
        <v>0</v>
      </c>
      <c r="F92" s="28">
        <f t="shared" si="34"/>
        <v>0</v>
      </c>
      <c r="G92" s="28">
        <f t="shared" si="34"/>
        <v>0</v>
      </c>
      <c r="H92" s="28">
        <f t="shared" si="34"/>
        <v>0</v>
      </c>
      <c r="I92" s="28">
        <f t="shared" si="34"/>
        <v>0</v>
      </c>
      <c r="J92" s="28">
        <f t="shared" si="34"/>
        <v>0</v>
      </c>
      <c r="K92" s="28">
        <f t="shared" si="34"/>
        <v>0</v>
      </c>
      <c r="L92" s="28">
        <f t="shared" si="34"/>
        <v>0</v>
      </c>
      <c r="M92" s="28">
        <f t="shared" si="34"/>
        <v>0</v>
      </c>
      <c r="N92" s="28">
        <f t="shared" si="34"/>
        <v>0</v>
      </c>
      <c r="O92" s="28">
        <f t="shared" si="34"/>
        <v>0</v>
      </c>
      <c r="P92" s="28">
        <f t="shared" si="34"/>
        <v>0</v>
      </c>
      <c r="Q92" s="28">
        <f t="shared" si="34"/>
        <v>0</v>
      </c>
      <c r="R92" s="28">
        <f t="shared" si="34"/>
        <v>0</v>
      </c>
      <c r="S92" s="28">
        <f t="shared" si="34"/>
        <v>0</v>
      </c>
      <c r="T92" s="28">
        <f t="shared" si="34"/>
        <v>0</v>
      </c>
      <c r="U92" s="28">
        <f t="shared" si="34"/>
        <v>0</v>
      </c>
      <c r="V92" s="28">
        <f t="shared" si="34"/>
        <v>0</v>
      </c>
      <c r="W92" s="28">
        <f t="shared" si="34"/>
        <v>0</v>
      </c>
      <c r="X92" s="28">
        <f t="shared" si="34"/>
        <v>0</v>
      </c>
      <c r="Y92" s="28">
        <f t="shared" si="34"/>
        <v>0</v>
      </c>
      <c r="Z92" s="28">
        <f t="shared" si="34"/>
        <v>0</v>
      </c>
      <c r="AA92" s="28">
        <f t="shared" si="34"/>
        <v>0</v>
      </c>
      <c r="AB92" s="28">
        <f t="shared" si="34"/>
        <v>0</v>
      </c>
      <c r="AC92" s="28">
        <f t="shared" si="34"/>
        <v>0</v>
      </c>
      <c r="AD92" s="28">
        <f t="shared" si="34"/>
        <v>0</v>
      </c>
      <c r="AE92" s="28">
        <f t="shared" si="34"/>
        <v>0</v>
      </c>
      <c r="AF92" s="28">
        <f t="shared" si="34"/>
        <v>0</v>
      </c>
      <c r="AG92" s="28">
        <f t="shared" si="34"/>
        <v>0</v>
      </c>
      <c r="AH92" s="28">
        <f t="shared" si="34"/>
        <v>0</v>
      </c>
      <c r="AI92" s="28">
        <f t="shared" si="34"/>
        <v>0</v>
      </c>
      <c r="AJ92" s="28">
        <f t="shared" si="34"/>
        <v>0</v>
      </c>
      <c r="AK92" s="28">
        <f t="shared" si="34"/>
        <v>0</v>
      </c>
      <c r="AL92" s="28">
        <f t="shared" si="34"/>
        <v>7.3221949999999998</v>
      </c>
      <c r="AM92" s="28">
        <f t="shared" si="34"/>
        <v>0.63</v>
      </c>
      <c r="AN92" s="28">
        <f t="shared" si="34"/>
        <v>0</v>
      </c>
      <c r="AO92" s="28">
        <f t="shared" si="34"/>
        <v>0</v>
      </c>
      <c r="AP92" s="28">
        <f t="shared" si="34"/>
        <v>0</v>
      </c>
      <c r="AQ92" s="28">
        <f t="shared" si="34"/>
        <v>1</v>
      </c>
      <c r="AR92" s="28">
        <f t="shared" si="34"/>
        <v>0</v>
      </c>
      <c r="AS92" s="28">
        <f t="shared" si="34"/>
        <v>0</v>
      </c>
      <c r="AT92" s="28">
        <f t="shared" si="34"/>
        <v>0</v>
      </c>
      <c r="AU92" s="28">
        <f t="shared" si="34"/>
        <v>0</v>
      </c>
      <c r="AV92" s="28">
        <f t="shared" si="34"/>
        <v>0</v>
      </c>
      <c r="AW92" s="28">
        <f t="shared" si="34"/>
        <v>7.3221949999999998</v>
      </c>
      <c r="AX92" s="28">
        <f t="shared" si="34"/>
        <v>0.63</v>
      </c>
      <c r="AY92" s="28">
        <f t="shared" si="34"/>
        <v>0</v>
      </c>
      <c r="AZ92" s="28">
        <f t="shared" si="34"/>
        <v>0</v>
      </c>
      <c r="BA92" s="28">
        <f t="shared" si="34"/>
        <v>0</v>
      </c>
      <c r="BB92" s="28">
        <f t="shared" si="34"/>
        <v>1</v>
      </c>
      <c r="BC92" s="28">
        <f t="shared" si="34"/>
        <v>0</v>
      </c>
      <c r="BD92" s="28">
        <f t="shared" si="34"/>
        <v>0</v>
      </c>
      <c r="BE92" s="28">
        <f t="shared" si="34"/>
        <v>0</v>
      </c>
      <c r="BF92" s="28">
        <f t="shared" si="34"/>
        <v>0</v>
      </c>
    </row>
    <row r="93" spans="1:58" ht="31.5" x14ac:dyDescent="0.25">
      <c r="A93" s="25" t="s">
        <v>213</v>
      </c>
      <c r="B93" s="26" t="s">
        <v>215</v>
      </c>
      <c r="C93" s="27" t="s">
        <v>216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8">
        <v>0</v>
      </c>
      <c r="AL93" s="28">
        <v>6.9894869999999996</v>
      </c>
      <c r="AM93" s="28">
        <v>0</v>
      </c>
      <c r="AN93" s="28">
        <v>0</v>
      </c>
      <c r="AO93" s="28">
        <v>0</v>
      </c>
      <c r="AP93" s="28">
        <v>0</v>
      </c>
      <c r="AQ93" s="28">
        <v>1</v>
      </c>
      <c r="AR93" s="28">
        <v>0</v>
      </c>
      <c r="AS93" s="28">
        <v>0</v>
      </c>
      <c r="AT93" s="28">
        <v>0</v>
      </c>
      <c r="AU93" s="28">
        <v>0</v>
      </c>
      <c r="AV93" s="28">
        <f t="shared" ref="AV93:BF99" si="35">IFERROR(AK93+Z93+O93+D93,"нд")</f>
        <v>0</v>
      </c>
      <c r="AW93" s="28">
        <f t="shared" si="35"/>
        <v>6.9894869999999996</v>
      </c>
      <c r="AX93" s="28">
        <f t="shared" si="35"/>
        <v>0</v>
      </c>
      <c r="AY93" s="28">
        <f t="shared" si="35"/>
        <v>0</v>
      </c>
      <c r="AZ93" s="28">
        <f t="shared" si="35"/>
        <v>0</v>
      </c>
      <c r="BA93" s="28">
        <f t="shared" si="35"/>
        <v>0</v>
      </c>
      <c r="BB93" s="28">
        <f t="shared" si="35"/>
        <v>1</v>
      </c>
      <c r="BC93" s="28">
        <f t="shared" si="35"/>
        <v>0</v>
      </c>
      <c r="BD93" s="28">
        <f t="shared" si="35"/>
        <v>0</v>
      </c>
      <c r="BE93" s="28">
        <f t="shared" si="35"/>
        <v>0</v>
      </c>
      <c r="BF93" s="28">
        <f t="shared" si="35"/>
        <v>0</v>
      </c>
    </row>
    <row r="94" spans="1:58" ht="31.5" x14ac:dyDescent="0.25">
      <c r="A94" s="25" t="s">
        <v>213</v>
      </c>
      <c r="B94" s="26" t="s">
        <v>217</v>
      </c>
      <c r="C94" s="27" t="s">
        <v>218</v>
      </c>
      <c r="D94" s="28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  <c r="AM94" s="28">
        <v>0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  <c r="AS94" s="28">
        <v>0</v>
      </c>
      <c r="AT94" s="28">
        <v>0</v>
      </c>
      <c r="AU94" s="28">
        <v>0</v>
      </c>
      <c r="AV94" s="28">
        <f t="shared" si="35"/>
        <v>0</v>
      </c>
      <c r="AW94" s="28">
        <f t="shared" si="35"/>
        <v>0</v>
      </c>
      <c r="AX94" s="28">
        <f t="shared" si="35"/>
        <v>0</v>
      </c>
      <c r="AY94" s="28">
        <f t="shared" si="35"/>
        <v>0</v>
      </c>
      <c r="AZ94" s="28">
        <f t="shared" si="35"/>
        <v>0</v>
      </c>
      <c r="BA94" s="28">
        <f t="shared" si="35"/>
        <v>0</v>
      </c>
      <c r="BB94" s="28">
        <f t="shared" si="35"/>
        <v>0</v>
      </c>
      <c r="BC94" s="28">
        <f t="shared" si="35"/>
        <v>0</v>
      </c>
      <c r="BD94" s="28">
        <f t="shared" si="35"/>
        <v>0</v>
      </c>
      <c r="BE94" s="28">
        <f t="shared" si="35"/>
        <v>0</v>
      </c>
      <c r="BF94" s="28">
        <f t="shared" si="35"/>
        <v>0</v>
      </c>
    </row>
    <row r="95" spans="1:58" ht="31.5" x14ac:dyDescent="0.25">
      <c r="A95" s="25" t="s">
        <v>213</v>
      </c>
      <c r="B95" s="26" t="s">
        <v>219</v>
      </c>
      <c r="C95" s="27" t="s">
        <v>220</v>
      </c>
      <c r="D95" s="28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>
        <v>0</v>
      </c>
      <c r="AK95" s="28">
        <v>0</v>
      </c>
      <c r="AL95" s="28">
        <v>0</v>
      </c>
      <c r="AM95" s="28">
        <v>0</v>
      </c>
      <c r="AN95" s="28">
        <v>0</v>
      </c>
      <c r="AO95" s="28">
        <v>0</v>
      </c>
      <c r="AP95" s="28">
        <v>0</v>
      </c>
      <c r="AQ95" s="28">
        <v>0</v>
      </c>
      <c r="AR95" s="28">
        <v>0</v>
      </c>
      <c r="AS95" s="28">
        <v>0</v>
      </c>
      <c r="AT95" s="28">
        <v>0</v>
      </c>
      <c r="AU95" s="28">
        <v>0</v>
      </c>
      <c r="AV95" s="28">
        <f t="shared" si="35"/>
        <v>0</v>
      </c>
      <c r="AW95" s="28">
        <f t="shared" si="35"/>
        <v>0</v>
      </c>
      <c r="AX95" s="28">
        <f t="shared" si="35"/>
        <v>0</v>
      </c>
      <c r="AY95" s="28">
        <f t="shared" si="35"/>
        <v>0</v>
      </c>
      <c r="AZ95" s="28">
        <f t="shared" si="35"/>
        <v>0</v>
      </c>
      <c r="BA95" s="28">
        <f t="shared" si="35"/>
        <v>0</v>
      </c>
      <c r="BB95" s="28">
        <f t="shared" si="35"/>
        <v>0</v>
      </c>
      <c r="BC95" s="28">
        <f t="shared" si="35"/>
        <v>0</v>
      </c>
      <c r="BD95" s="28">
        <f t="shared" si="35"/>
        <v>0</v>
      </c>
      <c r="BE95" s="28">
        <f t="shared" si="35"/>
        <v>0</v>
      </c>
      <c r="BF95" s="28">
        <f t="shared" si="35"/>
        <v>0</v>
      </c>
    </row>
    <row r="96" spans="1:58" ht="31.5" x14ac:dyDescent="0.25">
      <c r="A96" s="25" t="s">
        <v>213</v>
      </c>
      <c r="B96" s="26" t="s">
        <v>221</v>
      </c>
      <c r="C96" s="27" t="s">
        <v>222</v>
      </c>
      <c r="D96" s="28">
        <v>0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28">
        <v>0</v>
      </c>
      <c r="AT96" s="28">
        <v>0</v>
      </c>
      <c r="AU96" s="28">
        <v>0</v>
      </c>
      <c r="AV96" s="28">
        <f t="shared" si="35"/>
        <v>0</v>
      </c>
      <c r="AW96" s="28">
        <f t="shared" si="35"/>
        <v>0</v>
      </c>
      <c r="AX96" s="28">
        <f t="shared" si="35"/>
        <v>0</v>
      </c>
      <c r="AY96" s="28">
        <f t="shared" si="35"/>
        <v>0</v>
      </c>
      <c r="AZ96" s="28">
        <f t="shared" si="35"/>
        <v>0</v>
      </c>
      <c r="BA96" s="28">
        <f t="shared" si="35"/>
        <v>0</v>
      </c>
      <c r="BB96" s="28">
        <f t="shared" si="35"/>
        <v>0</v>
      </c>
      <c r="BC96" s="28">
        <f t="shared" si="35"/>
        <v>0</v>
      </c>
      <c r="BD96" s="28">
        <f t="shared" si="35"/>
        <v>0</v>
      </c>
      <c r="BE96" s="28">
        <f t="shared" si="35"/>
        <v>0</v>
      </c>
      <c r="BF96" s="28">
        <f t="shared" si="35"/>
        <v>0</v>
      </c>
    </row>
    <row r="97" spans="1:58" ht="31.5" x14ac:dyDescent="0.25">
      <c r="A97" s="25" t="s">
        <v>213</v>
      </c>
      <c r="B97" s="26" t="s">
        <v>223</v>
      </c>
      <c r="C97" s="27" t="s">
        <v>224</v>
      </c>
      <c r="D97" s="28">
        <v>0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8">
        <v>0</v>
      </c>
      <c r="AK97" s="28">
        <v>0</v>
      </c>
      <c r="AL97" s="28">
        <v>0</v>
      </c>
      <c r="AM97" s="28">
        <v>0</v>
      </c>
      <c r="AN97" s="28">
        <v>0</v>
      </c>
      <c r="AO97" s="28">
        <v>0</v>
      </c>
      <c r="AP97" s="28">
        <v>0</v>
      </c>
      <c r="AQ97" s="28">
        <v>0</v>
      </c>
      <c r="AR97" s="28">
        <v>0</v>
      </c>
      <c r="AS97" s="28">
        <v>0</v>
      </c>
      <c r="AT97" s="28">
        <v>0</v>
      </c>
      <c r="AU97" s="28">
        <v>0</v>
      </c>
      <c r="AV97" s="28">
        <f t="shared" si="35"/>
        <v>0</v>
      </c>
      <c r="AW97" s="28">
        <f t="shared" si="35"/>
        <v>0</v>
      </c>
      <c r="AX97" s="28">
        <f t="shared" si="35"/>
        <v>0</v>
      </c>
      <c r="AY97" s="28">
        <f t="shared" si="35"/>
        <v>0</v>
      </c>
      <c r="AZ97" s="28">
        <f t="shared" si="35"/>
        <v>0</v>
      </c>
      <c r="BA97" s="28">
        <f t="shared" si="35"/>
        <v>0</v>
      </c>
      <c r="BB97" s="28">
        <f t="shared" si="35"/>
        <v>0</v>
      </c>
      <c r="BC97" s="28">
        <f t="shared" si="35"/>
        <v>0</v>
      </c>
      <c r="BD97" s="28">
        <f t="shared" si="35"/>
        <v>0</v>
      </c>
      <c r="BE97" s="28">
        <f t="shared" si="35"/>
        <v>0</v>
      </c>
      <c r="BF97" s="28">
        <f t="shared" si="35"/>
        <v>0</v>
      </c>
    </row>
    <row r="98" spans="1:58" ht="31.5" x14ac:dyDescent="0.25">
      <c r="A98" s="25" t="s">
        <v>213</v>
      </c>
      <c r="B98" s="26" t="s">
        <v>225</v>
      </c>
      <c r="C98" s="27" t="s">
        <v>226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8">
        <v>0</v>
      </c>
      <c r="AH98" s="28">
        <v>0</v>
      </c>
      <c r="AI98" s="28">
        <v>0</v>
      </c>
      <c r="AJ98" s="28">
        <v>0</v>
      </c>
      <c r="AK98" s="28">
        <v>0</v>
      </c>
      <c r="AL98" s="28">
        <v>0</v>
      </c>
      <c r="AM98" s="28">
        <v>0</v>
      </c>
      <c r="AN98" s="28">
        <v>0</v>
      </c>
      <c r="AO98" s="28">
        <v>0</v>
      </c>
      <c r="AP98" s="28">
        <v>0</v>
      </c>
      <c r="AQ98" s="28">
        <v>0</v>
      </c>
      <c r="AR98" s="28">
        <v>0</v>
      </c>
      <c r="AS98" s="28">
        <v>0</v>
      </c>
      <c r="AT98" s="28">
        <v>0</v>
      </c>
      <c r="AU98" s="28">
        <v>0</v>
      </c>
      <c r="AV98" s="28">
        <f t="shared" si="35"/>
        <v>0</v>
      </c>
      <c r="AW98" s="28">
        <f t="shared" si="35"/>
        <v>0</v>
      </c>
      <c r="AX98" s="28">
        <f t="shared" si="35"/>
        <v>0</v>
      </c>
      <c r="AY98" s="28">
        <f t="shared" si="35"/>
        <v>0</v>
      </c>
      <c r="AZ98" s="28">
        <f t="shared" si="35"/>
        <v>0</v>
      </c>
      <c r="BA98" s="28">
        <f t="shared" si="35"/>
        <v>0</v>
      </c>
      <c r="BB98" s="28">
        <f t="shared" si="35"/>
        <v>0</v>
      </c>
      <c r="BC98" s="28">
        <f t="shared" si="35"/>
        <v>0</v>
      </c>
      <c r="BD98" s="28">
        <f t="shared" si="35"/>
        <v>0</v>
      </c>
      <c r="BE98" s="28">
        <f t="shared" si="35"/>
        <v>0</v>
      </c>
      <c r="BF98" s="28">
        <f t="shared" si="35"/>
        <v>0</v>
      </c>
    </row>
    <row r="99" spans="1:58" ht="47.25" x14ac:dyDescent="0.25">
      <c r="A99" s="25" t="s">
        <v>213</v>
      </c>
      <c r="B99" s="26" t="s">
        <v>227</v>
      </c>
      <c r="C99" s="27" t="s">
        <v>228</v>
      </c>
      <c r="D99" s="28">
        <v>0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  <c r="AI99" s="28">
        <v>0</v>
      </c>
      <c r="AJ99" s="28">
        <v>0</v>
      </c>
      <c r="AK99" s="28">
        <v>0</v>
      </c>
      <c r="AL99" s="28">
        <v>0.332708</v>
      </c>
      <c r="AM99" s="28">
        <v>0.63</v>
      </c>
      <c r="AN99" s="28">
        <v>0</v>
      </c>
      <c r="AO99" s="28">
        <v>0</v>
      </c>
      <c r="AP99" s="28">
        <v>0</v>
      </c>
      <c r="AQ99" s="28">
        <v>0</v>
      </c>
      <c r="AR99" s="28">
        <v>0</v>
      </c>
      <c r="AS99" s="28">
        <v>0</v>
      </c>
      <c r="AT99" s="28">
        <v>0</v>
      </c>
      <c r="AU99" s="28">
        <v>0</v>
      </c>
      <c r="AV99" s="28">
        <f t="shared" si="35"/>
        <v>0</v>
      </c>
      <c r="AW99" s="28">
        <f t="shared" si="35"/>
        <v>0.332708</v>
      </c>
      <c r="AX99" s="28">
        <f t="shared" si="35"/>
        <v>0.63</v>
      </c>
      <c r="AY99" s="28">
        <f t="shared" si="35"/>
        <v>0</v>
      </c>
      <c r="AZ99" s="28">
        <f t="shared" si="35"/>
        <v>0</v>
      </c>
      <c r="BA99" s="28">
        <f t="shared" si="35"/>
        <v>0</v>
      </c>
      <c r="BB99" s="28">
        <f t="shared" si="35"/>
        <v>0</v>
      </c>
      <c r="BC99" s="28">
        <f t="shared" si="35"/>
        <v>0</v>
      </c>
      <c r="BD99" s="28">
        <f t="shared" si="35"/>
        <v>0</v>
      </c>
      <c r="BE99" s="28">
        <f t="shared" si="35"/>
        <v>0</v>
      </c>
      <c r="BF99" s="28">
        <f t="shared" si="35"/>
        <v>0</v>
      </c>
    </row>
    <row r="100" spans="1:58" ht="31.5" x14ac:dyDescent="0.25">
      <c r="A100" s="25" t="s">
        <v>229</v>
      </c>
      <c r="B100" s="26" t="s">
        <v>230</v>
      </c>
      <c r="C100" s="27" t="s">
        <v>82</v>
      </c>
      <c r="D100" s="28">
        <f t="shared" ref="D100:BF100" si="36">IFERROR(SUM(D101:D113),"нд")</f>
        <v>0</v>
      </c>
      <c r="E100" s="28">
        <f t="shared" si="36"/>
        <v>0</v>
      </c>
      <c r="F100" s="28">
        <f t="shared" si="36"/>
        <v>0</v>
      </c>
      <c r="G100" s="28">
        <f t="shared" si="36"/>
        <v>0</v>
      </c>
      <c r="H100" s="28">
        <f t="shared" si="36"/>
        <v>0</v>
      </c>
      <c r="I100" s="28">
        <f t="shared" si="36"/>
        <v>0</v>
      </c>
      <c r="J100" s="28">
        <f t="shared" si="36"/>
        <v>0</v>
      </c>
      <c r="K100" s="28">
        <f t="shared" si="36"/>
        <v>0</v>
      </c>
      <c r="L100" s="28">
        <f t="shared" si="36"/>
        <v>0</v>
      </c>
      <c r="M100" s="28">
        <f t="shared" si="36"/>
        <v>0</v>
      </c>
      <c r="N100" s="28">
        <f t="shared" si="36"/>
        <v>0</v>
      </c>
      <c r="O100" s="28">
        <f t="shared" si="36"/>
        <v>0</v>
      </c>
      <c r="P100" s="28">
        <f t="shared" si="36"/>
        <v>0</v>
      </c>
      <c r="Q100" s="28">
        <f t="shared" si="36"/>
        <v>0</v>
      </c>
      <c r="R100" s="28">
        <f t="shared" si="36"/>
        <v>0</v>
      </c>
      <c r="S100" s="28">
        <f t="shared" si="36"/>
        <v>0</v>
      </c>
      <c r="T100" s="28">
        <f t="shared" si="36"/>
        <v>0</v>
      </c>
      <c r="U100" s="28">
        <f t="shared" si="36"/>
        <v>0</v>
      </c>
      <c r="V100" s="28">
        <f t="shared" si="36"/>
        <v>0</v>
      </c>
      <c r="W100" s="28">
        <f t="shared" si="36"/>
        <v>0</v>
      </c>
      <c r="X100" s="28">
        <f t="shared" si="36"/>
        <v>0</v>
      </c>
      <c r="Y100" s="28">
        <f t="shared" si="36"/>
        <v>0</v>
      </c>
      <c r="Z100" s="28">
        <f t="shared" si="36"/>
        <v>0</v>
      </c>
      <c r="AA100" s="28">
        <f t="shared" si="36"/>
        <v>0</v>
      </c>
      <c r="AB100" s="28">
        <f t="shared" si="36"/>
        <v>0</v>
      </c>
      <c r="AC100" s="28">
        <f t="shared" si="36"/>
        <v>0</v>
      </c>
      <c r="AD100" s="28">
        <f t="shared" si="36"/>
        <v>0</v>
      </c>
      <c r="AE100" s="28">
        <f t="shared" si="36"/>
        <v>0</v>
      </c>
      <c r="AF100" s="28">
        <f t="shared" si="36"/>
        <v>0</v>
      </c>
      <c r="AG100" s="28">
        <f t="shared" si="36"/>
        <v>0</v>
      </c>
      <c r="AH100" s="28">
        <f t="shared" si="36"/>
        <v>0</v>
      </c>
      <c r="AI100" s="28">
        <f t="shared" si="36"/>
        <v>0</v>
      </c>
      <c r="AJ100" s="28">
        <f t="shared" si="36"/>
        <v>0</v>
      </c>
      <c r="AK100" s="28">
        <f t="shared" si="36"/>
        <v>0</v>
      </c>
      <c r="AL100" s="28">
        <f t="shared" si="36"/>
        <v>2.2197470000000004</v>
      </c>
      <c r="AM100" s="28">
        <f t="shared" si="36"/>
        <v>0.32</v>
      </c>
      <c r="AN100" s="28">
        <f t="shared" si="36"/>
        <v>0</v>
      </c>
      <c r="AO100" s="28">
        <f t="shared" si="36"/>
        <v>0</v>
      </c>
      <c r="AP100" s="28">
        <f t="shared" si="36"/>
        <v>0</v>
      </c>
      <c r="AQ100" s="28">
        <f t="shared" si="36"/>
        <v>2</v>
      </c>
      <c r="AR100" s="28">
        <f t="shared" si="36"/>
        <v>0</v>
      </c>
      <c r="AS100" s="28">
        <f t="shared" si="36"/>
        <v>0</v>
      </c>
      <c r="AT100" s="28">
        <f t="shared" si="36"/>
        <v>0</v>
      </c>
      <c r="AU100" s="28">
        <f t="shared" si="36"/>
        <v>0</v>
      </c>
      <c r="AV100" s="28">
        <f t="shared" si="36"/>
        <v>0</v>
      </c>
      <c r="AW100" s="28">
        <f t="shared" si="36"/>
        <v>2.2197470000000004</v>
      </c>
      <c r="AX100" s="28">
        <f t="shared" si="36"/>
        <v>0.32</v>
      </c>
      <c r="AY100" s="28">
        <f t="shared" si="36"/>
        <v>0</v>
      </c>
      <c r="AZ100" s="28">
        <f t="shared" si="36"/>
        <v>0</v>
      </c>
      <c r="BA100" s="28">
        <f t="shared" si="36"/>
        <v>0</v>
      </c>
      <c r="BB100" s="28">
        <f t="shared" si="36"/>
        <v>2</v>
      </c>
      <c r="BC100" s="28">
        <f t="shared" si="36"/>
        <v>0</v>
      </c>
      <c r="BD100" s="28">
        <f t="shared" si="36"/>
        <v>0</v>
      </c>
      <c r="BE100" s="28">
        <f t="shared" si="36"/>
        <v>0</v>
      </c>
      <c r="BF100" s="28">
        <f t="shared" si="36"/>
        <v>0</v>
      </c>
    </row>
    <row r="101" spans="1:58" ht="31.5" x14ac:dyDescent="0.25">
      <c r="A101" s="25" t="s">
        <v>229</v>
      </c>
      <c r="B101" s="26" t="s">
        <v>231</v>
      </c>
      <c r="C101" s="27" t="s">
        <v>232</v>
      </c>
      <c r="D101" s="28">
        <v>0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  <c r="AI101" s="28">
        <v>0</v>
      </c>
      <c r="AJ101" s="28">
        <v>0</v>
      </c>
      <c r="AK101" s="28">
        <v>0</v>
      </c>
      <c r="AL101" s="28">
        <v>0</v>
      </c>
      <c r="AM101" s="28">
        <v>0</v>
      </c>
      <c r="AN101" s="28">
        <v>0</v>
      </c>
      <c r="AO101" s="28">
        <v>0</v>
      </c>
      <c r="AP101" s="28">
        <v>0</v>
      </c>
      <c r="AQ101" s="28">
        <v>0</v>
      </c>
      <c r="AR101" s="28">
        <v>0</v>
      </c>
      <c r="AS101" s="28">
        <v>0</v>
      </c>
      <c r="AT101" s="28">
        <v>0</v>
      </c>
      <c r="AU101" s="28">
        <v>0</v>
      </c>
      <c r="AV101" s="28">
        <f t="shared" ref="AV101:BF104" si="37">IFERROR(AK101+Z101+O101+D101,"нд")</f>
        <v>0</v>
      </c>
      <c r="AW101" s="28">
        <f t="shared" si="37"/>
        <v>0</v>
      </c>
      <c r="AX101" s="28">
        <f t="shared" si="37"/>
        <v>0</v>
      </c>
      <c r="AY101" s="28">
        <f t="shared" si="37"/>
        <v>0</v>
      </c>
      <c r="AZ101" s="28">
        <f t="shared" si="37"/>
        <v>0</v>
      </c>
      <c r="BA101" s="28">
        <f t="shared" si="37"/>
        <v>0</v>
      </c>
      <c r="BB101" s="28">
        <f t="shared" si="37"/>
        <v>0</v>
      </c>
      <c r="BC101" s="28">
        <f t="shared" si="37"/>
        <v>0</v>
      </c>
      <c r="BD101" s="28">
        <f t="shared" si="37"/>
        <v>0</v>
      </c>
      <c r="BE101" s="28">
        <f t="shared" si="37"/>
        <v>0</v>
      </c>
      <c r="BF101" s="28">
        <f t="shared" si="37"/>
        <v>0</v>
      </c>
    </row>
    <row r="102" spans="1:58" ht="31.5" x14ac:dyDescent="0.25">
      <c r="A102" s="25" t="s">
        <v>229</v>
      </c>
      <c r="B102" s="26" t="s">
        <v>233</v>
      </c>
      <c r="C102" s="27" t="s">
        <v>234</v>
      </c>
      <c r="D102" s="28">
        <v>0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>
        <v>0</v>
      </c>
      <c r="AG102" s="28">
        <v>0</v>
      </c>
      <c r="AH102" s="28">
        <v>0</v>
      </c>
      <c r="AI102" s="28">
        <v>0</v>
      </c>
      <c r="AJ102" s="28">
        <v>0</v>
      </c>
      <c r="AK102" s="28">
        <v>0</v>
      </c>
      <c r="AL102" s="28">
        <v>0</v>
      </c>
      <c r="AM102" s="28">
        <v>0</v>
      </c>
      <c r="AN102" s="28">
        <v>0</v>
      </c>
      <c r="AO102" s="28">
        <v>0</v>
      </c>
      <c r="AP102" s="28">
        <v>0</v>
      </c>
      <c r="AQ102" s="28">
        <v>0</v>
      </c>
      <c r="AR102" s="28">
        <v>0</v>
      </c>
      <c r="AS102" s="28">
        <v>0</v>
      </c>
      <c r="AT102" s="28">
        <v>0</v>
      </c>
      <c r="AU102" s="28">
        <v>0</v>
      </c>
      <c r="AV102" s="28">
        <f t="shared" si="37"/>
        <v>0</v>
      </c>
      <c r="AW102" s="28">
        <f t="shared" si="37"/>
        <v>0</v>
      </c>
      <c r="AX102" s="28">
        <f t="shared" si="37"/>
        <v>0</v>
      </c>
      <c r="AY102" s="28">
        <f t="shared" si="37"/>
        <v>0</v>
      </c>
      <c r="AZ102" s="28">
        <f t="shared" si="37"/>
        <v>0</v>
      </c>
      <c r="BA102" s="28">
        <f t="shared" si="37"/>
        <v>0</v>
      </c>
      <c r="BB102" s="28">
        <f t="shared" si="37"/>
        <v>0</v>
      </c>
      <c r="BC102" s="28">
        <f t="shared" si="37"/>
        <v>0</v>
      </c>
      <c r="BD102" s="28">
        <f t="shared" si="37"/>
        <v>0</v>
      </c>
      <c r="BE102" s="28">
        <f t="shared" si="37"/>
        <v>0</v>
      </c>
      <c r="BF102" s="28">
        <f t="shared" si="37"/>
        <v>0</v>
      </c>
    </row>
    <row r="103" spans="1:58" ht="31.5" x14ac:dyDescent="0.25">
      <c r="A103" s="25" t="s">
        <v>229</v>
      </c>
      <c r="B103" s="26" t="s">
        <v>235</v>
      </c>
      <c r="C103" s="27" t="s">
        <v>236</v>
      </c>
      <c r="D103" s="28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28">
        <v>0</v>
      </c>
      <c r="AT103" s="28">
        <v>0</v>
      </c>
      <c r="AU103" s="28">
        <v>0</v>
      </c>
      <c r="AV103" s="28">
        <f t="shared" si="37"/>
        <v>0</v>
      </c>
      <c r="AW103" s="28">
        <f t="shared" si="37"/>
        <v>0</v>
      </c>
      <c r="AX103" s="28">
        <f t="shared" si="37"/>
        <v>0</v>
      </c>
      <c r="AY103" s="28">
        <f t="shared" si="37"/>
        <v>0</v>
      </c>
      <c r="AZ103" s="28">
        <f t="shared" si="37"/>
        <v>0</v>
      </c>
      <c r="BA103" s="28">
        <f t="shared" si="37"/>
        <v>0</v>
      </c>
      <c r="BB103" s="28">
        <f t="shared" si="37"/>
        <v>0</v>
      </c>
      <c r="BC103" s="28">
        <f t="shared" si="37"/>
        <v>0</v>
      </c>
      <c r="BD103" s="28">
        <f t="shared" si="37"/>
        <v>0</v>
      </c>
      <c r="BE103" s="28">
        <f t="shared" si="37"/>
        <v>0</v>
      </c>
      <c r="BF103" s="28">
        <f t="shared" si="37"/>
        <v>0</v>
      </c>
    </row>
    <row r="104" spans="1:58" ht="31.5" x14ac:dyDescent="0.25">
      <c r="A104" s="25" t="s">
        <v>229</v>
      </c>
      <c r="B104" s="26" t="s">
        <v>237</v>
      </c>
      <c r="C104" s="27" t="s">
        <v>238</v>
      </c>
      <c r="D104" s="28">
        <v>0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0</v>
      </c>
      <c r="AM104" s="28">
        <v>0</v>
      </c>
      <c r="AN104" s="28">
        <v>0</v>
      </c>
      <c r="AO104" s="28">
        <v>0</v>
      </c>
      <c r="AP104" s="28">
        <v>0</v>
      </c>
      <c r="AQ104" s="28">
        <v>0</v>
      </c>
      <c r="AR104" s="28">
        <v>0</v>
      </c>
      <c r="AS104" s="28">
        <v>0</v>
      </c>
      <c r="AT104" s="28">
        <v>0</v>
      </c>
      <c r="AU104" s="28">
        <v>0</v>
      </c>
      <c r="AV104" s="28">
        <f t="shared" si="37"/>
        <v>0</v>
      </c>
      <c r="AW104" s="28">
        <f t="shared" si="37"/>
        <v>0</v>
      </c>
      <c r="AX104" s="28">
        <f t="shared" si="37"/>
        <v>0</v>
      </c>
      <c r="AY104" s="28">
        <f t="shared" si="37"/>
        <v>0</v>
      </c>
      <c r="AZ104" s="28">
        <f t="shared" si="37"/>
        <v>0</v>
      </c>
      <c r="BA104" s="28">
        <f t="shared" si="37"/>
        <v>0</v>
      </c>
      <c r="BB104" s="28">
        <f t="shared" si="37"/>
        <v>0</v>
      </c>
      <c r="BC104" s="28">
        <f t="shared" si="37"/>
        <v>0</v>
      </c>
      <c r="BD104" s="28">
        <f t="shared" si="37"/>
        <v>0</v>
      </c>
      <c r="BE104" s="28">
        <f t="shared" si="37"/>
        <v>0</v>
      </c>
      <c r="BF104" s="28">
        <f t="shared" si="37"/>
        <v>0</v>
      </c>
    </row>
    <row r="105" spans="1:58" x14ac:dyDescent="0.25">
      <c r="A105" s="25" t="s">
        <v>229</v>
      </c>
      <c r="B105" s="26" t="s">
        <v>239</v>
      </c>
      <c r="C105" s="27" t="s">
        <v>240</v>
      </c>
      <c r="D105" s="28"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0</v>
      </c>
      <c r="AG105" s="28">
        <v>0</v>
      </c>
      <c r="AH105" s="28">
        <v>0</v>
      </c>
      <c r="AI105" s="28">
        <v>0</v>
      </c>
      <c r="AJ105" s="28">
        <v>0</v>
      </c>
      <c r="AK105" s="28">
        <v>0</v>
      </c>
      <c r="AL105" s="28">
        <v>0</v>
      </c>
      <c r="AM105" s="28">
        <v>0</v>
      </c>
      <c r="AN105" s="28">
        <v>0</v>
      </c>
      <c r="AO105" s="28">
        <v>0</v>
      </c>
      <c r="AP105" s="28">
        <v>0</v>
      </c>
      <c r="AQ105" s="28">
        <v>0</v>
      </c>
      <c r="AR105" s="28">
        <v>0</v>
      </c>
      <c r="AS105" s="28">
        <v>0</v>
      </c>
      <c r="AT105" s="28">
        <v>0</v>
      </c>
      <c r="AU105" s="28">
        <v>0</v>
      </c>
      <c r="AV105" s="28">
        <v>0</v>
      </c>
      <c r="AW105" s="28">
        <v>0</v>
      </c>
      <c r="AX105" s="28">
        <v>0</v>
      </c>
      <c r="AY105" s="28">
        <v>0</v>
      </c>
      <c r="AZ105" s="28">
        <v>0</v>
      </c>
      <c r="BA105" s="28">
        <v>0</v>
      </c>
      <c r="BB105" s="28">
        <v>0</v>
      </c>
      <c r="BC105" s="28">
        <v>0</v>
      </c>
      <c r="BD105" s="28">
        <v>0</v>
      </c>
      <c r="BE105" s="28">
        <v>0</v>
      </c>
      <c r="BF105" s="28">
        <v>0</v>
      </c>
    </row>
    <row r="106" spans="1:58" x14ac:dyDescent="0.25">
      <c r="A106" s="25" t="s">
        <v>229</v>
      </c>
      <c r="B106" s="26" t="s">
        <v>241</v>
      </c>
      <c r="C106" s="27" t="s">
        <v>242</v>
      </c>
      <c r="D106" s="28">
        <v>0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28">
        <v>0</v>
      </c>
      <c r="AJ106" s="28">
        <v>0</v>
      </c>
      <c r="AK106" s="28">
        <v>0</v>
      </c>
      <c r="AL106" s="28">
        <v>0</v>
      </c>
      <c r="AM106" s="28">
        <v>0</v>
      </c>
      <c r="AN106" s="28">
        <v>0</v>
      </c>
      <c r="AO106" s="28">
        <v>0</v>
      </c>
      <c r="AP106" s="28">
        <v>0</v>
      </c>
      <c r="AQ106" s="28">
        <v>0</v>
      </c>
      <c r="AR106" s="28">
        <v>0</v>
      </c>
      <c r="AS106" s="28">
        <v>0</v>
      </c>
      <c r="AT106" s="28">
        <v>0</v>
      </c>
      <c r="AU106" s="28">
        <v>0</v>
      </c>
      <c r="AV106" s="28">
        <v>0</v>
      </c>
      <c r="AW106" s="28">
        <v>0</v>
      </c>
      <c r="AX106" s="28">
        <v>0</v>
      </c>
      <c r="AY106" s="28">
        <v>0</v>
      </c>
      <c r="AZ106" s="28">
        <v>0</v>
      </c>
      <c r="BA106" s="28">
        <v>0</v>
      </c>
      <c r="BB106" s="28">
        <v>0</v>
      </c>
      <c r="BC106" s="28">
        <v>0</v>
      </c>
      <c r="BD106" s="28">
        <v>0</v>
      </c>
      <c r="BE106" s="28">
        <v>0</v>
      </c>
      <c r="BF106" s="28">
        <v>0</v>
      </c>
    </row>
    <row r="107" spans="1:58" x14ac:dyDescent="0.25">
      <c r="A107" s="25" t="s">
        <v>229</v>
      </c>
      <c r="B107" s="26" t="s">
        <v>243</v>
      </c>
      <c r="C107" s="27" t="s">
        <v>244</v>
      </c>
      <c r="D107" s="28">
        <v>0</v>
      </c>
      <c r="E107" s="28"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  <c r="AI107" s="28">
        <v>0</v>
      </c>
      <c r="AJ107" s="28">
        <v>0</v>
      </c>
      <c r="AK107" s="28">
        <v>0</v>
      </c>
      <c r="AL107" s="28">
        <v>0</v>
      </c>
      <c r="AM107" s="28">
        <v>0</v>
      </c>
      <c r="AN107" s="28">
        <v>0</v>
      </c>
      <c r="AO107" s="28">
        <v>0</v>
      </c>
      <c r="AP107" s="28">
        <v>0</v>
      </c>
      <c r="AQ107" s="28">
        <v>0</v>
      </c>
      <c r="AR107" s="28">
        <v>0</v>
      </c>
      <c r="AS107" s="28">
        <v>0</v>
      </c>
      <c r="AT107" s="28">
        <v>0</v>
      </c>
      <c r="AU107" s="28">
        <v>0</v>
      </c>
      <c r="AV107" s="28">
        <v>0</v>
      </c>
      <c r="AW107" s="28">
        <v>0</v>
      </c>
      <c r="AX107" s="28">
        <v>0</v>
      </c>
      <c r="AY107" s="28">
        <v>0</v>
      </c>
      <c r="AZ107" s="28">
        <v>0</v>
      </c>
      <c r="BA107" s="28">
        <v>0</v>
      </c>
      <c r="BB107" s="28">
        <v>0</v>
      </c>
      <c r="BC107" s="28">
        <v>0</v>
      </c>
      <c r="BD107" s="28">
        <v>0</v>
      </c>
      <c r="BE107" s="28">
        <v>0</v>
      </c>
      <c r="BF107" s="28">
        <v>0</v>
      </c>
    </row>
    <row r="108" spans="1:58" x14ac:dyDescent="0.25">
      <c r="A108" s="25" t="s">
        <v>229</v>
      </c>
      <c r="B108" s="26" t="s">
        <v>245</v>
      </c>
      <c r="C108" s="27" t="s">
        <v>246</v>
      </c>
      <c r="D108" s="28">
        <v>0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8">
        <v>0</v>
      </c>
      <c r="AH108" s="28">
        <v>0</v>
      </c>
      <c r="AI108" s="28">
        <v>0</v>
      </c>
      <c r="AJ108" s="28">
        <v>0</v>
      </c>
      <c r="AK108" s="28">
        <v>0</v>
      </c>
      <c r="AL108" s="28">
        <v>0</v>
      </c>
      <c r="AM108" s="28">
        <v>0</v>
      </c>
      <c r="AN108" s="28">
        <v>0</v>
      </c>
      <c r="AO108" s="28">
        <v>0</v>
      </c>
      <c r="AP108" s="28">
        <v>0</v>
      </c>
      <c r="AQ108" s="28">
        <v>0</v>
      </c>
      <c r="AR108" s="28">
        <v>0</v>
      </c>
      <c r="AS108" s="28">
        <v>0</v>
      </c>
      <c r="AT108" s="28">
        <v>0</v>
      </c>
      <c r="AU108" s="28">
        <v>0</v>
      </c>
      <c r="AV108" s="28">
        <f t="shared" ref="AV108:BF113" si="38">IFERROR(AK108+Z108+O108+D108,"нд")</f>
        <v>0</v>
      </c>
      <c r="AW108" s="28">
        <f t="shared" si="38"/>
        <v>0</v>
      </c>
      <c r="AX108" s="28">
        <f t="shared" si="38"/>
        <v>0</v>
      </c>
      <c r="AY108" s="28">
        <f t="shared" si="38"/>
        <v>0</v>
      </c>
      <c r="AZ108" s="28">
        <f t="shared" si="38"/>
        <v>0</v>
      </c>
      <c r="BA108" s="28">
        <f t="shared" si="38"/>
        <v>0</v>
      </c>
      <c r="BB108" s="28">
        <f t="shared" si="38"/>
        <v>0</v>
      </c>
      <c r="BC108" s="28">
        <f t="shared" si="38"/>
        <v>0</v>
      </c>
      <c r="BD108" s="28">
        <f t="shared" si="38"/>
        <v>0</v>
      </c>
      <c r="BE108" s="28">
        <f t="shared" si="38"/>
        <v>0</v>
      </c>
      <c r="BF108" s="28">
        <f t="shared" si="38"/>
        <v>0</v>
      </c>
    </row>
    <row r="109" spans="1:58" ht="31.5" x14ac:dyDescent="0.25">
      <c r="A109" s="25" t="s">
        <v>229</v>
      </c>
      <c r="B109" s="26" t="s">
        <v>247</v>
      </c>
      <c r="C109" s="27" t="s">
        <v>248</v>
      </c>
      <c r="D109" s="28">
        <v>0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8">
        <v>0</v>
      </c>
      <c r="AL109" s="28">
        <v>1.1290450000000001</v>
      </c>
      <c r="AM109" s="28">
        <v>0.32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  <c r="AS109" s="28">
        <v>0</v>
      </c>
      <c r="AT109" s="28">
        <v>0</v>
      </c>
      <c r="AU109" s="28">
        <v>0</v>
      </c>
      <c r="AV109" s="28">
        <f t="shared" si="38"/>
        <v>0</v>
      </c>
      <c r="AW109" s="28">
        <f t="shared" si="38"/>
        <v>1.1290450000000001</v>
      </c>
      <c r="AX109" s="28">
        <f t="shared" si="38"/>
        <v>0.32</v>
      </c>
      <c r="AY109" s="28">
        <f t="shared" si="38"/>
        <v>0</v>
      </c>
      <c r="AZ109" s="28">
        <f t="shared" si="38"/>
        <v>0</v>
      </c>
      <c r="BA109" s="28">
        <f t="shared" si="38"/>
        <v>0</v>
      </c>
      <c r="BB109" s="28">
        <f t="shared" si="38"/>
        <v>0</v>
      </c>
      <c r="BC109" s="28">
        <f t="shared" si="38"/>
        <v>0</v>
      </c>
      <c r="BD109" s="28">
        <f t="shared" si="38"/>
        <v>0</v>
      </c>
      <c r="BE109" s="28">
        <f t="shared" si="38"/>
        <v>0</v>
      </c>
      <c r="BF109" s="28">
        <f t="shared" si="38"/>
        <v>0</v>
      </c>
    </row>
    <row r="110" spans="1:58" ht="31.5" x14ac:dyDescent="0.25">
      <c r="A110" s="25" t="s">
        <v>229</v>
      </c>
      <c r="B110" s="26" t="s">
        <v>249</v>
      </c>
      <c r="C110" s="27" t="s">
        <v>250</v>
      </c>
      <c r="D110" s="28">
        <v>0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8">
        <v>0</v>
      </c>
      <c r="AH110" s="28">
        <v>0</v>
      </c>
      <c r="AI110" s="28">
        <v>0</v>
      </c>
      <c r="AJ110" s="28">
        <v>0</v>
      </c>
      <c r="AK110" s="28">
        <v>0</v>
      </c>
      <c r="AL110" s="28">
        <v>0</v>
      </c>
      <c r="AM110" s="28">
        <v>0</v>
      </c>
      <c r="AN110" s="28">
        <v>0</v>
      </c>
      <c r="AO110" s="28">
        <v>0</v>
      </c>
      <c r="AP110" s="28">
        <v>0</v>
      </c>
      <c r="AQ110" s="28">
        <v>0</v>
      </c>
      <c r="AR110" s="28">
        <v>0</v>
      </c>
      <c r="AS110" s="28">
        <v>0</v>
      </c>
      <c r="AT110" s="28">
        <v>0</v>
      </c>
      <c r="AU110" s="28">
        <v>0</v>
      </c>
      <c r="AV110" s="28">
        <f t="shared" si="38"/>
        <v>0</v>
      </c>
      <c r="AW110" s="28">
        <f t="shared" si="38"/>
        <v>0</v>
      </c>
      <c r="AX110" s="28">
        <f t="shared" si="38"/>
        <v>0</v>
      </c>
      <c r="AY110" s="28">
        <f t="shared" si="38"/>
        <v>0</v>
      </c>
      <c r="AZ110" s="28">
        <f t="shared" si="38"/>
        <v>0</v>
      </c>
      <c r="BA110" s="28">
        <f t="shared" si="38"/>
        <v>0</v>
      </c>
      <c r="BB110" s="28">
        <f t="shared" si="38"/>
        <v>0</v>
      </c>
      <c r="BC110" s="28">
        <f t="shared" si="38"/>
        <v>0</v>
      </c>
      <c r="BD110" s="28">
        <f t="shared" si="38"/>
        <v>0</v>
      </c>
      <c r="BE110" s="28">
        <f t="shared" si="38"/>
        <v>0</v>
      </c>
      <c r="BF110" s="28">
        <f t="shared" si="38"/>
        <v>0</v>
      </c>
    </row>
    <row r="111" spans="1:58" ht="31.5" x14ac:dyDescent="0.25">
      <c r="A111" s="25" t="s">
        <v>229</v>
      </c>
      <c r="B111" s="26" t="s">
        <v>251</v>
      </c>
      <c r="C111" s="27" t="s">
        <v>252</v>
      </c>
      <c r="D111" s="28">
        <v>0</v>
      </c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0</v>
      </c>
      <c r="AJ111" s="28">
        <v>0</v>
      </c>
      <c r="AK111" s="28">
        <v>0</v>
      </c>
      <c r="AL111" s="28">
        <v>0.54535100000000003</v>
      </c>
      <c r="AM111" s="28">
        <v>0</v>
      </c>
      <c r="AN111" s="28">
        <v>0</v>
      </c>
      <c r="AO111" s="28">
        <v>0</v>
      </c>
      <c r="AP111" s="28">
        <v>0</v>
      </c>
      <c r="AQ111" s="28">
        <v>1</v>
      </c>
      <c r="AR111" s="28">
        <v>0</v>
      </c>
      <c r="AS111" s="28">
        <v>0</v>
      </c>
      <c r="AT111" s="28">
        <v>0</v>
      </c>
      <c r="AU111" s="28">
        <v>0</v>
      </c>
      <c r="AV111" s="28">
        <f t="shared" si="38"/>
        <v>0</v>
      </c>
      <c r="AW111" s="28">
        <f t="shared" si="38"/>
        <v>0.54535100000000003</v>
      </c>
      <c r="AX111" s="28">
        <f t="shared" si="38"/>
        <v>0</v>
      </c>
      <c r="AY111" s="28">
        <f t="shared" si="38"/>
        <v>0</v>
      </c>
      <c r="AZ111" s="28">
        <f t="shared" si="38"/>
        <v>0</v>
      </c>
      <c r="BA111" s="28">
        <f t="shared" si="38"/>
        <v>0</v>
      </c>
      <c r="BB111" s="28">
        <f t="shared" si="38"/>
        <v>1</v>
      </c>
      <c r="BC111" s="28">
        <f t="shared" si="38"/>
        <v>0</v>
      </c>
      <c r="BD111" s="28">
        <f t="shared" si="38"/>
        <v>0</v>
      </c>
      <c r="BE111" s="28">
        <f t="shared" si="38"/>
        <v>0</v>
      </c>
      <c r="BF111" s="28">
        <f t="shared" si="38"/>
        <v>0</v>
      </c>
    </row>
    <row r="112" spans="1:58" ht="31.5" x14ac:dyDescent="0.25">
      <c r="A112" s="25" t="s">
        <v>229</v>
      </c>
      <c r="B112" s="26" t="s">
        <v>253</v>
      </c>
      <c r="C112" s="27" t="s">
        <v>254</v>
      </c>
      <c r="D112" s="28"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0</v>
      </c>
      <c r="AJ112" s="28">
        <v>0</v>
      </c>
      <c r="AK112" s="28">
        <v>0</v>
      </c>
      <c r="AL112" s="28">
        <v>0.54535100000000003</v>
      </c>
      <c r="AM112" s="28">
        <v>0</v>
      </c>
      <c r="AN112" s="28">
        <v>0</v>
      </c>
      <c r="AO112" s="28">
        <v>0</v>
      </c>
      <c r="AP112" s="28">
        <v>0</v>
      </c>
      <c r="AQ112" s="28">
        <v>1</v>
      </c>
      <c r="AR112" s="28">
        <v>0</v>
      </c>
      <c r="AS112" s="28">
        <v>0</v>
      </c>
      <c r="AT112" s="28">
        <v>0</v>
      </c>
      <c r="AU112" s="28">
        <v>0</v>
      </c>
      <c r="AV112" s="28">
        <f t="shared" si="38"/>
        <v>0</v>
      </c>
      <c r="AW112" s="28">
        <f t="shared" si="38"/>
        <v>0.54535100000000003</v>
      </c>
      <c r="AX112" s="28">
        <f t="shared" si="38"/>
        <v>0</v>
      </c>
      <c r="AY112" s="28">
        <f t="shared" si="38"/>
        <v>0</v>
      </c>
      <c r="AZ112" s="28">
        <f t="shared" si="38"/>
        <v>0</v>
      </c>
      <c r="BA112" s="28">
        <f t="shared" si="38"/>
        <v>0</v>
      </c>
      <c r="BB112" s="28">
        <f t="shared" si="38"/>
        <v>1</v>
      </c>
      <c r="BC112" s="28">
        <f t="shared" si="38"/>
        <v>0</v>
      </c>
      <c r="BD112" s="28">
        <f t="shared" si="38"/>
        <v>0</v>
      </c>
      <c r="BE112" s="28">
        <f t="shared" si="38"/>
        <v>0</v>
      </c>
      <c r="BF112" s="28">
        <f t="shared" si="38"/>
        <v>0</v>
      </c>
    </row>
    <row r="113" spans="1:58" ht="63" x14ac:dyDescent="0.25">
      <c r="A113" s="25" t="s">
        <v>229</v>
      </c>
      <c r="B113" s="26" t="s">
        <v>255</v>
      </c>
      <c r="C113" s="27" t="s">
        <v>256</v>
      </c>
      <c r="D113" s="28">
        <v>0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  <c r="AS113" s="28">
        <v>0</v>
      </c>
      <c r="AT113" s="28">
        <v>0</v>
      </c>
      <c r="AU113" s="28">
        <v>0</v>
      </c>
      <c r="AV113" s="28">
        <f t="shared" si="38"/>
        <v>0</v>
      </c>
      <c r="AW113" s="28">
        <f t="shared" si="38"/>
        <v>0</v>
      </c>
      <c r="AX113" s="28">
        <f t="shared" si="38"/>
        <v>0</v>
      </c>
      <c r="AY113" s="28">
        <f t="shared" si="38"/>
        <v>0</v>
      </c>
      <c r="AZ113" s="28">
        <f t="shared" si="38"/>
        <v>0</v>
      </c>
      <c r="BA113" s="28">
        <f t="shared" si="38"/>
        <v>0</v>
      </c>
      <c r="BB113" s="28">
        <f t="shared" si="38"/>
        <v>0</v>
      </c>
      <c r="BC113" s="28">
        <f t="shared" si="38"/>
        <v>0</v>
      </c>
      <c r="BD113" s="28">
        <f t="shared" si="38"/>
        <v>0</v>
      </c>
      <c r="BE113" s="28">
        <f t="shared" si="38"/>
        <v>0</v>
      </c>
      <c r="BF113" s="28">
        <f t="shared" si="38"/>
        <v>0</v>
      </c>
    </row>
    <row r="114" spans="1:58" x14ac:dyDescent="0.25">
      <c r="A114" s="25" t="s">
        <v>257</v>
      </c>
      <c r="B114" s="26" t="s">
        <v>258</v>
      </c>
      <c r="C114" s="27" t="s">
        <v>82</v>
      </c>
      <c r="D114" s="28">
        <f t="shared" ref="D114:BF114" si="39">IFERROR(SUM(D115,D154),"нд")</f>
        <v>0</v>
      </c>
      <c r="E114" s="28">
        <f t="shared" si="39"/>
        <v>0</v>
      </c>
      <c r="F114" s="28">
        <f t="shared" si="39"/>
        <v>0</v>
      </c>
      <c r="G114" s="28">
        <f t="shared" si="39"/>
        <v>0</v>
      </c>
      <c r="H114" s="28">
        <f t="shared" si="39"/>
        <v>0</v>
      </c>
      <c r="I114" s="28">
        <f t="shared" si="39"/>
        <v>0</v>
      </c>
      <c r="J114" s="28">
        <f t="shared" si="39"/>
        <v>0</v>
      </c>
      <c r="K114" s="28">
        <f t="shared" si="39"/>
        <v>0</v>
      </c>
      <c r="L114" s="28">
        <f t="shared" si="39"/>
        <v>0</v>
      </c>
      <c r="M114" s="28">
        <f t="shared" si="39"/>
        <v>0</v>
      </c>
      <c r="N114" s="28">
        <f t="shared" si="39"/>
        <v>0</v>
      </c>
      <c r="O114" s="28">
        <f t="shared" si="39"/>
        <v>0</v>
      </c>
      <c r="P114" s="28">
        <f t="shared" si="39"/>
        <v>32.410992</v>
      </c>
      <c r="Q114" s="28">
        <f t="shared" si="39"/>
        <v>0</v>
      </c>
      <c r="R114" s="28">
        <f t="shared" si="39"/>
        <v>0</v>
      </c>
      <c r="S114" s="28">
        <f t="shared" si="39"/>
        <v>2.1779999999999995</v>
      </c>
      <c r="T114" s="28">
        <f t="shared" si="39"/>
        <v>0</v>
      </c>
      <c r="U114" s="28">
        <f t="shared" si="39"/>
        <v>0</v>
      </c>
      <c r="V114" s="28">
        <f t="shared" si="39"/>
        <v>0</v>
      </c>
      <c r="W114" s="28">
        <f t="shared" si="39"/>
        <v>0</v>
      </c>
      <c r="X114" s="28">
        <f t="shared" si="39"/>
        <v>0</v>
      </c>
      <c r="Y114" s="28">
        <f t="shared" si="39"/>
        <v>0</v>
      </c>
      <c r="Z114" s="28">
        <f t="shared" si="39"/>
        <v>0</v>
      </c>
      <c r="AA114" s="28">
        <f t="shared" si="39"/>
        <v>21.554061000000001</v>
      </c>
      <c r="AB114" s="28">
        <f t="shared" si="39"/>
        <v>0</v>
      </c>
      <c r="AC114" s="28">
        <f t="shared" si="39"/>
        <v>0</v>
      </c>
      <c r="AD114" s="28">
        <f t="shared" si="39"/>
        <v>1.6479999999999999</v>
      </c>
      <c r="AE114" s="28">
        <f t="shared" si="39"/>
        <v>0</v>
      </c>
      <c r="AF114" s="28">
        <f t="shared" si="39"/>
        <v>0</v>
      </c>
      <c r="AG114" s="28">
        <f t="shared" si="39"/>
        <v>0</v>
      </c>
      <c r="AH114" s="28">
        <f t="shared" si="39"/>
        <v>0</v>
      </c>
      <c r="AI114" s="28">
        <f t="shared" si="39"/>
        <v>0</v>
      </c>
      <c r="AJ114" s="28">
        <f t="shared" si="39"/>
        <v>0</v>
      </c>
      <c r="AK114" s="28">
        <f t="shared" si="39"/>
        <v>0</v>
      </c>
      <c r="AL114" s="28">
        <f t="shared" si="39"/>
        <v>42.844907999999997</v>
      </c>
      <c r="AM114" s="28">
        <f t="shared" si="39"/>
        <v>0</v>
      </c>
      <c r="AN114" s="28">
        <f t="shared" si="39"/>
        <v>0</v>
      </c>
      <c r="AO114" s="28">
        <f t="shared" si="39"/>
        <v>9.1530000000000022</v>
      </c>
      <c r="AP114" s="28">
        <f t="shared" si="39"/>
        <v>0</v>
      </c>
      <c r="AQ114" s="28">
        <f t="shared" si="39"/>
        <v>0</v>
      </c>
      <c r="AR114" s="28">
        <f t="shared" si="39"/>
        <v>0</v>
      </c>
      <c r="AS114" s="28">
        <f t="shared" si="39"/>
        <v>0</v>
      </c>
      <c r="AT114" s="28">
        <f t="shared" si="39"/>
        <v>0</v>
      </c>
      <c r="AU114" s="28">
        <f t="shared" si="39"/>
        <v>0</v>
      </c>
      <c r="AV114" s="28">
        <f t="shared" si="39"/>
        <v>0</v>
      </c>
      <c r="AW114" s="28">
        <f t="shared" si="39"/>
        <v>96.809961000000015</v>
      </c>
      <c r="AX114" s="28">
        <f t="shared" si="39"/>
        <v>0</v>
      </c>
      <c r="AY114" s="28">
        <f t="shared" si="39"/>
        <v>0</v>
      </c>
      <c r="AZ114" s="28">
        <f t="shared" si="39"/>
        <v>12.979000000000001</v>
      </c>
      <c r="BA114" s="28">
        <f t="shared" si="39"/>
        <v>0</v>
      </c>
      <c r="BB114" s="28">
        <f t="shared" si="39"/>
        <v>0</v>
      </c>
      <c r="BC114" s="28">
        <f t="shared" si="39"/>
        <v>0</v>
      </c>
      <c r="BD114" s="28">
        <f t="shared" si="39"/>
        <v>0</v>
      </c>
      <c r="BE114" s="28">
        <f t="shared" si="39"/>
        <v>0</v>
      </c>
      <c r="BF114" s="28">
        <f t="shared" si="39"/>
        <v>0</v>
      </c>
    </row>
    <row r="115" spans="1:58" x14ac:dyDescent="0.25">
      <c r="A115" s="25" t="s">
        <v>259</v>
      </c>
      <c r="B115" s="26" t="s">
        <v>260</v>
      </c>
      <c r="C115" s="27" t="s">
        <v>82</v>
      </c>
      <c r="D115" s="28">
        <f t="shared" ref="D115:BF115" si="40">IFERROR(SUM(D116:D153),"нд")</f>
        <v>0</v>
      </c>
      <c r="E115" s="28">
        <f t="shared" si="40"/>
        <v>0</v>
      </c>
      <c r="F115" s="28">
        <f t="shared" si="40"/>
        <v>0</v>
      </c>
      <c r="G115" s="28">
        <f t="shared" si="40"/>
        <v>0</v>
      </c>
      <c r="H115" s="28">
        <f t="shared" si="40"/>
        <v>0</v>
      </c>
      <c r="I115" s="28">
        <f t="shared" si="40"/>
        <v>0</v>
      </c>
      <c r="J115" s="28">
        <f t="shared" si="40"/>
        <v>0</v>
      </c>
      <c r="K115" s="28">
        <f t="shared" si="40"/>
        <v>0</v>
      </c>
      <c r="L115" s="28">
        <f t="shared" si="40"/>
        <v>0</v>
      </c>
      <c r="M115" s="28">
        <f t="shared" si="40"/>
        <v>0</v>
      </c>
      <c r="N115" s="28">
        <f t="shared" si="40"/>
        <v>0</v>
      </c>
      <c r="O115" s="28">
        <f t="shared" si="40"/>
        <v>0</v>
      </c>
      <c r="P115" s="28">
        <f t="shared" si="40"/>
        <v>0.86650700000000003</v>
      </c>
      <c r="Q115" s="28">
        <f t="shared" si="40"/>
        <v>0</v>
      </c>
      <c r="R115" s="28">
        <f t="shared" si="40"/>
        <v>0</v>
      </c>
      <c r="S115" s="28">
        <f t="shared" si="40"/>
        <v>0.14699999999999999</v>
      </c>
      <c r="T115" s="28">
        <f t="shared" si="40"/>
        <v>0</v>
      </c>
      <c r="U115" s="28">
        <f t="shared" si="40"/>
        <v>0</v>
      </c>
      <c r="V115" s="28">
        <f t="shared" si="40"/>
        <v>0</v>
      </c>
      <c r="W115" s="28">
        <f t="shared" si="40"/>
        <v>0</v>
      </c>
      <c r="X115" s="28">
        <f t="shared" si="40"/>
        <v>0</v>
      </c>
      <c r="Y115" s="28">
        <f t="shared" si="40"/>
        <v>0</v>
      </c>
      <c r="Z115" s="28">
        <f t="shared" si="40"/>
        <v>0</v>
      </c>
      <c r="AA115" s="28">
        <f t="shared" si="40"/>
        <v>0</v>
      </c>
      <c r="AB115" s="28">
        <f t="shared" si="40"/>
        <v>0</v>
      </c>
      <c r="AC115" s="28">
        <f t="shared" si="40"/>
        <v>0</v>
      </c>
      <c r="AD115" s="28">
        <f t="shared" si="40"/>
        <v>0</v>
      </c>
      <c r="AE115" s="28">
        <f t="shared" si="40"/>
        <v>0</v>
      </c>
      <c r="AF115" s="28">
        <f t="shared" si="40"/>
        <v>0</v>
      </c>
      <c r="AG115" s="28">
        <f t="shared" si="40"/>
        <v>0</v>
      </c>
      <c r="AH115" s="28">
        <f t="shared" si="40"/>
        <v>0</v>
      </c>
      <c r="AI115" s="28">
        <f t="shared" si="40"/>
        <v>0</v>
      </c>
      <c r="AJ115" s="28">
        <f t="shared" si="40"/>
        <v>0</v>
      </c>
      <c r="AK115" s="28">
        <f t="shared" si="40"/>
        <v>0</v>
      </c>
      <c r="AL115" s="28">
        <f t="shared" si="40"/>
        <v>34.663179999999997</v>
      </c>
      <c r="AM115" s="28">
        <f t="shared" si="40"/>
        <v>0</v>
      </c>
      <c r="AN115" s="28">
        <f t="shared" si="40"/>
        <v>0</v>
      </c>
      <c r="AO115" s="28">
        <f t="shared" si="40"/>
        <v>6.3560000000000016</v>
      </c>
      <c r="AP115" s="28">
        <f t="shared" si="40"/>
        <v>0</v>
      </c>
      <c r="AQ115" s="28">
        <f t="shared" si="40"/>
        <v>0</v>
      </c>
      <c r="AR115" s="28">
        <f t="shared" si="40"/>
        <v>0</v>
      </c>
      <c r="AS115" s="28">
        <f t="shared" si="40"/>
        <v>0</v>
      </c>
      <c r="AT115" s="28">
        <f t="shared" si="40"/>
        <v>0</v>
      </c>
      <c r="AU115" s="28">
        <f t="shared" si="40"/>
        <v>0</v>
      </c>
      <c r="AV115" s="28">
        <f t="shared" si="40"/>
        <v>0</v>
      </c>
      <c r="AW115" s="28">
        <f t="shared" si="40"/>
        <v>35.529687000000003</v>
      </c>
      <c r="AX115" s="28">
        <f t="shared" si="40"/>
        <v>0</v>
      </c>
      <c r="AY115" s="28">
        <f t="shared" si="40"/>
        <v>0</v>
      </c>
      <c r="AZ115" s="28">
        <f t="shared" si="40"/>
        <v>6.5030000000000019</v>
      </c>
      <c r="BA115" s="28">
        <f t="shared" si="40"/>
        <v>0</v>
      </c>
      <c r="BB115" s="28">
        <f t="shared" si="40"/>
        <v>0</v>
      </c>
      <c r="BC115" s="28">
        <f t="shared" si="40"/>
        <v>0</v>
      </c>
      <c r="BD115" s="28">
        <f t="shared" si="40"/>
        <v>0</v>
      </c>
      <c r="BE115" s="28">
        <f t="shared" si="40"/>
        <v>0</v>
      </c>
      <c r="BF115" s="28">
        <f t="shared" si="40"/>
        <v>0</v>
      </c>
    </row>
    <row r="116" spans="1:58" ht="31.5" x14ac:dyDescent="0.25">
      <c r="A116" s="25" t="s">
        <v>259</v>
      </c>
      <c r="B116" s="26" t="s">
        <v>261</v>
      </c>
      <c r="C116" s="27" t="s">
        <v>262</v>
      </c>
      <c r="D116" s="28">
        <v>0</v>
      </c>
      <c r="E116" s="28">
        <v>0</v>
      </c>
      <c r="F116" s="28">
        <v>0</v>
      </c>
      <c r="G116" s="28">
        <v>0</v>
      </c>
      <c r="H116" s="28">
        <v>0</v>
      </c>
      <c r="I116" s="28">
        <v>0</v>
      </c>
      <c r="J116" s="28">
        <v>0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v>0.86650700000000003</v>
      </c>
      <c r="Q116" s="28">
        <v>0</v>
      </c>
      <c r="R116" s="28">
        <v>0</v>
      </c>
      <c r="S116" s="28">
        <v>0.14699999999999999</v>
      </c>
      <c r="T116" s="28">
        <v>0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8"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  <c r="AM116" s="28">
        <v>0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  <c r="AS116" s="28">
        <v>0</v>
      </c>
      <c r="AT116" s="28">
        <v>0</v>
      </c>
      <c r="AU116" s="28">
        <v>0</v>
      </c>
      <c r="AV116" s="28">
        <f t="shared" ref="AV116:BF139" si="41">IFERROR(AK116+Z116+O116+D116,"нд")</f>
        <v>0</v>
      </c>
      <c r="AW116" s="28">
        <f t="shared" si="41"/>
        <v>0.86650700000000003</v>
      </c>
      <c r="AX116" s="28">
        <f t="shared" si="41"/>
        <v>0</v>
      </c>
      <c r="AY116" s="28">
        <f t="shared" si="41"/>
        <v>0</v>
      </c>
      <c r="AZ116" s="28">
        <f t="shared" si="41"/>
        <v>0.14699999999999999</v>
      </c>
      <c r="BA116" s="28">
        <f t="shared" si="41"/>
        <v>0</v>
      </c>
      <c r="BB116" s="28">
        <f t="shared" si="41"/>
        <v>0</v>
      </c>
      <c r="BC116" s="28">
        <f t="shared" si="41"/>
        <v>0</v>
      </c>
      <c r="BD116" s="28">
        <f t="shared" si="41"/>
        <v>0</v>
      </c>
      <c r="BE116" s="28">
        <f t="shared" si="41"/>
        <v>0</v>
      </c>
      <c r="BF116" s="28">
        <f t="shared" si="41"/>
        <v>0</v>
      </c>
    </row>
    <row r="117" spans="1:58" ht="31.5" x14ac:dyDescent="0.25">
      <c r="A117" s="25" t="s">
        <v>259</v>
      </c>
      <c r="B117" s="26" t="s">
        <v>263</v>
      </c>
      <c r="C117" s="27" t="s">
        <v>264</v>
      </c>
      <c r="D117" s="28">
        <v>0</v>
      </c>
      <c r="E117" s="28">
        <v>0</v>
      </c>
      <c r="F117" s="28">
        <v>0</v>
      </c>
      <c r="G117" s="28">
        <v>0</v>
      </c>
      <c r="H117" s="28">
        <v>0</v>
      </c>
      <c r="I117" s="28">
        <v>0</v>
      </c>
      <c r="J117" s="28">
        <v>0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0</v>
      </c>
      <c r="Q117" s="28">
        <v>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  <c r="AS117" s="28">
        <v>0</v>
      </c>
      <c r="AT117" s="28">
        <v>0</v>
      </c>
      <c r="AU117" s="28">
        <v>0</v>
      </c>
      <c r="AV117" s="28">
        <f t="shared" si="41"/>
        <v>0</v>
      </c>
      <c r="AW117" s="28">
        <f t="shared" si="41"/>
        <v>0</v>
      </c>
      <c r="AX117" s="28">
        <f t="shared" si="41"/>
        <v>0</v>
      </c>
      <c r="AY117" s="28">
        <f t="shared" si="41"/>
        <v>0</v>
      </c>
      <c r="AZ117" s="28">
        <f t="shared" si="41"/>
        <v>0</v>
      </c>
      <c r="BA117" s="28">
        <f t="shared" si="41"/>
        <v>0</v>
      </c>
      <c r="BB117" s="28">
        <f t="shared" si="41"/>
        <v>0</v>
      </c>
      <c r="BC117" s="28">
        <f t="shared" si="41"/>
        <v>0</v>
      </c>
      <c r="BD117" s="28">
        <f t="shared" si="41"/>
        <v>0</v>
      </c>
      <c r="BE117" s="28">
        <f t="shared" si="41"/>
        <v>0</v>
      </c>
      <c r="BF117" s="28">
        <f t="shared" si="41"/>
        <v>0</v>
      </c>
    </row>
    <row r="118" spans="1:58" ht="31.5" x14ac:dyDescent="0.25">
      <c r="A118" s="25" t="s">
        <v>259</v>
      </c>
      <c r="B118" s="26" t="s">
        <v>265</v>
      </c>
      <c r="C118" s="27" t="s">
        <v>266</v>
      </c>
      <c r="D118" s="28">
        <v>0</v>
      </c>
      <c r="E118" s="28">
        <v>0</v>
      </c>
      <c r="F118" s="28">
        <v>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28">
        <v>0</v>
      </c>
      <c r="O118" s="28"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28">
        <v>0</v>
      </c>
      <c r="AT118" s="28">
        <v>0</v>
      </c>
      <c r="AU118" s="28">
        <v>0</v>
      </c>
      <c r="AV118" s="28">
        <f t="shared" si="41"/>
        <v>0</v>
      </c>
      <c r="AW118" s="28">
        <f t="shared" si="41"/>
        <v>0</v>
      </c>
      <c r="AX118" s="28">
        <f t="shared" si="41"/>
        <v>0</v>
      </c>
      <c r="AY118" s="28">
        <f t="shared" si="41"/>
        <v>0</v>
      </c>
      <c r="AZ118" s="28">
        <f t="shared" si="41"/>
        <v>0</v>
      </c>
      <c r="BA118" s="28">
        <f t="shared" si="41"/>
        <v>0</v>
      </c>
      <c r="BB118" s="28">
        <f t="shared" si="41"/>
        <v>0</v>
      </c>
      <c r="BC118" s="28">
        <f t="shared" si="41"/>
        <v>0</v>
      </c>
      <c r="BD118" s="28">
        <f t="shared" si="41"/>
        <v>0</v>
      </c>
      <c r="BE118" s="28">
        <f t="shared" si="41"/>
        <v>0</v>
      </c>
      <c r="BF118" s="28">
        <f t="shared" si="41"/>
        <v>0</v>
      </c>
    </row>
    <row r="119" spans="1:58" ht="31.5" x14ac:dyDescent="0.25">
      <c r="A119" s="25" t="s">
        <v>259</v>
      </c>
      <c r="B119" s="26" t="s">
        <v>267</v>
      </c>
      <c r="C119" s="27" t="s">
        <v>268</v>
      </c>
      <c r="D119" s="28">
        <v>0</v>
      </c>
      <c r="E119" s="28">
        <v>0</v>
      </c>
      <c r="F119" s="28">
        <v>0</v>
      </c>
      <c r="G119" s="28">
        <v>0</v>
      </c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  <c r="P119" s="28">
        <v>0</v>
      </c>
      <c r="Q119" s="28">
        <v>0</v>
      </c>
      <c r="R119" s="28">
        <v>0</v>
      </c>
      <c r="S119" s="28">
        <v>0</v>
      </c>
      <c r="T119" s="28">
        <v>0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  <c r="AS119" s="28">
        <v>0</v>
      </c>
      <c r="AT119" s="28">
        <v>0</v>
      </c>
      <c r="AU119" s="28">
        <v>0</v>
      </c>
      <c r="AV119" s="28">
        <f t="shared" si="41"/>
        <v>0</v>
      </c>
      <c r="AW119" s="28">
        <f t="shared" si="41"/>
        <v>0</v>
      </c>
      <c r="AX119" s="28">
        <f t="shared" si="41"/>
        <v>0</v>
      </c>
      <c r="AY119" s="28">
        <f t="shared" si="41"/>
        <v>0</v>
      </c>
      <c r="AZ119" s="28">
        <f t="shared" si="41"/>
        <v>0</v>
      </c>
      <c r="BA119" s="28">
        <f t="shared" si="41"/>
        <v>0</v>
      </c>
      <c r="BB119" s="28">
        <f t="shared" si="41"/>
        <v>0</v>
      </c>
      <c r="BC119" s="28">
        <f t="shared" si="41"/>
        <v>0</v>
      </c>
      <c r="BD119" s="28">
        <f t="shared" si="41"/>
        <v>0</v>
      </c>
      <c r="BE119" s="28">
        <f t="shared" si="41"/>
        <v>0</v>
      </c>
      <c r="BF119" s="28">
        <f t="shared" si="41"/>
        <v>0</v>
      </c>
    </row>
    <row r="120" spans="1:58" ht="31.5" x14ac:dyDescent="0.25">
      <c r="A120" s="25" t="s">
        <v>259</v>
      </c>
      <c r="B120" s="26" t="s">
        <v>269</v>
      </c>
      <c r="C120" s="27" t="s">
        <v>500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0</v>
      </c>
      <c r="AG120" s="28">
        <v>0</v>
      </c>
      <c r="AH120" s="28">
        <v>0</v>
      </c>
      <c r="AI120" s="28">
        <v>0</v>
      </c>
      <c r="AJ120" s="28">
        <v>0</v>
      </c>
      <c r="AK120" s="28">
        <v>0</v>
      </c>
      <c r="AL120" s="28">
        <v>0</v>
      </c>
      <c r="AM120" s="28">
        <v>0</v>
      </c>
      <c r="AN120" s="28">
        <v>0</v>
      </c>
      <c r="AO120" s="28">
        <v>0</v>
      </c>
      <c r="AP120" s="28">
        <v>0</v>
      </c>
      <c r="AQ120" s="28">
        <v>0</v>
      </c>
      <c r="AR120" s="28">
        <v>0</v>
      </c>
      <c r="AS120" s="28">
        <v>0</v>
      </c>
      <c r="AT120" s="28">
        <v>0</v>
      </c>
      <c r="AU120" s="28">
        <v>0</v>
      </c>
      <c r="AV120" s="28">
        <f t="shared" si="41"/>
        <v>0</v>
      </c>
      <c r="AW120" s="28">
        <f t="shared" si="41"/>
        <v>0</v>
      </c>
      <c r="AX120" s="28">
        <f t="shared" si="41"/>
        <v>0</v>
      </c>
      <c r="AY120" s="28">
        <f t="shared" si="41"/>
        <v>0</v>
      </c>
      <c r="AZ120" s="28">
        <f t="shared" si="41"/>
        <v>0</v>
      </c>
      <c r="BA120" s="28">
        <f t="shared" si="41"/>
        <v>0</v>
      </c>
      <c r="BB120" s="28">
        <f t="shared" si="41"/>
        <v>0</v>
      </c>
      <c r="BC120" s="28">
        <f t="shared" si="41"/>
        <v>0</v>
      </c>
      <c r="BD120" s="28">
        <f t="shared" si="41"/>
        <v>0</v>
      </c>
      <c r="BE120" s="28">
        <f t="shared" si="41"/>
        <v>0</v>
      </c>
      <c r="BF120" s="28">
        <f t="shared" si="41"/>
        <v>0</v>
      </c>
    </row>
    <row r="121" spans="1:58" ht="31.5" x14ac:dyDescent="0.25">
      <c r="A121" s="25" t="s">
        <v>259</v>
      </c>
      <c r="B121" s="26" t="s">
        <v>270</v>
      </c>
      <c r="C121" s="27" t="s">
        <v>271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  <c r="P121" s="28">
        <v>0</v>
      </c>
      <c r="Q121" s="28">
        <v>0</v>
      </c>
      <c r="R121" s="28">
        <v>0</v>
      </c>
      <c r="S121" s="28">
        <v>0</v>
      </c>
      <c r="T121" s="28">
        <v>0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28">
        <v>0</v>
      </c>
      <c r="AE121" s="28">
        <v>0</v>
      </c>
      <c r="AF121" s="28">
        <v>0</v>
      </c>
      <c r="AG121" s="28">
        <v>0</v>
      </c>
      <c r="AH121" s="28">
        <v>0</v>
      </c>
      <c r="AI121" s="28">
        <v>0</v>
      </c>
      <c r="AJ121" s="28">
        <v>0</v>
      </c>
      <c r="AK121" s="28">
        <v>0</v>
      </c>
      <c r="AL121" s="28">
        <v>0</v>
      </c>
      <c r="AM121" s="28">
        <v>0</v>
      </c>
      <c r="AN121" s="28">
        <v>0</v>
      </c>
      <c r="AO121" s="28">
        <v>0</v>
      </c>
      <c r="AP121" s="28">
        <v>0</v>
      </c>
      <c r="AQ121" s="28">
        <v>0</v>
      </c>
      <c r="AR121" s="28">
        <v>0</v>
      </c>
      <c r="AS121" s="28">
        <v>0</v>
      </c>
      <c r="AT121" s="28">
        <v>0</v>
      </c>
      <c r="AU121" s="28">
        <v>0</v>
      </c>
      <c r="AV121" s="28">
        <f t="shared" si="41"/>
        <v>0</v>
      </c>
      <c r="AW121" s="28">
        <f t="shared" si="41"/>
        <v>0</v>
      </c>
      <c r="AX121" s="28">
        <f t="shared" si="41"/>
        <v>0</v>
      </c>
      <c r="AY121" s="28">
        <f t="shared" si="41"/>
        <v>0</v>
      </c>
      <c r="AZ121" s="28">
        <f t="shared" si="41"/>
        <v>0</v>
      </c>
      <c r="BA121" s="28">
        <f t="shared" si="41"/>
        <v>0</v>
      </c>
      <c r="BB121" s="28">
        <f t="shared" si="41"/>
        <v>0</v>
      </c>
      <c r="BC121" s="28">
        <f t="shared" si="41"/>
        <v>0</v>
      </c>
      <c r="BD121" s="28">
        <f t="shared" si="41"/>
        <v>0</v>
      </c>
      <c r="BE121" s="28">
        <f t="shared" si="41"/>
        <v>0</v>
      </c>
      <c r="BF121" s="28">
        <f t="shared" si="41"/>
        <v>0</v>
      </c>
    </row>
    <row r="122" spans="1:58" ht="31.5" x14ac:dyDescent="0.25">
      <c r="A122" s="25" t="s">
        <v>259</v>
      </c>
      <c r="B122" s="26" t="s">
        <v>272</v>
      </c>
      <c r="C122" s="27" t="s">
        <v>273</v>
      </c>
      <c r="D122" s="28">
        <v>0</v>
      </c>
      <c r="E122" s="28">
        <v>0</v>
      </c>
      <c r="F122" s="28"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  <c r="P122" s="28">
        <v>0</v>
      </c>
      <c r="Q122" s="28">
        <v>0</v>
      </c>
      <c r="R122" s="28">
        <v>0</v>
      </c>
      <c r="S122" s="28">
        <v>0</v>
      </c>
      <c r="T122" s="28">
        <v>0</v>
      </c>
      <c r="U122" s="28">
        <v>0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28">
        <v>0</v>
      </c>
      <c r="AE122" s="28">
        <v>0</v>
      </c>
      <c r="AF122" s="28">
        <v>0</v>
      </c>
      <c r="AG122" s="28">
        <v>0</v>
      </c>
      <c r="AH122" s="28">
        <v>0</v>
      </c>
      <c r="AI122" s="28">
        <v>0</v>
      </c>
      <c r="AJ122" s="28">
        <v>0</v>
      </c>
      <c r="AK122" s="28">
        <v>0</v>
      </c>
      <c r="AL122" s="28">
        <v>0</v>
      </c>
      <c r="AM122" s="28">
        <v>0</v>
      </c>
      <c r="AN122" s="28">
        <v>0</v>
      </c>
      <c r="AO122" s="28">
        <v>0</v>
      </c>
      <c r="AP122" s="28">
        <v>0</v>
      </c>
      <c r="AQ122" s="28">
        <v>0</v>
      </c>
      <c r="AR122" s="28">
        <v>0</v>
      </c>
      <c r="AS122" s="28">
        <v>0</v>
      </c>
      <c r="AT122" s="28">
        <v>0</v>
      </c>
      <c r="AU122" s="28">
        <v>0</v>
      </c>
      <c r="AV122" s="28">
        <f t="shared" si="41"/>
        <v>0</v>
      </c>
      <c r="AW122" s="28">
        <f t="shared" si="41"/>
        <v>0</v>
      </c>
      <c r="AX122" s="28">
        <f t="shared" si="41"/>
        <v>0</v>
      </c>
      <c r="AY122" s="28">
        <f t="shared" si="41"/>
        <v>0</v>
      </c>
      <c r="AZ122" s="28">
        <f t="shared" si="41"/>
        <v>0</v>
      </c>
      <c r="BA122" s="28">
        <f t="shared" si="41"/>
        <v>0</v>
      </c>
      <c r="BB122" s="28">
        <f t="shared" si="41"/>
        <v>0</v>
      </c>
      <c r="BC122" s="28">
        <f t="shared" si="41"/>
        <v>0</v>
      </c>
      <c r="BD122" s="28">
        <f t="shared" si="41"/>
        <v>0</v>
      </c>
      <c r="BE122" s="28">
        <f t="shared" si="41"/>
        <v>0</v>
      </c>
      <c r="BF122" s="28">
        <f t="shared" si="41"/>
        <v>0</v>
      </c>
    </row>
    <row r="123" spans="1:58" ht="31.5" x14ac:dyDescent="0.25">
      <c r="A123" s="25" t="s">
        <v>259</v>
      </c>
      <c r="B123" s="26" t="s">
        <v>274</v>
      </c>
      <c r="C123" s="27" t="s">
        <v>501</v>
      </c>
      <c r="D123" s="28">
        <v>0</v>
      </c>
      <c r="E123" s="28">
        <v>0</v>
      </c>
      <c r="F123" s="28">
        <v>0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28">
        <v>0</v>
      </c>
      <c r="AE123" s="28">
        <v>0</v>
      </c>
      <c r="AF123" s="28">
        <v>0</v>
      </c>
      <c r="AG123" s="28">
        <v>0</v>
      </c>
      <c r="AH123" s="28">
        <v>0</v>
      </c>
      <c r="AI123" s="28">
        <v>0</v>
      </c>
      <c r="AJ123" s="28">
        <v>0</v>
      </c>
      <c r="AK123" s="28">
        <v>0</v>
      </c>
      <c r="AL123" s="28">
        <v>0</v>
      </c>
      <c r="AM123" s="28">
        <v>0</v>
      </c>
      <c r="AN123" s="28">
        <v>0</v>
      </c>
      <c r="AO123" s="28">
        <v>0</v>
      </c>
      <c r="AP123" s="28">
        <v>0</v>
      </c>
      <c r="AQ123" s="28">
        <v>0</v>
      </c>
      <c r="AR123" s="28">
        <v>0</v>
      </c>
      <c r="AS123" s="28">
        <v>0</v>
      </c>
      <c r="AT123" s="28">
        <v>0</v>
      </c>
      <c r="AU123" s="28">
        <v>0</v>
      </c>
      <c r="AV123" s="28">
        <f t="shared" si="41"/>
        <v>0</v>
      </c>
      <c r="AW123" s="28">
        <f t="shared" si="41"/>
        <v>0</v>
      </c>
      <c r="AX123" s="28">
        <f t="shared" si="41"/>
        <v>0</v>
      </c>
      <c r="AY123" s="28">
        <f t="shared" si="41"/>
        <v>0</v>
      </c>
      <c r="AZ123" s="28">
        <f t="shared" si="41"/>
        <v>0</v>
      </c>
      <c r="BA123" s="28">
        <f t="shared" si="41"/>
        <v>0</v>
      </c>
      <c r="BB123" s="28">
        <f t="shared" si="41"/>
        <v>0</v>
      </c>
      <c r="BC123" s="28">
        <f t="shared" si="41"/>
        <v>0</v>
      </c>
      <c r="BD123" s="28">
        <f t="shared" si="41"/>
        <v>0</v>
      </c>
      <c r="BE123" s="28">
        <f t="shared" si="41"/>
        <v>0</v>
      </c>
      <c r="BF123" s="28">
        <f t="shared" si="41"/>
        <v>0</v>
      </c>
    </row>
    <row r="124" spans="1:58" ht="31.5" x14ac:dyDescent="0.25">
      <c r="A124" s="25" t="s">
        <v>259</v>
      </c>
      <c r="B124" s="26" t="s">
        <v>275</v>
      </c>
      <c r="C124" s="27" t="s">
        <v>276</v>
      </c>
      <c r="D124" s="28">
        <v>0</v>
      </c>
      <c r="E124" s="28">
        <v>0</v>
      </c>
      <c r="F124" s="28">
        <v>0</v>
      </c>
      <c r="G124" s="28">
        <v>0</v>
      </c>
      <c r="H124" s="28">
        <v>0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  <c r="O124" s="28">
        <v>0</v>
      </c>
      <c r="P124" s="28">
        <v>0</v>
      </c>
      <c r="Q124" s="28">
        <v>0</v>
      </c>
      <c r="R124" s="28">
        <v>0</v>
      </c>
      <c r="S124" s="28">
        <v>0</v>
      </c>
      <c r="T124" s="28">
        <v>0</v>
      </c>
      <c r="U124" s="28">
        <v>0</v>
      </c>
      <c r="V124" s="28">
        <v>0</v>
      </c>
      <c r="W124" s="28">
        <v>0</v>
      </c>
      <c r="X124" s="28">
        <v>0</v>
      </c>
      <c r="Y124" s="28">
        <v>0</v>
      </c>
      <c r="Z124" s="28">
        <v>0</v>
      </c>
      <c r="AA124" s="28">
        <v>0</v>
      </c>
      <c r="AB124" s="28">
        <v>0</v>
      </c>
      <c r="AC124" s="28">
        <v>0</v>
      </c>
      <c r="AD124" s="28">
        <v>0</v>
      </c>
      <c r="AE124" s="28">
        <v>0</v>
      </c>
      <c r="AF124" s="28">
        <v>0</v>
      </c>
      <c r="AG124" s="28">
        <v>0</v>
      </c>
      <c r="AH124" s="28">
        <v>0</v>
      </c>
      <c r="AI124" s="28">
        <v>0</v>
      </c>
      <c r="AJ124" s="28">
        <v>0</v>
      </c>
      <c r="AK124" s="28">
        <v>0</v>
      </c>
      <c r="AL124" s="28">
        <v>0</v>
      </c>
      <c r="AM124" s="28">
        <v>0</v>
      </c>
      <c r="AN124" s="28">
        <v>0</v>
      </c>
      <c r="AO124" s="28">
        <v>0</v>
      </c>
      <c r="AP124" s="28">
        <v>0</v>
      </c>
      <c r="AQ124" s="28">
        <v>0</v>
      </c>
      <c r="AR124" s="28">
        <v>0</v>
      </c>
      <c r="AS124" s="28">
        <v>0</v>
      </c>
      <c r="AT124" s="28">
        <v>0</v>
      </c>
      <c r="AU124" s="28">
        <v>0</v>
      </c>
      <c r="AV124" s="28">
        <f t="shared" si="41"/>
        <v>0</v>
      </c>
      <c r="AW124" s="28">
        <f t="shared" si="41"/>
        <v>0</v>
      </c>
      <c r="AX124" s="28">
        <f t="shared" si="41"/>
        <v>0</v>
      </c>
      <c r="AY124" s="28">
        <f t="shared" si="41"/>
        <v>0</v>
      </c>
      <c r="AZ124" s="28">
        <f t="shared" si="41"/>
        <v>0</v>
      </c>
      <c r="BA124" s="28">
        <f t="shared" si="41"/>
        <v>0</v>
      </c>
      <c r="BB124" s="28">
        <f t="shared" si="41"/>
        <v>0</v>
      </c>
      <c r="BC124" s="28">
        <f t="shared" si="41"/>
        <v>0</v>
      </c>
      <c r="BD124" s="28">
        <f t="shared" si="41"/>
        <v>0</v>
      </c>
      <c r="BE124" s="28">
        <f t="shared" si="41"/>
        <v>0</v>
      </c>
      <c r="BF124" s="28">
        <f t="shared" si="41"/>
        <v>0</v>
      </c>
    </row>
    <row r="125" spans="1:58" ht="31.5" x14ac:dyDescent="0.25">
      <c r="A125" s="25" t="s">
        <v>259</v>
      </c>
      <c r="B125" s="26" t="s">
        <v>277</v>
      </c>
      <c r="C125" s="27" t="s">
        <v>278</v>
      </c>
      <c r="D125" s="28">
        <v>0</v>
      </c>
      <c r="E125" s="28">
        <v>0</v>
      </c>
      <c r="F125" s="28">
        <v>0</v>
      </c>
      <c r="G125" s="28">
        <v>0</v>
      </c>
      <c r="H125" s="28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28">
        <v>0</v>
      </c>
      <c r="P125" s="28">
        <v>0</v>
      </c>
      <c r="Q125" s="28">
        <v>0</v>
      </c>
      <c r="R125" s="28">
        <v>0</v>
      </c>
      <c r="S125" s="28">
        <v>0</v>
      </c>
      <c r="T125" s="28">
        <v>0</v>
      </c>
      <c r="U125" s="28">
        <v>0</v>
      </c>
      <c r="V125" s="28">
        <v>0</v>
      </c>
      <c r="W125" s="28">
        <v>0</v>
      </c>
      <c r="X125" s="28">
        <v>0</v>
      </c>
      <c r="Y125" s="28">
        <v>0</v>
      </c>
      <c r="Z125" s="28">
        <v>0</v>
      </c>
      <c r="AA125" s="28">
        <v>0</v>
      </c>
      <c r="AB125" s="28">
        <v>0</v>
      </c>
      <c r="AC125" s="28">
        <v>0</v>
      </c>
      <c r="AD125" s="28">
        <v>0</v>
      </c>
      <c r="AE125" s="28">
        <v>0</v>
      </c>
      <c r="AF125" s="28">
        <v>0</v>
      </c>
      <c r="AG125" s="28">
        <v>0</v>
      </c>
      <c r="AH125" s="28">
        <v>0</v>
      </c>
      <c r="AI125" s="28">
        <v>0</v>
      </c>
      <c r="AJ125" s="28">
        <v>0</v>
      </c>
      <c r="AK125" s="28">
        <v>0</v>
      </c>
      <c r="AL125" s="28">
        <v>0</v>
      </c>
      <c r="AM125" s="28">
        <v>0</v>
      </c>
      <c r="AN125" s="28">
        <v>0</v>
      </c>
      <c r="AO125" s="28">
        <v>0</v>
      </c>
      <c r="AP125" s="28">
        <v>0</v>
      </c>
      <c r="AQ125" s="28">
        <v>0</v>
      </c>
      <c r="AR125" s="28">
        <v>0</v>
      </c>
      <c r="AS125" s="28">
        <v>0</v>
      </c>
      <c r="AT125" s="28">
        <v>0</v>
      </c>
      <c r="AU125" s="28">
        <v>0</v>
      </c>
      <c r="AV125" s="28">
        <f t="shared" si="41"/>
        <v>0</v>
      </c>
      <c r="AW125" s="28">
        <f t="shared" si="41"/>
        <v>0</v>
      </c>
      <c r="AX125" s="28">
        <f t="shared" si="41"/>
        <v>0</v>
      </c>
      <c r="AY125" s="28">
        <f t="shared" si="41"/>
        <v>0</v>
      </c>
      <c r="AZ125" s="28">
        <f t="shared" si="41"/>
        <v>0</v>
      </c>
      <c r="BA125" s="28">
        <f t="shared" si="41"/>
        <v>0</v>
      </c>
      <c r="BB125" s="28">
        <f t="shared" si="41"/>
        <v>0</v>
      </c>
      <c r="BC125" s="28">
        <f t="shared" si="41"/>
        <v>0</v>
      </c>
      <c r="BD125" s="28">
        <f t="shared" si="41"/>
        <v>0</v>
      </c>
      <c r="BE125" s="28">
        <f t="shared" si="41"/>
        <v>0</v>
      </c>
      <c r="BF125" s="28">
        <f t="shared" si="41"/>
        <v>0</v>
      </c>
    </row>
    <row r="126" spans="1:58" ht="31.5" x14ac:dyDescent="0.25">
      <c r="A126" s="25" t="s">
        <v>259</v>
      </c>
      <c r="B126" s="26" t="s">
        <v>279</v>
      </c>
      <c r="C126" s="27" t="s">
        <v>280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0</v>
      </c>
      <c r="AR126" s="28">
        <v>0</v>
      </c>
      <c r="AS126" s="28">
        <v>0</v>
      </c>
      <c r="AT126" s="28">
        <v>0</v>
      </c>
      <c r="AU126" s="28">
        <v>0</v>
      </c>
      <c r="AV126" s="28">
        <f t="shared" si="41"/>
        <v>0</v>
      </c>
      <c r="AW126" s="28">
        <f t="shared" si="41"/>
        <v>0</v>
      </c>
      <c r="AX126" s="28">
        <f t="shared" si="41"/>
        <v>0</v>
      </c>
      <c r="AY126" s="28">
        <f t="shared" si="41"/>
        <v>0</v>
      </c>
      <c r="AZ126" s="28">
        <f t="shared" si="41"/>
        <v>0</v>
      </c>
      <c r="BA126" s="28">
        <f t="shared" si="41"/>
        <v>0</v>
      </c>
      <c r="BB126" s="28">
        <f t="shared" si="41"/>
        <v>0</v>
      </c>
      <c r="BC126" s="28">
        <f t="shared" si="41"/>
        <v>0</v>
      </c>
      <c r="BD126" s="28">
        <f t="shared" si="41"/>
        <v>0</v>
      </c>
      <c r="BE126" s="28">
        <f t="shared" si="41"/>
        <v>0</v>
      </c>
      <c r="BF126" s="28">
        <f t="shared" si="41"/>
        <v>0</v>
      </c>
    </row>
    <row r="127" spans="1:58" ht="31.5" x14ac:dyDescent="0.25">
      <c r="A127" s="25" t="s">
        <v>259</v>
      </c>
      <c r="B127" s="26" t="s">
        <v>281</v>
      </c>
      <c r="C127" s="27" t="s">
        <v>282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  <c r="P127" s="28">
        <v>0</v>
      </c>
      <c r="Q127" s="28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0</v>
      </c>
      <c r="AL127" s="28">
        <v>0</v>
      </c>
      <c r="AM127" s="28">
        <v>0</v>
      </c>
      <c r="AN127" s="28">
        <v>0</v>
      </c>
      <c r="AO127" s="28">
        <v>0</v>
      </c>
      <c r="AP127" s="28">
        <v>0</v>
      </c>
      <c r="AQ127" s="28">
        <v>0</v>
      </c>
      <c r="AR127" s="28">
        <v>0</v>
      </c>
      <c r="AS127" s="28">
        <v>0</v>
      </c>
      <c r="AT127" s="28">
        <v>0</v>
      </c>
      <c r="AU127" s="28">
        <v>0</v>
      </c>
      <c r="AV127" s="28">
        <f t="shared" si="41"/>
        <v>0</v>
      </c>
      <c r="AW127" s="28">
        <f t="shared" si="41"/>
        <v>0</v>
      </c>
      <c r="AX127" s="28">
        <f t="shared" si="41"/>
        <v>0</v>
      </c>
      <c r="AY127" s="28">
        <f t="shared" si="41"/>
        <v>0</v>
      </c>
      <c r="AZ127" s="28">
        <f t="shared" si="41"/>
        <v>0</v>
      </c>
      <c r="BA127" s="28">
        <f t="shared" si="41"/>
        <v>0</v>
      </c>
      <c r="BB127" s="28">
        <f t="shared" si="41"/>
        <v>0</v>
      </c>
      <c r="BC127" s="28">
        <f t="shared" si="41"/>
        <v>0</v>
      </c>
      <c r="BD127" s="28">
        <f t="shared" si="41"/>
        <v>0</v>
      </c>
      <c r="BE127" s="28">
        <f t="shared" si="41"/>
        <v>0</v>
      </c>
      <c r="BF127" s="28">
        <f t="shared" si="41"/>
        <v>0</v>
      </c>
    </row>
    <row r="128" spans="1:58" ht="31.5" x14ac:dyDescent="0.25">
      <c r="A128" s="25" t="s">
        <v>259</v>
      </c>
      <c r="B128" s="26" t="s">
        <v>283</v>
      </c>
      <c r="C128" s="27" t="s">
        <v>284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28">
        <v>0</v>
      </c>
      <c r="AE128" s="28">
        <v>0</v>
      </c>
      <c r="AF128" s="28">
        <v>0</v>
      </c>
      <c r="AG128" s="28">
        <v>0</v>
      </c>
      <c r="AH128" s="28">
        <v>0</v>
      </c>
      <c r="AI128" s="28">
        <v>0</v>
      </c>
      <c r="AJ128" s="28">
        <v>0</v>
      </c>
      <c r="AK128" s="28">
        <v>0</v>
      </c>
      <c r="AL128" s="28">
        <v>0</v>
      </c>
      <c r="AM128" s="28">
        <v>0</v>
      </c>
      <c r="AN128" s="28">
        <v>0</v>
      </c>
      <c r="AO128" s="28">
        <v>0</v>
      </c>
      <c r="AP128" s="28">
        <v>0</v>
      </c>
      <c r="AQ128" s="28">
        <v>0</v>
      </c>
      <c r="AR128" s="28">
        <v>0</v>
      </c>
      <c r="AS128" s="28">
        <v>0</v>
      </c>
      <c r="AT128" s="28">
        <v>0</v>
      </c>
      <c r="AU128" s="28">
        <v>0</v>
      </c>
      <c r="AV128" s="28">
        <f t="shared" si="41"/>
        <v>0</v>
      </c>
      <c r="AW128" s="28">
        <f t="shared" si="41"/>
        <v>0</v>
      </c>
      <c r="AX128" s="28">
        <f t="shared" si="41"/>
        <v>0</v>
      </c>
      <c r="AY128" s="28">
        <f t="shared" si="41"/>
        <v>0</v>
      </c>
      <c r="AZ128" s="28">
        <f t="shared" si="41"/>
        <v>0</v>
      </c>
      <c r="BA128" s="28">
        <f t="shared" si="41"/>
        <v>0</v>
      </c>
      <c r="BB128" s="28">
        <f t="shared" si="41"/>
        <v>0</v>
      </c>
      <c r="BC128" s="28">
        <f t="shared" si="41"/>
        <v>0</v>
      </c>
      <c r="BD128" s="28">
        <f t="shared" si="41"/>
        <v>0</v>
      </c>
      <c r="BE128" s="28">
        <f t="shared" si="41"/>
        <v>0</v>
      </c>
      <c r="BF128" s="28">
        <f t="shared" si="41"/>
        <v>0</v>
      </c>
    </row>
    <row r="129" spans="1:58" ht="31.5" x14ac:dyDescent="0.25">
      <c r="A129" s="25" t="s">
        <v>259</v>
      </c>
      <c r="B129" s="26" t="s">
        <v>285</v>
      </c>
      <c r="C129" s="27" t="s">
        <v>286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  <c r="P129" s="28">
        <v>0</v>
      </c>
      <c r="Q129" s="28">
        <v>0</v>
      </c>
      <c r="R129" s="28">
        <v>0</v>
      </c>
      <c r="S129" s="28">
        <v>0</v>
      </c>
      <c r="T129" s="28">
        <v>0</v>
      </c>
      <c r="U129" s="28">
        <v>0</v>
      </c>
      <c r="V129" s="28">
        <v>0</v>
      </c>
      <c r="W129" s="28">
        <v>0</v>
      </c>
      <c r="X129" s="28">
        <v>0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28">
        <v>0</v>
      </c>
      <c r="AE129" s="28">
        <v>0</v>
      </c>
      <c r="AF129" s="28">
        <v>0</v>
      </c>
      <c r="AG129" s="28">
        <v>0</v>
      </c>
      <c r="AH129" s="28">
        <v>0</v>
      </c>
      <c r="AI129" s="28">
        <v>0</v>
      </c>
      <c r="AJ129" s="28">
        <v>0</v>
      </c>
      <c r="AK129" s="28">
        <v>0</v>
      </c>
      <c r="AL129" s="28">
        <v>0</v>
      </c>
      <c r="AM129" s="28">
        <v>0</v>
      </c>
      <c r="AN129" s="28">
        <v>0</v>
      </c>
      <c r="AO129" s="28">
        <v>0</v>
      </c>
      <c r="AP129" s="28">
        <v>0</v>
      </c>
      <c r="AQ129" s="28">
        <v>0</v>
      </c>
      <c r="AR129" s="28">
        <v>0</v>
      </c>
      <c r="AS129" s="28">
        <v>0</v>
      </c>
      <c r="AT129" s="28">
        <v>0</v>
      </c>
      <c r="AU129" s="28">
        <v>0</v>
      </c>
      <c r="AV129" s="28">
        <f t="shared" si="41"/>
        <v>0</v>
      </c>
      <c r="AW129" s="28">
        <f t="shared" si="41"/>
        <v>0</v>
      </c>
      <c r="AX129" s="28">
        <f t="shared" si="41"/>
        <v>0</v>
      </c>
      <c r="AY129" s="28">
        <f t="shared" si="41"/>
        <v>0</v>
      </c>
      <c r="AZ129" s="28">
        <f t="shared" si="41"/>
        <v>0</v>
      </c>
      <c r="BA129" s="28">
        <f t="shared" si="41"/>
        <v>0</v>
      </c>
      <c r="BB129" s="28">
        <f t="shared" si="41"/>
        <v>0</v>
      </c>
      <c r="BC129" s="28">
        <f t="shared" si="41"/>
        <v>0</v>
      </c>
      <c r="BD129" s="28">
        <f t="shared" si="41"/>
        <v>0</v>
      </c>
      <c r="BE129" s="28">
        <f t="shared" si="41"/>
        <v>0</v>
      </c>
      <c r="BF129" s="28">
        <f t="shared" si="41"/>
        <v>0</v>
      </c>
    </row>
    <row r="130" spans="1:58" ht="31.5" x14ac:dyDescent="0.25">
      <c r="A130" s="25" t="s">
        <v>259</v>
      </c>
      <c r="B130" s="26" t="s">
        <v>287</v>
      </c>
      <c r="C130" s="27" t="s">
        <v>288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8"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0</v>
      </c>
      <c r="AM130" s="28">
        <v>0</v>
      </c>
      <c r="AN130" s="28">
        <v>0</v>
      </c>
      <c r="AO130" s="28">
        <v>0</v>
      </c>
      <c r="AP130" s="28">
        <v>0</v>
      </c>
      <c r="AQ130" s="28">
        <v>0</v>
      </c>
      <c r="AR130" s="28">
        <v>0</v>
      </c>
      <c r="AS130" s="28">
        <v>0</v>
      </c>
      <c r="AT130" s="28">
        <v>0</v>
      </c>
      <c r="AU130" s="28">
        <v>0</v>
      </c>
      <c r="AV130" s="28">
        <f t="shared" si="41"/>
        <v>0</v>
      </c>
      <c r="AW130" s="28">
        <f t="shared" si="41"/>
        <v>0</v>
      </c>
      <c r="AX130" s="28">
        <f t="shared" si="41"/>
        <v>0</v>
      </c>
      <c r="AY130" s="28">
        <f t="shared" si="41"/>
        <v>0</v>
      </c>
      <c r="AZ130" s="28">
        <f t="shared" si="41"/>
        <v>0</v>
      </c>
      <c r="BA130" s="28">
        <f t="shared" si="41"/>
        <v>0</v>
      </c>
      <c r="BB130" s="28">
        <f t="shared" si="41"/>
        <v>0</v>
      </c>
      <c r="BC130" s="28">
        <f t="shared" si="41"/>
        <v>0</v>
      </c>
      <c r="BD130" s="28">
        <f t="shared" si="41"/>
        <v>0</v>
      </c>
      <c r="BE130" s="28">
        <f t="shared" si="41"/>
        <v>0</v>
      </c>
      <c r="BF130" s="28">
        <f t="shared" si="41"/>
        <v>0</v>
      </c>
    </row>
    <row r="131" spans="1:58" ht="31.5" x14ac:dyDescent="0.25">
      <c r="A131" s="25" t="s">
        <v>259</v>
      </c>
      <c r="B131" s="26" t="s">
        <v>289</v>
      </c>
      <c r="C131" s="27" t="s">
        <v>290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28">
        <v>0</v>
      </c>
      <c r="M131" s="28">
        <v>0</v>
      </c>
      <c r="N131" s="28">
        <v>0</v>
      </c>
      <c r="O131" s="28">
        <v>0</v>
      </c>
      <c r="P131" s="28">
        <v>0</v>
      </c>
      <c r="Q131" s="28">
        <v>0</v>
      </c>
      <c r="R131" s="28">
        <v>0</v>
      </c>
      <c r="S131" s="28">
        <v>0</v>
      </c>
      <c r="T131" s="28">
        <v>0</v>
      </c>
      <c r="U131" s="28">
        <v>0</v>
      </c>
      <c r="V131" s="28">
        <v>0</v>
      </c>
      <c r="W131" s="28">
        <v>0</v>
      </c>
      <c r="X131" s="28">
        <v>0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28">
        <v>0</v>
      </c>
      <c r="AE131" s="28">
        <v>0</v>
      </c>
      <c r="AF131" s="28">
        <v>0</v>
      </c>
      <c r="AG131" s="28">
        <v>0</v>
      </c>
      <c r="AH131" s="28">
        <v>0</v>
      </c>
      <c r="AI131" s="28">
        <v>0</v>
      </c>
      <c r="AJ131" s="28">
        <v>0</v>
      </c>
      <c r="AK131" s="28">
        <v>0</v>
      </c>
      <c r="AL131" s="28">
        <v>0</v>
      </c>
      <c r="AM131" s="28">
        <v>0</v>
      </c>
      <c r="AN131" s="28">
        <v>0</v>
      </c>
      <c r="AO131" s="28">
        <v>0</v>
      </c>
      <c r="AP131" s="28">
        <v>0</v>
      </c>
      <c r="AQ131" s="28">
        <v>0</v>
      </c>
      <c r="AR131" s="28">
        <v>0</v>
      </c>
      <c r="AS131" s="28">
        <v>0</v>
      </c>
      <c r="AT131" s="28">
        <v>0</v>
      </c>
      <c r="AU131" s="28">
        <v>0</v>
      </c>
      <c r="AV131" s="28">
        <f t="shared" si="41"/>
        <v>0</v>
      </c>
      <c r="AW131" s="28">
        <f t="shared" si="41"/>
        <v>0</v>
      </c>
      <c r="AX131" s="28">
        <f t="shared" si="41"/>
        <v>0</v>
      </c>
      <c r="AY131" s="28">
        <f t="shared" si="41"/>
        <v>0</v>
      </c>
      <c r="AZ131" s="28">
        <f t="shared" si="41"/>
        <v>0</v>
      </c>
      <c r="BA131" s="28">
        <f t="shared" si="41"/>
        <v>0</v>
      </c>
      <c r="BB131" s="28">
        <f t="shared" si="41"/>
        <v>0</v>
      </c>
      <c r="BC131" s="28">
        <f t="shared" si="41"/>
        <v>0</v>
      </c>
      <c r="BD131" s="28">
        <f t="shared" si="41"/>
        <v>0</v>
      </c>
      <c r="BE131" s="28">
        <f t="shared" si="41"/>
        <v>0</v>
      </c>
      <c r="BF131" s="28">
        <f t="shared" si="41"/>
        <v>0</v>
      </c>
    </row>
    <row r="132" spans="1:58" ht="31.5" x14ac:dyDescent="0.25">
      <c r="A132" s="25" t="s">
        <v>259</v>
      </c>
      <c r="B132" s="26" t="s">
        <v>291</v>
      </c>
      <c r="C132" s="27" t="s">
        <v>292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28">
        <v>0</v>
      </c>
      <c r="M132" s="28">
        <v>0</v>
      </c>
      <c r="N132" s="28">
        <v>0</v>
      </c>
      <c r="O132" s="28">
        <v>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8"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0</v>
      </c>
      <c r="AG132" s="28">
        <v>0</v>
      </c>
      <c r="AH132" s="28">
        <v>0</v>
      </c>
      <c r="AI132" s="28">
        <v>0</v>
      </c>
      <c r="AJ132" s="28">
        <v>0</v>
      </c>
      <c r="AK132" s="28">
        <v>0</v>
      </c>
      <c r="AL132" s="28">
        <v>0</v>
      </c>
      <c r="AM132" s="28">
        <v>0</v>
      </c>
      <c r="AN132" s="28">
        <v>0</v>
      </c>
      <c r="AO132" s="28">
        <v>0</v>
      </c>
      <c r="AP132" s="28">
        <v>0</v>
      </c>
      <c r="AQ132" s="28">
        <v>0</v>
      </c>
      <c r="AR132" s="28">
        <v>0</v>
      </c>
      <c r="AS132" s="28">
        <v>0</v>
      </c>
      <c r="AT132" s="28">
        <v>0</v>
      </c>
      <c r="AU132" s="28">
        <v>0</v>
      </c>
      <c r="AV132" s="28">
        <f t="shared" si="41"/>
        <v>0</v>
      </c>
      <c r="AW132" s="28">
        <f t="shared" si="41"/>
        <v>0</v>
      </c>
      <c r="AX132" s="28">
        <f t="shared" si="41"/>
        <v>0</v>
      </c>
      <c r="AY132" s="28">
        <f t="shared" si="41"/>
        <v>0</v>
      </c>
      <c r="AZ132" s="28">
        <f t="shared" si="41"/>
        <v>0</v>
      </c>
      <c r="BA132" s="28">
        <f t="shared" si="41"/>
        <v>0</v>
      </c>
      <c r="BB132" s="28">
        <f t="shared" si="41"/>
        <v>0</v>
      </c>
      <c r="BC132" s="28">
        <f t="shared" si="41"/>
        <v>0</v>
      </c>
      <c r="BD132" s="28">
        <f t="shared" si="41"/>
        <v>0</v>
      </c>
      <c r="BE132" s="28">
        <f t="shared" si="41"/>
        <v>0</v>
      </c>
      <c r="BF132" s="28">
        <f t="shared" si="41"/>
        <v>0</v>
      </c>
    </row>
    <row r="133" spans="1:58" ht="47.25" x14ac:dyDescent="0.25">
      <c r="A133" s="25" t="s">
        <v>259</v>
      </c>
      <c r="B133" s="26" t="s">
        <v>293</v>
      </c>
      <c r="C133" s="27" t="s">
        <v>294</v>
      </c>
      <c r="D133" s="28">
        <v>0</v>
      </c>
      <c r="E133" s="28">
        <v>0</v>
      </c>
      <c r="F133" s="28">
        <v>0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28">
        <v>0</v>
      </c>
      <c r="O133" s="28">
        <v>0</v>
      </c>
      <c r="P133" s="28">
        <v>0</v>
      </c>
      <c r="Q133" s="28">
        <v>0</v>
      </c>
      <c r="R133" s="28">
        <v>0</v>
      </c>
      <c r="S133" s="28">
        <v>0</v>
      </c>
      <c r="T133" s="28">
        <v>0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0</v>
      </c>
      <c r="AG133" s="28">
        <v>0</v>
      </c>
      <c r="AH133" s="28">
        <v>0</v>
      </c>
      <c r="AI133" s="28">
        <v>0</v>
      </c>
      <c r="AJ133" s="28">
        <v>0</v>
      </c>
      <c r="AK133" s="28">
        <v>0</v>
      </c>
      <c r="AL133" s="28">
        <v>0</v>
      </c>
      <c r="AM133" s="28">
        <v>0</v>
      </c>
      <c r="AN133" s="28">
        <v>0</v>
      </c>
      <c r="AO133" s="28">
        <v>0</v>
      </c>
      <c r="AP133" s="28">
        <v>0</v>
      </c>
      <c r="AQ133" s="28">
        <v>0</v>
      </c>
      <c r="AR133" s="28">
        <v>0</v>
      </c>
      <c r="AS133" s="28">
        <v>0</v>
      </c>
      <c r="AT133" s="28">
        <v>0</v>
      </c>
      <c r="AU133" s="28">
        <v>0</v>
      </c>
      <c r="AV133" s="28">
        <f t="shared" si="41"/>
        <v>0</v>
      </c>
      <c r="AW133" s="28">
        <f t="shared" si="41"/>
        <v>0</v>
      </c>
      <c r="AX133" s="28">
        <f t="shared" si="41"/>
        <v>0</v>
      </c>
      <c r="AY133" s="28">
        <f t="shared" si="41"/>
        <v>0</v>
      </c>
      <c r="AZ133" s="28">
        <f t="shared" si="41"/>
        <v>0</v>
      </c>
      <c r="BA133" s="28">
        <f t="shared" si="41"/>
        <v>0</v>
      </c>
      <c r="BB133" s="28">
        <f t="shared" si="41"/>
        <v>0</v>
      </c>
      <c r="BC133" s="28">
        <f t="shared" si="41"/>
        <v>0</v>
      </c>
      <c r="BD133" s="28">
        <f t="shared" si="41"/>
        <v>0</v>
      </c>
      <c r="BE133" s="28">
        <f t="shared" si="41"/>
        <v>0</v>
      </c>
      <c r="BF133" s="28">
        <f t="shared" si="41"/>
        <v>0</v>
      </c>
    </row>
    <row r="134" spans="1:58" ht="47.25" x14ac:dyDescent="0.25">
      <c r="A134" s="25" t="s">
        <v>259</v>
      </c>
      <c r="B134" s="26" t="s">
        <v>295</v>
      </c>
      <c r="C134" s="27" t="s">
        <v>296</v>
      </c>
      <c r="D134" s="28">
        <v>0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0</v>
      </c>
      <c r="AG134" s="28">
        <v>0</v>
      </c>
      <c r="AH134" s="28">
        <v>0</v>
      </c>
      <c r="AI134" s="28">
        <v>0</v>
      </c>
      <c r="AJ134" s="28">
        <v>0</v>
      </c>
      <c r="AK134" s="28">
        <v>0</v>
      </c>
      <c r="AL134" s="28">
        <v>9.7369420000000009</v>
      </c>
      <c r="AM134" s="28">
        <v>0</v>
      </c>
      <c r="AN134" s="28">
        <v>0</v>
      </c>
      <c r="AO134" s="28">
        <v>1.6</v>
      </c>
      <c r="AP134" s="28">
        <v>0</v>
      </c>
      <c r="AQ134" s="28">
        <v>0</v>
      </c>
      <c r="AR134" s="28">
        <v>0</v>
      </c>
      <c r="AS134" s="28">
        <v>0</v>
      </c>
      <c r="AT134" s="28">
        <v>0</v>
      </c>
      <c r="AU134" s="28">
        <v>0</v>
      </c>
      <c r="AV134" s="28">
        <f t="shared" si="41"/>
        <v>0</v>
      </c>
      <c r="AW134" s="28">
        <f t="shared" si="41"/>
        <v>9.7369420000000009</v>
      </c>
      <c r="AX134" s="28">
        <f t="shared" si="41"/>
        <v>0</v>
      </c>
      <c r="AY134" s="28">
        <f t="shared" si="41"/>
        <v>0</v>
      </c>
      <c r="AZ134" s="28">
        <f t="shared" si="41"/>
        <v>1.6</v>
      </c>
      <c r="BA134" s="28">
        <f t="shared" si="41"/>
        <v>0</v>
      </c>
      <c r="BB134" s="28">
        <f t="shared" si="41"/>
        <v>0</v>
      </c>
      <c r="BC134" s="28">
        <f t="shared" si="41"/>
        <v>0</v>
      </c>
      <c r="BD134" s="28">
        <f t="shared" si="41"/>
        <v>0</v>
      </c>
      <c r="BE134" s="28">
        <f t="shared" si="41"/>
        <v>0</v>
      </c>
      <c r="BF134" s="28">
        <f t="shared" si="41"/>
        <v>0</v>
      </c>
    </row>
    <row r="135" spans="1:58" ht="47.25" x14ac:dyDescent="0.25">
      <c r="A135" s="25" t="s">
        <v>259</v>
      </c>
      <c r="B135" s="26" t="s">
        <v>297</v>
      </c>
      <c r="C135" s="27" t="s">
        <v>298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28">
        <v>0</v>
      </c>
      <c r="N135" s="28">
        <v>0</v>
      </c>
      <c r="O135" s="28">
        <v>0</v>
      </c>
      <c r="P135" s="28">
        <v>0</v>
      </c>
      <c r="Q135" s="28">
        <v>0</v>
      </c>
      <c r="R135" s="28">
        <v>0</v>
      </c>
      <c r="S135" s="28">
        <v>0</v>
      </c>
      <c r="T135" s="28">
        <v>0</v>
      </c>
      <c r="U135" s="28">
        <v>0</v>
      </c>
      <c r="V135" s="28">
        <v>0</v>
      </c>
      <c r="W135" s="28">
        <v>0</v>
      </c>
      <c r="X135" s="28">
        <v>0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</v>
      </c>
      <c r="AE135" s="28">
        <v>0</v>
      </c>
      <c r="AF135" s="28">
        <v>0</v>
      </c>
      <c r="AG135" s="28">
        <v>0</v>
      </c>
      <c r="AH135" s="28">
        <v>0</v>
      </c>
      <c r="AI135" s="28">
        <v>0</v>
      </c>
      <c r="AJ135" s="28">
        <v>0</v>
      </c>
      <c r="AK135" s="28">
        <v>0</v>
      </c>
      <c r="AL135" s="28">
        <v>2.0820910000000001</v>
      </c>
      <c r="AM135" s="28">
        <v>0</v>
      </c>
      <c r="AN135" s="28">
        <v>0</v>
      </c>
      <c r="AO135" s="28">
        <v>0.4</v>
      </c>
      <c r="AP135" s="28">
        <v>0</v>
      </c>
      <c r="AQ135" s="28">
        <v>0</v>
      </c>
      <c r="AR135" s="28">
        <v>0</v>
      </c>
      <c r="AS135" s="28">
        <v>0</v>
      </c>
      <c r="AT135" s="28">
        <v>0</v>
      </c>
      <c r="AU135" s="28">
        <v>0</v>
      </c>
      <c r="AV135" s="28">
        <f t="shared" si="41"/>
        <v>0</v>
      </c>
      <c r="AW135" s="28">
        <f t="shared" si="41"/>
        <v>2.0820910000000001</v>
      </c>
      <c r="AX135" s="28">
        <f t="shared" si="41"/>
        <v>0</v>
      </c>
      <c r="AY135" s="28">
        <f t="shared" si="41"/>
        <v>0</v>
      </c>
      <c r="AZ135" s="28">
        <f t="shared" si="41"/>
        <v>0.4</v>
      </c>
      <c r="BA135" s="28">
        <f t="shared" si="41"/>
        <v>0</v>
      </c>
      <c r="BB135" s="28">
        <f t="shared" si="41"/>
        <v>0</v>
      </c>
      <c r="BC135" s="28">
        <f t="shared" si="41"/>
        <v>0</v>
      </c>
      <c r="BD135" s="28">
        <f t="shared" si="41"/>
        <v>0</v>
      </c>
      <c r="BE135" s="28">
        <f t="shared" si="41"/>
        <v>0</v>
      </c>
      <c r="BF135" s="28">
        <f t="shared" si="41"/>
        <v>0</v>
      </c>
    </row>
    <row r="136" spans="1:58" ht="47.25" x14ac:dyDescent="0.25">
      <c r="A136" s="25" t="s">
        <v>259</v>
      </c>
      <c r="B136" s="26" t="s">
        <v>299</v>
      </c>
      <c r="C136" s="27" t="s">
        <v>300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8">
        <v>0</v>
      </c>
      <c r="AH136" s="28">
        <v>0</v>
      </c>
      <c r="AI136" s="28">
        <v>0</v>
      </c>
      <c r="AJ136" s="28">
        <v>0</v>
      </c>
      <c r="AK136" s="28">
        <v>0</v>
      </c>
      <c r="AL136" s="28">
        <v>1.348357</v>
      </c>
      <c r="AM136" s="28">
        <v>0</v>
      </c>
      <c r="AN136" s="28">
        <v>0</v>
      </c>
      <c r="AO136" s="28">
        <v>0.26</v>
      </c>
      <c r="AP136" s="28">
        <v>0</v>
      </c>
      <c r="AQ136" s="28">
        <v>0</v>
      </c>
      <c r="AR136" s="28">
        <v>0</v>
      </c>
      <c r="AS136" s="28">
        <v>0</v>
      </c>
      <c r="AT136" s="28">
        <v>0</v>
      </c>
      <c r="AU136" s="28">
        <v>0</v>
      </c>
      <c r="AV136" s="28">
        <f t="shared" si="41"/>
        <v>0</v>
      </c>
      <c r="AW136" s="28">
        <f t="shared" si="41"/>
        <v>1.348357</v>
      </c>
      <c r="AX136" s="28">
        <f t="shared" si="41"/>
        <v>0</v>
      </c>
      <c r="AY136" s="28">
        <f t="shared" si="41"/>
        <v>0</v>
      </c>
      <c r="AZ136" s="28">
        <f t="shared" si="41"/>
        <v>0.26</v>
      </c>
      <c r="BA136" s="28">
        <f t="shared" si="41"/>
        <v>0</v>
      </c>
      <c r="BB136" s="28">
        <f t="shared" si="41"/>
        <v>0</v>
      </c>
      <c r="BC136" s="28">
        <f t="shared" si="41"/>
        <v>0</v>
      </c>
      <c r="BD136" s="28">
        <f t="shared" si="41"/>
        <v>0</v>
      </c>
      <c r="BE136" s="28">
        <f t="shared" si="41"/>
        <v>0</v>
      </c>
      <c r="BF136" s="28">
        <f t="shared" si="41"/>
        <v>0</v>
      </c>
    </row>
    <row r="137" spans="1:58" ht="47.25" x14ac:dyDescent="0.25">
      <c r="A137" s="25" t="s">
        <v>259</v>
      </c>
      <c r="B137" s="26" t="s">
        <v>301</v>
      </c>
      <c r="C137" s="27" t="s">
        <v>302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>
        <v>0</v>
      </c>
      <c r="P137" s="28">
        <v>0</v>
      </c>
      <c r="Q137" s="28">
        <v>0</v>
      </c>
      <c r="R137" s="28">
        <v>0</v>
      </c>
      <c r="S137" s="28">
        <v>0</v>
      </c>
      <c r="T137" s="28">
        <v>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  <c r="AH137" s="28">
        <v>0</v>
      </c>
      <c r="AI137" s="28">
        <v>0</v>
      </c>
      <c r="AJ137" s="28">
        <v>0</v>
      </c>
      <c r="AK137" s="28">
        <v>0</v>
      </c>
      <c r="AL137" s="28">
        <v>2.0820910000000001</v>
      </c>
      <c r="AM137" s="28">
        <v>0</v>
      </c>
      <c r="AN137" s="28">
        <v>0</v>
      </c>
      <c r="AO137" s="28">
        <v>0.4</v>
      </c>
      <c r="AP137" s="28">
        <v>0</v>
      </c>
      <c r="AQ137" s="28">
        <v>0</v>
      </c>
      <c r="AR137" s="28">
        <v>0</v>
      </c>
      <c r="AS137" s="28">
        <v>0</v>
      </c>
      <c r="AT137" s="28">
        <v>0</v>
      </c>
      <c r="AU137" s="28">
        <v>0</v>
      </c>
      <c r="AV137" s="28">
        <f t="shared" si="41"/>
        <v>0</v>
      </c>
      <c r="AW137" s="28">
        <f t="shared" si="41"/>
        <v>2.0820910000000001</v>
      </c>
      <c r="AX137" s="28">
        <f t="shared" si="41"/>
        <v>0</v>
      </c>
      <c r="AY137" s="28">
        <f t="shared" si="41"/>
        <v>0</v>
      </c>
      <c r="AZ137" s="28">
        <f t="shared" si="41"/>
        <v>0.4</v>
      </c>
      <c r="BA137" s="28">
        <f t="shared" si="41"/>
        <v>0</v>
      </c>
      <c r="BB137" s="28">
        <f t="shared" si="41"/>
        <v>0</v>
      </c>
      <c r="BC137" s="28">
        <f t="shared" si="41"/>
        <v>0</v>
      </c>
      <c r="BD137" s="28">
        <f t="shared" si="41"/>
        <v>0</v>
      </c>
      <c r="BE137" s="28">
        <f t="shared" si="41"/>
        <v>0</v>
      </c>
      <c r="BF137" s="28">
        <f t="shared" si="41"/>
        <v>0</v>
      </c>
    </row>
    <row r="138" spans="1:58" ht="47.25" x14ac:dyDescent="0.25">
      <c r="A138" s="25" t="s">
        <v>259</v>
      </c>
      <c r="B138" s="26" t="s">
        <v>303</v>
      </c>
      <c r="C138" s="27" t="s">
        <v>304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28"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0</v>
      </c>
      <c r="AG138" s="28">
        <v>0</v>
      </c>
      <c r="AH138" s="28">
        <v>0</v>
      </c>
      <c r="AI138" s="28">
        <v>0</v>
      </c>
      <c r="AJ138" s="28">
        <v>0</v>
      </c>
      <c r="AK138" s="28">
        <v>0</v>
      </c>
      <c r="AL138" s="28">
        <v>2.4389150000000002</v>
      </c>
      <c r="AM138" s="28">
        <v>0</v>
      </c>
      <c r="AN138" s="28">
        <v>0</v>
      </c>
      <c r="AO138" s="28">
        <v>0.52</v>
      </c>
      <c r="AP138" s="28">
        <v>0</v>
      </c>
      <c r="AQ138" s="28">
        <v>0</v>
      </c>
      <c r="AR138" s="28">
        <v>0</v>
      </c>
      <c r="AS138" s="28">
        <v>0</v>
      </c>
      <c r="AT138" s="28">
        <v>0</v>
      </c>
      <c r="AU138" s="28">
        <v>0</v>
      </c>
      <c r="AV138" s="28">
        <f t="shared" si="41"/>
        <v>0</v>
      </c>
      <c r="AW138" s="28">
        <f t="shared" si="41"/>
        <v>2.4389150000000002</v>
      </c>
      <c r="AX138" s="28">
        <f t="shared" si="41"/>
        <v>0</v>
      </c>
      <c r="AY138" s="28">
        <f t="shared" si="41"/>
        <v>0</v>
      </c>
      <c r="AZ138" s="28">
        <f t="shared" si="41"/>
        <v>0.52</v>
      </c>
      <c r="BA138" s="28">
        <f t="shared" si="41"/>
        <v>0</v>
      </c>
      <c r="BB138" s="28">
        <f t="shared" si="41"/>
        <v>0</v>
      </c>
      <c r="BC138" s="28">
        <f t="shared" si="41"/>
        <v>0</v>
      </c>
      <c r="BD138" s="28">
        <f t="shared" si="41"/>
        <v>0</v>
      </c>
      <c r="BE138" s="28">
        <f t="shared" si="41"/>
        <v>0</v>
      </c>
      <c r="BF138" s="28">
        <f t="shared" si="41"/>
        <v>0</v>
      </c>
    </row>
    <row r="139" spans="1:58" ht="47.25" x14ac:dyDescent="0.25">
      <c r="A139" s="25" t="s">
        <v>259</v>
      </c>
      <c r="B139" s="26" t="s">
        <v>305</v>
      </c>
      <c r="C139" s="27" t="s">
        <v>306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v>0</v>
      </c>
      <c r="Q139" s="28">
        <v>0</v>
      </c>
      <c r="R139" s="28">
        <v>0</v>
      </c>
      <c r="S139" s="28">
        <v>0</v>
      </c>
      <c r="T139" s="28">
        <v>0</v>
      </c>
      <c r="U139" s="28">
        <v>0</v>
      </c>
      <c r="V139" s="28">
        <v>0</v>
      </c>
      <c r="W139" s="28">
        <v>0</v>
      </c>
      <c r="X139" s="28">
        <v>0</v>
      </c>
      <c r="Y139" s="28">
        <v>0</v>
      </c>
      <c r="Z139" s="28">
        <v>0</v>
      </c>
      <c r="AA139" s="28">
        <v>0</v>
      </c>
      <c r="AB139" s="28">
        <v>0</v>
      </c>
      <c r="AC139" s="28">
        <v>0</v>
      </c>
      <c r="AD139" s="28">
        <v>0</v>
      </c>
      <c r="AE139" s="28">
        <v>0</v>
      </c>
      <c r="AF139" s="28">
        <v>0</v>
      </c>
      <c r="AG139" s="28">
        <v>0</v>
      </c>
      <c r="AH139" s="28">
        <v>0</v>
      </c>
      <c r="AI139" s="28">
        <v>0</v>
      </c>
      <c r="AJ139" s="28">
        <v>0</v>
      </c>
      <c r="AK139" s="28">
        <v>0</v>
      </c>
      <c r="AL139" s="28">
        <v>1.281088</v>
      </c>
      <c r="AM139" s="28">
        <v>0</v>
      </c>
      <c r="AN139" s="28">
        <v>0</v>
      </c>
      <c r="AO139" s="28">
        <v>0.24</v>
      </c>
      <c r="AP139" s="28">
        <v>0</v>
      </c>
      <c r="AQ139" s="28">
        <v>0</v>
      </c>
      <c r="AR139" s="28">
        <v>0</v>
      </c>
      <c r="AS139" s="28">
        <v>0</v>
      </c>
      <c r="AT139" s="28">
        <v>0</v>
      </c>
      <c r="AU139" s="28">
        <v>0</v>
      </c>
      <c r="AV139" s="28">
        <f t="shared" si="41"/>
        <v>0</v>
      </c>
      <c r="AW139" s="28">
        <f t="shared" si="41"/>
        <v>1.281088</v>
      </c>
      <c r="AX139" s="28">
        <f t="shared" ref="AX139:BF153" si="42">IFERROR(AM139+AB139+Q139+F139,"нд")</f>
        <v>0</v>
      </c>
      <c r="AY139" s="28">
        <f t="shared" si="42"/>
        <v>0</v>
      </c>
      <c r="AZ139" s="28">
        <f t="shared" si="42"/>
        <v>0.24</v>
      </c>
      <c r="BA139" s="28">
        <f t="shared" si="42"/>
        <v>0</v>
      </c>
      <c r="BB139" s="28">
        <f t="shared" si="42"/>
        <v>0</v>
      </c>
      <c r="BC139" s="28">
        <f t="shared" si="42"/>
        <v>0</v>
      </c>
      <c r="BD139" s="28">
        <f t="shared" si="42"/>
        <v>0</v>
      </c>
      <c r="BE139" s="28">
        <f t="shared" si="42"/>
        <v>0</v>
      </c>
      <c r="BF139" s="28">
        <f t="shared" si="42"/>
        <v>0</v>
      </c>
    </row>
    <row r="140" spans="1:58" ht="47.25" x14ac:dyDescent="0.25">
      <c r="A140" s="25" t="s">
        <v>259</v>
      </c>
      <c r="B140" s="26" t="s">
        <v>307</v>
      </c>
      <c r="C140" s="27" t="s">
        <v>308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8">
        <v>0</v>
      </c>
      <c r="T140" s="28">
        <v>0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  <c r="AF140" s="28">
        <v>0</v>
      </c>
      <c r="AG140" s="28">
        <v>0</v>
      </c>
      <c r="AH140" s="28">
        <v>0</v>
      </c>
      <c r="AI140" s="28">
        <v>0</v>
      </c>
      <c r="AJ140" s="28">
        <v>0</v>
      </c>
      <c r="AK140" s="28">
        <v>0</v>
      </c>
      <c r="AL140" s="28">
        <v>0.84518400000000005</v>
      </c>
      <c r="AM140" s="28">
        <v>0</v>
      </c>
      <c r="AN140" s="28">
        <v>0</v>
      </c>
      <c r="AO140" s="28">
        <v>0.24</v>
      </c>
      <c r="AP140" s="28">
        <v>0</v>
      </c>
      <c r="AQ140" s="28">
        <v>0</v>
      </c>
      <c r="AR140" s="28">
        <v>0</v>
      </c>
      <c r="AS140" s="28">
        <v>0</v>
      </c>
      <c r="AT140" s="28">
        <v>0</v>
      </c>
      <c r="AU140" s="28">
        <v>0</v>
      </c>
      <c r="AV140" s="28">
        <f t="shared" ref="AV140:AW153" si="43">IFERROR(AK140+Z140+O140+D140,"нд")</f>
        <v>0</v>
      </c>
      <c r="AW140" s="28">
        <f t="shared" si="43"/>
        <v>0.84518400000000005</v>
      </c>
      <c r="AX140" s="28">
        <f t="shared" si="42"/>
        <v>0</v>
      </c>
      <c r="AY140" s="28">
        <f t="shared" si="42"/>
        <v>0</v>
      </c>
      <c r="AZ140" s="28">
        <f t="shared" si="42"/>
        <v>0.24</v>
      </c>
      <c r="BA140" s="28">
        <f t="shared" si="42"/>
        <v>0</v>
      </c>
      <c r="BB140" s="28">
        <f t="shared" si="42"/>
        <v>0</v>
      </c>
      <c r="BC140" s="28">
        <f t="shared" si="42"/>
        <v>0</v>
      </c>
      <c r="BD140" s="28">
        <f t="shared" si="42"/>
        <v>0</v>
      </c>
      <c r="BE140" s="28">
        <f t="shared" si="42"/>
        <v>0</v>
      </c>
      <c r="BF140" s="28">
        <f t="shared" si="42"/>
        <v>0</v>
      </c>
    </row>
    <row r="141" spans="1:58" ht="47.25" x14ac:dyDescent="0.25">
      <c r="A141" s="25" t="s">
        <v>259</v>
      </c>
      <c r="B141" s="26" t="s">
        <v>309</v>
      </c>
      <c r="C141" s="27" t="s">
        <v>310</v>
      </c>
      <c r="D141" s="28">
        <v>0</v>
      </c>
      <c r="E141" s="28">
        <v>0</v>
      </c>
      <c r="F141" s="28">
        <v>0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28">
        <v>0</v>
      </c>
      <c r="S141" s="28">
        <v>0</v>
      </c>
      <c r="T141" s="28">
        <v>0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0</v>
      </c>
      <c r="AJ141" s="28">
        <v>0</v>
      </c>
      <c r="AK141" s="28">
        <v>0</v>
      </c>
      <c r="AL141" s="28">
        <v>0.88368899999999995</v>
      </c>
      <c r="AM141" s="28">
        <v>0</v>
      </c>
      <c r="AN141" s="28">
        <v>0</v>
      </c>
      <c r="AO141" s="28">
        <v>0.2</v>
      </c>
      <c r="AP141" s="28">
        <v>0</v>
      </c>
      <c r="AQ141" s="28">
        <v>0</v>
      </c>
      <c r="AR141" s="28">
        <v>0</v>
      </c>
      <c r="AS141" s="28">
        <v>0</v>
      </c>
      <c r="AT141" s="28">
        <v>0</v>
      </c>
      <c r="AU141" s="28">
        <v>0</v>
      </c>
      <c r="AV141" s="28">
        <f t="shared" si="43"/>
        <v>0</v>
      </c>
      <c r="AW141" s="28">
        <f t="shared" si="43"/>
        <v>0.88368899999999995</v>
      </c>
      <c r="AX141" s="28">
        <f t="shared" si="42"/>
        <v>0</v>
      </c>
      <c r="AY141" s="28">
        <f t="shared" si="42"/>
        <v>0</v>
      </c>
      <c r="AZ141" s="28">
        <f t="shared" si="42"/>
        <v>0.2</v>
      </c>
      <c r="BA141" s="28">
        <f t="shared" si="42"/>
        <v>0</v>
      </c>
      <c r="BB141" s="28">
        <f t="shared" si="42"/>
        <v>0</v>
      </c>
      <c r="BC141" s="28">
        <f t="shared" si="42"/>
        <v>0</v>
      </c>
      <c r="BD141" s="28">
        <f t="shared" si="42"/>
        <v>0</v>
      </c>
      <c r="BE141" s="28">
        <f t="shared" si="42"/>
        <v>0</v>
      </c>
      <c r="BF141" s="28">
        <f t="shared" si="42"/>
        <v>0</v>
      </c>
    </row>
    <row r="142" spans="1:58" ht="47.25" x14ac:dyDescent="0.25">
      <c r="A142" s="25" t="s">
        <v>259</v>
      </c>
      <c r="B142" s="26" t="s">
        <v>311</v>
      </c>
      <c r="C142" s="27" t="s">
        <v>312</v>
      </c>
      <c r="D142" s="28">
        <v>0</v>
      </c>
      <c r="E142" s="28">
        <v>0</v>
      </c>
      <c r="F142" s="28">
        <v>0</v>
      </c>
      <c r="G142" s="28">
        <v>0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0.69528800000000002</v>
      </c>
      <c r="AM142" s="28">
        <v>0</v>
      </c>
      <c r="AN142" s="28">
        <v>0</v>
      </c>
      <c r="AO142" s="28">
        <v>0.21</v>
      </c>
      <c r="AP142" s="28">
        <v>0</v>
      </c>
      <c r="AQ142" s="28">
        <v>0</v>
      </c>
      <c r="AR142" s="28">
        <v>0</v>
      </c>
      <c r="AS142" s="28">
        <v>0</v>
      </c>
      <c r="AT142" s="28">
        <v>0</v>
      </c>
      <c r="AU142" s="28">
        <v>0</v>
      </c>
      <c r="AV142" s="28">
        <f t="shared" si="43"/>
        <v>0</v>
      </c>
      <c r="AW142" s="28">
        <f t="shared" si="43"/>
        <v>0.69528800000000002</v>
      </c>
      <c r="AX142" s="28">
        <f t="shared" si="42"/>
        <v>0</v>
      </c>
      <c r="AY142" s="28">
        <f t="shared" si="42"/>
        <v>0</v>
      </c>
      <c r="AZ142" s="28">
        <f t="shared" si="42"/>
        <v>0.21</v>
      </c>
      <c r="BA142" s="28">
        <f t="shared" si="42"/>
        <v>0</v>
      </c>
      <c r="BB142" s="28">
        <f t="shared" si="42"/>
        <v>0</v>
      </c>
      <c r="BC142" s="28">
        <f t="shared" si="42"/>
        <v>0</v>
      </c>
      <c r="BD142" s="28">
        <f t="shared" si="42"/>
        <v>0</v>
      </c>
      <c r="BE142" s="28">
        <f t="shared" si="42"/>
        <v>0</v>
      </c>
      <c r="BF142" s="28">
        <f t="shared" si="42"/>
        <v>0</v>
      </c>
    </row>
    <row r="143" spans="1:58" ht="47.25" x14ac:dyDescent="0.25">
      <c r="A143" s="25" t="s">
        <v>259</v>
      </c>
      <c r="B143" s="26" t="s">
        <v>313</v>
      </c>
      <c r="C143" s="27" t="s">
        <v>314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  <c r="O143" s="28">
        <v>0</v>
      </c>
      <c r="P143" s="28">
        <v>0</v>
      </c>
      <c r="Q143" s="28">
        <v>0</v>
      </c>
      <c r="R143" s="28">
        <v>0</v>
      </c>
      <c r="S143" s="28">
        <v>0</v>
      </c>
      <c r="T143" s="28">
        <v>0</v>
      </c>
      <c r="U143" s="28">
        <v>0</v>
      </c>
      <c r="V143" s="28">
        <v>0</v>
      </c>
      <c r="W143" s="28">
        <v>0</v>
      </c>
      <c r="X143" s="28">
        <v>0</v>
      </c>
      <c r="Y143" s="28">
        <v>0</v>
      </c>
      <c r="Z143" s="28">
        <v>0</v>
      </c>
      <c r="AA143" s="28">
        <v>0</v>
      </c>
      <c r="AB143" s="28">
        <v>0</v>
      </c>
      <c r="AC143" s="28">
        <v>0</v>
      </c>
      <c r="AD143" s="28">
        <v>0</v>
      </c>
      <c r="AE143" s="28">
        <v>0</v>
      </c>
      <c r="AF143" s="28">
        <v>0</v>
      </c>
      <c r="AG143" s="28">
        <v>0</v>
      </c>
      <c r="AH143" s="28">
        <v>0</v>
      </c>
      <c r="AI143" s="28">
        <v>0</v>
      </c>
      <c r="AJ143" s="28">
        <v>0</v>
      </c>
      <c r="AK143" s="28">
        <v>0</v>
      </c>
      <c r="AL143" s="28">
        <v>0.70933199999999996</v>
      </c>
      <c r="AM143" s="28">
        <v>0</v>
      </c>
      <c r="AN143" s="28">
        <v>0</v>
      </c>
      <c r="AO143" s="28">
        <v>0.14599999999999999</v>
      </c>
      <c r="AP143" s="28">
        <v>0</v>
      </c>
      <c r="AQ143" s="28">
        <v>0</v>
      </c>
      <c r="AR143" s="28">
        <v>0</v>
      </c>
      <c r="AS143" s="28">
        <v>0</v>
      </c>
      <c r="AT143" s="28">
        <v>0</v>
      </c>
      <c r="AU143" s="28">
        <v>0</v>
      </c>
      <c r="AV143" s="28">
        <f t="shared" si="43"/>
        <v>0</v>
      </c>
      <c r="AW143" s="28">
        <f t="shared" si="43"/>
        <v>0.70933199999999996</v>
      </c>
      <c r="AX143" s="28">
        <f t="shared" si="42"/>
        <v>0</v>
      </c>
      <c r="AY143" s="28">
        <f t="shared" si="42"/>
        <v>0</v>
      </c>
      <c r="AZ143" s="28">
        <f t="shared" si="42"/>
        <v>0.14599999999999999</v>
      </c>
      <c r="BA143" s="28">
        <f t="shared" si="42"/>
        <v>0</v>
      </c>
      <c r="BB143" s="28">
        <f t="shared" si="42"/>
        <v>0</v>
      </c>
      <c r="BC143" s="28">
        <f t="shared" si="42"/>
        <v>0</v>
      </c>
      <c r="BD143" s="28">
        <f t="shared" si="42"/>
        <v>0</v>
      </c>
      <c r="BE143" s="28">
        <f t="shared" si="42"/>
        <v>0</v>
      </c>
      <c r="BF143" s="28">
        <f t="shared" si="42"/>
        <v>0</v>
      </c>
    </row>
    <row r="144" spans="1:58" ht="47.25" x14ac:dyDescent="0.25">
      <c r="A144" s="25" t="s">
        <v>259</v>
      </c>
      <c r="B144" s="26" t="s">
        <v>315</v>
      </c>
      <c r="C144" s="27" t="s">
        <v>316</v>
      </c>
      <c r="D144" s="28">
        <v>0</v>
      </c>
      <c r="E144" s="28">
        <v>0</v>
      </c>
      <c r="F144" s="28">
        <v>0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0</v>
      </c>
      <c r="AJ144" s="28">
        <v>0</v>
      </c>
      <c r="AK144" s="28">
        <v>0</v>
      </c>
      <c r="AL144" s="28">
        <v>1.3670960000000001</v>
      </c>
      <c r="AM144" s="28">
        <v>0</v>
      </c>
      <c r="AN144" s="28">
        <v>0</v>
      </c>
      <c r="AO144" s="28">
        <v>0.24</v>
      </c>
      <c r="AP144" s="28">
        <v>0</v>
      </c>
      <c r="AQ144" s="28">
        <v>0</v>
      </c>
      <c r="AR144" s="28">
        <v>0</v>
      </c>
      <c r="AS144" s="28">
        <v>0</v>
      </c>
      <c r="AT144" s="28">
        <v>0</v>
      </c>
      <c r="AU144" s="28">
        <v>0</v>
      </c>
      <c r="AV144" s="28">
        <f t="shared" si="43"/>
        <v>0</v>
      </c>
      <c r="AW144" s="28">
        <f t="shared" si="43"/>
        <v>1.3670960000000001</v>
      </c>
      <c r="AX144" s="28">
        <f t="shared" si="42"/>
        <v>0</v>
      </c>
      <c r="AY144" s="28">
        <f t="shared" si="42"/>
        <v>0</v>
      </c>
      <c r="AZ144" s="28">
        <f t="shared" si="42"/>
        <v>0.24</v>
      </c>
      <c r="BA144" s="28">
        <f t="shared" si="42"/>
        <v>0</v>
      </c>
      <c r="BB144" s="28">
        <f t="shared" si="42"/>
        <v>0</v>
      </c>
      <c r="BC144" s="28">
        <f t="shared" si="42"/>
        <v>0</v>
      </c>
      <c r="BD144" s="28">
        <f t="shared" si="42"/>
        <v>0</v>
      </c>
      <c r="BE144" s="28">
        <f t="shared" si="42"/>
        <v>0</v>
      </c>
      <c r="BF144" s="28">
        <f t="shared" si="42"/>
        <v>0</v>
      </c>
    </row>
    <row r="145" spans="1:58" ht="47.25" x14ac:dyDescent="0.25">
      <c r="A145" s="25" t="s">
        <v>259</v>
      </c>
      <c r="B145" s="26" t="s">
        <v>317</v>
      </c>
      <c r="C145" s="27" t="s">
        <v>318</v>
      </c>
      <c r="D145" s="28">
        <v>0</v>
      </c>
      <c r="E145" s="28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0</v>
      </c>
      <c r="AJ145" s="28">
        <v>0</v>
      </c>
      <c r="AK145" s="28">
        <v>0</v>
      </c>
      <c r="AL145" s="28">
        <v>1.3670960000000001</v>
      </c>
      <c r="AM145" s="28">
        <v>0</v>
      </c>
      <c r="AN145" s="28">
        <v>0</v>
      </c>
      <c r="AO145" s="28">
        <v>0.24</v>
      </c>
      <c r="AP145" s="28">
        <v>0</v>
      </c>
      <c r="AQ145" s="28">
        <v>0</v>
      </c>
      <c r="AR145" s="28">
        <v>0</v>
      </c>
      <c r="AS145" s="28">
        <v>0</v>
      </c>
      <c r="AT145" s="28">
        <v>0</v>
      </c>
      <c r="AU145" s="28">
        <v>0</v>
      </c>
      <c r="AV145" s="28">
        <f t="shared" si="43"/>
        <v>0</v>
      </c>
      <c r="AW145" s="28">
        <f t="shared" si="43"/>
        <v>1.3670960000000001</v>
      </c>
      <c r="AX145" s="28">
        <f t="shared" si="42"/>
        <v>0</v>
      </c>
      <c r="AY145" s="28">
        <f t="shared" si="42"/>
        <v>0</v>
      </c>
      <c r="AZ145" s="28">
        <f t="shared" si="42"/>
        <v>0.24</v>
      </c>
      <c r="BA145" s="28">
        <f t="shared" si="42"/>
        <v>0</v>
      </c>
      <c r="BB145" s="28">
        <f t="shared" si="42"/>
        <v>0</v>
      </c>
      <c r="BC145" s="28">
        <f t="shared" si="42"/>
        <v>0</v>
      </c>
      <c r="BD145" s="28">
        <f t="shared" si="42"/>
        <v>0</v>
      </c>
      <c r="BE145" s="28">
        <f t="shared" si="42"/>
        <v>0</v>
      </c>
      <c r="BF145" s="28">
        <f t="shared" si="42"/>
        <v>0</v>
      </c>
    </row>
    <row r="146" spans="1:58" ht="47.25" x14ac:dyDescent="0.25">
      <c r="A146" s="25" t="s">
        <v>259</v>
      </c>
      <c r="B146" s="26" t="s">
        <v>319</v>
      </c>
      <c r="C146" s="27" t="s">
        <v>320</v>
      </c>
      <c r="D146" s="28">
        <v>0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3.051523</v>
      </c>
      <c r="AM146" s="28">
        <v>0</v>
      </c>
      <c r="AN146" s="28">
        <v>0</v>
      </c>
      <c r="AO146" s="28">
        <v>0.6</v>
      </c>
      <c r="AP146" s="28">
        <v>0</v>
      </c>
      <c r="AQ146" s="28">
        <v>0</v>
      </c>
      <c r="AR146" s="28">
        <v>0</v>
      </c>
      <c r="AS146" s="28">
        <v>0</v>
      </c>
      <c r="AT146" s="28">
        <v>0</v>
      </c>
      <c r="AU146" s="28">
        <v>0</v>
      </c>
      <c r="AV146" s="28">
        <f t="shared" si="43"/>
        <v>0</v>
      </c>
      <c r="AW146" s="28">
        <f t="shared" si="43"/>
        <v>3.051523</v>
      </c>
      <c r="AX146" s="28">
        <f t="shared" si="42"/>
        <v>0</v>
      </c>
      <c r="AY146" s="28">
        <f t="shared" si="42"/>
        <v>0</v>
      </c>
      <c r="AZ146" s="28">
        <f t="shared" si="42"/>
        <v>0.6</v>
      </c>
      <c r="BA146" s="28">
        <f t="shared" si="42"/>
        <v>0</v>
      </c>
      <c r="BB146" s="28">
        <f t="shared" si="42"/>
        <v>0</v>
      </c>
      <c r="BC146" s="28">
        <f t="shared" si="42"/>
        <v>0</v>
      </c>
      <c r="BD146" s="28">
        <f t="shared" si="42"/>
        <v>0</v>
      </c>
      <c r="BE146" s="28">
        <f t="shared" si="42"/>
        <v>0</v>
      </c>
      <c r="BF146" s="28">
        <f t="shared" si="42"/>
        <v>0</v>
      </c>
    </row>
    <row r="147" spans="1:58" ht="47.25" x14ac:dyDescent="0.25">
      <c r="A147" s="25" t="s">
        <v>259</v>
      </c>
      <c r="B147" s="26" t="s">
        <v>321</v>
      </c>
      <c r="C147" s="27" t="s">
        <v>322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0</v>
      </c>
      <c r="AG147" s="28">
        <v>0</v>
      </c>
      <c r="AH147" s="28">
        <v>0</v>
      </c>
      <c r="AI147" s="28">
        <v>0</v>
      </c>
      <c r="AJ147" s="28">
        <v>0</v>
      </c>
      <c r="AK147" s="28">
        <v>0</v>
      </c>
      <c r="AL147" s="28">
        <v>1.241438</v>
      </c>
      <c r="AM147" s="28">
        <v>0</v>
      </c>
      <c r="AN147" s="28">
        <v>0</v>
      </c>
      <c r="AO147" s="28">
        <v>0.2</v>
      </c>
      <c r="AP147" s="28">
        <v>0</v>
      </c>
      <c r="AQ147" s="28">
        <v>0</v>
      </c>
      <c r="AR147" s="28">
        <v>0</v>
      </c>
      <c r="AS147" s="28">
        <v>0</v>
      </c>
      <c r="AT147" s="28">
        <v>0</v>
      </c>
      <c r="AU147" s="28">
        <v>0</v>
      </c>
      <c r="AV147" s="28">
        <f t="shared" si="43"/>
        <v>0</v>
      </c>
      <c r="AW147" s="28">
        <f t="shared" si="43"/>
        <v>1.241438</v>
      </c>
      <c r="AX147" s="28">
        <f t="shared" si="42"/>
        <v>0</v>
      </c>
      <c r="AY147" s="28">
        <f t="shared" si="42"/>
        <v>0</v>
      </c>
      <c r="AZ147" s="28">
        <f t="shared" si="42"/>
        <v>0.2</v>
      </c>
      <c r="BA147" s="28">
        <f t="shared" si="42"/>
        <v>0</v>
      </c>
      <c r="BB147" s="28">
        <f t="shared" si="42"/>
        <v>0</v>
      </c>
      <c r="BC147" s="28">
        <f t="shared" si="42"/>
        <v>0</v>
      </c>
      <c r="BD147" s="28">
        <f t="shared" si="42"/>
        <v>0</v>
      </c>
      <c r="BE147" s="28">
        <f t="shared" si="42"/>
        <v>0</v>
      </c>
      <c r="BF147" s="28">
        <f t="shared" si="42"/>
        <v>0</v>
      </c>
    </row>
    <row r="148" spans="1:58" ht="47.25" x14ac:dyDescent="0.25">
      <c r="A148" s="25" t="s">
        <v>259</v>
      </c>
      <c r="B148" s="26" t="s">
        <v>323</v>
      </c>
      <c r="C148" s="27" t="s">
        <v>324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8"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1.241438</v>
      </c>
      <c r="AM148" s="28">
        <v>0</v>
      </c>
      <c r="AN148" s="28">
        <v>0</v>
      </c>
      <c r="AO148" s="28">
        <v>0.2</v>
      </c>
      <c r="AP148" s="28">
        <v>0</v>
      </c>
      <c r="AQ148" s="28">
        <v>0</v>
      </c>
      <c r="AR148" s="28">
        <v>0</v>
      </c>
      <c r="AS148" s="28">
        <v>0</v>
      </c>
      <c r="AT148" s="28">
        <v>0</v>
      </c>
      <c r="AU148" s="28">
        <v>0</v>
      </c>
      <c r="AV148" s="28">
        <f t="shared" si="43"/>
        <v>0</v>
      </c>
      <c r="AW148" s="28">
        <f t="shared" si="43"/>
        <v>1.241438</v>
      </c>
      <c r="AX148" s="28">
        <f t="shared" si="42"/>
        <v>0</v>
      </c>
      <c r="AY148" s="28">
        <f t="shared" si="42"/>
        <v>0</v>
      </c>
      <c r="AZ148" s="28">
        <f t="shared" si="42"/>
        <v>0.2</v>
      </c>
      <c r="BA148" s="28">
        <f t="shared" si="42"/>
        <v>0</v>
      </c>
      <c r="BB148" s="28">
        <f t="shared" si="42"/>
        <v>0</v>
      </c>
      <c r="BC148" s="28">
        <f t="shared" si="42"/>
        <v>0</v>
      </c>
      <c r="BD148" s="28">
        <f t="shared" si="42"/>
        <v>0</v>
      </c>
      <c r="BE148" s="28">
        <f t="shared" si="42"/>
        <v>0</v>
      </c>
      <c r="BF148" s="28">
        <f t="shared" si="42"/>
        <v>0</v>
      </c>
    </row>
    <row r="149" spans="1:58" ht="47.25" x14ac:dyDescent="0.25">
      <c r="A149" s="25" t="s">
        <v>259</v>
      </c>
      <c r="B149" s="26" t="s">
        <v>325</v>
      </c>
      <c r="C149" s="27" t="s">
        <v>326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8">
        <v>0</v>
      </c>
      <c r="AL149" s="28">
        <v>1.241438</v>
      </c>
      <c r="AM149" s="28">
        <v>0</v>
      </c>
      <c r="AN149" s="28">
        <v>0</v>
      </c>
      <c r="AO149" s="28">
        <v>0.2</v>
      </c>
      <c r="AP149" s="28">
        <v>0</v>
      </c>
      <c r="AQ149" s="28">
        <v>0</v>
      </c>
      <c r="AR149" s="28">
        <v>0</v>
      </c>
      <c r="AS149" s="28">
        <v>0</v>
      </c>
      <c r="AT149" s="28">
        <v>0</v>
      </c>
      <c r="AU149" s="28">
        <v>0</v>
      </c>
      <c r="AV149" s="28">
        <f t="shared" si="43"/>
        <v>0</v>
      </c>
      <c r="AW149" s="28">
        <f t="shared" si="43"/>
        <v>1.241438</v>
      </c>
      <c r="AX149" s="28">
        <f t="shared" si="42"/>
        <v>0</v>
      </c>
      <c r="AY149" s="28">
        <f t="shared" si="42"/>
        <v>0</v>
      </c>
      <c r="AZ149" s="28">
        <f t="shared" si="42"/>
        <v>0.2</v>
      </c>
      <c r="BA149" s="28">
        <f t="shared" si="42"/>
        <v>0</v>
      </c>
      <c r="BB149" s="28">
        <f t="shared" si="42"/>
        <v>0</v>
      </c>
      <c r="BC149" s="28">
        <f t="shared" si="42"/>
        <v>0</v>
      </c>
      <c r="BD149" s="28">
        <f t="shared" si="42"/>
        <v>0</v>
      </c>
      <c r="BE149" s="28">
        <f t="shared" si="42"/>
        <v>0</v>
      </c>
      <c r="BF149" s="28">
        <f t="shared" si="42"/>
        <v>0</v>
      </c>
    </row>
    <row r="150" spans="1:58" ht="47.25" x14ac:dyDescent="0.25">
      <c r="A150" s="25" t="s">
        <v>259</v>
      </c>
      <c r="B150" s="26" t="s">
        <v>327</v>
      </c>
      <c r="C150" s="27" t="s">
        <v>328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1.241438</v>
      </c>
      <c r="AM150" s="28">
        <v>0</v>
      </c>
      <c r="AN150" s="28">
        <v>0</v>
      </c>
      <c r="AO150" s="28">
        <v>0.2</v>
      </c>
      <c r="AP150" s="28">
        <v>0</v>
      </c>
      <c r="AQ150" s="28">
        <v>0</v>
      </c>
      <c r="AR150" s="28">
        <v>0</v>
      </c>
      <c r="AS150" s="28">
        <v>0</v>
      </c>
      <c r="AT150" s="28">
        <v>0</v>
      </c>
      <c r="AU150" s="28">
        <v>0</v>
      </c>
      <c r="AV150" s="28">
        <f t="shared" si="43"/>
        <v>0</v>
      </c>
      <c r="AW150" s="28">
        <f t="shared" si="43"/>
        <v>1.241438</v>
      </c>
      <c r="AX150" s="28">
        <f t="shared" si="42"/>
        <v>0</v>
      </c>
      <c r="AY150" s="28">
        <f t="shared" si="42"/>
        <v>0</v>
      </c>
      <c r="AZ150" s="28">
        <f t="shared" si="42"/>
        <v>0.2</v>
      </c>
      <c r="BA150" s="28">
        <f t="shared" si="42"/>
        <v>0</v>
      </c>
      <c r="BB150" s="28">
        <f t="shared" si="42"/>
        <v>0</v>
      </c>
      <c r="BC150" s="28">
        <f t="shared" si="42"/>
        <v>0</v>
      </c>
      <c r="BD150" s="28">
        <f t="shared" si="42"/>
        <v>0</v>
      </c>
      <c r="BE150" s="28">
        <f t="shared" si="42"/>
        <v>0</v>
      </c>
      <c r="BF150" s="28">
        <f t="shared" si="42"/>
        <v>0</v>
      </c>
    </row>
    <row r="151" spans="1:58" ht="47.25" x14ac:dyDescent="0.25">
      <c r="A151" s="25" t="s">
        <v>259</v>
      </c>
      <c r="B151" s="26" t="s">
        <v>329</v>
      </c>
      <c r="C151" s="27" t="s">
        <v>330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28"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0</v>
      </c>
      <c r="AG151" s="28">
        <v>0</v>
      </c>
      <c r="AH151" s="28">
        <v>0</v>
      </c>
      <c r="AI151" s="28">
        <v>0</v>
      </c>
      <c r="AJ151" s="28">
        <v>0</v>
      </c>
      <c r="AK151" s="28">
        <v>0</v>
      </c>
      <c r="AL151" s="28">
        <v>0.61874200000000001</v>
      </c>
      <c r="AM151" s="28">
        <v>0</v>
      </c>
      <c r="AN151" s="28">
        <v>0</v>
      </c>
      <c r="AO151" s="28">
        <v>7.0000000000000007E-2</v>
      </c>
      <c r="AP151" s="28">
        <v>0</v>
      </c>
      <c r="AQ151" s="28">
        <v>0</v>
      </c>
      <c r="AR151" s="28">
        <v>0</v>
      </c>
      <c r="AS151" s="28">
        <v>0</v>
      </c>
      <c r="AT151" s="28">
        <v>0</v>
      </c>
      <c r="AU151" s="28">
        <v>0</v>
      </c>
      <c r="AV151" s="28">
        <f t="shared" si="43"/>
        <v>0</v>
      </c>
      <c r="AW151" s="28">
        <f t="shared" si="43"/>
        <v>0.61874200000000001</v>
      </c>
      <c r="AX151" s="28">
        <f t="shared" si="42"/>
        <v>0</v>
      </c>
      <c r="AY151" s="28">
        <f t="shared" si="42"/>
        <v>0</v>
      </c>
      <c r="AZ151" s="28">
        <f t="shared" si="42"/>
        <v>7.0000000000000007E-2</v>
      </c>
      <c r="BA151" s="28">
        <f t="shared" si="42"/>
        <v>0</v>
      </c>
      <c r="BB151" s="28">
        <f t="shared" si="42"/>
        <v>0</v>
      </c>
      <c r="BC151" s="28">
        <f t="shared" si="42"/>
        <v>0</v>
      </c>
      <c r="BD151" s="28">
        <f t="shared" si="42"/>
        <v>0</v>
      </c>
      <c r="BE151" s="28">
        <f t="shared" si="42"/>
        <v>0</v>
      </c>
      <c r="BF151" s="28">
        <f t="shared" si="42"/>
        <v>0</v>
      </c>
    </row>
    <row r="152" spans="1:58" ht="47.25" x14ac:dyDescent="0.25">
      <c r="A152" s="25" t="s">
        <v>259</v>
      </c>
      <c r="B152" s="26" t="s">
        <v>331</v>
      </c>
      <c r="C152" s="27" t="s">
        <v>332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8">
        <v>0</v>
      </c>
      <c r="AH152" s="28">
        <v>0</v>
      </c>
      <c r="AI152" s="28">
        <v>0</v>
      </c>
      <c r="AJ152" s="28">
        <v>0</v>
      </c>
      <c r="AK152" s="28">
        <v>0</v>
      </c>
      <c r="AL152" s="28">
        <v>0.611483</v>
      </c>
      <c r="AM152" s="28">
        <v>0</v>
      </c>
      <c r="AN152" s="28">
        <v>0</v>
      </c>
      <c r="AO152" s="28">
        <v>7.0000000000000007E-2</v>
      </c>
      <c r="AP152" s="28">
        <v>0</v>
      </c>
      <c r="AQ152" s="28">
        <v>0</v>
      </c>
      <c r="AR152" s="28">
        <v>0</v>
      </c>
      <c r="AS152" s="28">
        <v>0</v>
      </c>
      <c r="AT152" s="28">
        <v>0</v>
      </c>
      <c r="AU152" s="28">
        <v>0</v>
      </c>
      <c r="AV152" s="28">
        <f t="shared" si="43"/>
        <v>0</v>
      </c>
      <c r="AW152" s="28">
        <f t="shared" si="43"/>
        <v>0.611483</v>
      </c>
      <c r="AX152" s="28">
        <f t="shared" si="42"/>
        <v>0</v>
      </c>
      <c r="AY152" s="28">
        <f t="shared" si="42"/>
        <v>0</v>
      </c>
      <c r="AZ152" s="28">
        <f t="shared" si="42"/>
        <v>7.0000000000000007E-2</v>
      </c>
      <c r="BA152" s="28">
        <f t="shared" si="42"/>
        <v>0</v>
      </c>
      <c r="BB152" s="28">
        <f t="shared" si="42"/>
        <v>0</v>
      </c>
      <c r="BC152" s="28">
        <f t="shared" si="42"/>
        <v>0</v>
      </c>
      <c r="BD152" s="28">
        <f t="shared" si="42"/>
        <v>0</v>
      </c>
      <c r="BE152" s="28">
        <f t="shared" si="42"/>
        <v>0</v>
      </c>
      <c r="BF152" s="28">
        <f t="shared" si="42"/>
        <v>0</v>
      </c>
    </row>
    <row r="153" spans="1:58" ht="63" x14ac:dyDescent="0.25">
      <c r="A153" s="25" t="s">
        <v>259</v>
      </c>
      <c r="B153" s="26" t="s">
        <v>333</v>
      </c>
      <c r="C153" s="27" t="s">
        <v>334</v>
      </c>
      <c r="D153" s="28">
        <v>0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0</v>
      </c>
      <c r="P153" s="28">
        <v>0</v>
      </c>
      <c r="Q153" s="28">
        <v>0</v>
      </c>
      <c r="R153" s="28">
        <v>0</v>
      </c>
      <c r="S153" s="28">
        <v>0</v>
      </c>
      <c r="T153" s="28">
        <v>0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</v>
      </c>
      <c r="AE153" s="28">
        <v>0</v>
      </c>
      <c r="AF153" s="28">
        <v>0</v>
      </c>
      <c r="AG153" s="28">
        <v>0</v>
      </c>
      <c r="AH153" s="28">
        <v>0</v>
      </c>
      <c r="AI153" s="28">
        <v>0</v>
      </c>
      <c r="AJ153" s="28">
        <v>0</v>
      </c>
      <c r="AK153" s="28">
        <v>0</v>
      </c>
      <c r="AL153" s="28">
        <v>0.578511</v>
      </c>
      <c r="AM153" s="28">
        <v>0</v>
      </c>
      <c r="AN153" s="28">
        <v>0</v>
      </c>
      <c r="AO153" s="28">
        <v>0.12</v>
      </c>
      <c r="AP153" s="28">
        <v>0</v>
      </c>
      <c r="AQ153" s="28">
        <v>0</v>
      </c>
      <c r="AR153" s="28">
        <v>0</v>
      </c>
      <c r="AS153" s="28">
        <v>0</v>
      </c>
      <c r="AT153" s="28">
        <v>0</v>
      </c>
      <c r="AU153" s="28">
        <v>0</v>
      </c>
      <c r="AV153" s="28">
        <f t="shared" si="43"/>
        <v>0</v>
      </c>
      <c r="AW153" s="28">
        <f t="shared" si="43"/>
        <v>0.578511</v>
      </c>
      <c r="AX153" s="28">
        <f t="shared" si="42"/>
        <v>0</v>
      </c>
      <c r="AY153" s="28">
        <f t="shared" si="42"/>
        <v>0</v>
      </c>
      <c r="AZ153" s="28">
        <f t="shared" si="42"/>
        <v>0.12</v>
      </c>
      <c r="BA153" s="28">
        <f t="shared" si="42"/>
        <v>0</v>
      </c>
      <c r="BB153" s="28">
        <f t="shared" si="42"/>
        <v>0</v>
      </c>
      <c r="BC153" s="28">
        <f t="shared" si="42"/>
        <v>0</v>
      </c>
      <c r="BD153" s="28">
        <f t="shared" si="42"/>
        <v>0</v>
      </c>
      <c r="BE153" s="28">
        <f t="shared" si="42"/>
        <v>0</v>
      </c>
      <c r="BF153" s="28">
        <f t="shared" si="42"/>
        <v>0</v>
      </c>
    </row>
    <row r="154" spans="1:58" x14ac:dyDescent="0.25">
      <c r="A154" s="25" t="s">
        <v>335</v>
      </c>
      <c r="B154" s="26" t="s">
        <v>336</v>
      </c>
      <c r="C154" s="27" t="s">
        <v>82</v>
      </c>
      <c r="D154" s="28">
        <f t="shared" ref="D154:BF154" si="44">IFERROR(SUM(D155:D191),"нд")</f>
        <v>0</v>
      </c>
      <c r="E154" s="28">
        <f t="shared" si="44"/>
        <v>0</v>
      </c>
      <c r="F154" s="28">
        <f t="shared" si="44"/>
        <v>0</v>
      </c>
      <c r="G154" s="28">
        <f t="shared" si="44"/>
        <v>0</v>
      </c>
      <c r="H154" s="28">
        <f t="shared" si="44"/>
        <v>0</v>
      </c>
      <c r="I154" s="28">
        <f t="shared" si="44"/>
        <v>0</v>
      </c>
      <c r="J154" s="28">
        <f t="shared" si="44"/>
        <v>0</v>
      </c>
      <c r="K154" s="28">
        <f t="shared" si="44"/>
        <v>0</v>
      </c>
      <c r="L154" s="28">
        <f t="shared" si="44"/>
        <v>0</v>
      </c>
      <c r="M154" s="28">
        <f t="shared" si="44"/>
        <v>0</v>
      </c>
      <c r="N154" s="28">
        <f t="shared" si="44"/>
        <v>0</v>
      </c>
      <c r="O154" s="28">
        <f t="shared" si="44"/>
        <v>0</v>
      </c>
      <c r="P154" s="28">
        <f t="shared" si="44"/>
        <v>31.544485000000002</v>
      </c>
      <c r="Q154" s="28">
        <f t="shared" si="44"/>
        <v>0</v>
      </c>
      <c r="R154" s="28">
        <f t="shared" si="44"/>
        <v>0</v>
      </c>
      <c r="S154" s="28">
        <f t="shared" si="44"/>
        <v>2.0309999999999997</v>
      </c>
      <c r="T154" s="28">
        <f t="shared" si="44"/>
        <v>0</v>
      </c>
      <c r="U154" s="28">
        <f t="shared" si="44"/>
        <v>0</v>
      </c>
      <c r="V154" s="28">
        <f t="shared" si="44"/>
        <v>0</v>
      </c>
      <c r="W154" s="28">
        <f t="shared" si="44"/>
        <v>0</v>
      </c>
      <c r="X154" s="28">
        <f t="shared" si="44"/>
        <v>0</v>
      </c>
      <c r="Y154" s="28">
        <f t="shared" si="44"/>
        <v>0</v>
      </c>
      <c r="Z154" s="28">
        <f t="shared" si="44"/>
        <v>0</v>
      </c>
      <c r="AA154" s="28">
        <f t="shared" si="44"/>
        <v>21.554061000000001</v>
      </c>
      <c r="AB154" s="28">
        <f t="shared" si="44"/>
        <v>0</v>
      </c>
      <c r="AC154" s="28">
        <f t="shared" si="44"/>
        <v>0</v>
      </c>
      <c r="AD154" s="28">
        <f t="shared" si="44"/>
        <v>1.6479999999999999</v>
      </c>
      <c r="AE154" s="28">
        <f t="shared" si="44"/>
        <v>0</v>
      </c>
      <c r="AF154" s="28">
        <f t="shared" si="44"/>
        <v>0</v>
      </c>
      <c r="AG154" s="28">
        <f t="shared" si="44"/>
        <v>0</v>
      </c>
      <c r="AH154" s="28">
        <f t="shared" si="44"/>
        <v>0</v>
      </c>
      <c r="AI154" s="28">
        <f t="shared" si="44"/>
        <v>0</v>
      </c>
      <c r="AJ154" s="28">
        <f t="shared" si="44"/>
        <v>0</v>
      </c>
      <c r="AK154" s="28">
        <f t="shared" si="44"/>
        <v>0</v>
      </c>
      <c r="AL154" s="28">
        <f t="shared" si="44"/>
        <v>8.1817279999999997</v>
      </c>
      <c r="AM154" s="28">
        <f t="shared" si="44"/>
        <v>0</v>
      </c>
      <c r="AN154" s="28">
        <f t="shared" si="44"/>
        <v>0</v>
      </c>
      <c r="AO154" s="28">
        <f t="shared" si="44"/>
        <v>2.7969999999999997</v>
      </c>
      <c r="AP154" s="28">
        <f t="shared" si="44"/>
        <v>0</v>
      </c>
      <c r="AQ154" s="28">
        <f t="shared" si="44"/>
        <v>0</v>
      </c>
      <c r="AR154" s="28">
        <f t="shared" si="44"/>
        <v>0</v>
      </c>
      <c r="AS154" s="28">
        <f t="shared" si="44"/>
        <v>0</v>
      </c>
      <c r="AT154" s="28">
        <f t="shared" si="44"/>
        <v>0</v>
      </c>
      <c r="AU154" s="28">
        <f t="shared" si="44"/>
        <v>0</v>
      </c>
      <c r="AV154" s="28">
        <f t="shared" si="44"/>
        <v>0</v>
      </c>
      <c r="AW154" s="28">
        <f t="shared" si="44"/>
        <v>61.280274000000006</v>
      </c>
      <c r="AX154" s="28">
        <f t="shared" si="44"/>
        <v>0</v>
      </c>
      <c r="AY154" s="28">
        <f t="shared" si="44"/>
        <v>0</v>
      </c>
      <c r="AZ154" s="28">
        <f t="shared" si="44"/>
        <v>6.4759999999999991</v>
      </c>
      <c r="BA154" s="28">
        <f t="shared" si="44"/>
        <v>0</v>
      </c>
      <c r="BB154" s="28">
        <f t="shared" si="44"/>
        <v>0</v>
      </c>
      <c r="BC154" s="28">
        <f t="shared" si="44"/>
        <v>0</v>
      </c>
      <c r="BD154" s="28">
        <f t="shared" si="44"/>
        <v>0</v>
      </c>
      <c r="BE154" s="28">
        <f t="shared" si="44"/>
        <v>0</v>
      </c>
      <c r="BF154" s="28">
        <f t="shared" si="44"/>
        <v>0</v>
      </c>
    </row>
    <row r="155" spans="1:58" ht="31.5" x14ac:dyDescent="0.25">
      <c r="A155" s="25" t="s">
        <v>335</v>
      </c>
      <c r="B155" s="26" t="s">
        <v>337</v>
      </c>
      <c r="C155" s="27" t="s">
        <v>502</v>
      </c>
      <c r="D155" s="28">
        <v>0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0</v>
      </c>
      <c r="M155" s="28">
        <v>0</v>
      </c>
      <c r="N155" s="28">
        <v>0</v>
      </c>
      <c r="O155" s="28">
        <v>0</v>
      </c>
      <c r="P155" s="28">
        <v>0</v>
      </c>
      <c r="Q155" s="28">
        <v>0</v>
      </c>
      <c r="R155" s="28">
        <v>0</v>
      </c>
      <c r="S155" s="28">
        <v>0</v>
      </c>
      <c r="T155" s="28">
        <v>0</v>
      </c>
      <c r="U155" s="28"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28">
        <v>0</v>
      </c>
      <c r="AE155" s="28">
        <v>0</v>
      </c>
      <c r="AF155" s="28">
        <v>0</v>
      </c>
      <c r="AG155" s="28">
        <v>0</v>
      </c>
      <c r="AH155" s="28">
        <v>0</v>
      </c>
      <c r="AI155" s="28">
        <v>0</v>
      </c>
      <c r="AJ155" s="28">
        <v>0</v>
      </c>
      <c r="AK155" s="28">
        <v>0</v>
      </c>
      <c r="AL155" s="28">
        <v>0</v>
      </c>
      <c r="AM155" s="28">
        <v>0</v>
      </c>
      <c r="AN155" s="28">
        <v>0</v>
      </c>
      <c r="AO155" s="28">
        <v>0</v>
      </c>
      <c r="AP155" s="28">
        <v>0</v>
      </c>
      <c r="AQ155" s="28">
        <v>0</v>
      </c>
      <c r="AR155" s="28">
        <v>0</v>
      </c>
      <c r="AS155" s="28">
        <v>0</v>
      </c>
      <c r="AT155" s="28">
        <v>0</v>
      </c>
      <c r="AU155" s="28">
        <v>0</v>
      </c>
      <c r="AV155" s="28">
        <f t="shared" ref="AV155:BF178" si="45">IFERROR(AK155+Z155+O155+D155,"нд")</f>
        <v>0</v>
      </c>
      <c r="AW155" s="28">
        <f t="shared" si="45"/>
        <v>0</v>
      </c>
      <c r="AX155" s="28">
        <f t="shared" si="45"/>
        <v>0</v>
      </c>
      <c r="AY155" s="28">
        <f t="shared" si="45"/>
        <v>0</v>
      </c>
      <c r="AZ155" s="28">
        <f t="shared" si="45"/>
        <v>0</v>
      </c>
      <c r="BA155" s="28">
        <f t="shared" si="45"/>
        <v>0</v>
      </c>
      <c r="BB155" s="28">
        <f t="shared" si="45"/>
        <v>0</v>
      </c>
      <c r="BC155" s="28">
        <f t="shared" si="45"/>
        <v>0</v>
      </c>
      <c r="BD155" s="28">
        <f t="shared" si="45"/>
        <v>0</v>
      </c>
      <c r="BE155" s="28">
        <f t="shared" si="45"/>
        <v>0</v>
      </c>
      <c r="BF155" s="28">
        <f t="shared" si="45"/>
        <v>0</v>
      </c>
    </row>
    <row r="156" spans="1:58" ht="31.5" x14ac:dyDescent="0.25">
      <c r="A156" s="25" t="s">
        <v>335</v>
      </c>
      <c r="B156" s="26" t="s">
        <v>338</v>
      </c>
      <c r="C156" s="27" t="s">
        <v>339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>
        <v>0</v>
      </c>
      <c r="AG156" s="28">
        <v>0</v>
      </c>
      <c r="AH156" s="28">
        <v>0</v>
      </c>
      <c r="AI156" s="28">
        <v>0</v>
      </c>
      <c r="AJ156" s="28">
        <v>0</v>
      </c>
      <c r="AK156" s="28">
        <v>0</v>
      </c>
      <c r="AL156" s="28">
        <v>0</v>
      </c>
      <c r="AM156" s="28">
        <v>0</v>
      </c>
      <c r="AN156" s="28">
        <v>0</v>
      </c>
      <c r="AO156" s="28">
        <v>0</v>
      </c>
      <c r="AP156" s="28">
        <v>0</v>
      </c>
      <c r="AQ156" s="28">
        <v>0</v>
      </c>
      <c r="AR156" s="28">
        <v>0</v>
      </c>
      <c r="AS156" s="28">
        <v>0</v>
      </c>
      <c r="AT156" s="28">
        <v>0</v>
      </c>
      <c r="AU156" s="28">
        <v>0</v>
      </c>
      <c r="AV156" s="28">
        <f t="shared" si="45"/>
        <v>0</v>
      </c>
      <c r="AW156" s="28">
        <f t="shared" si="45"/>
        <v>0</v>
      </c>
      <c r="AX156" s="28">
        <f t="shared" si="45"/>
        <v>0</v>
      </c>
      <c r="AY156" s="28">
        <f t="shared" si="45"/>
        <v>0</v>
      </c>
      <c r="AZ156" s="28">
        <f t="shared" si="45"/>
        <v>0</v>
      </c>
      <c r="BA156" s="28">
        <f t="shared" si="45"/>
        <v>0</v>
      </c>
      <c r="BB156" s="28">
        <f t="shared" si="45"/>
        <v>0</v>
      </c>
      <c r="BC156" s="28">
        <f t="shared" si="45"/>
        <v>0</v>
      </c>
      <c r="BD156" s="28">
        <f t="shared" si="45"/>
        <v>0</v>
      </c>
      <c r="BE156" s="28">
        <f t="shared" si="45"/>
        <v>0</v>
      </c>
      <c r="BF156" s="28">
        <f t="shared" si="45"/>
        <v>0</v>
      </c>
    </row>
    <row r="157" spans="1:58" ht="31.5" x14ac:dyDescent="0.25">
      <c r="A157" s="25" t="s">
        <v>335</v>
      </c>
      <c r="B157" s="26" t="s">
        <v>340</v>
      </c>
      <c r="C157" s="27" t="s">
        <v>341</v>
      </c>
      <c r="D157" s="28">
        <v>0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28">
        <v>0</v>
      </c>
      <c r="O157" s="28">
        <v>0</v>
      </c>
      <c r="P157" s="28">
        <v>0</v>
      </c>
      <c r="Q157" s="28">
        <v>0</v>
      </c>
      <c r="R157" s="28">
        <v>0</v>
      </c>
      <c r="S157" s="28">
        <v>0</v>
      </c>
      <c r="T157" s="28">
        <v>0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  <c r="AC157" s="28">
        <v>0</v>
      </c>
      <c r="AD157" s="28">
        <v>0</v>
      </c>
      <c r="AE157" s="28">
        <v>0</v>
      </c>
      <c r="AF157" s="28">
        <v>0</v>
      </c>
      <c r="AG157" s="28">
        <v>0</v>
      </c>
      <c r="AH157" s="28">
        <v>0</v>
      </c>
      <c r="AI157" s="28">
        <v>0</v>
      </c>
      <c r="AJ157" s="28">
        <v>0</v>
      </c>
      <c r="AK157" s="28">
        <v>0</v>
      </c>
      <c r="AL157" s="28">
        <v>0</v>
      </c>
      <c r="AM157" s="28">
        <v>0</v>
      </c>
      <c r="AN157" s="28">
        <v>0</v>
      </c>
      <c r="AO157" s="28">
        <v>0</v>
      </c>
      <c r="AP157" s="28">
        <v>0</v>
      </c>
      <c r="AQ157" s="28">
        <v>0</v>
      </c>
      <c r="AR157" s="28">
        <v>0</v>
      </c>
      <c r="AS157" s="28">
        <v>0</v>
      </c>
      <c r="AT157" s="28">
        <v>0</v>
      </c>
      <c r="AU157" s="28">
        <v>0</v>
      </c>
      <c r="AV157" s="28">
        <f t="shared" si="45"/>
        <v>0</v>
      </c>
      <c r="AW157" s="28">
        <f t="shared" si="45"/>
        <v>0</v>
      </c>
      <c r="AX157" s="28">
        <f t="shared" si="45"/>
        <v>0</v>
      </c>
      <c r="AY157" s="28">
        <f t="shared" si="45"/>
        <v>0</v>
      </c>
      <c r="AZ157" s="28">
        <f t="shared" si="45"/>
        <v>0</v>
      </c>
      <c r="BA157" s="28">
        <f t="shared" si="45"/>
        <v>0</v>
      </c>
      <c r="BB157" s="28">
        <f t="shared" si="45"/>
        <v>0</v>
      </c>
      <c r="BC157" s="28">
        <f t="shared" si="45"/>
        <v>0</v>
      </c>
      <c r="BD157" s="28">
        <f t="shared" si="45"/>
        <v>0</v>
      </c>
      <c r="BE157" s="28">
        <f t="shared" si="45"/>
        <v>0</v>
      </c>
      <c r="BF157" s="28">
        <f t="shared" si="45"/>
        <v>0</v>
      </c>
    </row>
    <row r="158" spans="1:58" ht="31.5" x14ac:dyDescent="0.25">
      <c r="A158" s="25" t="s">
        <v>335</v>
      </c>
      <c r="B158" s="26" t="s">
        <v>342</v>
      </c>
      <c r="C158" s="27" t="s">
        <v>503</v>
      </c>
      <c r="D158" s="28">
        <v>0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28"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0</v>
      </c>
      <c r="AG158" s="28">
        <v>0</v>
      </c>
      <c r="AH158" s="28">
        <v>0</v>
      </c>
      <c r="AI158" s="28">
        <v>0</v>
      </c>
      <c r="AJ158" s="28">
        <v>0</v>
      </c>
      <c r="AK158" s="28">
        <v>0</v>
      </c>
      <c r="AL158" s="28">
        <v>0</v>
      </c>
      <c r="AM158" s="28">
        <v>0</v>
      </c>
      <c r="AN158" s="28">
        <v>0</v>
      </c>
      <c r="AO158" s="28">
        <v>0</v>
      </c>
      <c r="AP158" s="28">
        <v>0</v>
      </c>
      <c r="AQ158" s="28">
        <v>0</v>
      </c>
      <c r="AR158" s="28">
        <v>0</v>
      </c>
      <c r="AS158" s="28">
        <v>0</v>
      </c>
      <c r="AT158" s="28">
        <v>0</v>
      </c>
      <c r="AU158" s="28">
        <v>0</v>
      </c>
      <c r="AV158" s="28">
        <f t="shared" si="45"/>
        <v>0</v>
      </c>
      <c r="AW158" s="28">
        <f t="shared" si="45"/>
        <v>0</v>
      </c>
      <c r="AX158" s="28">
        <f t="shared" si="45"/>
        <v>0</v>
      </c>
      <c r="AY158" s="28">
        <f t="shared" si="45"/>
        <v>0</v>
      </c>
      <c r="AZ158" s="28">
        <f t="shared" si="45"/>
        <v>0</v>
      </c>
      <c r="BA158" s="28">
        <f t="shared" si="45"/>
        <v>0</v>
      </c>
      <c r="BB158" s="28">
        <f t="shared" si="45"/>
        <v>0</v>
      </c>
      <c r="BC158" s="28">
        <f t="shared" si="45"/>
        <v>0</v>
      </c>
      <c r="BD158" s="28">
        <f t="shared" si="45"/>
        <v>0</v>
      </c>
      <c r="BE158" s="28">
        <f t="shared" si="45"/>
        <v>0</v>
      </c>
      <c r="BF158" s="28">
        <f t="shared" si="45"/>
        <v>0</v>
      </c>
    </row>
    <row r="159" spans="1:58" ht="31.5" x14ac:dyDescent="0.25">
      <c r="A159" s="25" t="s">
        <v>335</v>
      </c>
      <c r="B159" s="26" t="s">
        <v>343</v>
      </c>
      <c r="C159" s="27" t="s">
        <v>344</v>
      </c>
      <c r="D159" s="28">
        <v>0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0</v>
      </c>
      <c r="M159" s="28">
        <v>0</v>
      </c>
      <c r="N159" s="28">
        <v>0</v>
      </c>
      <c r="O159" s="28">
        <v>0</v>
      </c>
      <c r="P159" s="28">
        <v>8.4147370000000006</v>
      </c>
      <c r="Q159" s="28">
        <v>0</v>
      </c>
      <c r="R159" s="28">
        <v>0</v>
      </c>
      <c r="S159" s="28">
        <v>0.34699999999999998</v>
      </c>
      <c r="T159" s="28">
        <v>0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>
        <v>0</v>
      </c>
      <c r="AK159" s="28">
        <v>0</v>
      </c>
      <c r="AL159" s="28">
        <v>0</v>
      </c>
      <c r="AM159" s="28">
        <v>0</v>
      </c>
      <c r="AN159" s="28">
        <v>0</v>
      </c>
      <c r="AO159" s="28">
        <v>0</v>
      </c>
      <c r="AP159" s="28">
        <v>0</v>
      </c>
      <c r="AQ159" s="28">
        <v>0</v>
      </c>
      <c r="AR159" s="28">
        <v>0</v>
      </c>
      <c r="AS159" s="28">
        <v>0</v>
      </c>
      <c r="AT159" s="28">
        <v>0</v>
      </c>
      <c r="AU159" s="28">
        <v>0</v>
      </c>
      <c r="AV159" s="28">
        <f t="shared" si="45"/>
        <v>0</v>
      </c>
      <c r="AW159" s="28">
        <f t="shared" si="45"/>
        <v>8.4147370000000006</v>
      </c>
      <c r="AX159" s="28">
        <f t="shared" si="45"/>
        <v>0</v>
      </c>
      <c r="AY159" s="28">
        <f t="shared" si="45"/>
        <v>0</v>
      </c>
      <c r="AZ159" s="28">
        <f t="shared" si="45"/>
        <v>0.34699999999999998</v>
      </c>
      <c r="BA159" s="28">
        <f t="shared" si="45"/>
        <v>0</v>
      </c>
      <c r="BB159" s="28">
        <f t="shared" si="45"/>
        <v>0</v>
      </c>
      <c r="BC159" s="28">
        <f t="shared" si="45"/>
        <v>0</v>
      </c>
      <c r="BD159" s="28">
        <f t="shared" si="45"/>
        <v>0</v>
      </c>
      <c r="BE159" s="28">
        <f t="shared" si="45"/>
        <v>0</v>
      </c>
      <c r="BF159" s="28">
        <f t="shared" si="45"/>
        <v>0</v>
      </c>
    </row>
    <row r="160" spans="1:58" ht="31.5" x14ac:dyDescent="0.25">
      <c r="A160" s="25" t="s">
        <v>335</v>
      </c>
      <c r="B160" s="26" t="s">
        <v>345</v>
      </c>
      <c r="C160" s="27" t="s">
        <v>346</v>
      </c>
      <c r="D160" s="28">
        <v>0</v>
      </c>
      <c r="E160" s="28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8">
        <v>0</v>
      </c>
      <c r="AB160" s="28">
        <v>0</v>
      </c>
      <c r="AC160" s="28">
        <v>0</v>
      </c>
      <c r="AD160" s="28">
        <v>0</v>
      </c>
      <c r="AE160" s="28">
        <v>0</v>
      </c>
      <c r="AF160" s="28">
        <v>0</v>
      </c>
      <c r="AG160" s="28">
        <v>0</v>
      </c>
      <c r="AH160" s="28">
        <v>0</v>
      </c>
      <c r="AI160" s="28">
        <v>0</v>
      </c>
      <c r="AJ160" s="28">
        <v>0</v>
      </c>
      <c r="AK160" s="28">
        <v>0</v>
      </c>
      <c r="AL160" s="28">
        <v>0</v>
      </c>
      <c r="AM160" s="28">
        <v>0</v>
      </c>
      <c r="AN160" s="28">
        <v>0</v>
      </c>
      <c r="AO160" s="28">
        <v>0</v>
      </c>
      <c r="AP160" s="28">
        <v>0</v>
      </c>
      <c r="AQ160" s="28">
        <v>0</v>
      </c>
      <c r="AR160" s="28">
        <v>0</v>
      </c>
      <c r="AS160" s="28">
        <v>0</v>
      </c>
      <c r="AT160" s="28">
        <v>0</v>
      </c>
      <c r="AU160" s="28">
        <v>0</v>
      </c>
      <c r="AV160" s="28">
        <f t="shared" si="45"/>
        <v>0</v>
      </c>
      <c r="AW160" s="28">
        <f t="shared" si="45"/>
        <v>0</v>
      </c>
      <c r="AX160" s="28">
        <f t="shared" si="45"/>
        <v>0</v>
      </c>
      <c r="AY160" s="28">
        <f t="shared" si="45"/>
        <v>0</v>
      </c>
      <c r="AZ160" s="28">
        <f t="shared" si="45"/>
        <v>0</v>
      </c>
      <c r="BA160" s="28">
        <f t="shared" si="45"/>
        <v>0</v>
      </c>
      <c r="BB160" s="28">
        <f t="shared" si="45"/>
        <v>0</v>
      </c>
      <c r="BC160" s="28">
        <f t="shared" si="45"/>
        <v>0</v>
      </c>
      <c r="BD160" s="28">
        <f t="shared" si="45"/>
        <v>0</v>
      </c>
      <c r="BE160" s="28">
        <f t="shared" si="45"/>
        <v>0</v>
      </c>
      <c r="BF160" s="28">
        <f t="shared" si="45"/>
        <v>0</v>
      </c>
    </row>
    <row r="161" spans="1:58" ht="31.5" x14ac:dyDescent="0.25">
      <c r="A161" s="25" t="s">
        <v>335</v>
      </c>
      <c r="B161" s="26" t="s">
        <v>347</v>
      </c>
      <c r="C161" s="27" t="s">
        <v>504</v>
      </c>
      <c r="D161" s="28">
        <v>0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28">
        <v>0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28">
        <v>5.0548840000000004</v>
      </c>
      <c r="Q161" s="28">
        <v>0</v>
      </c>
      <c r="R161" s="28">
        <v>0</v>
      </c>
      <c r="S161" s="28">
        <v>0.5</v>
      </c>
      <c r="T161" s="28">
        <v>0</v>
      </c>
      <c r="U161" s="28">
        <v>0</v>
      </c>
      <c r="V161" s="28">
        <v>0</v>
      </c>
      <c r="W161" s="28">
        <v>0</v>
      </c>
      <c r="X161" s="28">
        <v>0</v>
      </c>
      <c r="Y161" s="28">
        <v>0</v>
      </c>
      <c r="Z161" s="28">
        <v>0</v>
      </c>
      <c r="AA161" s="28">
        <v>0</v>
      </c>
      <c r="AB161" s="28">
        <v>0</v>
      </c>
      <c r="AC161" s="28">
        <v>0</v>
      </c>
      <c r="AD161" s="28">
        <v>0</v>
      </c>
      <c r="AE161" s="28">
        <v>0</v>
      </c>
      <c r="AF161" s="28">
        <v>0</v>
      </c>
      <c r="AG161" s="28">
        <v>0</v>
      </c>
      <c r="AH161" s="28">
        <v>0</v>
      </c>
      <c r="AI161" s="28">
        <v>0</v>
      </c>
      <c r="AJ161" s="28">
        <v>0</v>
      </c>
      <c r="AK161" s="28">
        <v>0</v>
      </c>
      <c r="AL161" s="28">
        <v>0</v>
      </c>
      <c r="AM161" s="28">
        <v>0</v>
      </c>
      <c r="AN161" s="28">
        <v>0</v>
      </c>
      <c r="AO161" s="28">
        <v>0</v>
      </c>
      <c r="AP161" s="28">
        <v>0</v>
      </c>
      <c r="AQ161" s="28">
        <v>0</v>
      </c>
      <c r="AR161" s="28">
        <v>0</v>
      </c>
      <c r="AS161" s="28">
        <v>0</v>
      </c>
      <c r="AT161" s="28">
        <v>0</v>
      </c>
      <c r="AU161" s="28">
        <v>0</v>
      </c>
      <c r="AV161" s="28">
        <f t="shared" si="45"/>
        <v>0</v>
      </c>
      <c r="AW161" s="28">
        <f t="shared" si="45"/>
        <v>5.0548840000000004</v>
      </c>
      <c r="AX161" s="28">
        <f t="shared" si="45"/>
        <v>0</v>
      </c>
      <c r="AY161" s="28">
        <f t="shared" si="45"/>
        <v>0</v>
      </c>
      <c r="AZ161" s="28">
        <f t="shared" si="45"/>
        <v>0.5</v>
      </c>
      <c r="BA161" s="28">
        <f t="shared" si="45"/>
        <v>0</v>
      </c>
      <c r="BB161" s="28">
        <f t="shared" si="45"/>
        <v>0</v>
      </c>
      <c r="BC161" s="28">
        <f t="shared" si="45"/>
        <v>0</v>
      </c>
      <c r="BD161" s="28">
        <f t="shared" si="45"/>
        <v>0</v>
      </c>
      <c r="BE161" s="28">
        <f t="shared" si="45"/>
        <v>0</v>
      </c>
      <c r="BF161" s="28">
        <f t="shared" si="45"/>
        <v>0</v>
      </c>
    </row>
    <row r="162" spans="1:58" ht="31.5" x14ac:dyDescent="0.25">
      <c r="A162" s="25" t="s">
        <v>335</v>
      </c>
      <c r="B162" s="26" t="s">
        <v>348</v>
      </c>
      <c r="C162" s="27" t="s">
        <v>349</v>
      </c>
      <c r="D162" s="28">
        <v>0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28">
        <v>0</v>
      </c>
      <c r="K162" s="28">
        <v>0</v>
      </c>
      <c r="L162" s="28">
        <v>0</v>
      </c>
      <c r="M162" s="28">
        <v>0</v>
      </c>
      <c r="N162" s="28">
        <v>0</v>
      </c>
      <c r="O162" s="28">
        <v>0</v>
      </c>
      <c r="P162" s="28">
        <v>2.42746</v>
      </c>
      <c r="Q162" s="28">
        <v>0</v>
      </c>
      <c r="R162" s="28">
        <v>0</v>
      </c>
      <c r="S162" s="28">
        <v>0.34399999999999997</v>
      </c>
      <c r="T162" s="28">
        <v>0</v>
      </c>
      <c r="U162" s="28"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0</v>
      </c>
      <c r="AA162" s="28">
        <v>0</v>
      </c>
      <c r="AB162" s="28">
        <v>0</v>
      </c>
      <c r="AC162" s="28">
        <v>0</v>
      </c>
      <c r="AD162" s="28">
        <v>0</v>
      </c>
      <c r="AE162" s="28">
        <v>0</v>
      </c>
      <c r="AF162" s="28">
        <v>0</v>
      </c>
      <c r="AG162" s="28">
        <v>0</v>
      </c>
      <c r="AH162" s="28">
        <v>0</v>
      </c>
      <c r="AI162" s="28">
        <v>0</v>
      </c>
      <c r="AJ162" s="28">
        <v>0</v>
      </c>
      <c r="AK162" s="28">
        <v>0</v>
      </c>
      <c r="AL162" s="28">
        <v>0</v>
      </c>
      <c r="AM162" s="28">
        <v>0</v>
      </c>
      <c r="AN162" s="28">
        <v>0</v>
      </c>
      <c r="AO162" s="28">
        <v>0</v>
      </c>
      <c r="AP162" s="28">
        <v>0</v>
      </c>
      <c r="AQ162" s="28">
        <v>0</v>
      </c>
      <c r="AR162" s="28">
        <v>0</v>
      </c>
      <c r="AS162" s="28">
        <v>0</v>
      </c>
      <c r="AT162" s="28">
        <v>0</v>
      </c>
      <c r="AU162" s="28">
        <v>0</v>
      </c>
      <c r="AV162" s="28">
        <f t="shared" si="45"/>
        <v>0</v>
      </c>
      <c r="AW162" s="28">
        <f t="shared" si="45"/>
        <v>2.42746</v>
      </c>
      <c r="AX162" s="28">
        <f t="shared" si="45"/>
        <v>0</v>
      </c>
      <c r="AY162" s="28">
        <f t="shared" si="45"/>
        <v>0</v>
      </c>
      <c r="AZ162" s="28">
        <f t="shared" si="45"/>
        <v>0.34399999999999997</v>
      </c>
      <c r="BA162" s="28">
        <f t="shared" si="45"/>
        <v>0</v>
      </c>
      <c r="BB162" s="28">
        <f t="shared" si="45"/>
        <v>0</v>
      </c>
      <c r="BC162" s="28">
        <f t="shared" si="45"/>
        <v>0</v>
      </c>
      <c r="BD162" s="28">
        <f t="shared" si="45"/>
        <v>0</v>
      </c>
      <c r="BE162" s="28">
        <f t="shared" si="45"/>
        <v>0</v>
      </c>
      <c r="BF162" s="28">
        <f t="shared" si="45"/>
        <v>0</v>
      </c>
    </row>
    <row r="163" spans="1:58" ht="31.5" x14ac:dyDescent="0.25">
      <c r="A163" s="25" t="s">
        <v>335</v>
      </c>
      <c r="B163" s="26" t="s">
        <v>350</v>
      </c>
      <c r="C163" s="27" t="s">
        <v>351</v>
      </c>
      <c r="D163" s="28">
        <v>0</v>
      </c>
      <c r="E163" s="28">
        <v>0</v>
      </c>
      <c r="F163" s="28">
        <v>0</v>
      </c>
      <c r="G163" s="28">
        <v>0</v>
      </c>
      <c r="H163" s="28">
        <v>0</v>
      </c>
      <c r="I163" s="28">
        <v>0</v>
      </c>
      <c r="J163" s="28">
        <v>0</v>
      </c>
      <c r="K163" s="28">
        <v>0</v>
      </c>
      <c r="L163" s="28">
        <v>0</v>
      </c>
      <c r="M163" s="28">
        <v>0</v>
      </c>
      <c r="N163" s="28">
        <v>0</v>
      </c>
      <c r="O163" s="28">
        <v>0</v>
      </c>
      <c r="P163" s="28">
        <v>0</v>
      </c>
      <c r="Q163" s="28">
        <v>0</v>
      </c>
      <c r="R163" s="28">
        <v>0</v>
      </c>
      <c r="S163" s="28">
        <v>0</v>
      </c>
      <c r="T163" s="28">
        <v>0</v>
      </c>
      <c r="U163" s="28">
        <v>0</v>
      </c>
      <c r="V163" s="28">
        <v>0</v>
      </c>
      <c r="W163" s="28">
        <v>0</v>
      </c>
      <c r="X163" s="28">
        <v>0</v>
      </c>
      <c r="Y163" s="28">
        <v>0</v>
      </c>
      <c r="Z163" s="28">
        <v>0</v>
      </c>
      <c r="AA163" s="28">
        <v>0</v>
      </c>
      <c r="AB163" s="28">
        <v>0</v>
      </c>
      <c r="AC163" s="28">
        <v>0</v>
      </c>
      <c r="AD163" s="28">
        <v>0</v>
      </c>
      <c r="AE163" s="28">
        <v>0</v>
      </c>
      <c r="AF163" s="28">
        <v>0</v>
      </c>
      <c r="AG163" s="28">
        <v>0</v>
      </c>
      <c r="AH163" s="28">
        <v>0</v>
      </c>
      <c r="AI163" s="28">
        <v>0</v>
      </c>
      <c r="AJ163" s="28">
        <v>0</v>
      </c>
      <c r="AK163" s="28">
        <v>0</v>
      </c>
      <c r="AL163" s="28">
        <v>0</v>
      </c>
      <c r="AM163" s="28">
        <v>0</v>
      </c>
      <c r="AN163" s="28">
        <v>0</v>
      </c>
      <c r="AO163" s="28">
        <v>0</v>
      </c>
      <c r="AP163" s="28">
        <v>0</v>
      </c>
      <c r="AQ163" s="28">
        <v>0</v>
      </c>
      <c r="AR163" s="28">
        <v>0</v>
      </c>
      <c r="AS163" s="28">
        <v>0</v>
      </c>
      <c r="AT163" s="28">
        <v>0</v>
      </c>
      <c r="AU163" s="28">
        <v>0</v>
      </c>
      <c r="AV163" s="28">
        <f t="shared" si="45"/>
        <v>0</v>
      </c>
      <c r="AW163" s="28">
        <f t="shared" si="45"/>
        <v>0</v>
      </c>
      <c r="AX163" s="28">
        <f t="shared" si="45"/>
        <v>0</v>
      </c>
      <c r="AY163" s="28">
        <f t="shared" si="45"/>
        <v>0</v>
      </c>
      <c r="AZ163" s="28">
        <f t="shared" si="45"/>
        <v>0</v>
      </c>
      <c r="BA163" s="28">
        <f t="shared" si="45"/>
        <v>0</v>
      </c>
      <c r="BB163" s="28">
        <f t="shared" si="45"/>
        <v>0</v>
      </c>
      <c r="BC163" s="28">
        <f t="shared" si="45"/>
        <v>0</v>
      </c>
      <c r="BD163" s="28">
        <f t="shared" si="45"/>
        <v>0</v>
      </c>
      <c r="BE163" s="28">
        <f t="shared" si="45"/>
        <v>0</v>
      </c>
      <c r="BF163" s="28">
        <f t="shared" si="45"/>
        <v>0</v>
      </c>
    </row>
    <row r="164" spans="1:58" ht="31.5" x14ac:dyDescent="0.25">
      <c r="A164" s="25" t="s">
        <v>335</v>
      </c>
      <c r="B164" s="26" t="s">
        <v>352</v>
      </c>
      <c r="C164" s="27" t="s">
        <v>353</v>
      </c>
      <c r="D164" s="28">
        <v>0</v>
      </c>
      <c r="E164" s="28">
        <v>0</v>
      </c>
      <c r="F164" s="28">
        <v>0</v>
      </c>
      <c r="G164" s="28">
        <v>0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0</v>
      </c>
      <c r="P164" s="28">
        <v>0</v>
      </c>
      <c r="Q164" s="28">
        <v>0</v>
      </c>
      <c r="R164" s="28">
        <v>0</v>
      </c>
      <c r="S164" s="28">
        <v>0</v>
      </c>
      <c r="T164" s="28">
        <v>0</v>
      </c>
      <c r="U164" s="28"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8">
        <v>0</v>
      </c>
      <c r="AB164" s="28">
        <v>0</v>
      </c>
      <c r="AC164" s="28">
        <v>0</v>
      </c>
      <c r="AD164" s="28">
        <v>0</v>
      </c>
      <c r="AE164" s="28">
        <v>0</v>
      </c>
      <c r="AF164" s="28">
        <v>0</v>
      </c>
      <c r="AG164" s="28">
        <v>0</v>
      </c>
      <c r="AH164" s="28">
        <v>0</v>
      </c>
      <c r="AI164" s="28">
        <v>0</v>
      </c>
      <c r="AJ164" s="28">
        <v>0</v>
      </c>
      <c r="AK164" s="28">
        <v>0</v>
      </c>
      <c r="AL164" s="28">
        <v>0</v>
      </c>
      <c r="AM164" s="28">
        <v>0</v>
      </c>
      <c r="AN164" s="28">
        <v>0</v>
      </c>
      <c r="AO164" s="28">
        <v>0</v>
      </c>
      <c r="AP164" s="28">
        <v>0</v>
      </c>
      <c r="AQ164" s="28">
        <v>0</v>
      </c>
      <c r="AR164" s="28">
        <v>0</v>
      </c>
      <c r="AS164" s="28">
        <v>0</v>
      </c>
      <c r="AT164" s="28">
        <v>0</v>
      </c>
      <c r="AU164" s="28">
        <v>0</v>
      </c>
      <c r="AV164" s="28">
        <f t="shared" si="45"/>
        <v>0</v>
      </c>
      <c r="AW164" s="28">
        <f t="shared" si="45"/>
        <v>0</v>
      </c>
      <c r="AX164" s="28">
        <f t="shared" si="45"/>
        <v>0</v>
      </c>
      <c r="AY164" s="28">
        <f t="shared" si="45"/>
        <v>0</v>
      </c>
      <c r="AZ164" s="28">
        <f t="shared" si="45"/>
        <v>0</v>
      </c>
      <c r="BA164" s="28">
        <f t="shared" si="45"/>
        <v>0</v>
      </c>
      <c r="BB164" s="28">
        <f t="shared" si="45"/>
        <v>0</v>
      </c>
      <c r="BC164" s="28">
        <f t="shared" si="45"/>
        <v>0</v>
      </c>
      <c r="BD164" s="28">
        <f t="shared" si="45"/>
        <v>0</v>
      </c>
      <c r="BE164" s="28">
        <f t="shared" si="45"/>
        <v>0</v>
      </c>
      <c r="BF164" s="28">
        <f t="shared" si="45"/>
        <v>0</v>
      </c>
    </row>
    <row r="165" spans="1:58" ht="31.5" x14ac:dyDescent="0.25">
      <c r="A165" s="25" t="s">
        <v>335</v>
      </c>
      <c r="B165" s="26" t="s">
        <v>354</v>
      </c>
      <c r="C165" s="27" t="s">
        <v>355</v>
      </c>
      <c r="D165" s="28">
        <v>0</v>
      </c>
      <c r="E165" s="28">
        <v>0</v>
      </c>
      <c r="F165" s="28">
        <v>0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0</v>
      </c>
      <c r="P165" s="28">
        <v>11.582318000000001</v>
      </c>
      <c r="Q165" s="28">
        <v>0</v>
      </c>
      <c r="R165" s="28">
        <v>0</v>
      </c>
      <c r="S165" s="28">
        <v>0.59899999999999998</v>
      </c>
      <c r="T165" s="28">
        <v>0</v>
      </c>
      <c r="U165" s="28">
        <v>0</v>
      </c>
      <c r="V165" s="28">
        <v>0</v>
      </c>
      <c r="W165" s="28">
        <v>0</v>
      </c>
      <c r="X165" s="28">
        <v>0</v>
      </c>
      <c r="Y165" s="28">
        <v>0</v>
      </c>
      <c r="Z165" s="28">
        <v>0</v>
      </c>
      <c r="AA165" s="28">
        <v>0</v>
      </c>
      <c r="AB165" s="28">
        <v>0</v>
      </c>
      <c r="AC165" s="28">
        <v>0</v>
      </c>
      <c r="AD165" s="28">
        <v>0</v>
      </c>
      <c r="AE165" s="28">
        <v>0</v>
      </c>
      <c r="AF165" s="28">
        <v>0</v>
      </c>
      <c r="AG165" s="28">
        <v>0</v>
      </c>
      <c r="AH165" s="28">
        <v>0</v>
      </c>
      <c r="AI165" s="28">
        <v>0</v>
      </c>
      <c r="AJ165" s="28">
        <v>0</v>
      </c>
      <c r="AK165" s="28">
        <v>0</v>
      </c>
      <c r="AL165" s="28">
        <v>0</v>
      </c>
      <c r="AM165" s="28">
        <v>0</v>
      </c>
      <c r="AN165" s="28">
        <v>0</v>
      </c>
      <c r="AO165" s="28">
        <v>0</v>
      </c>
      <c r="AP165" s="28">
        <v>0</v>
      </c>
      <c r="AQ165" s="28">
        <v>0</v>
      </c>
      <c r="AR165" s="28">
        <v>0</v>
      </c>
      <c r="AS165" s="28">
        <v>0</v>
      </c>
      <c r="AT165" s="28">
        <v>0</v>
      </c>
      <c r="AU165" s="28">
        <v>0</v>
      </c>
      <c r="AV165" s="28">
        <f t="shared" si="45"/>
        <v>0</v>
      </c>
      <c r="AW165" s="28">
        <f t="shared" si="45"/>
        <v>11.582318000000001</v>
      </c>
      <c r="AX165" s="28">
        <f t="shared" si="45"/>
        <v>0</v>
      </c>
      <c r="AY165" s="28">
        <f t="shared" si="45"/>
        <v>0</v>
      </c>
      <c r="AZ165" s="28">
        <f t="shared" si="45"/>
        <v>0.59899999999999998</v>
      </c>
      <c r="BA165" s="28">
        <f t="shared" si="45"/>
        <v>0</v>
      </c>
      <c r="BB165" s="28">
        <f t="shared" si="45"/>
        <v>0</v>
      </c>
      <c r="BC165" s="28">
        <f t="shared" si="45"/>
        <v>0</v>
      </c>
      <c r="BD165" s="28">
        <f t="shared" si="45"/>
        <v>0</v>
      </c>
      <c r="BE165" s="28">
        <f t="shared" si="45"/>
        <v>0</v>
      </c>
      <c r="BF165" s="28">
        <f t="shared" si="45"/>
        <v>0</v>
      </c>
    </row>
    <row r="166" spans="1:58" ht="31.5" x14ac:dyDescent="0.25">
      <c r="A166" s="25" t="s">
        <v>335</v>
      </c>
      <c r="B166" s="26" t="s">
        <v>356</v>
      </c>
      <c r="C166" s="27" t="s">
        <v>357</v>
      </c>
      <c r="D166" s="28">
        <v>0</v>
      </c>
      <c r="E166" s="28">
        <v>0</v>
      </c>
      <c r="F166" s="28">
        <v>0</v>
      </c>
      <c r="G166" s="28">
        <v>0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0</v>
      </c>
      <c r="P166" s="28">
        <v>0</v>
      </c>
      <c r="Q166" s="28">
        <v>0</v>
      </c>
      <c r="R166" s="28">
        <v>0</v>
      </c>
      <c r="S166" s="28">
        <v>0</v>
      </c>
      <c r="T166" s="28">
        <v>0</v>
      </c>
      <c r="U166" s="28">
        <v>0</v>
      </c>
      <c r="V166" s="28">
        <v>0</v>
      </c>
      <c r="W166" s="28">
        <v>0</v>
      </c>
      <c r="X166" s="28">
        <v>0</v>
      </c>
      <c r="Y166" s="28">
        <v>0</v>
      </c>
      <c r="Z166" s="28">
        <v>0</v>
      </c>
      <c r="AA166" s="28">
        <v>0</v>
      </c>
      <c r="AB166" s="28">
        <v>0</v>
      </c>
      <c r="AC166" s="28">
        <v>0</v>
      </c>
      <c r="AD166" s="28">
        <v>0</v>
      </c>
      <c r="AE166" s="28">
        <v>0</v>
      </c>
      <c r="AF166" s="28">
        <v>0</v>
      </c>
      <c r="AG166" s="28">
        <v>0</v>
      </c>
      <c r="AH166" s="28">
        <v>0</v>
      </c>
      <c r="AI166" s="28">
        <v>0</v>
      </c>
      <c r="AJ166" s="28">
        <v>0</v>
      </c>
      <c r="AK166" s="28">
        <v>0</v>
      </c>
      <c r="AL166" s="28">
        <v>0</v>
      </c>
      <c r="AM166" s="28">
        <v>0</v>
      </c>
      <c r="AN166" s="28">
        <v>0</v>
      </c>
      <c r="AO166" s="28">
        <v>0</v>
      </c>
      <c r="AP166" s="28">
        <v>0</v>
      </c>
      <c r="AQ166" s="28">
        <v>0</v>
      </c>
      <c r="AR166" s="28">
        <v>0</v>
      </c>
      <c r="AS166" s="28">
        <v>0</v>
      </c>
      <c r="AT166" s="28">
        <v>0</v>
      </c>
      <c r="AU166" s="28">
        <v>0</v>
      </c>
      <c r="AV166" s="28">
        <f t="shared" si="45"/>
        <v>0</v>
      </c>
      <c r="AW166" s="28">
        <f t="shared" si="45"/>
        <v>0</v>
      </c>
      <c r="AX166" s="28">
        <f t="shared" si="45"/>
        <v>0</v>
      </c>
      <c r="AY166" s="28">
        <f t="shared" si="45"/>
        <v>0</v>
      </c>
      <c r="AZ166" s="28">
        <f t="shared" si="45"/>
        <v>0</v>
      </c>
      <c r="BA166" s="28">
        <f t="shared" si="45"/>
        <v>0</v>
      </c>
      <c r="BB166" s="28">
        <f t="shared" si="45"/>
        <v>0</v>
      </c>
      <c r="BC166" s="28">
        <f t="shared" si="45"/>
        <v>0</v>
      </c>
      <c r="BD166" s="28">
        <f t="shared" si="45"/>
        <v>0</v>
      </c>
      <c r="BE166" s="28">
        <f t="shared" si="45"/>
        <v>0</v>
      </c>
      <c r="BF166" s="28">
        <f t="shared" si="45"/>
        <v>0</v>
      </c>
    </row>
    <row r="167" spans="1:58" ht="31.5" x14ac:dyDescent="0.25">
      <c r="A167" s="25" t="s">
        <v>335</v>
      </c>
      <c r="B167" s="26" t="s">
        <v>358</v>
      </c>
      <c r="C167" s="27" t="s">
        <v>359</v>
      </c>
      <c r="D167" s="28">
        <v>0</v>
      </c>
      <c r="E167" s="28">
        <v>0</v>
      </c>
      <c r="F167" s="28">
        <v>0</v>
      </c>
      <c r="G167" s="28">
        <v>0</v>
      </c>
      <c r="H167" s="28">
        <v>0</v>
      </c>
      <c r="I167" s="28">
        <v>0</v>
      </c>
      <c r="J167" s="28">
        <v>0</v>
      </c>
      <c r="K167" s="28">
        <v>0</v>
      </c>
      <c r="L167" s="28">
        <v>0</v>
      </c>
      <c r="M167" s="28">
        <v>0</v>
      </c>
      <c r="N167" s="28">
        <v>0</v>
      </c>
      <c r="O167" s="28">
        <v>0</v>
      </c>
      <c r="P167" s="28">
        <v>0</v>
      </c>
      <c r="Q167" s="28">
        <v>0</v>
      </c>
      <c r="R167" s="28">
        <v>0</v>
      </c>
      <c r="S167" s="28">
        <v>0</v>
      </c>
      <c r="T167" s="28">
        <v>0</v>
      </c>
      <c r="U167" s="28">
        <v>0</v>
      </c>
      <c r="V167" s="28">
        <v>0</v>
      </c>
      <c r="W167" s="28">
        <v>0</v>
      </c>
      <c r="X167" s="28">
        <v>0</v>
      </c>
      <c r="Y167" s="28">
        <v>0</v>
      </c>
      <c r="Z167" s="28">
        <v>0</v>
      </c>
      <c r="AA167" s="28">
        <v>0</v>
      </c>
      <c r="AB167" s="28">
        <v>0</v>
      </c>
      <c r="AC167" s="28">
        <v>0</v>
      </c>
      <c r="AD167" s="28">
        <v>0</v>
      </c>
      <c r="AE167" s="28">
        <v>0</v>
      </c>
      <c r="AF167" s="28">
        <v>0</v>
      </c>
      <c r="AG167" s="28">
        <v>0</v>
      </c>
      <c r="AH167" s="28">
        <v>0</v>
      </c>
      <c r="AI167" s="28">
        <v>0</v>
      </c>
      <c r="AJ167" s="28">
        <v>0</v>
      </c>
      <c r="AK167" s="28">
        <v>0</v>
      </c>
      <c r="AL167" s="28">
        <v>0</v>
      </c>
      <c r="AM167" s="28">
        <v>0</v>
      </c>
      <c r="AN167" s="28">
        <v>0</v>
      </c>
      <c r="AO167" s="28">
        <v>0</v>
      </c>
      <c r="AP167" s="28">
        <v>0</v>
      </c>
      <c r="AQ167" s="28">
        <v>0</v>
      </c>
      <c r="AR167" s="28">
        <v>0</v>
      </c>
      <c r="AS167" s="28">
        <v>0</v>
      </c>
      <c r="AT167" s="28">
        <v>0</v>
      </c>
      <c r="AU167" s="28">
        <v>0</v>
      </c>
      <c r="AV167" s="28">
        <f t="shared" si="45"/>
        <v>0</v>
      </c>
      <c r="AW167" s="28">
        <f t="shared" si="45"/>
        <v>0</v>
      </c>
      <c r="AX167" s="28">
        <f t="shared" si="45"/>
        <v>0</v>
      </c>
      <c r="AY167" s="28">
        <f t="shared" si="45"/>
        <v>0</v>
      </c>
      <c r="AZ167" s="28">
        <f t="shared" si="45"/>
        <v>0</v>
      </c>
      <c r="BA167" s="28">
        <f t="shared" si="45"/>
        <v>0</v>
      </c>
      <c r="BB167" s="28">
        <f t="shared" si="45"/>
        <v>0</v>
      </c>
      <c r="BC167" s="28">
        <f t="shared" si="45"/>
        <v>0</v>
      </c>
      <c r="BD167" s="28">
        <f t="shared" si="45"/>
        <v>0</v>
      </c>
      <c r="BE167" s="28">
        <f t="shared" si="45"/>
        <v>0</v>
      </c>
      <c r="BF167" s="28">
        <f t="shared" si="45"/>
        <v>0</v>
      </c>
    </row>
    <row r="168" spans="1:58" ht="31.5" x14ac:dyDescent="0.25">
      <c r="A168" s="25" t="s">
        <v>335</v>
      </c>
      <c r="B168" s="26" t="s">
        <v>360</v>
      </c>
      <c r="C168" s="27" t="s">
        <v>361</v>
      </c>
      <c r="D168" s="28">
        <v>0</v>
      </c>
      <c r="E168" s="28">
        <v>0</v>
      </c>
      <c r="F168" s="28">
        <v>0</v>
      </c>
      <c r="G168" s="28">
        <v>0</v>
      </c>
      <c r="H168" s="28">
        <v>0</v>
      </c>
      <c r="I168" s="28">
        <v>0</v>
      </c>
      <c r="J168" s="28">
        <v>0</v>
      </c>
      <c r="K168" s="28">
        <v>0</v>
      </c>
      <c r="L168" s="28">
        <v>0</v>
      </c>
      <c r="M168" s="28">
        <v>0</v>
      </c>
      <c r="N168" s="28">
        <v>0</v>
      </c>
      <c r="O168" s="28">
        <v>0</v>
      </c>
      <c r="P168" s="28">
        <v>0</v>
      </c>
      <c r="Q168" s="28">
        <v>0</v>
      </c>
      <c r="R168" s="28">
        <v>0</v>
      </c>
      <c r="S168" s="28">
        <v>0</v>
      </c>
      <c r="T168" s="28">
        <v>0</v>
      </c>
      <c r="U168" s="28"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0</v>
      </c>
      <c r="AA168" s="28">
        <v>21.554061000000001</v>
      </c>
      <c r="AB168" s="28">
        <v>0</v>
      </c>
      <c r="AC168" s="28">
        <v>0</v>
      </c>
      <c r="AD168" s="28">
        <v>1.6479999999999999</v>
      </c>
      <c r="AE168" s="28">
        <v>0</v>
      </c>
      <c r="AF168" s="28">
        <v>0</v>
      </c>
      <c r="AG168" s="28">
        <v>0</v>
      </c>
      <c r="AH168" s="28">
        <v>0</v>
      </c>
      <c r="AI168" s="28">
        <v>0</v>
      </c>
      <c r="AJ168" s="28">
        <v>0</v>
      </c>
      <c r="AK168" s="28">
        <v>0</v>
      </c>
      <c r="AL168" s="28">
        <v>0</v>
      </c>
      <c r="AM168" s="28">
        <v>0</v>
      </c>
      <c r="AN168" s="28">
        <v>0</v>
      </c>
      <c r="AO168" s="28">
        <v>0</v>
      </c>
      <c r="AP168" s="28">
        <v>0</v>
      </c>
      <c r="AQ168" s="28">
        <v>0</v>
      </c>
      <c r="AR168" s="28">
        <v>0</v>
      </c>
      <c r="AS168" s="28">
        <v>0</v>
      </c>
      <c r="AT168" s="28">
        <v>0</v>
      </c>
      <c r="AU168" s="28">
        <v>0</v>
      </c>
      <c r="AV168" s="28">
        <f t="shared" si="45"/>
        <v>0</v>
      </c>
      <c r="AW168" s="28">
        <f t="shared" si="45"/>
        <v>21.554061000000001</v>
      </c>
      <c r="AX168" s="28">
        <f t="shared" si="45"/>
        <v>0</v>
      </c>
      <c r="AY168" s="28">
        <f t="shared" si="45"/>
        <v>0</v>
      </c>
      <c r="AZ168" s="28">
        <f t="shared" si="45"/>
        <v>1.6479999999999999</v>
      </c>
      <c r="BA168" s="28">
        <f t="shared" si="45"/>
        <v>0</v>
      </c>
      <c r="BB168" s="28">
        <f t="shared" si="45"/>
        <v>0</v>
      </c>
      <c r="BC168" s="28">
        <f t="shared" si="45"/>
        <v>0</v>
      </c>
      <c r="BD168" s="28">
        <f t="shared" si="45"/>
        <v>0</v>
      </c>
      <c r="BE168" s="28">
        <f t="shared" si="45"/>
        <v>0</v>
      </c>
      <c r="BF168" s="28">
        <f t="shared" si="45"/>
        <v>0</v>
      </c>
    </row>
    <row r="169" spans="1:58" ht="31.5" x14ac:dyDescent="0.25">
      <c r="A169" s="25" t="s">
        <v>335</v>
      </c>
      <c r="B169" s="26" t="s">
        <v>362</v>
      </c>
      <c r="C169" s="27" t="s">
        <v>363</v>
      </c>
      <c r="D169" s="28">
        <v>0</v>
      </c>
      <c r="E169" s="28">
        <v>0</v>
      </c>
      <c r="F169" s="28">
        <v>0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v>0</v>
      </c>
      <c r="P169" s="28">
        <v>0</v>
      </c>
      <c r="Q169" s="28">
        <v>0</v>
      </c>
      <c r="R169" s="28">
        <v>0</v>
      </c>
      <c r="S169" s="28">
        <v>0</v>
      </c>
      <c r="T169" s="28">
        <v>0</v>
      </c>
      <c r="U169" s="28">
        <v>0</v>
      </c>
      <c r="V169" s="28">
        <v>0</v>
      </c>
      <c r="W169" s="28">
        <v>0</v>
      </c>
      <c r="X169" s="28">
        <v>0</v>
      </c>
      <c r="Y169" s="28">
        <v>0</v>
      </c>
      <c r="Z169" s="28">
        <v>0</v>
      </c>
      <c r="AA169" s="28">
        <v>0</v>
      </c>
      <c r="AB169" s="28">
        <v>0</v>
      </c>
      <c r="AC169" s="28">
        <v>0</v>
      </c>
      <c r="AD169" s="28">
        <v>0</v>
      </c>
      <c r="AE169" s="28">
        <v>0</v>
      </c>
      <c r="AF169" s="28">
        <v>0</v>
      </c>
      <c r="AG169" s="28">
        <v>0</v>
      </c>
      <c r="AH169" s="28">
        <v>0</v>
      </c>
      <c r="AI169" s="28">
        <v>0</v>
      </c>
      <c r="AJ169" s="28">
        <v>0</v>
      </c>
      <c r="AK169" s="28">
        <v>0</v>
      </c>
      <c r="AL169" s="28">
        <v>0</v>
      </c>
      <c r="AM169" s="28">
        <v>0</v>
      </c>
      <c r="AN169" s="28">
        <v>0</v>
      </c>
      <c r="AO169" s="28">
        <v>0</v>
      </c>
      <c r="AP169" s="28">
        <v>0</v>
      </c>
      <c r="AQ169" s="28">
        <v>0</v>
      </c>
      <c r="AR169" s="28">
        <v>0</v>
      </c>
      <c r="AS169" s="28">
        <v>0</v>
      </c>
      <c r="AT169" s="28">
        <v>0</v>
      </c>
      <c r="AU169" s="28">
        <v>0</v>
      </c>
      <c r="AV169" s="28">
        <f t="shared" si="45"/>
        <v>0</v>
      </c>
      <c r="AW169" s="28">
        <f t="shared" si="45"/>
        <v>0</v>
      </c>
      <c r="AX169" s="28">
        <f t="shared" si="45"/>
        <v>0</v>
      </c>
      <c r="AY169" s="28">
        <f t="shared" si="45"/>
        <v>0</v>
      </c>
      <c r="AZ169" s="28">
        <f t="shared" si="45"/>
        <v>0</v>
      </c>
      <c r="BA169" s="28">
        <f t="shared" si="45"/>
        <v>0</v>
      </c>
      <c r="BB169" s="28">
        <f t="shared" si="45"/>
        <v>0</v>
      </c>
      <c r="BC169" s="28">
        <f t="shared" si="45"/>
        <v>0</v>
      </c>
      <c r="BD169" s="28">
        <f t="shared" si="45"/>
        <v>0</v>
      </c>
      <c r="BE169" s="28">
        <f t="shared" si="45"/>
        <v>0</v>
      </c>
      <c r="BF169" s="28">
        <f t="shared" si="45"/>
        <v>0</v>
      </c>
    </row>
    <row r="170" spans="1:58" ht="31.5" x14ac:dyDescent="0.25">
      <c r="A170" s="25" t="s">
        <v>335</v>
      </c>
      <c r="B170" s="26" t="s">
        <v>364</v>
      </c>
      <c r="C170" s="27" t="s">
        <v>365</v>
      </c>
      <c r="D170" s="28">
        <v>0</v>
      </c>
      <c r="E170" s="28">
        <v>0</v>
      </c>
      <c r="F170" s="28">
        <v>0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0</v>
      </c>
      <c r="P170" s="28">
        <v>0</v>
      </c>
      <c r="Q170" s="28">
        <v>0</v>
      </c>
      <c r="R170" s="28">
        <v>0</v>
      </c>
      <c r="S170" s="28">
        <v>0</v>
      </c>
      <c r="T170" s="28">
        <v>0</v>
      </c>
      <c r="U170" s="28">
        <v>0</v>
      </c>
      <c r="V170" s="28">
        <v>0</v>
      </c>
      <c r="W170" s="28">
        <v>0</v>
      </c>
      <c r="X170" s="28">
        <v>0</v>
      </c>
      <c r="Y170" s="28">
        <v>0</v>
      </c>
      <c r="Z170" s="28">
        <v>0</v>
      </c>
      <c r="AA170" s="28">
        <v>0</v>
      </c>
      <c r="AB170" s="28">
        <v>0</v>
      </c>
      <c r="AC170" s="28">
        <v>0</v>
      </c>
      <c r="AD170" s="28">
        <v>0</v>
      </c>
      <c r="AE170" s="28">
        <v>0</v>
      </c>
      <c r="AF170" s="28">
        <v>0</v>
      </c>
      <c r="AG170" s="28">
        <v>0</v>
      </c>
      <c r="AH170" s="28">
        <v>0</v>
      </c>
      <c r="AI170" s="28">
        <v>0</v>
      </c>
      <c r="AJ170" s="28">
        <v>0</v>
      </c>
      <c r="AK170" s="28">
        <v>0</v>
      </c>
      <c r="AL170" s="28">
        <v>0</v>
      </c>
      <c r="AM170" s="28">
        <v>0</v>
      </c>
      <c r="AN170" s="28">
        <v>0</v>
      </c>
      <c r="AO170" s="28">
        <v>0</v>
      </c>
      <c r="AP170" s="28">
        <v>0</v>
      </c>
      <c r="AQ170" s="28">
        <v>0</v>
      </c>
      <c r="AR170" s="28">
        <v>0</v>
      </c>
      <c r="AS170" s="28">
        <v>0</v>
      </c>
      <c r="AT170" s="28">
        <v>0</v>
      </c>
      <c r="AU170" s="28">
        <v>0</v>
      </c>
      <c r="AV170" s="28">
        <f t="shared" si="45"/>
        <v>0</v>
      </c>
      <c r="AW170" s="28">
        <f t="shared" si="45"/>
        <v>0</v>
      </c>
      <c r="AX170" s="28">
        <f t="shared" si="45"/>
        <v>0</v>
      </c>
      <c r="AY170" s="28">
        <f t="shared" si="45"/>
        <v>0</v>
      </c>
      <c r="AZ170" s="28">
        <f t="shared" si="45"/>
        <v>0</v>
      </c>
      <c r="BA170" s="28">
        <f t="shared" si="45"/>
        <v>0</v>
      </c>
      <c r="BB170" s="28">
        <f t="shared" si="45"/>
        <v>0</v>
      </c>
      <c r="BC170" s="28">
        <f t="shared" si="45"/>
        <v>0</v>
      </c>
      <c r="BD170" s="28">
        <f t="shared" si="45"/>
        <v>0</v>
      </c>
      <c r="BE170" s="28">
        <f t="shared" si="45"/>
        <v>0</v>
      </c>
      <c r="BF170" s="28">
        <f t="shared" si="45"/>
        <v>0</v>
      </c>
    </row>
    <row r="171" spans="1:58" ht="31.5" x14ac:dyDescent="0.25">
      <c r="A171" s="25" t="s">
        <v>335</v>
      </c>
      <c r="B171" s="26" t="s">
        <v>366</v>
      </c>
      <c r="C171" s="27" t="s">
        <v>367</v>
      </c>
      <c r="D171" s="28">
        <v>0</v>
      </c>
      <c r="E171" s="28">
        <v>0</v>
      </c>
      <c r="F171" s="28">
        <v>0</v>
      </c>
      <c r="G171" s="28">
        <v>0</v>
      </c>
      <c r="H171" s="28">
        <v>0</v>
      </c>
      <c r="I171" s="28">
        <v>0</v>
      </c>
      <c r="J171" s="28">
        <v>0</v>
      </c>
      <c r="K171" s="28">
        <v>0</v>
      </c>
      <c r="L171" s="28">
        <v>0</v>
      </c>
      <c r="M171" s="28">
        <v>0</v>
      </c>
      <c r="N171" s="28">
        <v>0</v>
      </c>
      <c r="O171" s="28">
        <v>0</v>
      </c>
      <c r="P171" s="28">
        <v>0</v>
      </c>
      <c r="Q171" s="28">
        <v>0</v>
      </c>
      <c r="R171" s="28">
        <v>0</v>
      </c>
      <c r="S171" s="28">
        <v>0</v>
      </c>
      <c r="T171" s="28">
        <v>0</v>
      </c>
      <c r="U171" s="28">
        <v>0</v>
      </c>
      <c r="V171" s="28">
        <v>0</v>
      </c>
      <c r="W171" s="28">
        <v>0</v>
      </c>
      <c r="X171" s="28">
        <v>0</v>
      </c>
      <c r="Y171" s="28">
        <v>0</v>
      </c>
      <c r="Z171" s="28">
        <v>0</v>
      </c>
      <c r="AA171" s="28">
        <v>0</v>
      </c>
      <c r="AB171" s="28">
        <v>0</v>
      </c>
      <c r="AC171" s="28">
        <v>0</v>
      </c>
      <c r="AD171" s="28">
        <v>0</v>
      </c>
      <c r="AE171" s="28">
        <v>0</v>
      </c>
      <c r="AF171" s="28">
        <v>0</v>
      </c>
      <c r="AG171" s="28">
        <v>0</v>
      </c>
      <c r="AH171" s="28">
        <v>0</v>
      </c>
      <c r="AI171" s="28">
        <v>0</v>
      </c>
      <c r="AJ171" s="28">
        <v>0</v>
      </c>
      <c r="AK171" s="28">
        <v>0</v>
      </c>
      <c r="AL171" s="28">
        <v>0</v>
      </c>
      <c r="AM171" s="28">
        <v>0</v>
      </c>
      <c r="AN171" s="28">
        <v>0</v>
      </c>
      <c r="AO171" s="28">
        <v>0</v>
      </c>
      <c r="AP171" s="28">
        <v>0</v>
      </c>
      <c r="AQ171" s="28">
        <v>0</v>
      </c>
      <c r="AR171" s="28">
        <v>0</v>
      </c>
      <c r="AS171" s="28">
        <v>0</v>
      </c>
      <c r="AT171" s="28">
        <v>0</v>
      </c>
      <c r="AU171" s="28">
        <v>0</v>
      </c>
      <c r="AV171" s="28">
        <f t="shared" si="45"/>
        <v>0</v>
      </c>
      <c r="AW171" s="28">
        <f t="shared" si="45"/>
        <v>0</v>
      </c>
      <c r="AX171" s="28">
        <f t="shared" si="45"/>
        <v>0</v>
      </c>
      <c r="AY171" s="28">
        <f t="shared" si="45"/>
        <v>0</v>
      </c>
      <c r="AZ171" s="28">
        <f t="shared" si="45"/>
        <v>0</v>
      </c>
      <c r="BA171" s="28">
        <f t="shared" si="45"/>
        <v>0</v>
      </c>
      <c r="BB171" s="28">
        <f t="shared" si="45"/>
        <v>0</v>
      </c>
      <c r="BC171" s="28">
        <f t="shared" si="45"/>
        <v>0</v>
      </c>
      <c r="BD171" s="28">
        <f t="shared" si="45"/>
        <v>0</v>
      </c>
      <c r="BE171" s="28">
        <f t="shared" si="45"/>
        <v>0</v>
      </c>
      <c r="BF171" s="28">
        <f t="shared" si="45"/>
        <v>0</v>
      </c>
    </row>
    <row r="172" spans="1:58" ht="31.5" x14ac:dyDescent="0.25">
      <c r="A172" s="25" t="s">
        <v>335</v>
      </c>
      <c r="B172" s="26" t="s">
        <v>368</v>
      </c>
      <c r="C172" s="27" t="s">
        <v>369</v>
      </c>
      <c r="D172" s="28">
        <v>0</v>
      </c>
      <c r="E172" s="28">
        <v>0</v>
      </c>
      <c r="F172" s="28">
        <v>0</v>
      </c>
      <c r="G172" s="28">
        <v>0</v>
      </c>
      <c r="H172" s="28">
        <v>0</v>
      </c>
      <c r="I172" s="28">
        <v>0</v>
      </c>
      <c r="J172" s="28">
        <v>0</v>
      </c>
      <c r="K172" s="28">
        <v>0</v>
      </c>
      <c r="L172" s="28">
        <v>0</v>
      </c>
      <c r="M172" s="28">
        <v>0</v>
      </c>
      <c r="N172" s="28">
        <v>0</v>
      </c>
      <c r="O172" s="28">
        <v>0</v>
      </c>
      <c r="P172" s="28">
        <v>0</v>
      </c>
      <c r="Q172" s="28">
        <v>0</v>
      </c>
      <c r="R172" s="28">
        <v>0</v>
      </c>
      <c r="S172" s="28">
        <v>0</v>
      </c>
      <c r="T172" s="28">
        <v>0</v>
      </c>
      <c r="U172" s="28">
        <v>0</v>
      </c>
      <c r="V172" s="28">
        <v>0</v>
      </c>
      <c r="W172" s="28">
        <v>0</v>
      </c>
      <c r="X172" s="28">
        <v>0</v>
      </c>
      <c r="Y172" s="28">
        <v>0</v>
      </c>
      <c r="Z172" s="28">
        <v>0</v>
      </c>
      <c r="AA172" s="28">
        <v>0</v>
      </c>
      <c r="AB172" s="28">
        <v>0</v>
      </c>
      <c r="AC172" s="28">
        <v>0</v>
      </c>
      <c r="AD172" s="28">
        <v>0</v>
      </c>
      <c r="AE172" s="28">
        <v>0</v>
      </c>
      <c r="AF172" s="28">
        <v>0</v>
      </c>
      <c r="AG172" s="28">
        <v>0</v>
      </c>
      <c r="AH172" s="28">
        <v>0</v>
      </c>
      <c r="AI172" s="28">
        <v>0</v>
      </c>
      <c r="AJ172" s="28">
        <v>0</v>
      </c>
      <c r="AK172" s="28">
        <v>0</v>
      </c>
      <c r="AL172" s="28">
        <v>0</v>
      </c>
      <c r="AM172" s="28">
        <v>0</v>
      </c>
      <c r="AN172" s="28">
        <v>0</v>
      </c>
      <c r="AO172" s="28">
        <v>0</v>
      </c>
      <c r="AP172" s="28">
        <v>0</v>
      </c>
      <c r="AQ172" s="28">
        <v>0</v>
      </c>
      <c r="AR172" s="28">
        <v>0</v>
      </c>
      <c r="AS172" s="28">
        <v>0</v>
      </c>
      <c r="AT172" s="28">
        <v>0</v>
      </c>
      <c r="AU172" s="28">
        <v>0</v>
      </c>
      <c r="AV172" s="28">
        <f t="shared" si="45"/>
        <v>0</v>
      </c>
      <c r="AW172" s="28">
        <f t="shared" si="45"/>
        <v>0</v>
      </c>
      <c r="AX172" s="28">
        <f t="shared" si="45"/>
        <v>0</v>
      </c>
      <c r="AY172" s="28">
        <f t="shared" si="45"/>
        <v>0</v>
      </c>
      <c r="AZ172" s="28">
        <f t="shared" si="45"/>
        <v>0</v>
      </c>
      <c r="BA172" s="28">
        <f t="shared" si="45"/>
        <v>0</v>
      </c>
      <c r="BB172" s="28">
        <f t="shared" si="45"/>
        <v>0</v>
      </c>
      <c r="BC172" s="28">
        <f t="shared" si="45"/>
        <v>0</v>
      </c>
      <c r="BD172" s="28">
        <f t="shared" si="45"/>
        <v>0</v>
      </c>
      <c r="BE172" s="28">
        <f t="shared" si="45"/>
        <v>0</v>
      </c>
      <c r="BF172" s="28">
        <f t="shared" si="45"/>
        <v>0</v>
      </c>
    </row>
    <row r="173" spans="1:58" ht="31.5" x14ac:dyDescent="0.25">
      <c r="A173" s="25" t="s">
        <v>335</v>
      </c>
      <c r="B173" s="26" t="s">
        <v>370</v>
      </c>
      <c r="C173" s="27" t="s">
        <v>371</v>
      </c>
      <c r="D173" s="28">
        <v>0</v>
      </c>
      <c r="E173" s="28">
        <v>0</v>
      </c>
      <c r="F173" s="28">
        <v>0</v>
      </c>
      <c r="G173" s="28">
        <v>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  <c r="O173" s="28">
        <v>0</v>
      </c>
      <c r="P173" s="28">
        <v>0</v>
      </c>
      <c r="Q173" s="28">
        <v>0</v>
      </c>
      <c r="R173" s="28">
        <v>0</v>
      </c>
      <c r="S173" s="28">
        <v>0</v>
      </c>
      <c r="T173" s="28">
        <v>0</v>
      </c>
      <c r="U173" s="28">
        <v>0</v>
      </c>
      <c r="V173" s="28">
        <v>0</v>
      </c>
      <c r="W173" s="28">
        <v>0</v>
      </c>
      <c r="X173" s="28">
        <v>0</v>
      </c>
      <c r="Y173" s="28">
        <v>0</v>
      </c>
      <c r="Z173" s="28">
        <v>0</v>
      </c>
      <c r="AA173" s="28">
        <v>0</v>
      </c>
      <c r="AB173" s="28">
        <v>0</v>
      </c>
      <c r="AC173" s="28">
        <v>0</v>
      </c>
      <c r="AD173" s="28">
        <v>0</v>
      </c>
      <c r="AE173" s="28">
        <v>0</v>
      </c>
      <c r="AF173" s="28">
        <v>0</v>
      </c>
      <c r="AG173" s="28">
        <v>0</v>
      </c>
      <c r="AH173" s="28">
        <v>0</v>
      </c>
      <c r="AI173" s="28">
        <v>0</v>
      </c>
      <c r="AJ173" s="28">
        <v>0</v>
      </c>
      <c r="AK173" s="28">
        <v>0</v>
      </c>
      <c r="AL173" s="28">
        <v>0</v>
      </c>
      <c r="AM173" s="28">
        <v>0</v>
      </c>
      <c r="AN173" s="28">
        <v>0</v>
      </c>
      <c r="AO173" s="28">
        <v>0</v>
      </c>
      <c r="AP173" s="28">
        <v>0</v>
      </c>
      <c r="AQ173" s="28">
        <v>0</v>
      </c>
      <c r="AR173" s="28">
        <v>0</v>
      </c>
      <c r="AS173" s="28">
        <v>0</v>
      </c>
      <c r="AT173" s="28">
        <v>0</v>
      </c>
      <c r="AU173" s="28">
        <v>0</v>
      </c>
      <c r="AV173" s="28">
        <f t="shared" si="45"/>
        <v>0</v>
      </c>
      <c r="AW173" s="28">
        <f t="shared" si="45"/>
        <v>0</v>
      </c>
      <c r="AX173" s="28">
        <f t="shared" si="45"/>
        <v>0</v>
      </c>
      <c r="AY173" s="28">
        <f t="shared" si="45"/>
        <v>0</v>
      </c>
      <c r="AZ173" s="28">
        <f t="shared" si="45"/>
        <v>0</v>
      </c>
      <c r="BA173" s="28">
        <f t="shared" si="45"/>
        <v>0</v>
      </c>
      <c r="BB173" s="28">
        <f t="shared" si="45"/>
        <v>0</v>
      </c>
      <c r="BC173" s="28">
        <f t="shared" si="45"/>
        <v>0</v>
      </c>
      <c r="BD173" s="28">
        <f t="shared" si="45"/>
        <v>0</v>
      </c>
      <c r="BE173" s="28">
        <f t="shared" si="45"/>
        <v>0</v>
      </c>
      <c r="BF173" s="28">
        <f t="shared" si="45"/>
        <v>0</v>
      </c>
    </row>
    <row r="174" spans="1:58" ht="31.5" x14ac:dyDescent="0.25">
      <c r="A174" s="25" t="s">
        <v>335</v>
      </c>
      <c r="B174" s="26" t="s">
        <v>372</v>
      </c>
      <c r="C174" s="27" t="s">
        <v>373</v>
      </c>
      <c r="D174" s="28">
        <v>0</v>
      </c>
      <c r="E174" s="28">
        <v>0</v>
      </c>
      <c r="F174" s="28">
        <v>0</v>
      </c>
      <c r="G174" s="28">
        <v>0</v>
      </c>
      <c r="H174" s="28">
        <v>0</v>
      </c>
      <c r="I174" s="28">
        <v>0</v>
      </c>
      <c r="J174" s="28">
        <v>0</v>
      </c>
      <c r="K174" s="28">
        <v>0</v>
      </c>
      <c r="L174" s="28">
        <v>0</v>
      </c>
      <c r="M174" s="28">
        <v>0</v>
      </c>
      <c r="N174" s="28">
        <v>0</v>
      </c>
      <c r="O174" s="28">
        <v>0</v>
      </c>
      <c r="P174" s="28">
        <v>0</v>
      </c>
      <c r="Q174" s="28">
        <v>0</v>
      </c>
      <c r="R174" s="28">
        <v>0</v>
      </c>
      <c r="S174" s="28">
        <v>0</v>
      </c>
      <c r="T174" s="28">
        <v>0</v>
      </c>
      <c r="U174" s="28">
        <v>0</v>
      </c>
      <c r="V174" s="28">
        <v>0</v>
      </c>
      <c r="W174" s="28">
        <v>0</v>
      </c>
      <c r="X174" s="28">
        <v>0</v>
      </c>
      <c r="Y174" s="28">
        <v>0</v>
      </c>
      <c r="Z174" s="28">
        <v>0</v>
      </c>
      <c r="AA174" s="28">
        <v>0</v>
      </c>
      <c r="AB174" s="28">
        <v>0</v>
      </c>
      <c r="AC174" s="28">
        <v>0</v>
      </c>
      <c r="AD174" s="28">
        <v>0</v>
      </c>
      <c r="AE174" s="28">
        <v>0</v>
      </c>
      <c r="AF174" s="28">
        <v>0</v>
      </c>
      <c r="AG174" s="28">
        <v>0</v>
      </c>
      <c r="AH174" s="28">
        <v>0</v>
      </c>
      <c r="AI174" s="28">
        <v>0</v>
      </c>
      <c r="AJ174" s="28">
        <v>0</v>
      </c>
      <c r="AK174" s="28">
        <v>0</v>
      </c>
      <c r="AL174" s="28">
        <v>0</v>
      </c>
      <c r="AM174" s="28">
        <v>0</v>
      </c>
      <c r="AN174" s="28">
        <v>0</v>
      </c>
      <c r="AO174" s="28">
        <v>0</v>
      </c>
      <c r="AP174" s="28">
        <v>0</v>
      </c>
      <c r="AQ174" s="28">
        <v>0</v>
      </c>
      <c r="AR174" s="28">
        <v>0</v>
      </c>
      <c r="AS174" s="28">
        <v>0</v>
      </c>
      <c r="AT174" s="28">
        <v>0</v>
      </c>
      <c r="AU174" s="28">
        <v>0</v>
      </c>
      <c r="AV174" s="28">
        <f t="shared" si="45"/>
        <v>0</v>
      </c>
      <c r="AW174" s="28">
        <f t="shared" si="45"/>
        <v>0</v>
      </c>
      <c r="AX174" s="28">
        <f t="shared" si="45"/>
        <v>0</v>
      </c>
      <c r="AY174" s="28">
        <f t="shared" si="45"/>
        <v>0</v>
      </c>
      <c r="AZ174" s="28">
        <f t="shared" si="45"/>
        <v>0</v>
      </c>
      <c r="BA174" s="28">
        <f t="shared" si="45"/>
        <v>0</v>
      </c>
      <c r="BB174" s="28">
        <f t="shared" si="45"/>
        <v>0</v>
      </c>
      <c r="BC174" s="28">
        <f t="shared" si="45"/>
        <v>0</v>
      </c>
      <c r="BD174" s="28">
        <f t="shared" si="45"/>
        <v>0</v>
      </c>
      <c r="BE174" s="28">
        <f t="shared" si="45"/>
        <v>0</v>
      </c>
      <c r="BF174" s="28">
        <f t="shared" si="45"/>
        <v>0</v>
      </c>
    </row>
    <row r="175" spans="1:58" ht="31.5" x14ac:dyDescent="0.25">
      <c r="A175" s="25" t="s">
        <v>335</v>
      </c>
      <c r="B175" s="26" t="s">
        <v>374</v>
      </c>
      <c r="C175" s="27" t="s">
        <v>375</v>
      </c>
      <c r="D175" s="28">
        <v>0</v>
      </c>
      <c r="E175" s="28">
        <v>0</v>
      </c>
      <c r="F175" s="28">
        <v>0</v>
      </c>
      <c r="G175" s="28">
        <v>0</v>
      </c>
      <c r="H175" s="28">
        <v>0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  <c r="O175" s="28">
        <v>0</v>
      </c>
      <c r="P175" s="28">
        <v>4.065086</v>
      </c>
      <c r="Q175" s="28">
        <v>0</v>
      </c>
      <c r="R175" s="28">
        <v>0</v>
      </c>
      <c r="S175" s="28">
        <v>0.24099999999999999</v>
      </c>
      <c r="T175" s="28">
        <v>0</v>
      </c>
      <c r="U175" s="28">
        <v>0</v>
      </c>
      <c r="V175" s="28">
        <v>0</v>
      </c>
      <c r="W175" s="28">
        <v>0</v>
      </c>
      <c r="X175" s="28">
        <v>0</v>
      </c>
      <c r="Y175" s="28">
        <v>0</v>
      </c>
      <c r="Z175" s="28">
        <v>0</v>
      </c>
      <c r="AA175" s="28">
        <v>0</v>
      </c>
      <c r="AB175" s="28">
        <v>0</v>
      </c>
      <c r="AC175" s="28">
        <v>0</v>
      </c>
      <c r="AD175" s="28">
        <v>0</v>
      </c>
      <c r="AE175" s="28">
        <v>0</v>
      </c>
      <c r="AF175" s="28">
        <v>0</v>
      </c>
      <c r="AG175" s="28">
        <v>0</v>
      </c>
      <c r="AH175" s="28">
        <v>0</v>
      </c>
      <c r="AI175" s="28">
        <v>0</v>
      </c>
      <c r="AJ175" s="28">
        <v>0</v>
      </c>
      <c r="AK175" s="28">
        <v>0</v>
      </c>
      <c r="AL175" s="28">
        <v>0</v>
      </c>
      <c r="AM175" s="28">
        <v>0</v>
      </c>
      <c r="AN175" s="28">
        <v>0</v>
      </c>
      <c r="AO175" s="28">
        <v>0</v>
      </c>
      <c r="AP175" s="28">
        <v>0</v>
      </c>
      <c r="AQ175" s="28">
        <v>0</v>
      </c>
      <c r="AR175" s="28">
        <v>0</v>
      </c>
      <c r="AS175" s="28">
        <v>0</v>
      </c>
      <c r="AT175" s="28">
        <v>0</v>
      </c>
      <c r="AU175" s="28">
        <v>0</v>
      </c>
      <c r="AV175" s="28">
        <f t="shared" si="45"/>
        <v>0</v>
      </c>
      <c r="AW175" s="28">
        <f t="shared" si="45"/>
        <v>4.065086</v>
      </c>
      <c r="AX175" s="28">
        <f t="shared" si="45"/>
        <v>0</v>
      </c>
      <c r="AY175" s="28">
        <f t="shared" si="45"/>
        <v>0</v>
      </c>
      <c r="AZ175" s="28">
        <f t="shared" si="45"/>
        <v>0.24099999999999999</v>
      </c>
      <c r="BA175" s="28">
        <f t="shared" si="45"/>
        <v>0</v>
      </c>
      <c r="BB175" s="28">
        <f t="shared" si="45"/>
        <v>0</v>
      </c>
      <c r="BC175" s="28">
        <f t="shared" si="45"/>
        <v>0</v>
      </c>
      <c r="BD175" s="28">
        <f t="shared" si="45"/>
        <v>0</v>
      </c>
      <c r="BE175" s="28">
        <f t="shared" si="45"/>
        <v>0</v>
      </c>
      <c r="BF175" s="28">
        <f t="shared" si="45"/>
        <v>0</v>
      </c>
    </row>
    <row r="176" spans="1:58" ht="31.5" x14ac:dyDescent="0.25">
      <c r="A176" s="25" t="s">
        <v>335</v>
      </c>
      <c r="B176" s="26" t="s">
        <v>376</v>
      </c>
      <c r="C176" s="27" t="s">
        <v>377</v>
      </c>
      <c r="D176" s="28">
        <v>0</v>
      </c>
      <c r="E176" s="28">
        <v>0</v>
      </c>
      <c r="F176" s="28">
        <v>0</v>
      </c>
      <c r="G176" s="28">
        <v>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  <c r="O176" s="28">
        <v>0</v>
      </c>
      <c r="P176" s="28">
        <v>0</v>
      </c>
      <c r="Q176" s="28">
        <v>0</v>
      </c>
      <c r="R176" s="28">
        <v>0</v>
      </c>
      <c r="S176" s="28">
        <v>0</v>
      </c>
      <c r="T176" s="28">
        <v>0</v>
      </c>
      <c r="U176" s="28">
        <v>0</v>
      </c>
      <c r="V176" s="28">
        <v>0</v>
      </c>
      <c r="W176" s="28">
        <v>0</v>
      </c>
      <c r="X176" s="28">
        <v>0</v>
      </c>
      <c r="Y176" s="28">
        <v>0</v>
      </c>
      <c r="Z176" s="28">
        <v>0</v>
      </c>
      <c r="AA176" s="28">
        <v>0</v>
      </c>
      <c r="AB176" s="28">
        <v>0</v>
      </c>
      <c r="AC176" s="28">
        <v>0</v>
      </c>
      <c r="AD176" s="28">
        <v>0</v>
      </c>
      <c r="AE176" s="28">
        <v>0</v>
      </c>
      <c r="AF176" s="28">
        <v>0</v>
      </c>
      <c r="AG176" s="28">
        <v>0</v>
      </c>
      <c r="AH176" s="28">
        <v>0</v>
      </c>
      <c r="AI176" s="28">
        <v>0</v>
      </c>
      <c r="AJ176" s="28">
        <v>0</v>
      </c>
      <c r="AK176" s="28">
        <v>0</v>
      </c>
      <c r="AL176" s="28">
        <v>0</v>
      </c>
      <c r="AM176" s="28">
        <v>0</v>
      </c>
      <c r="AN176" s="28">
        <v>0</v>
      </c>
      <c r="AO176" s="28">
        <v>0</v>
      </c>
      <c r="AP176" s="28">
        <v>0</v>
      </c>
      <c r="AQ176" s="28">
        <v>0</v>
      </c>
      <c r="AR176" s="28">
        <v>0</v>
      </c>
      <c r="AS176" s="28">
        <v>0</v>
      </c>
      <c r="AT176" s="28">
        <v>0</v>
      </c>
      <c r="AU176" s="28">
        <v>0</v>
      </c>
      <c r="AV176" s="28">
        <f t="shared" si="45"/>
        <v>0</v>
      </c>
      <c r="AW176" s="28">
        <f t="shared" si="45"/>
        <v>0</v>
      </c>
      <c r="AX176" s="28">
        <f t="shared" si="45"/>
        <v>0</v>
      </c>
      <c r="AY176" s="28">
        <f t="shared" si="45"/>
        <v>0</v>
      </c>
      <c r="AZ176" s="28">
        <f t="shared" si="45"/>
        <v>0</v>
      </c>
      <c r="BA176" s="28">
        <f t="shared" si="45"/>
        <v>0</v>
      </c>
      <c r="BB176" s="28">
        <f t="shared" si="45"/>
        <v>0</v>
      </c>
      <c r="BC176" s="28">
        <f t="shared" si="45"/>
        <v>0</v>
      </c>
      <c r="BD176" s="28">
        <f t="shared" si="45"/>
        <v>0</v>
      </c>
      <c r="BE176" s="28">
        <f t="shared" si="45"/>
        <v>0</v>
      </c>
      <c r="BF176" s="28">
        <f t="shared" si="45"/>
        <v>0</v>
      </c>
    </row>
    <row r="177" spans="1:58" ht="31.5" x14ac:dyDescent="0.25">
      <c r="A177" s="25" t="s">
        <v>335</v>
      </c>
      <c r="B177" s="26" t="s">
        <v>378</v>
      </c>
      <c r="C177" s="27" t="s">
        <v>379</v>
      </c>
      <c r="D177" s="28">
        <v>0</v>
      </c>
      <c r="E177" s="28">
        <v>0</v>
      </c>
      <c r="F177" s="28">
        <v>0</v>
      </c>
      <c r="G177" s="28">
        <v>0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  <c r="O177" s="28">
        <v>0</v>
      </c>
      <c r="P177" s="28">
        <v>0</v>
      </c>
      <c r="Q177" s="28">
        <v>0</v>
      </c>
      <c r="R177" s="28">
        <v>0</v>
      </c>
      <c r="S177" s="28">
        <v>0</v>
      </c>
      <c r="T177" s="28">
        <v>0</v>
      </c>
      <c r="U177" s="28">
        <v>0</v>
      </c>
      <c r="V177" s="28">
        <v>0</v>
      </c>
      <c r="W177" s="28">
        <v>0</v>
      </c>
      <c r="X177" s="28">
        <v>0</v>
      </c>
      <c r="Y177" s="28">
        <v>0</v>
      </c>
      <c r="Z177" s="28">
        <v>0</v>
      </c>
      <c r="AA177" s="28">
        <v>0</v>
      </c>
      <c r="AB177" s="28">
        <v>0</v>
      </c>
      <c r="AC177" s="28">
        <v>0</v>
      </c>
      <c r="AD177" s="28">
        <v>0</v>
      </c>
      <c r="AE177" s="28">
        <v>0</v>
      </c>
      <c r="AF177" s="28">
        <v>0</v>
      </c>
      <c r="AG177" s="28">
        <v>0</v>
      </c>
      <c r="AH177" s="28">
        <v>0</v>
      </c>
      <c r="AI177" s="28">
        <v>0</v>
      </c>
      <c r="AJ177" s="28">
        <v>0</v>
      </c>
      <c r="AK177" s="28">
        <v>0</v>
      </c>
      <c r="AL177" s="28">
        <v>0</v>
      </c>
      <c r="AM177" s="28">
        <v>0</v>
      </c>
      <c r="AN177" s="28">
        <v>0</v>
      </c>
      <c r="AO177" s="28">
        <v>0</v>
      </c>
      <c r="AP177" s="28">
        <v>0</v>
      </c>
      <c r="AQ177" s="28">
        <v>0</v>
      </c>
      <c r="AR177" s="28">
        <v>0</v>
      </c>
      <c r="AS177" s="28">
        <v>0</v>
      </c>
      <c r="AT177" s="28">
        <v>0</v>
      </c>
      <c r="AU177" s="28">
        <v>0</v>
      </c>
      <c r="AV177" s="28">
        <f t="shared" si="45"/>
        <v>0</v>
      </c>
      <c r="AW177" s="28">
        <f t="shared" si="45"/>
        <v>0</v>
      </c>
      <c r="AX177" s="28">
        <f t="shared" si="45"/>
        <v>0</v>
      </c>
      <c r="AY177" s="28">
        <f t="shared" si="45"/>
        <v>0</v>
      </c>
      <c r="AZ177" s="28">
        <f t="shared" si="45"/>
        <v>0</v>
      </c>
      <c r="BA177" s="28">
        <f t="shared" si="45"/>
        <v>0</v>
      </c>
      <c r="BB177" s="28">
        <f t="shared" si="45"/>
        <v>0</v>
      </c>
      <c r="BC177" s="28">
        <f t="shared" si="45"/>
        <v>0</v>
      </c>
      <c r="BD177" s="28">
        <f t="shared" si="45"/>
        <v>0</v>
      </c>
      <c r="BE177" s="28">
        <f t="shared" si="45"/>
        <v>0</v>
      </c>
      <c r="BF177" s="28">
        <f t="shared" si="45"/>
        <v>0</v>
      </c>
    </row>
    <row r="178" spans="1:58" ht="31.5" x14ac:dyDescent="0.25">
      <c r="A178" s="25" t="s">
        <v>335</v>
      </c>
      <c r="B178" s="26" t="s">
        <v>380</v>
      </c>
      <c r="C178" s="27" t="s">
        <v>381</v>
      </c>
      <c r="D178" s="28">
        <v>0</v>
      </c>
      <c r="E178" s="28">
        <v>0</v>
      </c>
      <c r="F178" s="28">
        <v>0</v>
      </c>
      <c r="G178" s="28">
        <v>0</v>
      </c>
      <c r="H178" s="28">
        <v>0</v>
      </c>
      <c r="I178" s="28">
        <v>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  <c r="O178" s="28">
        <v>0</v>
      </c>
      <c r="P178" s="28">
        <v>0</v>
      </c>
      <c r="Q178" s="28">
        <v>0</v>
      </c>
      <c r="R178" s="28">
        <v>0</v>
      </c>
      <c r="S178" s="28">
        <v>0</v>
      </c>
      <c r="T178" s="28">
        <v>0</v>
      </c>
      <c r="U178" s="28">
        <v>0</v>
      </c>
      <c r="V178" s="28">
        <v>0</v>
      </c>
      <c r="W178" s="28">
        <v>0</v>
      </c>
      <c r="X178" s="28">
        <v>0</v>
      </c>
      <c r="Y178" s="28">
        <v>0</v>
      </c>
      <c r="Z178" s="28">
        <v>0</v>
      </c>
      <c r="AA178" s="28">
        <v>0</v>
      </c>
      <c r="AB178" s="28">
        <v>0</v>
      </c>
      <c r="AC178" s="28">
        <v>0</v>
      </c>
      <c r="AD178" s="28">
        <v>0</v>
      </c>
      <c r="AE178" s="28">
        <v>0</v>
      </c>
      <c r="AF178" s="28">
        <v>0</v>
      </c>
      <c r="AG178" s="28">
        <v>0</v>
      </c>
      <c r="AH178" s="28">
        <v>0</v>
      </c>
      <c r="AI178" s="28">
        <v>0</v>
      </c>
      <c r="AJ178" s="28">
        <v>0</v>
      </c>
      <c r="AK178" s="28">
        <v>0</v>
      </c>
      <c r="AL178" s="28">
        <v>0</v>
      </c>
      <c r="AM178" s="28">
        <v>0</v>
      </c>
      <c r="AN178" s="28">
        <v>0</v>
      </c>
      <c r="AO178" s="28">
        <v>0</v>
      </c>
      <c r="AP178" s="28">
        <v>0</v>
      </c>
      <c r="AQ178" s="28">
        <v>0</v>
      </c>
      <c r="AR178" s="28">
        <v>0</v>
      </c>
      <c r="AS178" s="28">
        <v>0</v>
      </c>
      <c r="AT178" s="28">
        <v>0</v>
      </c>
      <c r="AU178" s="28">
        <v>0</v>
      </c>
      <c r="AV178" s="28">
        <f t="shared" si="45"/>
        <v>0</v>
      </c>
      <c r="AW178" s="28">
        <f t="shared" si="45"/>
        <v>0</v>
      </c>
      <c r="AX178" s="28">
        <f t="shared" ref="AX178:BF186" si="46">IFERROR(AM178+AB178+Q178+F178,"нд")</f>
        <v>0</v>
      </c>
      <c r="AY178" s="28">
        <f t="shared" si="46"/>
        <v>0</v>
      </c>
      <c r="AZ178" s="28">
        <f t="shared" si="46"/>
        <v>0</v>
      </c>
      <c r="BA178" s="28">
        <f t="shared" si="46"/>
        <v>0</v>
      </c>
      <c r="BB178" s="28">
        <f t="shared" si="46"/>
        <v>0</v>
      </c>
      <c r="BC178" s="28">
        <f t="shared" si="46"/>
        <v>0</v>
      </c>
      <c r="BD178" s="28">
        <f t="shared" si="46"/>
        <v>0</v>
      </c>
      <c r="BE178" s="28">
        <f t="shared" si="46"/>
        <v>0</v>
      </c>
      <c r="BF178" s="28">
        <f t="shared" si="46"/>
        <v>0</v>
      </c>
    </row>
    <row r="179" spans="1:58" ht="31.5" x14ac:dyDescent="0.25">
      <c r="A179" s="25" t="s">
        <v>335</v>
      </c>
      <c r="B179" s="26" t="s">
        <v>382</v>
      </c>
      <c r="C179" s="27" t="s">
        <v>383</v>
      </c>
      <c r="D179" s="28">
        <v>0</v>
      </c>
      <c r="E179" s="28">
        <v>0</v>
      </c>
      <c r="F179" s="28">
        <v>0</v>
      </c>
      <c r="G179" s="28">
        <v>0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28">
        <v>0</v>
      </c>
      <c r="N179" s="28">
        <v>0</v>
      </c>
      <c r="O179" s="28">
        <v>0</v>
      </c>
      <c r="P179" s="28">
        <v>0</v>
      </c>
      <c r="Q179" s="28">
        <v>0</v>
      </c>
      <c r="R179" s="28">
        <v>0</v>
      </c>
      <c r="S179" s="28">
        <v>0</v>
      </c>
      <c r="T179" s="28">
        <v>0</v>
      </c>
      <c r="U179" s="28">
        <v>0</v>
      </c>
      <c r="V179" s="28">
        <v>0</v>
      </c>
      <c r="W179" s="28">
        <v>0</v>
      </c>
      <c r="X179" s="28">
        <v>0</v>
      </c>
      <c r="Y179" s="28">
        <v>0</v>
      </c>
      <c r="Z179" s="28">
        <v>0</v>
      </c>
      <c r="AA179" s="28">
        <v>0</v>
      </c>
      <c r="AB179" s="28">
        <v>0</v>
      </c>
      <c r="AC179" s="28">
        <v>0</v>
      </c>
      <c r="AD179" s="28">
        <v>0</v>
      </c>
      <c r="AE179" s="28">
        <v>0</v>
      </c>
      <c r="AF179" s="28">
        <v>0</v>
      </c>
      <c r="AG179" s="28">
        <v>0</v>
      </c>
      <c r="AH179" s="28">
        <v>0</v>
      </c>
      <c r="AI179" s="28">
        <v>0</v>
      </c>
      <c r="AJ179" s="28">
        <v>0</v>
      </c>
      <c r="AK179" s="28">
        <v>0</v>
      </c>
      <c r="AL179" s="28">
        <v>0</v>
      </c>
      <c r="AM179" s="28">
        <v>0</v>
      </c>
      <c r="AN179" s="28">
        <v>0</v>
      </c>
      <c r="AO179" s="28">
        <v>0</v>
      </c>
      <c r="AP179" s="28">
        <v>0</v>
      </c>
      <c r="AQ179" s="28">
        <v>0</v>
      </c>
      <c r="AR179" s="28">
        <v>0</v>
      </c>
      <c r="AS179" s="28">
        <v>0</v>
      </c>
      <c r="AT179" s="28">
        <v>0</v>
      </c>
      <c r="AU179" s="28">
        <v>0</v>
      </c>
      <c r="AV179" s="28">
        <f t="shared" ref="AV179:AW186" si="47">IFERROR(AK179+Z179+O179+D179,"нд")</f>
        <v>0</v>
      </c>
      <c r="AW179" s="28">
        <f t="shared" si="47"/>
        <v>0</v>
      </c>
      <c r="AX179" s="28">
        <f t="shared" si="46"/>
        <v>0</v>
      </c>
      <c r="AY179" s="28">
        <f t="shared" si="46"/>
        <v>0</v>
      </c>
      <c r="AZ179" s="28">
        <f t="shared" si="46"/>
        <v>0</v>
      </c>
      <c r="BA179" s="28">
        <f t="shared" si="46"/>
        <v>0</v>
      </c>
      <c r="BB179" s="28">
        <f t="shared" si="46"/>
        <v>0</v>
      </c>
      <c r="BC179" s="28">
        <f t="shared" si="46"/>
        <v>0</v>
      </c>
      <c r="BD179" s="28">
        <f t="shared" si="46"/>
        <v>0</v>
      </c>
      <c r="BE179" s="28">
        <f t="shared" si="46"/>
        <v>0</v>
      </c>
      <c r="BF179" s="28">
        <f t="shared" si="46"/>
        <v>0</v>
      </c>
    </row>
    <row r="180" spans="1:58" ht="31.5" x14ac:dyDescent="0.25">
      <c r="A180" s="25" t="s">
        <v>335</v>
      </c>
      <c r="B180" s="26" t="s">
        <v>384</v>
      </c>
      <c r="C180" s="27" t="s">
        <v>385</v>
      </c>
      <c r="D180" s="28">
        <v>0</v>
      </c>
      <c r="E180" s="28">
        <v>0</v>
      </c>
      <c r="F180" s="28">
        <v>0</v>
      </c>
      <c r="G180" s="28">
        <v>0</v>
      </c>
      <c r="H180" s="28">
        <v>0</v>
      </c>
      <c r="I180" s="28">
        <v>0</v>
      </c>
      <c r="J180" s="28">
        <v>0</v>
      </c>
      <c r="K180" s="28">
        <v>0</v>
      </c>
      <c r="L180" s="28">
        <v>0</v>
      </c>
      <c r="M180" s="28">
        <v>0</v>
      </c>
      <c r="N180" s="28">
        <v>0</v>
      </c>
      <c r="O180" s="28">
        <v>0</v>
      </c>
      <c r="P180" s="28">
        <v>0</v>
      </c>
      <c r="Q180" s="28">
        <v>0</v>
      </c>
      <c r="R180" s="28">
        <v>0</v>
      </c>
      <c r="S180" s="28">
        <v>0</v>
      </c>
      <c r="T180" s="28">
        <v>0</v>
      </c>
      <c r="U180" s="28">
        <v>0</v>
      </c>
      <c r="V180" s="28">
        <v>0</v>
      </c>
      <c r="W180" s="28">
        <v>0</v>
      </c>
      <c r="X180" s="28">
        <v>0</v>
      </c>
      <c r="Y180" s="28">
        <v>0</v>
      </c>
      <c r="Z180" s="28">
        <v>0</v>
      </c>
      <c r="AA180" s="28">
        <v>0</v>
      </c>
      <c r="AB180" s="28">
        <v>0</v>
      </c>
      <c r="AC180" s="28">
        <v>0</v>
      </c>
      <c r="AD180" s="28">
        <v>0</v>
      </c>
      <c r="AE180" s="28">
        <v>0</v>
      </c>
      <c r="AF180" s="28">
        <v>0</v>
      </c>
      <c r="AG180" s="28">
        <v>0</v>
      </c>
      <c r="AH180" s="28">
        <v>0</v>
      </c>
      <c r="AI180" s="28">
        <v>0</v>
      </c>
      <c r="AJ180" s="28">
        <v>0</v>
      </c>
      <c r="AK180" s="28">
        <v>0</v>
      </c>
      <c r="AL180" s="28">
        <v>0</v>
      </c>
      <c r="AM180" s="28">
        <v>0</v>
      </c>
      <c r="AN180" s="28">
        <v>0</v>
      </c>
      <c r="AO180" s="28">
        <v>0</v>
      </c>
      <c r="AP180" s="28">
        <v>0</v>
      </c>
      <c r="AQ180" s="28">
        <v>0</v>
      </c>
      <c r="AR180" s="28">
        <v>0</v>
      </c>
      <c r="AS180" s="28">
        <v>0</v>
      </c>
      <c r="AT180" s="28">
        <v>0</v>
      </c>
      <c r="AU180" s="28">
        <v>0</v>
      </c>
      <c r="AV180" s="28">
        <f t="shared" si="47"/>
        <v>0</v>
      </c>
      <c r="AW180" s="28">
        <f t="shared" si="47"/>
        <v>0</v>
      </c>
      <c r="AX180" s="28">
        <f t="shared" si="46"/>
        <v>0</v>
      </c>
      <c r="AY180" s="28">
        <f t="shared" si="46"/>
        <v>0</v>
      </c>
      <c r="AZ180" s="28">
        <f t="shared" si="46"/>
        <v>0</v>
      </c>
      <c r="BA180" s="28">
        <f t="shared" si="46"/>
        <v>0</v>
      </c>
      <c r="BB180" s="28">
        <f t="shared" si="46"/>
        <v>0</v>
      </c>
      <c r="BC180" s="28">
        <f t="shared" si="46"/>
        <v>0</v>
      </c>
      <c r="BD180" s="28">
        <f t="shared" si="46"/>
        <v>0</v>
      </c>
      <c r="BE180" s="28">
        <f t="shared" si="46"/>
        <v>0</v>
      </c>
      <c r="BF180" s="28">
        <f t="shared" si="46"/>
        <v>0</v>
      </c>
    </row>
    <row r="181" spans="1:58" ht="31.5" x14ac:dyDescent="0.25">
      <c r="A181" s="25" t="s">
        <v>335</v>
      </c>
      <c r="B181" s="26" t="s">
        <v>386</v>
      </c>
      <c r="C181" s="27" t="s">
        <v>387</v>
      </c>
      <c r="D181" s="28">
        <v>0</v>
      </c>
      <c r="E181" s="28">
        <v>0</v>
      </c>
      <c r="F181" s="28">
        <v>0</v>
      </c>
      <c r="G181" s="28">
        <v>0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  <c r="O181" s="28">
        <v>0</v>
      </c>
      <c r="P181" s="28">
        <v>0</v>
      </c>
      <c r="Q181" s="28">
        <v>0</v>
      </c>
      <c r="R181" s="28">
        <v>0</v>
      </c>
      <c r="S181" s="28">
        <v>0</v>
      </c>
      <c r="T181" s="28">
        <v>0</v>
      </c>
      <c r="U181" s="28">
        <v>0</v>
      </c>
      <c r="V181" s="28">
        <v>0</v>
      </c>
      <c r="W181" s="28">
        <v>0</v>
      </c>
      <c r="X181" s="28">
        <v>0</v>
      </c>
      <c r="Y181" s="28">
        <v>0</v>
      </c>
      <c r="Z181" s="28">
        <v>0</v>
      </c>
      <c r="AA181" s="28">
        <v>0</v>
      </c>
      <c r="AB181" s="28">
        <v>0</v>
      </c>
      <c r="AC181" s="28">
        <v>0</v>
      </c>
      <c r="AD181" s="28">
        <v>0</v>
      </c>
      <c r="AE181" s="28">
        <v>0</v>
      </c>
      <c r="AF181" s="28">
        <v>0</v>
      </c>
      <c r="AG181" s="28">
        <v>0</v>
      </c>
      <c r="AH181" s="28">
        <v>0</v>
      </c>
      <c r="AI181" s="28">
        <v>0</v>
      </c>
      <c r="AJ181" s="28">
        <v>0</v>
      </c>
      <c r="AK181" s="28">
        <v>0</v>
      </c>
      <c r="AL181" s="28">
        <v>0</v>
      </c>
      <c r="AM181" s="28">
        <v>0</v>
      </c>
      <c r="AN181" s="28">
        <v>0</v>
      </c>
      <c r="AO181" s="28">
        <v>0</v>
      </c>
      <c r="AP181" s="28">
        <v>0</v>
      </c>
      <c r="AQ181" s="28">
        <v>0</v>
      </c>
      <c r="AR181" s="28">
        <v>0</v>
      </c>
      <c r="AS181" s="28">
        <v>0</v>
      </c>
      <c r="AT181" s="28">
        <v>0</v>
      </c>
      <c r="AU181" s="28">
        <v>0</v>
      </c>
      <c r="AV181" s="28">
        <f t="shared" si="47"/>
        <v>0</v>
      </c>
      <c r="AW181" s="28">
        <f t="shared" si="47"/>
        <v>0</v>
      </c>
      <c r="AX181" s="28">
        <f t="shared" si="46"/>
        <v>0</v>
      </c>
      <c r="AY181" s="28">
        <f t="shared" si="46"/>
        <v>0</v>
      </c>
      <c r="AZ181" s="28">
        <f t="shared" si="46"/>
        <v>0</v>
      </c>
      <c r="BA181" s="28">
        <f t="shared" si="46"/>
        <v>0</v>
      </c>
      <c r="BB181" s="28">
        <f t="shared" si="46"/>
        <v>0</v>
      </c>
      <c r="BC181" s="28">
        <f t="shared" si="46"/>
        <v>0</v>
      </c>
      <c r="BD181" s="28">
        <f t="shared" si="46"/>
        <v>0</v>
      </c>
      <c r="BE181" s="28">
        <f t="shared" si="46"/>
        <v>0</v>
      </c>
      <c r="BF181" s="28">
        <f t="shared" si="46"/>
        <v>0</v>
      </c>
    </row>
    <row r="182" spans="1:58" ht="31.5" x14ac:dyDescent="0.25">
      <c r="A182" s="25" t="s">
        <v>335</v>
      </c>
      <c r="B182" s="26" t="s">
        <v>388</v>
      </c>
      <c r="C182" s="27" t="s">
        <v>389</v>
      </c>
      <c r="D182" s="28">
        <v>0</v>
      </c>
      <c r="E182" s="28">
        <v>0</v>
      </c>
      <c r="F182" s="28">
        <v>0</v>
      </c>
      <c r="G182" s="28">
        <v>0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  <c r="O182" s="28">
        <v>0</v>
      </c>
      <c r="P182" s="28">
        <v>0</v>
      </c>
      <c r="Q182" s="28">
        <v>0</v>
      </c>
      <c r="R182" s="28">
        <v>0</v>
      </c>
      <c r="S182" s="28">
        <v>0</v>
      </c>
      <c r="T182" s="28">
        <v>0</v>
      </c>
      <c r="U182" s="28">
        <v>0</v>
      </c>
      <c r="V182" s="28">
        <v>0</v>
      </c>
      <c r="W182" s="28">
        <v>0</v>
      </c>
      <c r="X182" s="28">
        <v>0</v>
      </c>
      <c r="Y182" s="28">
        <v>0</v>
      </c>
      <c r="Z182" s="28">
        <v>0</v>
      </c>
      <c r="AA182" s="28">
        <v>0</v>
      </c>
      <c r="AB182" s="28">
        <v>0</v>
      </c>
      <c r="AC182" s="28">
        <v>0</v>
      </c>
      <c r="AD182" s="28">
        <v>0</v>
      </c>
      <c r="AE182" s="28">
        <v>0</v>
      </c>
      <c r="AF182" s="28">
        <v>0</v>
      </c>
      <c r="AG182" s="28">
        <v>0</v>
      </c>
      <c r="AH182" s="28">
        <v>0</v>
      </c>
      <c r="AI182" s="28">
        <v>0</v>
      </c>
      <c r="AJ182" s="28">
        <v>0</v>
      </c>
      <c r="AK182" s="28">
        <v>0</v>
      </c>
      <c r="AL182" s="28">
        <v>0</v>
      </c>
      <c r="AM182" s="28">
        <v>0</v>
      </c>
      <c r="AN182" s="28">
        <v>0</v>
      </c>
      <c r="AO182" s="28">
        <v>0</v>
      </c>
      <c r="AP182" s="28">
        <v>0</v>
      </c>
      <c r="AQ182" s="28">
        <v>0</v>
      </c>
      <c r="AR182" s="28">
        <v>0</v>
      </c>
      <c r="AS182" s="28">
        <v>0</v>
      </c>
      <c r="AT182" s="28">
        <v>0</v>
      </c>
      <c r="AU182" s="28">
        <v>0</v>
      </c>
      <c r="AV182" s="28">
        <f t="shared" si="47"/>
        <v>0</v>
      </c>
      <c r="AW182" s="28">
        <f t="shared" si="47"/>
        <v>0</v>
      </c>
      <c r="AX182" s="28">
        <f t="shared" si="46"/>
        <v>0</v>
      </c>
      <c r="AY182" s="28">
        <f t="shared" si="46"/>
        <v>0</v>
      </c>
      <c r="AZ182" s="28">
        <f t="shared" si="46"/>
        <v>0</v>
      </c>
      <c r="BA182" s="28">
        <f t="shared" si="46"/>
        <v>0</v>
      </c>
      <c r="BB182" s="28">
        <f t="shared" si="46"/>
        <v>0</v>
      </c>
      <c r="BC182" s="28">
        <f t="shared" si="46"/>
        <v>0</v>
      </c>
      <c r="BD182" s="28">
        <f t="shared" si="46"/>
        <v>0</v>
      </c>
      <c r="BE182" s="28">
        <f t="shared" si="46"/>
        <v>0</v>
      </c>
      <c r="BF182" s="28">
        <f t="shared" si="46"/>
        <v>0</v>
      </c>
    </row>
    <row r="183" spans="1:58" ht="31.5" x14ac:dyDescent="0.25">
      <c r="A183" s="25" t="s">
        <v>335</v>
      </c>
      <c r="B183" s="26" t="s">
        <v>390</v>
      </c>
      <c r="C183" s="27" t="s">
        <v>391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0</v>
      </c>
      <c r="K183" s="28">
        <v>0</v>
      </c>
      <c r="L183" s="28">
        <v>0</v>
      </c>
      <c r="M183" s="28">
        <v>0</v>
      </c>
      <c r="N183" s="28">
        <v>0</v>
      </c>
      <c r="O183" s="28">
        <v>0</v>
      </c>
      <c r="P183" s="28">
        <v>0</v>
      </c>
      <c r="Q183" s="28">
        <v>0</v>
      </c>
      <c r="R183" s="28">
        <v>0</v>
      </c>
      <c r="S183" s="28">
        <v>0</v>
      </c>
      <c r="T183" s="28">
        <v>0</v>
      </c>
      <c r="U183" s="28">
        <v>0</v>
      </c>
      <c r="V183" s="28">
        <v>0</v>
      </c>
      <c r="W183" s="28">
        <v>0</v>
      </c>
      <c r="X183" s="28">
        <v>0</v>
      </c>
      <c r="Y183" s="28">
        <v>0</v>
      </c>
      <c r="Z183" s="28">
        <v>0</v>
      </c>
      <c r="AA183" s="28">
        <v>0</v>
      </c>
      <c r="AB183" s="28">
        <v>0</v>
      </c>
      <c r="AC183" s="28">
        <v>0</v>
      </c>
      <c r="AD183" s="28">
        <v>0</v>
      </c>
      <c r="AE183" s="28">
        <v>0</v>
      </c>
      <c r="AF183" s="28">
        <v>0</v>
      </c>
      <c r="AG183" s="28">
        <v>0</v>
      </c>
      <c r="AH183" s="28">
        <v>0</v>
      </c>
      <c r="AI183" s="28">
        <v>0</v>
      </c>
      <c r="AJ183" s="28">
        <v>0</v>
      </c>
      <c r="AK183" s="28">
        <v>0</v>
      </c>
      <c r="AL183" s="28">
        <v>0</v>
      </c>
      <c r="AM183" s="28">
        <v>0</v>
      </c>
      <c r="AN183" s="28">
        <v>0</v>
      </c>
      <c r="AO183" s="28">
        <v>0</v>
      </c>
      <c r="AP183" s="28">
        <v>0</v>
      </c>
      <c r="AQ183" s="28">
        <v>0</v>
      </c>
      <c r="AR183" s="28">
        <v>0</v>
      </c>
      <c r="AS183" s="28">
        <v>0</v>
      </c>
      <c r="AT183" s="28">
        <v>0</v>
      </c>
      <c r="AU183" s="28">
        <v>0</v>
      </c>
      <c r="AV183" s="28">
        <f t="shared" si="47"/>
        <v>0</v>
      </c>
      <c r="AW183" s="28">
        <f t="shared" si="47"/>
        <v>0</v>
      </c>
      <c r="AX183" s="28">
        <f t="shared" si="46"/>
        <v>0</v>
      </c>
      <c r="AY183" s="28">
        <f t="shared" si="46"/>
        <v>0</v>
      </c>
      <c r="AZ183" s="28">
        <f t="shared" si="46"/>
        <v>0</v>
      </c>
      <c r="BA183" s="28">
        <f t="shared" si="46"/>
        <v>0</v>
      </c>
      <c r="BB183" s="28">
        <f t="shared" si="46"/>
        <v>0</v>
      </c>
      <c r="BC183" s="28">
        <f t="shared" si="46"/>
        <v>0</v>
      </c>
      <c r="BD183" s="28">
        <f t="shared" si="46"/>
        <v>0</v>
      </c>
      <c r="BE183" s="28">
        <f t="shared" si="46"/>
        <v>0</v>
      </c>
      <c r="BF183" s="28">
        <f t="shared" si="46"/>
        <v>0</v>
      </c>
    </row>
    <row r="184" spans="1:58" ht="31.5" x14ac:dyDescent="0.25">
      <c r="A184" s="25" t="s">
        <v>335</v>
      </c>
      <c r="B184" s="26" t="s">
        <v>392</v>
      </c>
      <c r="C184" s="27" t="s">
        <v>393</v>
      </c>
      <c r="D184" s="28">
        <v>0</v>
      </c>
      <c r="E184" s="28">
        <v>0</v>
      </c>
      <c r="F184" s="28">
        <v>0</v>
      </c>
      <c r="G184" s="28">
        <v>0</v>
      </c>
      <c r="H184" s="28">
        <v>0</v>
      </c>
      <c r="I184" s="28">
        <v>0</v>
      </c>
      <c r="J184" s="28">
        <v>0</v>
      </c>
      <c r="K184" s="28">
        <v>0</v>
      </c>
      <c r="L184" s="28">
        <v>0</v>
      </c>
      <c r="M184" s="28">
        <v>0</v>
      </c>
      <c r="N184" s="28">
        <v>0</v>
      </c>
      <c r="O184" s="28">
        <v>0</v>
      </c>
      <c r="P184" s="28">
        <v>0</v>
      </c>
      <c r="Q184" s="28">
        <v>0</v>
      </c>
      <c r="R184" s="28">
        <v>0</v>
      </c>
      <c r="S184" s="28">
        <v>0</v>
      </c>
      <c r="T184" s="28">
        <v>0</v>
      </c>
      <c r="U184" s="28">
        <v>0</v>
      </c>
      <c r="V184" s="28">
        <v>0</v>
      </c>
      <c r="W184" s="28">
        <v>0</v>
      </c>
      <c r="X184" s="28">
        <v>0</v>
      </c>
      <c r="Y184" s="28">
        <v>0</v>
      </c>
      <c r="Z184" s="28">
        <v>0</v>
      </c>
      <c r="AA184" s="28">
        <v>0</v>
      </c>
      <c r="AB184" s="28">
        <v>0</v>
      </c>
      <c r="AC184" s="28">
        <v>0</v>
      </c>
      <c r="AD184" s="28">
        <v>0</v>
      </c>
      <c r="AE184" s="28">
        <v>0</v>
      </c>
      <c r="AF184" s="28">
        <v>0</v>
      </c>
      <c r="AG184" s="28">
        <v>0</v>
      </c>
      <c r="AH184" s="28">
        <v>0</v>
      </c>
      <c r="AI184" s="28">
        <v>0</v>
      </c>
      <c r="AJ184" s="28">
        <v>0</v>
      </c>
      <c r="AK184" s="28">
        <v>0</v>
      </c>
      <c r="AL184" s="28">
        <v>0</v>
      </c>
      <c r="AM184" s="28">
        <v>0</v>
      </c>
      <c r="AN184" s="28">
        <v>0</v>
      </c>
      <c r="AO184" s="28">
        <v>0</v>
      </c>
      <c r="AP184" s="28">
        <v>0</v>
      </c>
      <c r="AQ184" s="28">
        <v>0</v>
      </c>
      <c r="AR184" s="28">
        <v>0</v>
      </c>
      <c r="AS184" s="28">
        <v>0</v>
      </c>
      <c r="AT184" s="28">
        <v>0</v>
      </c>
      <c r="AU184" s="28">
        <v>0</v>
      </c>
      <c r="AV184" s="28">
        <f t="shared" si="47"/>
        <v>0</v>
      </c>
      <c r="AW184" s="28">
        <f t="shared" si="47"/>
        <v>0</v>
      </c>
      <c r="AX184" s="28">
        <f t="shared" si="46"/>
        <v>0</v>
      </c>
      <c r="AY184" s="28">
        <f t="shared" si="46"/>
        <v>0</v>
      </c>
      <c r="AZ184" s="28">
        <f t="shared" si="46"/>
        <v>0</v>
      </c>
      <c r="BA184" s="28">
        <f t="shared" si="46"/>
        <v>0</v>
      </c>
      <c r="BB184" s="28">
        <f t="shared" si="46"/>
        <v>0</v>
      </c>
      <c r="BC184" s="28">
        <f t="shared" si="46"/>
        <v>0</v>
      </c>
      <c r="BD184" s="28">
        <f t="shared" si="46"/>
        <v>0</v>
      </c>
      <c r="BE184" s="28">
        <f t="shared" si="46"/>
        <v>0</v>
      </c>
      <c r="BF184" s="28">
        <f t="shared" si="46"/>
        <v>0</v>
      </c>
    </row>
    <row r="185" spans="1:58" ht="31.5" x14ac:dyDescent="0.25">
      <c r="A185" s="25" t="s">
        <v>335</v>
      </c>
      <c r="B185" s="26" t="s">
        <v>394</v>
      </c>
      <c r="C185" s="27" t="s">
        <v>395</v>
      </c>
      <c r="D185" s="28">
        <v>0</v>
      </c>
      <c r="E185" s="28">
        <v>0</v>
      </c>
      <c r="F185" s="28">
        <v>0</v>
      </c>
      <c r="G185" s="28">
        <v>0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v>0</v>
      </c>
      <c r="O185" s="28">
        <v>0</v>
      </c>
      <c r="P185" s="28">
        <v>0</v>
      </c>
      <c r="Q185" s="28">
        <v>0</v>
      </c>
      <c r="R185" s="28">
        <v>0</v>
      </c>
      <c r="S185" s="28">
        <v>0</v>
      </c>
      <c r="T185" s="28">
        <v>0</v>
      </c>
      <c r="U185" s="28">
        <v>0</v>
      </c>
      <c r="V185" s="28">
        <v>0</v>
      </c>
      <c r="W185" s="28">
        <v>0</v>
      </c>
      <c r="X185" s="28">
        <v>0</v>
      </c>
      <c r="Y185" s="28">
        <v>0</v>
      </c>
      <c r="Z185" s="28">
        <v>0</v>
      </c>
      <c r="AA185" s="28">
        <v>0</v>
      </c>
      <c r="AB185" s="28">
        <v>0</v>
      </c>
      <c r="AC185" s="28">
        <v>0</v>
      </c>
      <c r="AD185" s="28">
        <v>0</v>
      </c>
      <c r="AE185" s="28">
        <v>0</v>
      </c>
      <c r="AF185" s="28">
        <v>0</v>
      </c>
      <c r="AG185" s="28">
        <v>0</v>
      </c>
      <c r="AH185" s="28">
        <v>0</v>
      </c>
      <c r="AI185" s="28">
        <v>0</v>
      </c>
      <c r="AJ185" s="28">
        <v>0</v>
      </c>
      <c r="AK185" s="28">
        <v>0</v>
      </c>
      <c r="AL185" s="28">
        <v>0</v>
      </c>
      <c r="AM185" s="28">
        <v>0</v>
      </c>
      <c r="AN185" s="28">
        <v>0</v>
      </c>
      <c r="AO185" s="28">
        <v>0</v>
      </c>
      <c r="AP185" s="28">
        <v>0</v>
      </c>
      <c r="AQ185" s="28">
        <v>0</v>
      </c>
      <c r="AR185" s="28">
        <v>0</v>
      </c>
      <c r="AS185" s="28">
        <v>0</v>
      </c>
      <c r="AT185" s="28">
        <v>0</v>
      </c>
      <c r="AU185" s="28">
        <v>0</v>
      </c>
      <c r="AV185" s="28">
        <f t="shared" si="47"/>
        <v>0</v>
      </c>
      <c r="AW185" s="28">
        <f t="shared" si="47"/>
        <v>0</v>
      </c>
      <c r="AX185" s="28">
        <f t="shared" si="46"/>
        <v>0</v>
      </c>
      <c r="AY185" s="28">
        <f t="shared" si="46"/>
        <v>0</v>
      </c>
      <c r="AZ185" s="28">
        <f t="shared" si="46"/>
        <v>0</v>
      </c>
      <c r="BA185" s="28">
        <f t="shared" si="46"/>
        <v>0</v>
      </c>
      <c r="BB185" s="28">
        <f t="shared" si="46"/>
        <v>0</v>
      </c>
      <c r="BC185" s="28">
        <f t="shared" si="46"/>
        <v>0</v>
      </c>
      <c r="BD185" s="28">
        <f t="shared" si="46"/>
        <v>0</v>
      </c>
      <c r="BE185" s="28">
        <f t="shared" si="46"/>
        <v>0</v>
      </c>
      <c r="BF185" s="28">
        <f t="shared" si="46"/>
        <v>0</v>
      </c>
    </row>
    <row r="186" spans="1:58" ht="31.5" x14ac:dyDescent="0.25">
      <c r="A186" s="25" t="s">
        <v>335</v>
      </c>
      <c r="B186" s="26" t="s">
        <v>396</v>
      </c>
      <c r="C186" s="27" t="s">
        <v>397</v>
      </c>
      <c r="D186" s="28">
        <v>0</v>
      </c>
      <c r="E186" s="28">
        <v>0</v>
      </c>
      <c r="F186" s="28">
        <v>0</v>
      </c>
      <c r="G186" s="28">
        <v>0</v>
      </c>
      <c r="H186" s="28">
        <v>0</v>
      </c>
      <c r="I186" s="28">
        <v>0</v>
      </c>
      <c r="J186" s="28">
        <v>0</v>
      </c>
      <c r="K186" s="28">
        <v>0</v>
      </c>
      <c r="L186" s="28">
        <v>0</v>
      </c>
      <c r="M186" s="28">
        <v>0</v>
      </c>
      <c r="N186" s="28">
        <v>0</v>
      </c>
      <c r="O186" s="28">
        <v>0</v>
      </c>
      <c r="P186" s="28">
        <v>0</v>
      </c>
      <c r="Q186" s="28">
        <v>0</v>
      </c>
      <c r="R186" s="28">
        <v>0</v>
      </c>
      <c r="S186" s="28">
        <v>0</v>
      </c>
      <c r="T186" s="28">
        <v>0</v>
      </c>
      <c r="U186" s="28"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0</v>
      </c>
      <c r="AA186" s="28">
        <v>0</v>
      </c>
      <c r="AB186" s="28">
        <v>0</v>
      </c>
      <c r="AC186" s="28">
        <v>0</v>
      </c>
      <c r="AD186" s="28">
        <v>0</v>
      </c>
      <c r="AE186" s="28">
        <v>0</v>
      </c>
      <c r="AF186" s="28">
        <v>0</v>
      </c>
      <c r="AG186" s="28">
        <v>0</v>
      </c>
      <c r="AH186" s="28">
        <v>0</v>
      </c>
      <c r="AI186" s="28">
        <v>0</v>
      </c>
      <c r="AJ186" s="28">
        <v>0</v>
      </c>
      <c r="AK186" s="28">
        <v>0</v>
      </c>
      <c r="AL186" s="28">
        <v>0</v>
      </c>
      <c r="AM186" s="28">
        <v>0</v>
      </c>
      <c r="AN186" s="28">
        <v>0</v>
      </c>
      <c r="AO186" s="28">
        <v>0</v>
      </c>
      <c r="AP186" s="28">
        <v>0</v>
      </c>
      <c r="AQ186" s="28">
        <v>0</v>
      </c>
      <c r="AR186" s="28">
        <v>0</v>
      </c>
      <c r="AS186" s="28">
        <v>0</v>
      </c>
      <c r="AT186" s="28">
        <v>0</v>
      </c>
      <c r="AU186" s="28">
        <v>0</v>
      </c>
      <c r="AV186" s="28">
        <f t="shared" si="47"/>
        <v>0</v>
      </c>
      <c r="AW186" s="28">
        <f t="shared" si="47"/>
        <v>0</v>
      </c>
      <c r="AX186" s="28">
        <f t="shared" si="46"/>
        <v>0</v>
      </c>
      <c r="AY186" s="28">
        <f t="shared" si="46"/>
        <v>0</v>
      </c>
      <c r="AZ186" s="28">
        <f t="shared" si="46"/>
        <v>0</v>
      </c>
      <c r="BA186" s="28">
        <f t="shared" si="46"/>
        <v>0</v>
      </c>
      <c r="BB186" s="28">
        <f t="shared" si="46"/>
        <v>0</v>
      </c>
      <c r="BC186" s="28">
        <f t="shared" si="46"/>
        <v>0</v>
      </c>
      <c r="BD186" s="28">
        <f t="shared" si="46"/>
        <v>0</v>
      </c>
      <c r="BE186" s="28">
        <f t="shared" si="46"/>
        <v>0</v>
      </c>
      <c r="BF186" s="28">
        <f t="shared" si="46"/>
        <v>0</v>
      </c>
    </row>
    <row r="187" spans="1:58" ht="31.5" x14ac:dyDescent="0.25">
      <c r="A187" s="25" t="s">
        <v>335</v>
      </c>
      <c r="B187" s="26" t="s">
        <v>398</v>
      </c>
      <c r="C187" s="27" t="s">
        <v>399</v>
      </c>
      <c r="D187" s="28">
        <v>0</v>
      </c>
      <c r="E187" s="28">
        <v>0</v>
      </c>
      <c r="F187" s="28">
        <v>0</v>
      </c>
      <c r="G187" s="28">
        <v>0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  <c r="O187" s="28">
        <v>0</v>
      </c>
      <c r="P187" s="28">
        <v>0</v>
      </c>
      <c r="Q187" s="28">
        <v>0</v>
      </c>
      <c r="R187" s="28">
        <v>0</v>
      </c>
      <c r="S187" s="28">
        <v>0</v>
      </c>
      <c r="T187" s="28">
        <v>0</v>
      </c>
      <c r="U187" s="28">
        <v>0</v>
      </c>
      <c r="V187" s="28">
        <v>0</v>
      </c>
      <c r="W187" s="28">
        <v>0</v>
      </c>
      <c r="X187" s="28">
        <v>0</v>
      </c>
      <c r="Y187" s="28">
        <v>0</v>
      </c>
      <c r="Z187" s="28">
        <v>0</v>
      </c>
      <c r="AA187" s="28">
        <v>0</v>
      </c>
      <c r="AB187" s="28">
        <v>0</v>
      </c>
      <c r="AC187" s="28">
        <v>0</v>
      </c>
      <c r="AD187" s="28">
        <v>0</v>
      </c>
      <c r="AE187" s="28">
        <v>0</v>
      </c>
      <c r="AF187" s="28">
        <v>0</v>
      </c>
      <c r="AG187" s="28">
        <v>0</v>
      </c>
      <c r="AH187" s="28">
        <v>0</v>
      </c>
      <c r="AI187" s="28">
        <v>0</v>
      </c>
      <c r="AJ187" s="28">
        <v>0</v>
      </c>
      <c r="AK187" s="28">
        <v>0</v>
      </c>
      <c r="AL187" s="28">
        <v>0</v>
      </c>
      <c r="AM187" s="28">
        <v>0</v>
      </c>
      <c r="AN187" s="28">
        <v>0</v>
      </c>
      <c r="AO187" s="28">
        <v>0</v>
      </c>
      <c r="AP187" s="28">
        <v>0</v>
      </c>
      <c r="AQ187" s="28">
        <v>0</v>
      </c>
      <c r="AR187" s="28">
        <v>0</v>
      </c>
      <c r="AS187" s="28">
        <v>0</v>
      </c>
      <c r="AT187" s="28">
        <v>0</v>
      </c>
      <c r="AU187" s="28">
        <v>0</v>
      </c>
      <c r="AV187" s="28">
        <v>0</v>
      </c>
      <c r="AW187" s="28">
        <v>0</v>
      </c>
      <c r="AX187" s="28">
        <v>0</v>
      </c>
      <c r="AY187" s="28">
        <v>0</v>
      </c>
      <c r="AZ187" s="28">
        <v>0</v>
      </c>
      <c r="BA187" s="28">
        <v>0</v>
      </c>
      <c r="BB187" s="28">
        <v>0</v>
      </c>
      <c r="BC187" s="28">
        <v>0</v>
      </c>
      <c r="BD187" s="28">
        <v>0</v>
      </c>
      <c r="BE187" s="28">
        <v>0</v>
      </c>
      <c r="BF187" s="28">
        <v>0</v>
      </c>
    </row>
    <row r="188" spans="1:58" ht="31.5" x14ac:dyDescent="0.25">
      <c r="A188" s="25" t="s">
        <v>335</v>
      </c>
      <c r="B188" s="26" t="s">
        <v>400</v>
      </c>
      <c r="C188" s="27" t="s">
        <v>401</v>
      </c>
      <c r="D188" s="28">
        <v>0</v>
      </c>
      <c r="E188" s="28">
        <v>0</v>
      </c>
      <c r="F188" s="28">
        <v>0</v>
      </c>
      <c r="G188" s="28">
        <v>0</v>
      </c>
      <c r="H188" s="28">
        <v>0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  <c r="N188" s="28">
        <v>0</v>
      </c>
      <c r="O188" s="28">
        <v>0</v>
      </c>
      <c r="P188" s="28">
        <v>0</v>
      </c>
      <c r="Q188" s="28">
        <v>0</v>
      </c>
      <c r="R188" s="28">
        <v>0</v>
      </c>
      <c r="S188" s="28">
        <v>0</v>
      </c>
      <c r="T188" s="28">
        <v>0</v>
      </c>
      <c r="U188" s="28">
        <v>0</v>
      </c>
      <c r="V188" s="28">
        <v>0</v>
      </c>
      <c r="W188" s="28">
        <v>0</v>
      </c>
      <c r="X188" s="28">
        <v>0</v>
      </c>
      <c r="Y188" s="28">
        <v>0</v>
      </c>
      <c r="Z188" s="28">
        <v>0</v>
      </c>
      <c r="AA188" s="28">
        <v>0</v>
      </c>
      <c r="AB188" s="28">
        <v>0</v>
      </c>
      <c r="AC188" s="28">
        <v>0</v>
      </c>
      <c r="AD188" s="28">
        <v>0</v>
      </c>
      <c r="AE188" s="28">
        <v>0</v>
      </c>
      <c r="AF188" s="28">
        <v>0</v>
      </c>
      <c r="AG188" s="28">
        <v>0</v>
      </c>
      <c r="AH188" s="28">
        <v>0</v>
      </c>
      <c r="AI188" s="28">
        <v>0</v>
      </c>
      <c r="AJ188" s="28">
        <v>0</v>
      </c>
      <c r="AK188" s="28">
        <v>0</v>
      </c>
      <c r="AL188" s="28">
        <v>0</v>
      </c>
      <c r="AM188" s="28">
        <v>0</v>
      </c>
      <c r="AN188" s="28">
        <v>0</v>
      </c>
      <c r="AO188" s="28">
        <v>0</v>
      </c>
      <c r="AP188" s="28">
        <v>0</v>
      </c>
      <c r="AQ188" s="28">
        <v>0</v>
      </c>
      <c r="AR188" s="28">
        <v>0</v>
      </c>
      <c r="AS188" s="28">
        <v>0</v>
      </c>
      <c r="AT188" s="28">
        <v>0</v>
      </c>
      <c r="AU188" s="28">
        <v>0</v>
      </c>
      <c r="AV188" s="28">
        <v>0</v>
      </c>
      <c r="AW188" s="28">
        <v>0</v>
      </c>
      <c r="AX188" s="28">
        <v>0</v>
      </c>
      <c r="AY188" s="28">
        <v>0</v>
      </c>
      <c r="AZ188" s="28">
        <v>0</v>
      </c>
      <c r="BA188" s="28">
        <v>0</v>
      </c>
      <c r="BB188" s="28">
        <v>0</v>
      </c>
      <c r="BC188" s="28">
        <v>0</v>
      </c>
      <c r="BD188" s="28">
        <v>0</v>
      </c>
      <c r="BE188" s="28">
        <v>0</v>
      </c>
      <c r="BF188" s="28">
        <v>0</v>
      </c>
    </row>
    <row r="189" spans="1:58" ht="31.5" x14ac:dyDescent="0.25">
      <c r="A189" s="25" t="s">
        <v>335</v>
      </c>
      <c r="B189" s="26" t="s">
        <v>402</v>
      </c>
      <c r="C189" s="27" t="s">
        <v>403</v>
      </c>
      <c r="D189" s="28">
        <v>0</v>
      </c>
      <c r="E189" s="28">
        <v>0</v>
      </c>
      <c r="F189" s="28">
        <v>0</v>
      </c>
      <c r="G189" s="28">
        <v>0</v>
      </c>
      <c r="H189" s="28">
        <v>0</v>
      </c>
      <c r="I189" s="28">
        <v>0</v>
      </c>
      <c r="J189" s="28">
        <v>0</v>
      </c>
      <c r="K189" s="28">
        <v>0</v>
      </c>
      <c r="L189" s="28">
        <v>0</v>
      </c>
      <c r="M189" s="28">
        <v>0</v>
      </c>
      <c r="N189" s="28">
        <v>0</v>
      </c>
      <c r="O189" s="28">
        <v>0</v>
      </c>
      <c r="P189" s="28">
        <v>0</v>
      </c>
      <c r="Q189" s="28">
        <v>0</v>
      </c>
      <c r="R189" s="28">
        <v>0</v>
      </c>
      <c r="S189" s="28">
        <v>0</v>
      </c>
      <c r="T189" s="28">
        <v>0</v>
      </c>
      <c r="U189" s="28">
        <v>0</v>
      </c>
      <c r="V189" s="28">
        <v>0</v>
      </c>
      <c r="W189" s="28">
        <v>0</v>
      </c>
      <c r="X189" s="28">
        <v>0</v>
      </c>
      <c r="Y189" s="28">
        <v>0</v>
      </c>
      <c r="Z189" s="28">
        <v>0</v>
      </c>
      <c r="AA189" s="28">
        <v>0</v>
      </c>
      <c r="AB189" s="28">
        <v>0</v>
      </c>
      <c r="AC189" s="28">
        <v>0</v>
      </c>
      <c r="AD189" s="28">
        <v>0</v>
      </c>
      <c r="AE189" s="28">
        <v>0</v>
      </c>
      <c r="AF189" s="28">
        <v>0</v>
      </c>
      <c r="AG189" s="28">
        <v>0</v>
      </c>
      <c r="AH189" s="28">
        <v>0</v>
      </c>
      <c r="AI189" s="28">
        <v>0</v>
      </c>
      <c r="AJ189" s="28">
        <v>0</v>
      </c>
      <c r="AK189" s="28">
        <v>0</v>
      </c>
      <c r="AL189" s="28">
        <v>1.217446</v>
      </c>
      <c r="AM189" s="28">
        <v>0</v>
      </c>
      <c r="AN189" s="28">
        <v>0</v>
      </c>
      <c r="AO189" s="28">
        <v>8.2000000000000003E-2</v>
      </c>
      <c r="AP189" s="28">
        <v>0</v>
      </c>
      <c r="AQ189" s="28">
        <v>0</v>
      </c>
      <c r="AR189" s="28">
        <v>0</v>
      </c>
      <c r="AS189" s="28">
        <v>0</v>
      </c>
      <c r="AT189" s="28">
        <v>0</v>
      </c>
      <c r="AU189" s="28">
        <v>0</v>
      </c>
      <c r="AV189" s="28">
        <f t="shared" ref="AV189:BF191" si="48">IFERROR(AK189+Z189+O189+D189,"нд")</f>
        <v>0</v>
      </c>
      <c r="AW189" s="28">
        <f t="shared" si="48"/>
        <v>1.217446</v>
      </c>
      <c r="AX189" s="28">
        <f t="shared" si="48"/>
        <v>0</v>
      </c>
      <c r="AY189" s="28">
        <f t="shared" si="48"/>
        <v>0</v>
      </c>
      <c r="AZ189" s="28">
        <f t="shared" si="48"/>
        <v>8.2000000000000003E-2</v>
      </c>
      <c r="BA189" s="28">
        <f t="shared" si="48"/>
        <v>0</v>
      </c>
      <c r="BB189" s="28">
        <f t="shared" si="48"/>
        <v>0</v>
      </c>
      <c r="BC189" s="28">
        <f t="shared" si="48"/>
        <v>0</v>
      </c>
      <c r="BD189" s="28">
        <f t="shared" si="48"/>
        <v>0</v>
      </c>
      <c r="BE189" s="28">
        <f t="shared" si="48"/>
        <v>0</v>
      </c>
      <c r="BF189" s="28">
        <f t="shared" si="48"/>
        <v>0</v>
      </c>
    </row>
    <row r="190" spans="1:58" ht="31.5" x14ac:dyDescent="0.25">
      <c r="A190" s="25" t="s">
        <v>335</v>
      </c>
      <c r="B190" s="26" t="s">
        <v>404</v>
      </c>
      <c r="C190" s="27" t="s">
        <v>405</v>
      </c>
      <c r="D190" s="28">
        <v>0</v>
      </c>
      <c r="E190" s="28">
        <v>0</v>
      </c>
      <c r="F190" s="28">
        <v>0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28">
        <v>0</v>
      </c>
      <c r="O190" s="28">
        <v>0</v>
      </c>
      <c r="P190" s="28">
        <v>0</v>
      </c>
      <c r="Q190" s="28">
        <v>0</v>
      </c>
      <c r="R190" s="28">
        <v>0</v>
      </c>
      <c r="S190" s="28">
        <v>0</v>
      </c>
      <c r="T190" s="28">
        <v>0</v>
      </c>
      <c r="U190" s="28">
        <v>0</v>
      </c>
      <c r="V190" s="28">
        <v>0</v>
      </c>
      <c r="W190" s="28">
        <v>0</v>
      </c>
      <c r="X190" s="28">
        <v>0</v>
      </c>
      <c r="Y190" s="28">
        <v>0</v>
      </c>
      <c r="Z190" s="28">
        <v>0</v>
      </c>
      <c r="AA190" s="28">
        <v>0</v>
      </c>
      <c r="AB190" s="28">
        <v>0</v>
      </c>
      <c r="AC190" s="28">
        <v>0</v>
      </c>
      <c r="AD190" s="28">
        <v>0</v>
      </c>
      <c r="AE190" s="28">
        <v>0</v>
      </c>
      <c r="AF190" s="28">
        <v>0</v>
      </c>
      <c r="AG190" s="28">
        <v>0</v>
      </c>
      <c r="AH190" s="28">
        <v>0</v>
      </c>
      <c r="AI190" s="28">
        <v>0</v>
      </c>
      <c r="AJ190" s="28">
        <v>0</v>
      </c>
      <c r="AK190" s="28">
        <v>0</v>
      </c>
      <c r="AL190" s="28">
        <v>6.9642819999999999</v>
      </c>
      <c r="AM190" s="28">
        <v>0</v>
      </c>
      <c r="AN190" s="28">
        <v>0</v>
      </c>
      <c r="AO190" s="28">
        <v>2.7149999999999999</v>
      </c>
      <c r="AP190" s="28">
        <v>0</v>
      </c>
      <c r="AQ190" s="28">
        <v>0</v>
      </c>
      <c r="AR190" s="28">
        <v>0</v>
      </c>
      <c r="AS190" s="28">
        <v>0</v>
      </c>
      <c r="AT190" s="28">
        <v>0</v>
      </c>
      <c r="AU190" s="28">
        <v>0</v>
      </c>
      <c r="AV190" s="28">
        <f t="shared" si="48"/>
        <v>0</v>
      </c>
      <c r="AW190" s="28">
        <f t="shared" si="48"/>
        <v>6.9642819999999999</v>
      </c>
      <c r="AX190" s="28">
        <f t="shared" si="48"/>
        <v>0</v>
      </c>
      <c r="AY190" s="28">
        <f t="shared" si="48"/>
        <v>0</v>
      </c>
      <c r="AZ190" s="28">
        <f t="shared" si="48"/>
        <v>2.7149999999999999</v>
      </c>
      <c r="BA190" s="28">
        <f t="shared" si="48"/>
        <v>0</v>
      </c>
      <c r="BB190" s="28">
        <f t="shared" si="48"/>
        <v>0</v>
      </c>
      <c r="BC190" s="28">
        <f t="shared" si="48"/>
        <v>0</v>
      </c>
      <c r="BD190" s="28">
        <f t="shared" si="48"/>
        <v>0</v>
      </c>
      <c r="BE190" s="28">
        <f t="shared" si="48"/>
        <v>0</v>
      </c>
      <c r="BF190" s="28">
        <f t="shared" si="48"/>
        <v>0</v>
      </c>
    </row>
    <row r="191" spans="1:58" ht="47.25" x14ac:dyDescent="0.25">
      <c r="A191" s="25" t="s">
        <v>335</v>
      </c>
      <c r="B191" s="26" t="s">
        <v>406</v>
      </c>
      <c r="C191" s="27" t="s">
        <v>407</v>
      </c>
      <c r="D191" s="28">
        <v>0</v>
      </c>
      <c r="E191" s="28">
        <v>0</v>
      </c>
      <c r="F191" s="28">
        <v>0</v>
      </c>
      <c r="G191" s="28">
        <v>0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  <c r="O191" s="28">
        <v>0</v>
      </c>
      <c r="P191" s="28">
        <v>0</v>
      </c>
      <c r="Q191" s="28">
        <v>0</v>
      </c>
      <c r="R191" s="28">
        <v>0</v>
      </c>
      <c r="S191" s="28">
        <v>0</v>
      </c>
      <c r="T191" s="28">
        <v>0</v>
      </c>
      <c r="U191" s="28">
        <v>0</v>
      </c>
      <c r="V191" s="28">
        <v>0</v>
      </c>
      <c r="W191" s="28">
        <v>0</v>
      </c>
      <c r="X191" s="28">
        <v>0</v>
      </c>
      <c r="Y191" s="28">
        <v>0</v>
      </c>
      <c r="Z191" s="28">
        <v>0</v>
      </c>
      <c r="AA191" s="28">
        <v>0</v>
      </c>
      <c r="AB191" s="28">
        <v>0</v>
      </c>
      <c r="AC191" s="28">
        <v>0</v>
      </c>
      <c r="AD191" s="28">
        <v>0</v>
      </c>
      <c r="AE191" s="28">
        <v>0</v>
      </c>
      <c r="AF191" s="28">
        <v>0</v>
      </c>
      <c r="AG191" s="28">
        <v>0</v>
      </c>
      <c r="AH191" s="28">
        <v>0</v>
      </c>
      <c r="AI191" s="28">
        <v>0</v>
      </c>
      <c r="AJ191" s="28">
        <v>0</v>
      </c>
      <c r="AK191" s="28">
        <v>0</v>
      </c>
      <c r="AL191" s="28">
        <v>0</v>
      </c>
      <c r="AM191" s="28">
        <v>0</v>
      </c>
      <c r="AN191" s="28">
        <v>0</v>
      </c>
      <c r="AO191" s="28">
        <v>0</v>
      </c>
      <c r="AP191" s="28">
        <v>0</v>
      </c>
      <c r="AQ191" s="28">
        <v>0</v>
      </c>
      <c r="AR191" s="28">
        <v>0</v>
      </c>
      <c r="AS191" s="28">
        <v>0</v>
      </c>
      <c r="AT191" s="28">
        <v>0</v>
      </c>
      <c r="AU191" s="28">
        <v>0</v>
      </c>
      <c r="AV191" s="28">
        <f t="shared" si="48"/>
        <v>0</v>
      </c>
      <c r="AW191" s="28">
        <f t="shared" si="48"/>
        <v>0</v>
      </c>
      <c r="AX191" s="28">
        <f t="shared" si="48"/>
        <v>0</v>
      </c>
      <c r="AY191" s="28">
        <f t="shared" si="48"/>
        <v>0</v>
      </c>
      <c r="AZ191" s="28">
        <f t="shared" si="48"/>
        <v>0</v>
      </c>
      <c r="BA191" s="28">
        <f t="shared" si="48"/>
        <v>0</v>
      </c>
      <c r="BB191" s="28">
        <f t="shared" si="48"/>
        <v>0</v>
      </c>
      <c r="BC191" s="28">
        <f t="shared" si="48"/>
        <v>0</v>
      </c>
      <c r="BD191" s="28">
        <f t="shared" si="48"/>
        <v>0</v>
      </c>
      <c r="BE191" s="28">
        <f t="shared" si="48"/>
        <v>0</v>
      </c>
      <c r="BF191" s="28">
        <f t="shared" si="48"/>
        <v>0</v>
      </c>
    </row>
    <row r="192" spans="1:58" x14ac:dyDescent="0.25">
      <c r="A192" s="25" t="s">
        <v>408</v>
      </c>
      <c r="B192" s="26" t="s">
        <v>409</v>
      </c>
      <c r="C192" s="27" t="s">
        <v>82</v>
      </c>
      <c r="D192" s="28">
        <f t="shared" ref="D192:BF192" si="49">IFERROR(SUM(D193,D199,D200,D201,D202,D203,D204,D205),"нд")</f>
        <v>0</v>
      </c>
      <c r="E192" s="28">
        <f t="shared" si="49"/>
        <v>0</v>
      </c>
      <c r="F192" s="28">
        <f t="shared" si="49"/>
        <v>0</v>
      </c>
      <c r="G192" s="28">
        <f t="shared" si="49"/>
        <v>0</v>
      </c>
      <c r="H192" s="28">
        <f t="shared" si="49"/>
        <v>0</v>
      </c>
      <c r="I192" s="28">
        <f t="shared" si="49"/>
        <v>0</v>
      </c>
      <c r="J192" s="28">
        <f t="shared" si="49"/>
        <v>0</v>
      </c>
      <c r="K192" s="28">
        <f t="shared" si="49"/>
        <v>0</v>
      </c>
      <c r="L192" s="28">
        <f t="shared" si="49"/>
        <v>0</v>
      </c>
      <c r="M192" s="28">
        <f t="shared" si="49"/>
        <v>0</v>
      </c>
      <c r="N192" s="28">
        <f t="shared" si="49"/>
        <v>0</v>
      </c>
      <c r="O192" s="28">
        <f t="shared" si="49"/>
        <v>0</v>
      </c>
      <c r="P192" s="28">
        <f t="shared" si="49"/>
        <v>0</v>
      </c>
      <c r="Q192" s="28">
        <f t="shared" si="49"/>
        <v>0</v>
      </c>
      <c r="R192" s="28">
        <f t="shared" si="49"/>
        <v>0</v>
      </c>
      <c r="S192" s="28">
        <f t="shared" si="49"/>
        <v>0</v>
      </c>
      <c r="T192" s="28">
        <f t="shared" si="49"/>
        <v>0</v>
      </c>
      <c r="U192" s="28">
        <f t="shared" si="49"/>
        <v>0</v>
      </c>
      <c r="V192" s="28">
        <f t="shared" si="49"/>
        <v>0</v>
      </c>
      <c r="W192" s="28">
        <f t="shared" si="49"/>
        <v>0</v>
      </c>
      <c r="X192" s="28">
        <f t="shared" si="49"/>
        <v>0</v>
      </c>
      <c r="Y192" s="28">
        <f t="shared" si="49"/>
        <v>0</v>
      </c>
      <c r="Z192" s="28">
        <f t="shared" si="49"/>
        <v>0</v>
      </c>
      <c r="AA192" s="28">
        <f t="shared" si="49"/>
        <v>0</v>
      </c>
      <c r="AB192" s="28">
        <f t="shared" si="49"/>
        <v>0</v>
      </c>
      <c r="AC192" s="28">
        <f t="shared" si="49"/>
        <v>0</v>
      </c>
      <c r="AD192" s="28">
        <f t="shared" si="49"/>
        <v>0</v>
      </c>
      <c r="AE192" s="28">
        <f t="shared" si="49"/>
        <v>0</v>
      </c>
      <c r="AF192" s="28">
        <f t="shared" si="49"/>
        <v>0</v>
      </c>
      <c r="AG192" s="28">
        <f t="shared" si="49"/>
        <v>0</v>
      </c>
      <c r="AH192" s="28">
        <f t="shared" si="49"/>
        <v>0</v>
      </c>
      <c r="AI192" s="28">
        <f t="shared" si="49"/>
        <v>0</v>
      </c>
      <c r="AJ192" s="28">
        <f t="shared" si="49"/>
        <v>0</v>
      </c>
      <c r="AK192" s="28">
        <f t="shared" si="49"/>
        <v>0</v>
      </c>
      <c r="AL192" s="28">
        <f t="shared" si="49"/>
        <v>41.093772000000001</v>
      </c>
      <c r="AM192" s="28">
        <f t="shared" si="49"/>
        <v>0</v>
      </c>
      <c r="AN192" s="28">
        <f t="shared" si="49"/>
        <v>0</v>
      </c>
      <c r="AO192" s="28">
        <f t="shared" si="49"/>
        <v>0</v>
      </c>
      <c r="AP192" s="28">
        <f t="shared" si="49"/>
        <v>0</v>
      </c>
      <c r="AQ192" s="28">
        <f t="shared" si="49"/>
        <v>0</v>
      </c>
      <c r="AR192" s="28">
        <f t="shared" si="49"/>
        <v>0</v>
      </c>
      <c r="AS192" s="28">
        <f t="shared" si="49"/>
        <v>1950</v>
      </c>
      <c r="AT192" s="28">
        <f t="shared" si="49"/>
        <v>0</v>
      </c>
      <c r="AU192" s="28">
        <f t="shared" si="49"/>
        <v>0</v>
      </c>
      <c r="AV192" s="28">
        <f t="shared" si="49"/>
        <v>0</v>
      </c>
      <c r="AW192" s="28">
        <f t="shared" si="49"/>
        <v>41.093772000000001</v>
      </c>
      <c r="AX192" s="28">
        <f t="shared" si="49"/>
        <v>0</v>
      </c>
      <c r="AY192" s="28">
        <f t="shared" si="49"/>
        <v>0</v>
      </c>
      <c r="AZ192" s="28">
        <f t="shared" si="49"/>
        <v>0</v>
      </c>
      <c r="BA192" s="28">
        <f t="shared" si="49"/>
        <v>0</v>
      </c>
      <c r="BB192" s="28">
        <f t="shared" si="49"/>
        <v>0</v>
      </c>
      <c r="BC192" s="28">
        <f t="shared" si="49"/>
        <v>0</v>
      </c>
      <c r="BD192" s="28">
        <f t="shared" si="49"/>
        <v>1950</v>
      </c>
      <c r="BE192" s="28">
        <f t="shared" si="49"/>
        <v>0</v>
      </c>
      <c r="BF192" s="28">
        <f t="shared" si="49"/>
        <v>0</v>
      </c>
    </row>
    <row r="193" spans="1:58" x14ac:dyDescent="0.25">
      <c r="A193" s="25" t="s">
        <v>410</v>
      </c>
      <c r="B193" s="26" t="s">
        <v>411</v>
      </c>
      <c r="C193" s="27" t="s">
        <v>82</v>
      </c>
      <c r="D193" s="28">
        <f t="shared" ref="D193:BF193" si="50">IFERROR(SUM(D194:D198),"нд")</f>
        <v>0</v>
      </c>
      <c r="E193" s="28">
        <f t="shared" si="50"/>
        <v>0</v>
      </c>
      <c r="F193" s="28">
        <f t="shared" si="50"/>
        <v>0</v>
      </c>
      <c r="G193" s="28">
        <f t="shared" si="50"/>
        <v>0</v>
      </c>
      <c r="H193" s="28">
        <f t="shared" si="50"/>
        <v>0</v>
      </c>
      <c r="I193" s="28">
        <f t="shared" si="50"/>
        <v>0</v>
      </c>
      <c r="J193" s="28">
        <f t="shared" si="50"/>
        <v>0</v>
      </c>
      <c r="K193" s="28">
        <f t="shared" si="50"/>
        <v>0</v>
      </c>
      <c r="L193" s="28">
        <f t="shared" si="50"/>
        <v>0</v>
      </c>
      <c r="M193" s="28">
        <f t="shared" si="50"/>
        <v>0</v>
      </c>
      <c r="N193" s="28">
        <f t="shared" si="50"/>
        <v>0</v>
      </c>
      <c r="O193" s="28">
        <f t="shared" si="50"/>
        <v>0</v>
      </c>
      <c r="P193" s="28">
        <f t="shared" si="50"/>
        <v>0</v>
      </c>
      <c r="Q193" s="28">
        <f t="shared" si="50"/>
        <v>0</v>
      </c>
      <c r="R193" s="28">
        <f t="shared" si="50"/>
        <v>0</v>
      </c>
      <c r="S193" s="28">
        <f t="shared" si="50"/>
        <v>0</v>
      </c>
      <c r="T193" s="28">
        <f t="shared" si="50"/>
        <v>0</v>
      </c>
      <c r="U193" s="28">
        <f t="shared" si="50"/>
        <v>0</v>
      </c>
      <c r="V193" s="28">
        <f t="shared" si="50"/>
        <v>0</v>
      </c>
      <c r="W193" s="28">
        <f t="shared" si="50"/>
        <v>0</v>
      </c>
      <c r="X193" s="28">
        <f t="shared" si="50"/>
        <v>0</v>
      </c>
      <c r="Y193" s="28">
        <f t="shared" si="50"/>
        <v>0</v>
      </c>
      <c r="Z193" s="28">
        <f t="shared" si="50"/>
        <v>0</v>
      </c>
      <c r="AA193" s="28">
        <f t="shared" si="50"/>
        <v>0</v>
      </c>
      <c r="AB193" s="28">
        <f t="shared" si="50"/>
        <v>0</v>
      </c>
      <c r="AC193" s="28">
        <f t="shared" si="50"/>
        <v>0</v>
      </c>
      <c r="AD193" s="28">
        <f t="shared" si="50"/>
        <v>0</v>
      </c>
      <c r="AE193" s="28">
        <f t="shared" si="50"/>
        <v>0</v>
      </c>
      <c r="AF193" s="28">
        <f t="shared" si="50"/>
        <v>0</v>
      </c>
      <c r="AG193" s="28">
        <f t="shared" si="50"/>
        <v>0</v>
      </c>
      <c r="AH193" s="28">
        <f t="shared" si="50"/>
        <v>0</v>
      </c>
      <c r="AI193" s="28">
        <f t="shared" si="50"/>
        <v>0</v>
      </c>
      <c r="AJ193" s="28">
        <f t="shared" si="50"/>
        <v>0</v>
      </c>
      <c r="AK193" s="28">
        <f t="shared" si="50"/>
        <v>0</v>
      </c>
      <c r="AL193" s="28">
        <f t="shared" si="50"/>
        <v>41.093772000000001</v>
      </c>
      <c r="AM193" s="28">
        <f t="shared" si="50"/>
        <v>0</v>
      </c>
      <c r="AN193" s="28">
        <f t="shared" si="50"/>
        <v>0</v>
      </c>
      <c r="AO193" s="28">
        <f t="shared" si="50"/>
        <v>0</v>
      </c>
      <c r="AP193" s="28">
        <f t="shared" si="50"/>
        <v>0</v>
      </c>
      <c r="AQ193" s="28">
        <f t="shared" si="50"/>
        <v>0</v>
      </c>
      <c r="AR193" s="28">
        <f t="shared" si="50"/>
        <v>0</v>
      </c>
      <c r="AS193" s="28">
        <f t="shared" si="50"/>
        <v>1950</v>
      </c>
      <c r="AT193" s="28">
        <f t="shared" si="50"/>
        <v>0</v>
      </c>
      <c r="AU193" s="28">
        <f t="shared" si="50"/>
        <v>0</v>
      </c>
      <c r="AV193" s="28">
        <f t="shared" si="50"/>
        <v>0</v>
      </c>
      <c r="AW193" s="28">
        <f t="shared" si="50"/>
        <v>41.093772000000001</v>
      </c>
      <c r="AX193" s="28">
        <f t="shared" si="50"/>
        <v>0</v>
      </c>
      <c r="AY193" s="28">
        <f t="shared" si="50"/>
        <v>0</v>
      </c>
      <c r="AZ193" s="28">
        <f t="shared" si="50"/>
        <v>0</v>
      </c>
      <c r="BA193" s="28">
        <f t="shared" si="50"/>
        <v>0</v>
      </c>
      <c r="BB193" s="28">
        <f t="shared" si="50"/>
        <v>0</v>
      </c>
      <c r="BC193" s="28">
        <f t="shared" si="50"/>
        <v>0</v>
      </c>
      <c r="BD193" s="28">
        <f t="shared" si="50"/>
        <v>1950</v>
      </c>
      <c r="BE193" s="28">
        <f t="shared" si="50"/>
        <v>0</v>
      </c>
      <c r="BF193" s="28">
        <f t="shared" si="50"/>
        <v>0</v>
      </c>
    </row>
    <row r="194" spans="1:58" ht="31.5" x14ac:dyDescent="0.25">
      <c r="A194" s="25" t="s">
        <v>410</v>
      </c>
      <c r="B194" s="26" t="s">
        <v>412</v>
      </c>
      <c r="C194" s="27" t="s">
        <v>413</v>
      </c>
      <c r="D194" s="28">
        <v>0</v>
      </c>
      <c r="E194" s="28">
        <v>0</v>
      </c>
      <c r="F194" s="28">
        <v>0</v>
      </c>
      <c r="G194" s="28">
        <v>0</v>
      </c>
      <c r="H194" s="28">
        <v>0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v>0</v>
      </c>
      <c r="O194" s="28">
        <v>0</v>
      </c>
      <c r="P194" s="28">
        <v>0</v>
      </c>
      <c r="Q194" s="28">
        <v>0</v>
      </c>
      <c r="R194" s="28">
        <v>0</v>
      </c>
      <c r="S194" s="28">
        <v>0</v>
      </c>
      <c r="T194" s="28">
        <v>0</v>
      </c>
      <c r="U194" s="28">
        <v>0</v>
      </c>
      <c r="V194" s="28">
        <v>0</v>
      </c>
      <c r="W194" s="28">
        <v>0</v>
      </c>
      <c r="X194" s="28">
        <v>0</v>
      </c>
      <c r="Y194" s="28">
        <v>0</v>
      </c>
      <c r="Z194" s="28">
        <v>0</v>
      </c>
      <c r="AA194" s="28">
        <v>0</v>
      </c>
      <c r="AB194" s="28">
        <v>0</v>
      </c>
      <c r="AC194" s="28">
        <v>0</v>
      </c>
      <c r="AD194" s="28">
        <v>0</v>
      </c>
      <c r="AE194" s="28">
        <v>0</v>
      </c>
      <c r="AF194" s="28">
        <v>0</v>
      </c>
      <c r="AG194" s="28">
        <v>0</v>
      </c>
      <c r="AH194" s="28">
        <v>0</v>
      </c>
      <c r="AI194" s="28">
        <v>0</v>
      </c>
      <c r="AJ194" s="28">
        <v>0</v>
      </c>
      <c r="AK194" s="28">
        <v>0</v>
      </c>
      <c r="AL194" s="28">
        <v>41.093772000000001</v>
      </c>
      <c r="AM194" s="28">
        <v>0</v>
      </c>
      <c r="AN194" s="28">
        <v>0</v>
      </c>
      <c r="AO194" s="28">
        <v>0</v>
      </c>
      <c r="AP194" s="28">
        <v>0</v>
      </c>
      <c r="AQ194" s="28">
        <v>0</v>
      </c>
      <c r="AR194" s="28">
        <v>0</v>
      </c>
      <c r="AS194" s="28">
        <v>1950</v>
      </c>
      <c r="AT194" s="28">
        <v>0</v>
      </c>
      <c r="AU194" s="28">
        <v>0</v>
      </c>
      <c r="AV194" s="28">
        <f t="shared" ref="AV194:BF198" si="51">IFERROR(AK194+Z194+O194+D194,"нд")</f>
        <v>0</v>
      </c>
      <c r="AW194" s="28">
        <f t="shared" si="51"/>
        <v>41.093772000000001</v>
      </c>
      <c r="AX194" s="28">
        <f t="shared" si="51"/>
        <v>0</v>
      </c>
      <c r="AY194" s="28">
        <f t="shared" si="51"/>
        <v>0</v>
      </c>
      <c r="AZ194" s="28">
        <f t="shared" si="51"/>
        <v>0</v>
      </c>
      <c r="BA194" s="28">
        <f t="shared" si="51"/>
        <v>0</v>
      </c>
      <c r="BB194" s="28">
        <f t="shared" si="51"/>
        <v>0</v>
      </c>
      <c r="BC194" s="28">
        <f t="shared" si="51"/>
        <v>0</v>
      </c>
      <c r="BD194" s="28">
        <f t="shared" si="51"/>
        <v>1950</v>
      </c>
      <c r="BE194" s="28">
        <f t="shared" si="51"/>
        <v>0</v>
      </c>
      <c r="BF194" s="28">
        <f t="shared" si="51"/>
        <v>0</v>
      </c>
    </row>
    <row r="195" spans="1:58" ht="31.5" x14ac:dyDescent="0.25">
      <c r="A195" s="25" t="s">
        <v>410</v>
      </c>
      <c r="B195" s="26" t="s">
        <v>414</v>
      </c>
      <c r="C195" s="27" t="s">
        <v>415</v>
      </c>
      <c r="D195" s="28">
        <v>0</v>
      </c>
      <c r="E195" s="28">
        <v>0</v>
      </c>
      <c r="F195" s="28">
        <v>0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  <c r="O195" s="28">
        <v>0</v>
      </c>
      <c r="P195" s="28">
        <v>0</v>
      </c>
      <c r="Q195" s="28">
        <v>0</v>
      </c>
      <c r="R195" s="28">
        <v>0</v>
      </c>
      <c r="S195" s="28">
        <v>0</v>
      </c>
      <c r="T195" s="28">
        <v>0</v>
      </c>
      <c r="U195" s="28">
        <v>0</v>
      </c>
      <c r="V195" s="28">
        <v>0</v>
      </c>
      <c r="W195" s="28">
        <v>0</v>
      </c>
      <c r="X195" s="28">
        <v>0</v>
      </c>
      <c r="Y195" s="28">
        <v>0</v>
      </c>
      <c r="Z195" s="28">
        <v>0</v>
      </c>
      <c r="AA195" s="28">
        <v>0</v>
      </c>
      <c r="AB195" s="28">
        <v>0</v>
      </c>
      <c r="AC195" s="28">
        <v>0</v>
      </c>
      <c r="AD195" s="28">
        <v>0</v>
      </c>
      <c r="AE195" s="28">
        <v>0</v>
      </c>
      <c r="AF195" s="28">
        <v>0</v>
      </c>
      <c r="AG195" s="28">
        <v>0</v>
      </c>
      <c r="AH195" s="28">
        <v>0</v>
      </c>
      <c r="AI195" s="28">
        <v>0</v>
      </c>
      <c r="AJ195" s="28">
        <v>0</v>
      </c>
      <c r="AK195" s="28">
        <v>0</v>
      </c>
      <c r="AL195" s="28">
        <v>0</v>
      </c>
      <c r="AM195" s="28">
        <v>0</v>
      </c>
      <c r="AN195" s="28">
        <v>0</v>
      </c>
      <c r="AO195" s="28">
        <v>0</v>
      </c>
      <c r="AP195" s="28">
        <v>0</v>
      </c>
      <c r="AQ195" s="28">
        <v>0</v>
      </c>
      <c r="AR195" s="28">
        <v>0</v>
      </c>
      <c r="AS195" s="28">
        <v>0</v>
      </c>
      <c r="AT195" s="28">
        <v>0</v>
      </c>
      <c r="AU195" s="28">
        <v>0</v>
      </c>
      <c r="AV195" s="28">
        <f t="shared" si="51"/>
        <v>0</v>
      </c>
      <c r="AW195" s="28">
        <f t="shared" si="51"/>
        <v>0</v>
      </c>
      <c r="AX195" s="28">
        <f t="shared" si="51"/>
        <v>0</v>
      </c>
      <c r="AY195" s="28">
        <f t="shared" si="51"/>
        <v>0</v>
      </c>
      <c r="AZ195" s="28">
        <f t="shared" si="51"/>
        <v>0</v>
      </c>
      <c r="BA195" s="28">
        <f t="shared" si="51"/>
        <v>0</v>
      </c>
      <c r="BB195" s="28">
        <f t="shared" si="51"/>
        <v>0</v>
      </c>
      <c r="BC195" s="28">
        <f t="shared" si="51"/>
        <v>0</v>
      </c>
      <c r="BD195" s="28">
        <f t="shared" si="51"/>
        <v>0</v>
      </c>
      <c r="BE195" s="28">
        <f t="shared" si="51"/>
        <v>0</v>
      </c>
      <c r="BF195" s="28">
        <f t="shared" si="51"/>
        <v>0</v>
      </c>
    </row>
    <row r="196" spans="1:58" ht="31.5" x14ac:dyDescent="0.25">
      <c r="A196" s="25" t="s">
        <v>410</v>
      </c>
      <c r="B196" s="26" t="s">
        <v>416</v>
      </c>
      <c r="C196" s="27" t="s">
        <v>417</v>
      </c>
      <c r="D196" s="28">
        <v>0</v>
      </c>
      <c r="E196" s="28">
        <v>0</v>
      </c>
      <c r="F196" s="28">
        <v>0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  <c r="O196" s="28">
        <v>0</v>
      </c>
      <c r="P196" s="28">
        <v>0</v>
      </c>
      <c r="Q196" s="28">
        <v>0</v>
      </c>
      <c r="R196" s="28">
        <v>0</v>
      </c>
      <c r="S196" s="28">
        <v>0</v>
      </c>
      <c r="T196" s="28">
        <v>0</v>
      </c>
      <c r="U196" s="28">
        <v>0</v>
      </c>
      <c r="V196" s="28">
        <v>0</v>
      </c>
      <c r="W196" s="28">
        <v>0</v>
      </c>
      <c r="X196" s="28">
        <v>0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0</v>
      </c>
      <c r="AG196" s="28">
        <v>0</v>
      </c>
      <c r="AH196" s="28">
        <v>0</v>
      </c>
      <c r="AI196" s="28">
        <v>0</v>
      </c>
      <c r="AJ196" s="28">
        <v>0</v>
      </c>
      <c r="AK196" s="28">
        <v>0</v>
      </c>
      <c r="AL196" s="28">
        <v>0</v>
      </c>
      <c r="AM196" s="28">
        <v>0</v>
      </c>
      <c r="AN196" s="28">
        <v>0</v>
      </c>
      <c r="AO196" s="28">
        <v>0</v>
      </c>
      <c r="AP196" s="28">
        <v>0</v>
      </c>
      <c r="AQ196" s="28">
        <v>0</v>
      </c>
      <c r="AR196" s="28">
        <v>0</v>
      </c>
      <c r="AS196" s="28">
        <v>0</v>
      </c>
      <c r="AT196" s="28">
        <v>0</v>
      </c>
      <c r="AU196" s="28">
        <v>0</v>
      </c>
      <c r="AV196" s="28">
        <f t="shared" si="51"/>
        <v>0</v>
      </c>
      <c r="AW196" s="28">
        <f t="shared" si="51"/>
        <v>0</v>
      </c>
      <c r="AX196" s="28">
        <f t="shared" si="51"/>
        <v>0</v>
      </c>
      <c r="AY196" s="28">
        <f t="shared" si="51"/>
        <v>0</v>
      </c>
      <c r="AZ196" s="28">
        <f t="shared" si="51"/>
        <v>0</v>
      </c>
      <c r="BA196" s="28">
        <f t="shared" si="51"/>
        <v>0</v>
      </c>
      <c r="BB196" s="28">
        <f t="shared" si="51"/>
        <v>0</v>
      </c>
      <c r="BC196" s="28">
        <f t="shared" si="51"/>
        <v>0</v>
      </c>
      <c r="BD196" s="28">
        <f t="shared" si="51"/>
        <v>0</v>
      </c>
      <c r="BE196" s="28">
        <f t="shared" si="51"/>
        <v>0</v>
      </c>
      <c r="BF196" s="28">
        <f t="shared" si="51"/>
        <v>0</v>
      </c>
    </row>
    <row r="197" spans="1:58" ht="31.5" x14ac:dyDescent="0.25">
      <c r="A197" s="25" t="s">
        <v>410</v>
      </c>
      <c r="B197" s="26" t="s">
        <v>418</v>
      </c>
      <c r="C197" s="27" t="s">
        <v>419</v>
      </c>
      <c r="D197" s="28">
        <v>0</v>
      </c>
      <c r="E197" s="28">
        <v>0</v>
      </c>
      <c r="F197" s="28">
        <v>0</v>
      </c>
      <c r="G197" s="28">
        <v>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  <c r="O197" s="28">
        <v>0</v>
      </c>
      <c r="P197" s="28">
        <v>0</v>
      </c>
      <c r="Q197" s="28">
        <v>0</v>
      </c>
      <c r="R197" s="28">
        <v>0</v>
      </c>
      <c r="S197" s="28">
        <v>0</v>
      </c>
      <c r="T197" s="28">
        <v>0</v>
      </c>
      <c r="U197" s="28">
        <v>0</v>
      </c>
      <c r="V197" s="28">
        <v>0</v>
      </c>
      <c r="W197" s="28">
        <v>0</v>
      </c>
      <c r="X197" s="28">
        <v>0</v>
      </c>
      <c r="Y197" s="28">
        <v>0</v>
      </c>
      <c r="Z197" s="28">
        <v>0</v>
      </c>
      <c r="AA197" s="28">
        <v>0</v>
      </c>
      <c r="AB197" s="28">
        <v>0</v>
      </c>
      <c r="AC197" s="28">
        <v>0</v>
      </c>
      <c r="AD197" s="28">
        <v>0</v>
      </c>
      <c r="AE197" s="28">
        <v>0</v>
      </c>
      <c r="AF197" s="28">
        <v>0</v>
      </c>
      <c r="AG197" s="28">
        <v>0</v>
      </c>
      <c r="AH197" s="28">
        <v>0</v>
      </c>
      <c r="AI197" s="28">
        <v>0</v>
      </c>
      <c r="AJ197" s="28">
        <v>0</v>
      </c>
      <c r="AK197" s="28">
        <v>0</v>
      </c>
      <c r="AL197" s="28">
        <v>0</v>
      </c>
      <c r="AM197" s="28">
        <v>0</v>
      </c>
      <c r="AN197" s="28">
        <v>0</v>
      </c>
      <c r="AO197" s="28">
        <v>0</v>
      </c>
      <c r="AP197" s="28">
        <v>0</v>
      </c>
      <c r="AQ197" s="28">
        <v>0</v>
      </c>
      <c r="AR197" s="28">
        <v>0</v>
      </c>
      <c r="AS197" s="28">
        <v>0</v>
      </c>
      <c r="AT197" s="28">
        <v>0</v>
      </c>
      <c r="AU197" s="28">
        <v>0</v>
      </c>
      <c r="AV197" s="28">
        <f t="shared" si="51"/>
        <v>0</v>
      </c>
      <c r="AW197" s="28">
        <f t="shared" si="51"/>
        <v>0</v>
      </c>
      <c r="AX197" s="28">
        <f t="shared" si="51"/>
        <v>0</v>
      </c>
      <c r="AY197" s="28">
        <f t="shared" si="51"/>
        <v>0</v>
      </c>
      <c r="AZ197" s="28">
        <f t="shared" si="51"/>
        <v>0</v>
      </c>
      <c r="BA197" s="28">
        <f t="shared" si="51"/>
        <v>0</v>
      </c>
      <c r="BB197" s="28">
        <f t="shared" si="51"/>
        <v>0</v>
      </c>
      <c r="BC197" s="28">
        <f t="shared" si="51"/>
        <v>0</v>
      </c>
      <c r="BD197" s="28">
        <f t="shared" si="51"/>
        <v>0</v>
      </c>
      <c r="BE197" s="28">
        <f t="shared" si="51"/>
        <v>0</v>
      </c>
      <c r="BF197" s="28">
        <f t="shared" si="51"/>
        <v>0</v>
      </c>
    </row>
    <row r="198" spans="1:58" ht="31.5" x14ac:dyDescent="0.25">
      <c r="A198" s="25" t="s">
        <v>410</v>
      </c>
      <c r="B198" s="26" t="s">
        <v>420</v>
      </c>
      <c r="C198" s="27" t="s">
        <v>421</v>
      </c>
      <c r="D198" s="28">
        <v>0</v>
      </c>
      <c r="E198" s="28">
        <v>0</v>
      </c>
      <c r="F198" s="28">
        <v>0</v>
      </c>
      <c r="G198" s="28">
        <v>0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  <c r="O198" s="28">
        <v>0</v>
      </c>
      <c r="P198" s="28">
        <v>0</v>
      </c>
      <c r="Q198" s="28">
        <v>0</v>
      </c>
      <c r="R198" s="28">
        <v>0</v>
      </c>
      <c r="S198" s="28">
        <v>0</v>
      </c>
      <c r="T198" s="28">
        <v>0</v>
      </c>
      <c r="U198" s="28">
        <v>0</v>
      </c>
      <c r="V198" s="28">
        <v>0</v>
      </c>
      <c r="W198" s="28">
        <v>0</v>
      </c>
      <c r="X198" s="28">
        <v>0</v>
      </c>
      <c r="Y198" s="28">
        <v>0</v>
      </c>
      <c r="Z198" s="28">
        <v>0</v>
      </c>
      <c r="AA198" s="28">
        <v>0</v>
      </c>
      <c r="AB198" s="28">
        <v>0</v>
      </c>
      <c r="AC198" s="28">
        <v>0</v>
      </c>
      <c r="AD198" s="28">
        <v>0</v>
      </c>
      <c r="AE198" s="28">
        <v>0</v>
      </c>
      <c r="AF198" s="28">
        <v>0</v>
      </c>
      <c r="AG198" s="28">
        <v>0</v>
      </c>
      <c r="AH198" s="28">
        <v>0</v>
      </c>
      <c r="AI198" s="28">
        <v>0</v>
      </c>
      <c r="AJ198" s="28">
        <v>0</v>
      </c>
      <c r="AK198" s="28">
        <v>0</v>
      </c>
      <c r="AL198" s="28">
        <v>0</v>
      </c>
      <c r="AM198" s="28">
        <v>0</v>
      </c>
      <c r="AN198" s="28">
        <v>0</v>
      </c>
      <c r="AO198" s="28">
        <v>0</v>
      </c>
      <c r="AP198" s="28">
        <v>0</v>
      </c>
      <c r="AQ198" s="28">
        <v>0</v>
      </c>
      <c r="AR198" s="28">
        <v>0</v>
      </c>
      <c r="AS198" s="28">
        <v>0</v>
      </c>
      <c r="AT198" s="28">
        <v>0</v>
      </c>
      <c r="AU198" s="28">
        <v>0</v>
      </c>
      <c r="AV198" s="28">
        <f t="shared" si="51"/>
        <v>0</v>
      </c>
      <c r="AW198" s="28">
        <f t="shared" si="51"/>
        <v>0</v>
      </c>
      <c r="AX198" s="28">
        <f t="shared" si="51"/>
        <v>0</v>
      </c>
      <c r="AY198" s="28">
        <f t="shared" si="51"/>
        <v>0</v>
      </c>
      <c r="AZ198" s="28">
        <f t="shared" si="51"/>
        <v>0</v>
      </c>
      <c r="BA198" s="28">
        <f t="shared" si="51"/>
        <v>0</v>
      </c>
      <c r="BB198" s="28">
        <f t="shared" si="51"/>
        <v>0</v>
      </c>
      <c r="BC198" s="28">
        <f t="shared" si="51"/>
        <v>0</v>
      </c>
      <c r="BD198" s="28">
        <f t="shared" si="51"/>
        <v>0</v>
      </c>
      <c r="BE198" s="28">
        <f t="shared" si="51"/>
        <v>0</v>
      </c>
      <c r="BF198" s="28">
        <f t="shared" si="51"/>
        <v>0</v>
      </c>
    </row>
    <row r="199" spans="1:58" x14ac:dyDescent="0.25">
      <c r="A199" s="25" t="s">
        <v>422</v>
      </c>
      <c r="B199" s="26" t="s">
        <v>423</v>
      </c>
      <c r="C199" s="27" t="s">
        <v>82</v>
      </c>
      <c r="D199" s="28">
        <f t="shared" ref="D199:S205" si="52">IFERROR(0,"нд")</f>
        <v>0</v>
      </c>
      <c r="E199" s="28">
        <f t="shared" si="52"/>
        <v>0</v>
      </c>
      <c r="F199" s="28">
        <f t="shared" si="52"/>
        <v>0</v>
      </c>
      <c r="G199" s="28">
        <f t="shared" si="52"/>
        <v>0</v>
      </c>
      <c r="H199" s="28">
        <f t="shared" si="52"/>
        <v>0</v>
      </c>
      <c r="I199" s="28">
        <f t="shared" si="52"/>
        <v>0</v>
      </c>
      <c r="J199" s="28">
        <f t="shared" si="52"/>
        <v>0</v>
      </c>
      <c r="K199" s="28">
        <f t="shared" si="52"/>
        <v>0</v>
      </c>
      <c r="L199" s="28">
        <f t="shared" si="52"/>
        <v>0</v>
      </c>
      <c r="M199" s="28">
        <f t="shared" si="52"/>
        <v>0</v>
      </c>
      <c r="N199" s="28">
        <f t="shared" si="52"/>
        <v>0</v>
      </c>
      <c r="O199" s="28">
        <f t="shared" si="52"/>
        <v>0</v>
      </c>
      <c r="P199" s="28">
        <f t="shared" si="52"/>
        <v>0</v>
      </c>
      <c r="Q199" s="28">
        <f t="shared" si="52"/>
        <v>0</v>
      </c>
      <c r="R199" s="28">
        <f t="shared" si="52"/>
        <v>0</v>
      </c>
      <c r="S199" s="28">
        <f t="shared" si="52"/>
        <v>0</v>
      </c>
      <c r="T199" s="28">
        <f t="shared" ref="T199:AI205" si="53">IFERROR(0,"нд")</f>
        <v>0</v>
      </c>
      <c r="U199" s="28">
        <f t="shared" si="53"/>
        <v>0</v>
      </c>
      <c r="V199" s="28">
        <f t="shared" si="53"/>
        <v>0</v>
      </c>
      <c r="W199" s="28">
        <f t="shared" si="53"/>
        <v>0</v>
      </c>
      <c r="X199" s="28">
        <f t="shared" si="53"/>
        <v>0</v>
      </c>
      <c r="Y199" s="28">
        <f t="shared" si="53"/>
        <v>0</v>
      </c>
      <c r="Z199" s="28">
        <f t="shared" si="53"/>
        <v>0</v>
      </c>
      <c r="AA199" s="28">
        <f t="shared" si="53"/>
        <v>0</v>
      </c>
      <c r="AB199" s="28">
        <f t="shared" si="53"/>
        <v>0</v>
      </c>
      <c r="AC199" s="28">
        <f t="shared" si="53"/>
        <v>0</v>
      </c>
      <c r="AD199" s="28">
        <f t="shared" si="53"/>
        <v>0</v>
      </c>
      <c r="AE199" s="28">
        <f t="shared" si="53"/>
        <v>0</v>
      </c>
      <c r="AF199" s="28">
        <f t="shared" si="53"/>
        <v>0</v>
      </c>
      <c r="AG199" s="28">
        <f t="shared" si="53"/>
        <v>0</v>
      </c>
      <c r="AH199" s="28">
        <f t="shared" si="53"/>
        <v>0</v>
      </c>
      <c r="AI199" s="28">
        <f t="shared" si="53"/>
        <v>0</v>
      </c>
      <c r="AJ199" s="28">
        <f t="shared" ref="AJ199:AY205" si="54">IFERROR(0,"нд")</f>
        <v>0</v>
      </c>
      <c r="AK199" s="28">
        <f t="shared" si="54"/>
        <v>0</v>
      </c>
      <c r="AL199" s="28">
        <f t="shared" si="54"/>
        <v>0</v>
      </c>
      <c r="AM199" s="28">
        <f t="shared" si="54"/>
        <v>0</v>
      </c>
      <c r="AN199" s="28">
        <f t="shared" si="54"/>
        <v>0</v>
      </c>
      <c r="AO199" s="28">
        <f t="shared" si="54"/>
        <v>0</v>
      </c>
      <c r="AP199" s="28">
        <f t="shared" si="54"/>
        <v>0</v>
      </c>
      <c r="AQ199" s="28">
        <f t="shared" si="54"/>
        <v>0</v>
      </c>
      <c r="AR199" s="28">
        <f t="shared" si="54"/>
        <v>0</v>
      </c>
      <c r="AS199" s="28">
        <f t="shared" si="54"/>
        <v>0</v>
      </c>
      <c r="AT199" s="28">
        <f t="shared" si="54"/>
        <v>0</v>
      </c>
      <c r="AU199" s="28">
        <f t="shared" si="54"/>
        <v>0</v>
      </c>
      <c r="AV199" s="28">
        <f t="shared" si="54"/>
        <v>0</v>
      </c>
      <c r="AW199" s="28">
        <f t="shared" si="54"/>
        <v>0</v>
      </c>
      <c r="AX199" s="28">
        <f t="shared" si="54"/>
        <v>0</v>
      </c>
      <c r="AY199" s="28">
        <f t="shared" si="54"/>
        <v>0</v>
      </c>
      <c r="AZ199" s="28">
        <f t="shared" ref="AZ199:BF205" si="55">IFERROR(0,"нд")</f>
        <v>0</v>
      </c>
      <c r="BA199" s="28">
        <f t="shared" si="55"/>
        <v>0</v>
      </c>
      <c r="BB199" s="28">
        <f t="shared" si="55"/>
        <v>0</v>
      </c>
      <c r="BC199" s="28">
        <f t="shared" si="55"/>
        <v>0</v>
      </c>
      <c r="BD199" s="28">
        <f t="shared" si="55"/>
        <v>0</v>
      </c>
      <c r="BE199" s="28">
        <f t="shared" si="55"/>
        <v>0</v>
      </c>
      <c r="BF199" s="28">
        <f t="shared" si="55"/>
        <v>0</v>
      </c>
    </row>
    <row r="200" spans="1:58" x14ac:dyDescent="0.25">
      <c r="A200" s="25" t="s">
        <v>424</v>
      </c>
      <c r="B200" s="26" t="s">
        <v>425</v>
      </c>
      <c r="C200" s="27" t="s">
        <v>82</v>
      </c>
      <c r="D200" s="28">
        <f t="shared" si="52"/>
        <v>0</v>
      </c>
      <c r="E200" s="28">
        <f t="shared" si="52"/>
        <v>0</v>
      </c>
      <c r="F200" s="28">
        <f t="shared" si="52"/>
        <v>0</v>
      </c>
      <c r="G200" s="28">
        <f t="shared" si="52"/>
        <v>0</v>
      </c>
      <c r="H200" s="28">
        <f t="shared" si="52"/>
        <v>0</v>
      </c>
      <c r="I200" s="28">
        <f t="shared" si="52"/>
        <v>0</v>
      </c>
      <c r="J200" s="28">
        <f t="shared" si="52"/>
        <v>0</v>
      </c>
      <c r="K200" s="28">
        <f t="shared" si="52"/>
        <v>0</v>
      </c>
      <c r="L200" s="28">
        <f t="shared" si="52"/>
        <v>0</v>
      </c>
      <c r="M200" s="28">
        <f t="shared" si="52"/>
        <v>0</v>
      </c>
      <c r="N200" s="28">
        <f t="shared" si="52"/>
        <v>0</v>
      </c>
      <c r="O200" s="28">
        <f t="shared" si="52"/>
        <v>0</v>
      </c>
      <c r="P200" s="28">
        <f t="shared" si="52"/>
        <v>0</v>
      </c>
      <c r="Q200" s="28">
        <f t="shared" si="52"/>
        <v>0</v>
      </c>
      <c r="R200" s="28">
        <f t="shared" si="52"/>
        <v>0</v>
      </c>
      <c r="S200" s="28">
        <f t="shared" si="52"/>
        <v>0</v>
      </c>
      <c r="T200" s="28">
        <f t="shared" si="53"/>
        <v>0</v>
      </c>
      <c r="U200" s="28">
        <f t="shared" si="53"/>
        <v>0</v>
      </c>
      <c r="V200" s="28">
        <f t="shared" si="53"/>
        <v>0</v>
      </c>
      <c r="W200" s="28">
        <f t="shared" si="53"/>
        <v>0</v>
      </c>
      <c r="X200" s="28">
        <f t="shared" si="53"/>
        <v>0</v>
      </c>
      <c r="Y200" s="28">
        <f t="shared" si="53"/>
        <v>0</v>
      </c>
      <c r="Z200" s="28">
        <f t="shared" si="53"/>
        <v>0</v>
      </c>
      <c r="AA200" s="28">
        <f t="shared" si="53"/>
        <v>0</v>
      </c>
      <c r="AB200" s="28">
        <f t="shared" si="53"/>
        <v>0</v>
      </c>
      <c r="AC200" s="28">
        <f t="shared" si="53"/>
        <v>0</v>
      </c>
      <c r="AD200" s="28">
        <f t="shared" si="53"/>
        <v>0</v>
      </c>
      <c r="AE200" s="28">
        <f t="shared" si="53"/>
        <v>0</v>
      </c>
      <c r="AF200" s="28">
        <f t="shared" si="53"/>
        <v>0</v>
      </c>
      <c r="AG200" s="28">
        <f t="shared" si="53"/>
        <v>0</v>
      </c>
      <c r="AH200" s="28">
        <f t="shared" si="53"/>
        <v>0</v>
      </c>
      <c r="AI200" s="28">
        <f t="shared" si="53"/>
        <v>0</v>
      </c>
      <c r="AJ200" s="28">
        <f t="shared" si="54"/>
        <v>0</v>
      </c>
      <c r="AK200" s="28">
        <f t="shared" si="54"/>
        <v>0</v>
      </c>
      <c r="AL200" s="28">
        <f t="shared" si="54"/>
        <v>0</v>
      </c>
      <c r="AM200" s="28">
        <f t="shared" si="54"/>
        <v>0</v>
      </c>
      <c r="AN200" s="28">
        <f t="shared" si="54"/>
        <v>0</v>
      </c>
      <c r="AO200" s="28">
        <f t="shared" si="54"/>
        <v>0</v>
      </c>
      <c r="AP200" s="28">
        <f t="shared" si="54"/>
        <v>0</v>
      </c>
      <c r="AQ200" s="28">
        <f t="shared" si="54"/>
        <v>0</v>
      </c>
      <c r="AR200" s="28">
        <f t="shared" si="54"/>
        <v>0</v>
      </c>
      <c r="AS200" s="28">
        <f t="shared" si="54"/>
        <v>0</v>
      </c>
      <c r="AT200" s="28">
        <f t="shared" si="54"/>
        <v>0</v>
      </c>
      <c r="AU200" s="28">
        <f t="shared" si="54"/>
        <v>0</v>
      </c>
      <c r="AV200" s="28">
        <f t="shared" si="54"/>
        <v>0</v>
      </c>
      <c r="AW200" s="28">
        <f t="shared" si="54"/>
        <v>0</v>
      </c>
      <c r="AX200" s="28">
        <f t="shared" si="54"/>
        <v>0</v>
      </c>
      <c r="AY200" s="28">
        <f t="shared" si="54"/>
        <v>0</v>
      </c>
      <c r="AZ200" s="28">
        <f t="shared" si="55"/>
        <v>0</v>
      </c>
      <c r="BA200" s="28">
        <f t="shared" si="55"/>
        <v>0</v>
      </c>
      <c r="BB200" s="28">
        <f t="shared" si="55"/>
        <v>0</v>
      </c>
      <c r="BC200" s="28">
        <f t="shared" si="55"/>
        <v>0</v>
      </c>
      <c r="BD200" s="28">
        <f t="shared" si="55"/>
        <v>0</v>
      </c>
      <c r="BE200" s="28">
        <f t="shared" si="55"/>
        <v>0</v>
      </c>
      <c r="BF200" s="28">
        <f t="shared" si="55"/>
        <v>0</v>
      </c>
    </row>
    <row r="201" spans="1:58" x14ac:dyDescent="0.25">
      <c r="A201" s="25" t="s">
        <v>426</v>
      </c>
      <c r="B201" s="26" t="s">
        <v>427</v>
      </c>
      <c r="C201" s="27" t="s">
        <v>82</v>
      </c>
      <c r="D201" s="28">
        <f t="shared" si="52"/>
        <v>0</v>
      </c>
      <c r="E201" s="28">
        <f t="shared" si="52"/>
        <v>0</v>
      </c>
      <c r="F201" s="28">
        <f t="shared" si="52"/>
        <v>0</v>
      </c>
      <c r="G201" s="28">
        <f t="shared" si="52"/>
        <v>0</v>
      </c>
      <c r="H201" s="28">
        <f t="shared" si="52"/>
        <v>0</v>
      </c>
      <c r="I201" s="28">
        <f t="shared" si="52"/>
        <v>0</v>
      </c>
      <c r="J201" s="28">
        <f t="shared" si="52"/>
        <v>0</v>
      </c>
      <c r="K201" s="28">
        <f t="shared" si="52"/>
        <v>0</v>
      </c>
      <c r="L201" s="28">
        <f t="shared" si="52"/>
        <v>0</v>
      </c>
      <c r="M201" s="28">
        <f t="shared" si="52"/>
        <v>0</v>
      </c>
      <c r="N201" s="28">
        <f t="shared" si="52"/>
        <v>0</v>
      </c>
      <c r="O201" s="28">
        <f t="shared" si="52"/>
        <v>0</v>
      </c>
      <c r="P201" s="28">
        <f t="shared" si="52"/>
        <v>0</v>
      </c>
      <c r="Q201" s="28">
        <f t="shared" si="52"/>
        <v>0</v>
      </c>
      <c r="R201" s="28">
        <f t="shared" si="52"/>
        <v>0</v>
      </c>
      <c r="S201" s="28">
        <f t="shared" si="52"/>
        <v>0</v>
      </c>
      <c r="T201" s="28">
        <f t="shared" si="53"/>
        <v>0</v>
      </c>
      <c r="U201" s="28">
        <f t="shared" si="53"/>
        <v>0</v>
      </c>
      <c r="V201" s="28">
        <f t="shared" si="53"/>
        <v>0</v>
      </c>
      <c r="W201" s="28">
        <f t="shared" si="53"/>
        <v>0</v>
      </c>
      <c r="X201" s="28">
        <f t="shared" si="53"/>
        <v>0</v>
      </c>
      <c r="Y201" s="28">
        <f t="shared" si="53"/>
        <v>0</v>
      </c>
      <c r="Z201" s="28">
        <f t="shared" si="53"/>
        <v>0</v>
      </c>
      <c r="AA201" s="28">
        <f t="shared" si="53"/>
        <v>0</v>
      </c>
      <c r="AB201" s="28">
        <f t="shared" si="53"/>
        <v>0</v>
      </c>
      <c r="AC201" s="28">
        <f t="shared" si="53"/>
        <v>0</v>
      </c>
      <c r="AD201" s="28">
        <f t="shared" si="53"/>
        <v>0</v>
      </c>
      <c r="AE201" s="28">
        <f t="shared" si="53"/>
        <v>0</v>
      </c>
      <c r="AF201" s="28">
        <f t="shared" si="53"/>
        <v>0</v>
      </c>
      <c r="AG201" s="28">
        <f t="shared" si="53"/>
        <v>0</v>
      </c>
      <c r="AH201" s="28">
        <f t="shared" si="53"/>
        <v>0</v>
      </c>
      <c r="AI201" s="28">
        <f t="shared" si="53"/>
        <v>0</v>
      </c>
      <c r="AJ201" s="28">
        <f t="shared" si="54"/>
        <v>0</v>
      </c>
      <c r="AK201" s="28">
        <f t="shared" si="54"/>
        <v>0</v>
      </c>
      <c r="AL201" s="28">
        <f t="shared" si="54"/>
        <v>0</v>
      </c>
      <c r="AM201" s="28">
        <f t="shared" si="54"/>
        <v>0</v>
      </c>
      <c r="AN201" s="28">
        <f t="shared" si="54"/>
        <v>0</v>
      </c>
      <c r="AO201" s="28">
        <f t="shared" si="54"/>
        <v>0</v>
      </c>
      <c r="AP201" s="28">
        <f t="shared" si="54"/>
        <v>0</v>
      </c>
      <c r="AQ201" s="28">
        <f t="shared" si="54"/>
        <v>0</v>
      </c>
      <c r="AR201" s="28">
        <f t="shared" si="54"/>
        <v>0</v>
      </c>
      <c r="AS201" s="28">
        <f t="shared" si="54"/>
        <v>0</v>
      </c>
      <c r="AT201" s="28">
        <f t="shared" si="54"/>
        <v>0</v>
      </c>
      <c r="AU201" s="28">
        <f t="shared" si="54"/>
        <v>0</v>
      </c>
      <c r="AV201" s="28">
        <f t="shared" si="54"/>
        <v>0</v>
      </c>
      <c r="AW201" s="28">
        <f t="shared" si="54"/>
        <v>0</v>
      </c>
      <c r="AX201" s="28">
        <f t="shared" si="54"/>
        <v>0</v>
      </c>
      <c r="AY201" s="28">
        <f t="shared" si="54"/>
        <v>0</v>
      </c>
      <c r="AZ201" s="28">
        <f t="shared" si="55"/>
        <v>0</v>
      </c>
      <c r="BA201" s="28">
        <f t="shared" si="55"/>
        <v>0</v>
      </c>
      <c r="BB201" s="28">
        <f t="shared" si="55"/>
        <v>0</v>
      </c>
      <c r="BC201" s="28">
        <f t="shared" si="55"/>
        <v>0</v>
      </c>
      <c r="BD201" s="28">
        <f t="shared" si="55"/>
        <v>0</v>
      </c>
      <c r="BE201" s="28">
        <f t="shared" si="55"/>
        <v>0</v>
      </c>
      <c r="BF201" s="28">
        <f t="shared" si="55"/>
        <v>0</v>
      </c>
    </row>
    <row r="202" spans="1:58" ht="31.5" x14ac:dyDescent="0.25">
      <c r="A202" s="25" t="s">
        <v>428</v>
      </c>
      <c r="B202" s="26" t="s">
        <v>429</v>
      </c>
      <c r="C202" s="27" t="s">
        <v>82</v>
      </c>
      <c r="D202" s="28">
        <f t="shared" si="52"/>
        <v>0</v>
      </c>
      <c r="E202" s="28">
        <f t="shared" si="52"/>
        <v>0</v>
      </c>
      <c r="F202" s="28">
        <f t="shared" si="52"/>
        <v>0</v>
      </c>
      <c r="G202" s="28">
        <f t="shared" si="52"/>
        <v>0</v>
      </c>
      <c r="H202" s="28">
        <f t="shared" si="52"/>
        <v>0</v>
      </c>
      <c r="I202" s="28">
        <f t="shared" si="52"/>
        <v>0</v>
      </c>
      <c r="J202" s="28">
        <f t="shared" si="52"/>
        <v>0</v>
      </c>
      <c r="K202" s="28">
        <f t="shared" si="52"/>
        <v>0</v>
      </c>
      <c r="L202" s="28">
        <f t="shared" si="52"/>
        <v>0</v>
      </c>
      <c r="M202" s="28">
        <f t="shared" si="52"/>
        <v>0</v>
      </c>
      <c r="N202" s="28">
        <f t="shared" si="52"/>
        <v>0</v>
      </c>
      <c r="O202" s="28">
        <f t="shared" si="52"/>
        <v>0</v>
      </c>
      <c r="P202" s="28">
        <f t="shared" si="52"/>
        <v>0</v>
      </c>
      <c r="Q202" s="28">
        <f t="shared" si="52"/>
        <v>0</v>
      </c>
      <c r="R202" s="28">
        <f t="shared" si="52"/>
        <v>0</v>
      </c>
      <c r="S202" s="28">
        <f t="shared" si="52"/>
        <v>0</v>
      </c>
      <c r="T202" s="28">
        <f t="shared" si="53"/>
        <v>0</v>
      </c>
      <c r="U202" s="28">
        <f t="shared" si="53"/>
        <v>0</v>
      </c>
      <c r="V202" s="28">
        <f t="shared" si="53"/>
        <v>0</v>
      </c>
      <c r="W202" s="28">
        <f t="shared" si="53"/>
        <v>0</v>
      </c>
      <c r="X202" s="28">
        <f t="shared" si="53"/>
        <v>0</v>
      </c>
      <c r="Y202" s="28">
        <f t="shared" si="53"/>
        <v>0</v>
      </c>
      <c r="Z202" s="28">
        <f t="shared" si="53"/>
        <v>0</v>
      </c>
      <c r="AA202" s="28">
        <f t="shared" si="53"/>
        <v>0</v>
      </c>
      <c r="AB202" s="28">
        <f t="shared" si="53"/>
        <v>0</v>
      </c>
      <c r="AC202" s="28">
        <f t="shared" si="53"/>
        <v>0</v>
      </c>
      <c r="AD202" s="28">
        <f t="shared" si="53"/>
        <v>0</v>
      </c>
      <c r="AE202" s="28">
        <f t="shared" si="53"/>
        <v>0</v>
      </c>
      <c r="AF202" s="28">
        <f t="shared" si="53"/>
        <v>0</v>
      </c>
      <c r="AG202" s="28">
        <f t="shared" si="53"/>
        <v>0</v>
      </c>
      <c r="AH202" s="28">
        <f t="shared" si="53"/>
        <v>0</v>
      </c>
      <c r="AI202" s="28">
        <f t="shared" si="53"/>
        <v>0</v>
      </c>
      <c r="AJ202" s="28">
        <f t="shared" si="54"/>
        <v>0</v>
      </c>
      <c r="AK202" s="28">
        <f t="shared" si="54"/>
        <v>0</v>
      </c>
      <c r="AL202" s="28">
        <f t="shared" si="54"/>
        <v>0</v>
      </c>
      <c r="AM202" s="28">
        <f t="shared" si="54"/>
        <v>0</v>
      </c>
      <c r="AN202" s="28">
        <f t="shared" si="54"/>
        <v>0</v>
      </c>
      <c r="AO202" s="28">
        <f t="shared" si="54"/>
        <v>0</v>
      </c>
      <c r="AP202" s="28">
        <f t="shared" si="54"/>
        <v>0</v>
      </c>
      <c r="AQ202" s="28">
        <f t="shared" si="54"/>
        <v>0</v>
      </c>
      <c r="AR202" s="28">
        <f t="shared" si="54"/>
        <v>0</v>
      </c>
      <c r="AS202" s="28">
        <f t="shared" si="54"/>
        <v>0</v>
      </c>
      <c r="AT202" s="28">
        <f t="shared" si="54"/>
        <v>0</v>
      </c>
      <c r="AU202" s="28">
        <f t="shared" si="54"/>
        <v>0</v>
      </c>
      <c r="AV202" s="28">
        <f t="shared" si="54"/>
        <v>0</v>
      </c>
      <c r="AW202" s="28">
        <f t="shared" si="54"/>
        <v>0</v>
      </c>
      <c r="AX202" s="28">
        <f t="shared" si="54"/>
        <v>0</v>
      </c>
      <c r="AY202" s="28">
        <f t="shared" si="54"/>
        <v>0</v>
      </c>
      <c r="AZ202" s="28">
        <f t="shared" si="55"/>
        <v>0</v>
      </c>
      <c r="BA202" s="28">
        <f t="shared" si="55"/>
        <v>0</v>
      </c>
      <c r="BB202" s="28">
        <f t="shared" si="55"/>
        <v>0</v>
      </c>
      <c r="BC202" s="28">
        <f t="shared" si="55"/>
        <v>0</v>
      </c>
      <c r="BD202" s="28">
        <f t="shared" si="55"/>
        <v>0</v>
      </c>
      <c r="BE202" s="28">
        <f t="shared" si="55"/>
        <v>0</v>
      </c>
      <c r="BF202" s="28">
        <f t="shared" si="55"/>
        <v>0</v>
      </c>
    </row>
    <row r="203" spans="1:58" ht="31.5" x14ac:dyDescent="0.25">
      <c r="A203" s="25" t="s">
        <v>430</v>
      </c>
      <c r="B203" s="26" t="s">
        <v>431</v>
      </c>
      <c r="C203" s="27" t="s">
        <v>82</v>
      </c>
      <c r="D203" s="28">
        <f t="shared" si="52"/>
        <v>0</v>
      </c>
      <c r="E203" s="28">
        <f t="shared" si="52"/>
        <v>0</v>
      </c>
      <c r="F203" s="28">
        <f t="shared" si="52"/>
        <v>0</v>
      </c>
      <c r="G203" s="28">
        <f t="shared" si="52"/>
        <v>0</v>
      </c>
      <c r="H203" s="28">
        <f t="shared" si="52"/>
        <v>0</v>
      </c>
      <c r="I203" s="28">
        <f t="shared" si="52"/>
        <v>0</v>
      </c>
      <c r="J203" s="28">
        <f t="shared" si="52"/>
        <v>0</v>
      </c>
      <c r="K203" s="28">
        <f t="shared" si="52"/>
        <v>0</v>
      </c>
      <c r="L203" s="28">
        <f t="shared" si="52"/>
        <v>0</v>
      </c>
      <c r="M203" s="28">
        <f t="shared" si="52"/>
        <v>0</v>
      </c>
      <c r="N203" s="28">
        <f t="shared" si="52"/>
        <v>0</v>
      </c>
      <c r="O203" s="28">
        <f t="shared" si="52"/>
        <v>0</v>
      </c>
      <c r="P203" s="28">
        <f t="shared" si="52"/>
        <v>0</v>
      </c>
      <c r="Q203" s="28">
        <f t="shared" si="52"/>
        <v>0</v>
      </c>
      <c r="R203" s="28">
        <f t="shared" si="52"/>
        <v>0</v>
      </c>
      <c r="S203" s="28">
        <f t="shared" si="52"/>
        <v>0</v>
      </c>
      <c r="T203" s="28">
        <f t="shared" si="53"/>
        <v>0</v>
      </c>
      <c r="U203" s="28">
        <f t="shared" si="53"/>
        <v>0</v>
      </c>
      <c r="V203" s="28">
        <f t="shared" si="53"/>
        <v>0</v>
      </c>
      <c r="W203" s="28">
        <f t="shared" si="53"/>
        <v>0</v>
      </c>
      <c r="X203" s="28">
        <f t="shared" si="53"/>
        <v>0</v>
      </c>
      <c r="Y203" s="28">
        <f t="shared" si="53"/>
        <v>0</v>
      </c>
      <c r="Z203" s="28">
        <f t="shared" si="53"/>
        <v>0</v>
      </c>
      <c r="AA203" s="28">
        <f t="shared" si="53"/>
        <v>0</v>
      </c>
      <c r="AB203" s="28">
        <f t="shared" si="53"/>
        <v>0</v>
      </c>
      <c r="AC203" s="28">
        <f t="shared" si="53"/>
        <v>0</v>
      </c>
      <c r="AD203" s="28">
        <f t="shared" si="53"/>
        <v>0</v>
      </c>
      <c r="AE203" s="28">
        <f t="shared" si="53"/>
        <v>0</v>
      </c>
      <c r="AF203" s="28">
        <f t="shared" si="53"/>
        <v>0</v>
      </c>
      <c r="AG203" s="28">
        <f t="shared" si="53"/>
        <v>0</v>
      </c>
      <c r="AH203" s="28">
        <f t="shared" si="53"/>
        <v>0</v>
      </c>
      <c r="AI203" s="28">
        <f t="shared" si="53"/>
        <v>0</v>
      </c>
      <c r="AJ203" s="28">
        <f t="shared" si="54"/>
        <v>0</v>
      </c>
      <c r="AK203" s="28">
        <f t="shared" si="54"/>
        <v>0</v>
      </c>
      <c r="AL203" s="28">
        <f t="shared" si="54"/>
        <v>0</v>
      </c>
      <c r="AM203" s="28">
        <f t="shared" si="54"/>
        <v>0</v>
      </c>
      <c r="AN203" s="28">
        <f t="shared" si="54"/>
        <v>0</v>
      </c>
      <c r="AO203" s="28">
        <f t="shared" si="54"/>
        <v>0</v>
      </c>
      <c r="AP203" s="28">
        <f t="shared" si="54"/>
        <v>0</v>
      </c>
      <c r="AQ203" s="28">
        <f t="shared" si="54"/>
        <v>0</v>
      </c>
      <c r="AR203" s="28">
        <f t="shared" si="54"/>
        <v>0</v>
      </c>
      <c r="AS203" s="28">
        <f t="shared" si="54"/>
        <v>0</v>
      </c>
      <c r="AT203" s="28">
        <f t="shared" si="54"/>
        <v>0</v>
      </c>
      <c r="AU203" s="28">
        <f t="shared" si="54"/>
        <v>0</v>
      </c>
      <c r="AV203" s="28">
        <f t="shared" si="54"/>
        <v>0</v>
      </c>
      <c r="AW203" s="28">
        <f t="shared" si="54"/>
        <v>0</v>
      </c>
      <c r="AX203" s="28">
        <f t="shared" si="54"/>
        <v>0</v>
      </c>
      <c r="AY203" s="28">
        <f t="shared" si="54"/>
        <v>0</v>
      </c>
      <c r="AZ203" s="28">
        <f t="shared" si="55"/>
        <v>0</v>
      </c>
      <c r="BA203" s="28">
        <f t="shared" si="55"/>
        <v>0</v>
      </c>
      <c r="BB203" s="28">
        <f t="shared" si="55"/>
        <v>0</v>
      </c>
      <c r="BC203" s="28">
        <f t="shared" si="55"/>
        <v>0</v>
      </c>
      <c r="BD203" s="28">
        <f t="shared" si="55"/>
        <v>0</v>
      </c>
      <c r="BE203" s="28">
        <f t="shared" si="55"/>
        <v>0</v>
      </c>
      <c r="BF203" s="28">
        <f t="shared" si="55"/>
        <v>0</v>
      </c>
    </row>
    <row r="204" spans="1:58" x14ac:dyDescent="0.25">
      <c r="A204" s="25" t="s">
        <v>432</v>
      </c>
      <c r="B204" s="26" t="s">
        <v>433</v>
      </c>
      <c r="C204" s="27" t="s">
        <v>82</v>
      </c>
      <c r="D204" s="28">
        <f t="shared" si="52"/>
        <v>0</v>
      </c>
      <c r="E204" s="28">
        <f t="shared" si="52"/>
        <v>0</v>
      </c>
      <c r="F204" s="28">
        <f t="shared" si="52"/>
        <v>0</v>
      </c>
      <c r="G204" s="28">
        <f t="shared" si="52"/>
        <v>0</v>
      </c>
      <c r="H204" s="28">
        <f t="shared" si="52"/>
        <v>0</v>
      </c>
      <c r="I204" s="28">
        <f t="shared" si="52"/>
        <v>0</v>
      </c>
      <c r="J204" s="28">
        <f t="shared" si="52"/>
        <v>0</v>
      </c>
      <c r="K204" s="28">
        <f t="shared" si="52"/>
        <v>0</v>
      </c>
      <c r="L204" s="28">
        <f t="shared" si="52"/>
        <v>0</v>
      </c>
      <c r="M204" s="28">
        <f t="shared" si="52"/>
        <v>0</v>
      </c>
      <c r="N204" s="28">
        <f t="shared" si="52"/>
        <v>0</v>
      </c>
      <c r="O204" s="28">
        <f t="shared" si="52"/>
        <v>0</v>
      </c>
      <c r="P204" s="28">
        <f t="shared" si="52"/>
        <v>0</v>
      </c>
      <c r="Q204" s="28">
        <f t="shared" si="52"/>
        <v>0</v>
      </c>
      <c r="R204" s="28">
        <f t="shared" si="52"/>
        <v>0</v>
      </c>
      <c r="S204" s="28">
        <f t="shared" si="52"/>
        <v>0</v>
      </c>
      <c r="T204" s="28">
        <f t="shared" si="53"/>
        <v>0</v>
      </c>
      <c r="U204" s="28">
        <f t="shared" si="53"/>
        <v>0</v>
      </c>
      <c r="V204" s="28">
        <f t="shared" si="53"/>
        <v>0</v>
      </c>
      <c r="W204" s="28">
        <f t="shared" si="53"/>
        <v>0</v>
      </c>
      <c r="X204" s="28">
        <f t="shared" si="53"/>
        <v>0</v>
      </c>
      <c r="Y204" s="28">
        <f t="shared" si="53"/>
        <v>0</v>
      </c>
      <c r="Z204" s="28">
        <f t="shared" si="53"/>
        <v>0</v>
      </c>
      <c r="AA204" s="28">
        <f t="shared" si="53"/>
        <v>0</v>
      </c>
      <c r="AB204" s="28">
        <f t="shared" si="53"/>
        <v>0</v>
      </c>
      <c r="AC204" s="28">
        <f t="shared" si="53"/>
        <v>0</v>
      </c>
      <c r="AD204" s="28">
        <f t="shared" si="53"/>
        <v>0</v>
      </c>
      <c r="AE204" s="28">
        <f t="shared" si="53"/>
        <v>0</v>
      </c>
      <c r="AF204" s="28">
        <f t="shared" si="53"/>
        <v>0</v>
      </c>
      <c r="AG204" s="28">
        <f t="shared" si="53"/>
        <v>0</v>
      </c>
      <c r="AH204" s="28">
        <f t="shared" si="53"/>
        <v>0</v>
      </c>
      <c r="AI204" s="28">
        <f t="shared" si="53"/>
        <v>0</v>
      </c>
      <c r="AJ204" s="28">
        <f t="shared" si="54"/>
        <v>0</v>
      </c>
      <c r="AK204" s="28">
        <f t="shared" si="54"/>
        <v>0</v>
      </c>
      <c r="AL204" s="28">
        <f t="shared" si="54"/>
        <v>0</v>
      </c>
      <c r="AM204" s="28">
        <f t="shared" si="54"/>
        <v>0</v>
      </c>
      <c r="AN204" s="28">
        <f t="shared" si="54"/>
        <v>0</v>
      </c>
      <c r="AO204" s="28">
        <f t="shared" si="54"/>
        <v>0</v>
      </c>
      <c r="AP204" s="28">
        <f t="shared" si="54"/>
        <v>0</v>
      </c>
      <c r="AQ204" s="28">
        <f t="shared" si="54"/>
        <v>0</v>
      </c>
      <c r="AR204" s="28">
        <f t="shared" si="54"/>
        <v>0</v>
      </c>
      <c r="AS204" s="28">
        <f t="shared" si="54"/>
        <v>0</v>
      </c>
      <c r="AT204" s="28">
        <f t="shared" si="54"/>
        <v>0</v>
      </c>
      <c r="AU204" s="28">
        <f t="shared" si="54"/>
        <v>0</v>
      </c>
      <c r="AV204" s="28">
        <f t="shared" si="54"/>
        <v>0</v>
      </c>
      <c r="AW204" s="28">
        <f t="shared" si="54"/>
        <v>0</v>
      </c>
      <c r="AX204" s="28">
        <f t="shared" si="54"/>
        <v>0</v>
      </c>
      <c r="AY204" s="28">
        <f t="shared" si="54"/>
        <v>0</v>
      </c>
      <c r="AZ204" s="28">
        <f t="shared" si="55"/>
        <v>0</v>
      </c>
      <c r="BA204" s="28">
        <f t="shared" si="55"/>
        <v>0</v>
      </c>
      <c r="BB204" s="28">
        <f t="shared" si="55"/>
        <v>0</v>
      </c>
      <c r="BC204" s="28">
        <f t="shared" si="55"/>
        <v>0</v>
      </c>
      <c r="BD204" s="28">
        <f t="shared" si="55"/>
        <v>0</v>
      </c>
      <c r="BE204" s="28">
        <f t="shared" si="55"/>
        <v>0</v>
      </c>
      <c r="BF204" s="28">
        <f t="shared" si="55"/>
        <v>0</v>
      </c>
    </row>
    <row r="205" spans="1:58" ht="31.5" x14ac:dyDescent="0.25">
      <c r="A205" s="25" t="s">
        <v>434</v>
      </c>
      <c r="B205" s="26" t="s">
        <v>435</v>
      </c>
      <c r="C205" s="27" t="s">
        <v>82</v>
      </c>
      <c r="D205" s="28">
        <f t="shared" si="52"/>
        <v>0</v>
      </c>
      <c r="E205" s="28">
        <f t="shared" si="52"/>
        <v>0</v>
      </c>
      <c r="F205" s="28">
        <f t="shared" si="52"/>
        <v>0</v>
      </c>
      <c r="G205" s="28">
        <f t="shared" si="52"/>
        <v>0</v>
      </c>
      <c r="H205" s="28">
        <f t="shared" si="52"/>
        <v>0</v>
      </c>
      <c r="I205" s="28">
        <f t="shared" si="52"/>
        <v>0</v>
      </c>
      <c r="J205" s="28">
        <f t="shared" si="52"/>
        <v>0</v>
      </c>
      <c r="K205" s="28">
        <f t="shared" si="52"/>
        <v>0</v>
      </c>
      <c r="L205" s="28">
        <f t="shared" si="52"/>
        <v>0</v>
      </c>
      <c r="M205" s="28">
        <f t="shared" si="52"/>
        <v>0</v>
      </c>
      <c r="N205" s="28">
        <f t="shared" si="52"/>
        <v>0</v>
      </c>
      <c r="O205" s="28">
        <f t="shared" si="52"/>
        <v>0</v>
      </c>
      <c r="P205" s="28">
        <f t="shared" si="52"/>
        <v>0</v>
      </c>
      <c r="Q205" s="28">
        <f t="shared" si="52"/>
        <v>0</v>
      </c>
      <c r="R205" s="28">
        <f t="shared" si="52"/>
        <v>0</v>
      </c>
      <c r="S205" s="28">
        <f t="shared" si="52"/>
        <v>0</v>
      </c>
      <c r="T205" s="28">
        <f t="shared" si="53"/>
        <v>0</v>
      </c>
      <c r="U205" s="28">
        <f t="shared" si="53"/>
        <v>0</v>
      </c>
      <c r="V205" s="28">
        <f t="shared" si="53"/>
        <v>0</v>
      </c>
      <c r="W205" s="28">
        <f t="shared" si="53"/>
        <v>0</v>
      </c>
      <c r="X205" s="28">
        <f t="shared" si="53"/>
        <v>0</v>
      </c>
      <c r="Y205" s="28">
        <f t="shared" si="53"/>
        <v>0</v>
      </c>
      <c r="Z205" s="28">
        <f t="shared" si="53"/>
        <v>0</v>
      </c>
      <c r="AA205" s="28">
        <f t="shared" si="53"/>
        <v>0</v>
      </c>
      <c r="AB205" s="28">
        <f t="shared" si="53"/>
        <v>0</v>
      </c>
      <c r="AC205" s="28">
        <f t="shared" si="53"/>
        <v>0</v>
      </c>
      <c r="AD205" s="28">
        <f t="shared" si="53"/>
        <v>0</v>
      </c>
      <c r="AE205" s="28">
        <f t="shared" si="53"/>
        <v>0</v>
      </c>
      <c r="AF205" s="28">
        <f t="shared" si="53"/>
        <v>0</v>
      </c>
      <c r="AG205" s="28">
        <f t="shared" si="53"/>
        <v>0</v>
      </c>
      <c r="AH205" s="28">
        <f t="shared" si="53"/>
        <v>0</v>
      </c>
      <c r="AI205" s="28">
        <f t="shared" si="53"/>
        <v>0</v>
      </c>
      <c r="AJ205" s="28">
        <f t="shared" si="54"/>
        <v>0</v>
      </c>
      <c r="AK205" s="28">
        <f t="shared" si="54"/>
        <v>0</v>
      </c>
      <c r="AL205" s="28">
        <f t="shared" si="54"/>
        <v>0</v>
      </c>
      <c r="AM205" s="28">
        <f t="shared" si="54"/>
        <v>0</v>
      </c>
      <c r="AN205" s="28">
        <f t="shared" si="54"/>
        <v>0</v>
      </c>
      <c r="AO205" s="28">
        <f t="shared" si="54"/>
        <v>0</v>
      </c>
      <c r="AP205" s="28">
        <f t="shared" si="54"/>
        <v>0</v>
      </c>
      <c r="AQ205" s="28">
        <f t="shared" si="54"/>
        <v>0</v>
      </c>
      <c r="AR205" s="28">
        <f t="shared" si="54"/>
        <v>0</v>
      </c>
      <c r="AS205" s="28">
        <f t="shared" si="54"/>
        <v>0</v>
      </c>
      <c r="AT205" s="28">
        <f t="shared" si="54"/>
        <v>0</v>
      </c>
      <c r="AU205" s="28">
        <f t="shared" si="54"/>
        <v>0</v>
      </c>
      <c r="AV205" s="28">
        <f t="shared" si="54"/>
        <v>0</v>
      </c>
      <c r="AW205" s="28">
        <f t="shared" si="54"/>
        <v>0</v>
      </c>
      <c r="AX205" s="28">
        <f t="shared" si="54"/>
        <v>0</v>
      </c>
      <c r="AY205" s="28">
        <f t="shared" si="54"/>
        <v>0</v>
      </c>
      <c r="AZ205" s="28">
        <f t="shared" si="55"/>
        <v>0</v>
      </c>
      <c r="BA205" s="28">
        <f t="shared" si="55"/>
        <v>0</v>
      </c>
      <c r="BB205" s="28">
        <f t="shared" si="55"/>
        <v>0</v>
      </c>
      <c r="BC205" s="28">
        <f t="shared" si="55"/>
        <v>0</v>
      </c>
      <c r="BD205" s="28">
        <f t="shared" si="55"/>
        <v>0</v>
      </c>
      <c r="BE205" s="28">
        <f t="shared" si="55"/>
        <v>0</v>
      </c>
      <c r="BF205" s="28">
        <f t="shared" si="55"/>
        <v>0</v>
      </c>
    </row>
    <row r="206" spans="1:58" ht="31.5" x14ac:dyDescent="0.25">
      <c r="A206" s="25" t="s">
        <v>436</v>
      </c>
      <c r="B206" s="26" t="s">
        <v>437</v>
      </c>
      <c r="C206" s="27" t="s">
        <v>82</v>
      </c>
      <c r="D206" s="28">
        <f t="shared" ref="D206:BF206" si="56">IFERROR(SUM(D207,D210),"нд")</f>
        <v>0</v>
      </c>
      <c r="E206" s="28">
        <f t="shared" si="56"/>
        <v>0</v>
      </c>
      <c r="F206" s="28">
        <f t="shared" si="56"/>
        <v>0</v>
      </c>
      <c r="G206" s="28">
        <f t="shared" si="56"/>
        <v>0</v>
      </c>
      <c r="H206" s="28">
        <f t="shared" si="56"/>
        <v>0</v>
      </c>
      <c r="I206" s="28">
        <f t="shared" si="56"/>
        <v>0</v>
      </c>
      <c r="J206" s="28">
        <f t="shared" si="56"/>
        <v>0</v>
      </c>
      <c r="K206" s="28">
        <f t="shared" si="56"/>
        <v>0</v>
      </c>
      <c r="L206" s="28">
        <f t="shared" si="56"/>
        <v>0</v>
      </c>
      <c r="M206" s="28">
        <f t="shared" si="56"/>
        <v>0</v>
      </c>
      <c r="N206" s="28">
        <f t="shared" si="56"/>
        <v>0</v>
      </c>
      <c r="O206" s="28">
        <f t="shared" si="56"/>
        <v>0</v>
      </c>
      <c r="P206" s="28">
        <f t="shared" si="56"/>
        <v>0</v>
      </c>
      <c r="Q206" s="28">
        <f t="shared" si="56"/>
        <v>0</v>
      </c>
      <c r="R206" s="28">
        <f t="shared" si="56"/>
        <v>0</v>
      </c>
      <c r="S206" s="28">
        <f t="shared" si="56"/>
        <v>0</v>
      </c>
      <c r="T206" s="28">
        <f t="shared" si="56"/>
        <v>0</v>
      </c>
      <c r="U206" s="28">
        <f t="shared" si="56"/>
        <v>0</v>
      </c>
      <c r="V206" s="28">
        <f t="shared" si="56"/>
        <v>0</v>
      </c>
      <c r="W206" s="28">
        <f t="shared" si="56"/>
        <v>0</v>
      </c>
      <c r="X206" s="28">
        <f t="shared" si="56"/>
        <v>0</v>
      </c>
      <c r="Y206" s="28">
        <f t="shared" si="56"/>
        <v>0</v>
      </c>
      <c r="Z206" s="28">
        <f t="shared" si="56"/>
        <v>0</v>
      </c>
      <c r="AA206" s="28">
        <f t="shared" si="56"/>
        <v>0</v>
      </c>
      <c r="AB206" s="28">
        <f t="shared" si="56"/>
        <v>0</v>
      </c>
      <c r="AC206" s="28">
        <f t="shared" si="56"/>
        <v>0</v>
      </c>
      <c r="AD206" s="28">
        <f t="shared" si="56"/>
        <v>0</v>
      </c>
      <c r="AE206" s="28">
        <f t="shared" si="56"/>
        <v>0</v>
      </c>
      <c r="AF206" s="28">
        <f t="shared" si="56"/>
        <v>0</v>
      </c>
      <c r="AG206" s="28">
        <f t="shared" si="56"/>
        <v>0</v>
      </c>
      <c r="AH206" s="28">
        <f t="shared" si="56"/>
        <v>0</v>
      </c>
      <c r="AI206" s="28">
        <f t="shared" si="56"/>
        <v>0</v>
      </c>
      <c r="AJ206" s="28">
        <f t="shared" si="56"/>
        <v>0</v>
      </c>
      <c r="AK206" s="28">
        <f t="shared" si="56"/>
        <v>0</v>
      </c>
      <c r="AL206" s="28">
        <f t="shared" si="56"/>
        <v>0</v>
      </c>
      <c r="AM206" s="28">
        <f t="shared" si="56"/>
        <v>0</v>
      </c>
      <c r="AN206" s="28">
        <f t="shared" si="56"/>
        <v>0</v>
      </c>
      <c r="AO206" s="28">
        <f t="shared" si="56"/>
        <v>0</v>
      </c>
      <c r="AP206" s="28">
        <f t="shared" si="56"/>
        <v>0</v>
      </c>
      <c r="AQ206" s="28">
        <f t="shared" si="56"/>
        <v>0</v>
      </c>
      <c r="AR206" s="28">
        <f t="shared" si="56"/>
        <v>0</v>
      </c>
      <c r="AS206" s="28">
        <f t="shared" si="56"/>
        <v>0</v>
      </c>
      <c r="AT206" s="28">
        <f t="shared" si="56"/>
        <v>0</v>
      </c>
      <c r="AU206" s="28">
        <f t="shared" si="56"/>
        <v>0</v>
      </c>
      <c r="AV206" s="28">
        <f t="shared" si="56"/>
        <v>0</v>
      </c>
      <c r="AW206" s="28">
        <f t="shared" si="56"/>
        <v>0</v>
      </c>
      <c r="AX206" s="28">
        <f t="shared" si="56"/>
        <v>0</v>
      </c>
      <c r="AY206" s="28">
        <f t="shared" si="56"/>
        <v>0</v>
      </c>
      <c r="AZ206" s="28">
        <f t="shared" si="56"/>
        <v>0</v>
      </c>
      <c r="BA206" s="28">
        <f t="shared" si="56"/>
        <v>0</v>
      </c>
      <c r="BB206" s="28">
        <f t="shared" si="56"/>
        <v>0</v>
      </c>
      <c r="BC206" s="28">
        <f t="shared" si="56"/>
        <v>0</v>
      </c>
      <c r="BD206" s="28">
        <f t="shared" si="56"/>
        <v>0</v>
      </c>
      <c r="BE206" s="28">
        <f t="shared" si="56"/>
        <v>0</v>
      </c>
      <c r="BF206" s="28">
        <f t="shared" si="56"/>
        <v>0</v>
      </c>
    </row>
    <row r="207" spans="1:58" x14ac:dyDescent="0.25">
      <c r="A207" s="25" t="s">
        <v>438</v>
      </c>
      <c r="B207" s="26" t="s">
        <v>439</v>
      </c>
      <c r="C207" s="27" t="s">
        <v>82</v>
      </c>
      <c r="D207" s="28">
        <f t="shared" ref="D207:BF207" si="57">IFERROR(SUM(D208:D209),"нд")</f>
        <v>0</v>
      </c>
      <c r="E207" s="28">
        <f t="shared" si="57"/>
        <v>0</v>
      </c>
      <c r="F207" s="28">
        <f t="shared" si="57"/>
        <v>0</v>
      </c>
      <c r="G207" s="28">
        <f t="shared" si="57"/>
        <v>0</v>
      </c>
      <c r="H207" s="28">
        <f t="shared" si="57"/>
        <v>0</v>
      </c>
      <c r="I207" s="28">
        <f t="shared" si="57"/>
        <v>0</v>
      </c>
      <c r="J207" s="28">
        <f t="shared" si="57"/>
        <v>0</v>
      </c>
      <c r="K207" s="28">
        <f t="shared" si="57"/>
        <v>0</v>
      </c>
      <c r="L207" s="28">
        <f t="shared" si="57"/>
        <v>0</v>
      </c>
      <c r="M207" s="28">
        <f t="shared" si="57"/>
        <v>0</v>
      </c>
      <c r="N207" s="28">
        <f t="shared" si="57"/>
        <v>0</v>
      </c>
      <c r="O207" s="28">
        <f t="shared" si="57"/>
        <v>0</v>
      </c>
      <c r="P207" s="28">
        <f t="shared" si="57"/>
        <v>0</v>
      </c>
      <c r="Q207" s="28">
        <f t="shared" si="57"/>
        <v>0</v>
      </c>
      <c r="R207" s="28">
        <f t="shared" si="57"/>
        <v>0</v>
      </c>
      <c r="S207" s="28">
        <f t="shared" si="57"/>
        <v>0</v>
      </c>
      <c r="T207" s="28">
        <f t="shared" si="57"/>
        <v>0</v>
      </c>
      <c r="U207" s="28">
        <f t="shared" si="57"/>
        <v>0</v>
      </c>
      <c r="V207" s="28">
        <f t="shared" si="57"/>
        <v>0</v>
      </c>
      <c r="W207" s="28">
        <f t="shared" si="57"/>
        <v>0</v>
      </c>
      <c r="X207" s="28">
        <f t="shared" si="57"/>
        <v>0</v>
      </c>
      <c r="Y207" s="28">
        <f t="shared" si="57"/>
        <v>0</v>
      </c>
      <c r="Z207" s="28">
        <f t="shared" si="57"/>
        <v>0</v>
      </c>
      <c r="AA207" s="28">
        <f t="shared" si="57"/>
        <v>0</v>
      </c>
      <c r="AB207" s="28">
        <f t="shared" si="57"/>
        <v>0</v>
      </c>
      <c r="AC207" s="28">
        <f t="shared" si="57"/>
        <v>0</v>
      </c>
      <c r="AD207" s="28">
        <f t="shared" si="57"/>
        <v>0</v>
      </c>
      <c r="AE207" s="28">
        <f t="shared" si="57"/>
        <v>0</v>
      </c>
      <c r="AF207" s="28">
        <f t="shared" si="57"/>
        <v>0</v>
      </c>
      <c r="AG207" s="28">
        <f t="shared" si="57"/>
        <v>0</v>
      </c>
      <c r="AH207" s="28">
        <f t="shared" si="57"/>
        <v>0</v>
      </c>
      <c r="AI207" s="28">
        <f t="shared" si="57"/>
        <v>0</v>
      </c>
      <c r="AJ207" s="28">
        <f t="shared" si="57"/>
        <v>0</v>
      </c>
      <c r="AK207" s="28">
        <f t="shared" si="57"/>
        <v>0</v>
      </c>
      <c r="AL207" s="28">
        <f t="shared" si="57"/>
        <v>0</v>
      </c>
      <c r="AM207" s="28">
        <f t="shared" si="57"/>
        <v>0</v>
      </c>
      <c r="AN207" s="28">
        <f t="shared" si="57"/>
        <v>0</v>
      </c>
      <c r="AO207" s="28">
        <f t="shared" si="57"/>
        <v>0</v>
      </c>
      <c r="AP207" s="28">
        <f t="shared" si="57"/>
        <v>0</v>
      </c>
      <c r="AQ207" s="28">
        <f t="shared" si="57"/>
        <v>0</v>
      </c>
      <c r="AR207" s="28">
        <f t="shared" si="57"/>
        <v>0</v>
      </c>
      <c r="AS207" s="28">
        <f t="shared" si="57"/>
        <v>0</v>
      </c>
      <c r="AT207" s="28">
        <f t="shared" si="57"/>
        <v>0</v>
      </c>
      <c r="AU207" s="28">
        <f t="shared" si="57"/>
        <v>0</v>
      </c>
      <c r="AV207" s="28">
        <f t="shared" si="57"/>
        <v>0</v>
      </c>
      <c r="AW207" s="28">
        <f t="shared" si="57"/>
        <v>0</v>
      </c>
      <c r="AX207" s="28">
        <f t="shared" si="57"/>
        <v>0</v>
      </c>
      <c r="AY207" s="28">
        <f t="shared" si="57"/>
        <v>0</v>
      </c>
      <c r="AZ207" s="28">
        <f t="shared" si="57"/>
        <v>0</v>
      </c>
      <c r="BA207" s="28">
        <f t="shared" si="57"/>
        <v>0</v>
      </c>
      <c r="BB207" s="28">
        <f t="shared" si="57"/>
        <v>0</v>
      </c>
      <c r="BC207" s="28">
        <f t="shared" si="57"/>
        <v>0</v>
      </c>
      <c r="BD207" s="28">
        <f t="shared" si="57"/>
        <v>0</v>
      </c>
      <c r="BE207" s="28">
        <f t="shared" si="57"/>
        <v>0</v>
      </c>
      <c r="BF207" s="28">
        <f t="shared" si="57"/>
        <v>0</v>
      </c>
    </row>
    <row r="208" spans="1:58" ht="31.5" x14ac:dyDescent="0.25">
      <c r="A208" s="25" t="s">
        <v>438</v>
      </c>
      <c r="B208" s="26" t="s">
        <v>440</v>
      </c>
      <c r="C208" s="27" t="s">
        <v>441</v>
      </c>
      <c r="D208" s="28">
        <v>0</v>
      </c>
      <c r="E208" s="28">
        <v>0</v>
      </c>
      <c r="F208" s="28">
        <v>0</v>
      </c>
      <c r="G208" s="28">
        <v>0</v>
      </c>
      <c r="H208" s="28">
        <v>0</v>
      </c>
      <c r="I208" s="28">
        <v>0</v>
      </c>
      <c r="J208" s="28">
        <v>0</v>
      </c>
      <c r="K208" s="28">
        <v>0</v>
      </c>
      <c r="L208" s="28">
        <v>0</v>
      </c>
      <c r="M208" s="28">
        <v>0</v>
      </c>
      <c r="N208" s="28">
        <v>0</v>
      </c>
      <c r="O208" s="28">
        <v>0</v>
      </c>
      <c r="P208" s="28">
        <v>0</v>
      </c>
      <c r="Q208" s="28">
        <v>0</v>
      </c>
      <c r="R208" s="28">
        <v>0</v>
      </c>
      <c r="S208" s="28">
        <v>0</v>
      </c>
      <c r="T208" s="28">
        <v>0</v>
      </c>
      <c r="U208" s="28">
        <v>0</v>
      </c>
      <c r="V208" s="28">
        <v>0</v>
      </c>
      <c r="W208" s="28">
        <v>0</v>
      </c>
      <c r="X208" s="28">
        <v>0</v>
      </c>
      <c r="Y208" s="28">
        <v>0</v>
      </c>
      <c r="Z208" s="28">
        <v>0</v>
      </c>
      <c r="AA208" s="28">
        <v>0</v>
      </c>
      <c r="AB208" s="28">
        <v>0</v>
      </c>
      <c r="AC208" s="28">
        <v>0</v>
      </c>
      <c r="AD208" s="28">
        <v>0</v>
      </c>
      <c r="AE208" s="28">
        <v>0</v>
      </c>
      <c r="AF208" s="28">
        <v>0</v>
      </c>
      <c r="AG208" s="28">
        <v>0</v>
      </c>
      <c r="AH208" s="28">
        <v>0</v>
      </c>
      <c r="AI208" s="28">
        <v>0</v>
      </c>
      <c r="AJ208" s="28">
        <v>0</v>
      </c>
      <c r="AK208" s="28">
        <v>0</v>
      </c>
      <c r="AL208" s="28">
        <v>0</v>
      </c>
      <c r="AM208" s="28">
        <v>0</v>
      </c>
      <c r="AN208" s="28">
        <v>0</v>
      </c>
      <c r="AO208" s="28">
        <v>0</v>
      </c>
      <c r="AP208" s="28">
        <v>0</v>
      </c>
      <c r="AQ208" s="28">
        <v>0</v>
      </c>
      <c r="AR208" s="28">
        <v>0</v>
      </c>
      <c r="AS208" s="28">
        <v>0</v>
      </c>
      <c r="AT208" s="28">
        <v>0</v>
      </c>
      <c r="AU208" s="28">
        <v>0</v>
      </c>
      <c r="AV208" s="28">
        <f t="shared" ref="AV208:BF209" si="58">IFERROR(AK208+Z208+O208+D208,"нд")</f>
        <v>0</v>
      </c>
      <c r="AW208" s="28">
        <f t="shared" si="58"/>
        <v>0</v>
      </c>
      <c r="AX208" s="28">
        <f t="shared" si="58"/>
        <v>0</v>
      </c>
      <c r="AY208" s="28">
        <f t="shared" si="58"/>
        <v>0</v>
      </c>
      <c r="AZ208" s="28">
        <f t="shared" si="58"/>
        <v>0</v>
      </c>
      <c r="BA208" s="28">
        <f t="shared" si="58"/>
        <v>0</v>
      </c>
      <c r="BB208" s="28">
        <f t="shared" si="58"/>
        <v>0</v>
      </c>
      <c r="BC208" s="28">
        <f t="shared" si="58"/>
        <v>0</v>
      </c>
      <c r="BD208" s="28">
        <f t="shared" si="58"/>
        <v>0</v>
      </c>
      <c r="BE208" s="28">
        <f t="shared" si="58"/>
        <v>0</v>
      </c>
      <c r="BF208" s="28">
        <f t="shared" si="58"/>
        <v>0</v>
      </c>
    </row>
    <row r="209" spans="1:58" ht="31.5" x14ac:dyDescent="0.25">
      <c r="A209" s="25" t="s">
        <v>438</v>
      </c>
      <c r="B209" s="26" t="s">
        <v>442</v>
      </c>
      <c r="C209" s="27" t="s">
        <v>443</v>
      </c>
      <c r="D209" s="28">
        <v>0</v>
      </c>
      <c r="E209" s="28">
        <v>0</v>
      </c>
      <c r="F209" s="28">
        <v>0</v>
      </c>
      <c r="G209" s="28">
        <v>0</v>
      </c>
      <c r="H209" s="28">
        <v>0</v>
      </c>
      <c r="I209" s="28">
        <v>0</v>
      </c>
      <c r="J209" s="28">
        <v>0</v>
      </c>
      <c r="K209" s="28">
        <v>0</v>
      </c>
      <c r="L209" s="28">
        <v>0</v>
      </c>
      <c r="M209" s="28">
        <v>0</v>
      </c>
      <c r="N209" s="28">
        <v>0</v>
      </c>
      <c r="O209" s="28">
        <v>0</v>
      </c>
      <c r="P209" s="28">
        <v>0</v>
      </c>
      <c r="Q209" s="28">
        <v>0</v>
      </c>
      <c r="R209" s="28">
        <v>0</v>
      </c>
      <c r="S209" s="28">
        <v>0</v>
      </c>
      <c r="T209" s="28">
        <v>0</v>
      </c>
      <c r="U209" s="28">
        <v>0</v>
      </c>
      <c r="V209" s="28">
        <v>0</v>
      </c>
      <c r="W209" s="28">
        <v>0</v>
      </c>
      <c r="X209" s="28">
        <v>0</v>
      </c>
      <c r="Y209" s="28">
        <v>0</v>
      </c>
      <c r="Z209" s="28">
        <v>0</v>
      </c>
      <c r="AA209" s="28">
        <v>0</v>
      </c>
      <c r="AB209" s="28">
        <v>0</v>
      </c>
      <c r="AC209" s="28">
        <v>0</v>
      </c>
      <c r="AD209" s="28">
        <v>0</v>
      </c>
      <c r="AE209" s="28">
        <v>0</v>
      </c>
      <c r="AF209" s="28">
        <v>0</v>
      </c>
      <c r="AG209" s="28">
        <v>0</v>
      </c>
      <c r="AH209" s="28">
        <v>0</v>
      </c>
      <c r="AI209" s="28">
        <v>0</v>
      </c>
      <c r="AJ209" s="28">
        <v>0</v>
      </c>
      <c r="AK209" s="28">
        <v>0</v>
      </c>
      <c r="AL209" s="28">
        <v>0</v>
      </c>
      <c r="AM209" s="28">
        <v>0</v>
      </c>
      <c r="AN209" s="28">
        <v>0</v>
      </c>
      <c r="AO209" s="28">
        <v>0</v>
      </c>
      <c r="AP209" s="28">
        <v>0</v>
      </c>
      <c r="AQ209" s="28">
        <v>0</v>
      </c>
      <c r="AR209" s="28">
        <v>0</v>
      </c>
      <c r="AS209" s="28">
        <v>0</v>
      </c>
      <c r="AT209" s="28">
        <v>0</v>
      </c>
      <c r="AU209" s="28">
        <v>0</v>
      </c>
      <c r="AV209" s="28">
        <f t="shared" si="58"/>
        <v>0</v>
      </c>
      <c r="AW209" s="28">
        <f t="shared" si="58"/>
        <v>0</v>
      </c>
      <c r="AX209" s="28">
        <f t="shared" si="58"/>
        <v>0</v>
      </c>
      <c r="AY209" s="28">
        <f t="shared" si="58"/>
        <v>0</v>
      </c>
      <c r="AZ209" s="28">
        <f t="shared" si="58"/>
        <v>0</v>
      </c>
      <c r="BA209" s="28">
        <f t="shared" si="58"/>
        <v>0</v>
      </c>
      <c r="BB209" s="28">
        <f t="shared" si="58"/>
        <v>0</v>
      </c>
      <c r="BC209" s="28">
        <f t="shared" si="58"/>
        <v>0</v>
      </c>
      <c r="BD209" s="28">
        <f t="shared" si="58"/>
        <v>0</v>
      </c>
      <c r="BE209" s="28">
        <f t="shared" si="58"/>
        <v>0</v>
      </c>
      <c r="BF209" s="28">
        <f t="shared" si="58"/>
        <v>0</v>
      </c>
    </row>
    <row r="210" spans="1:58" x14ac:dyDescent="0.25">
      <c r="A210" s="25" t="s">
        <v>444</v>
      </c>
      <c r="B210" s="26" t="s">
        <v>445</v>
      </c>
      <c r="C210" s="27" t="s">
        <v>82</v>
      </c>
      <c r="D210" s="28">
        <f t="shared" ref="D210:BF210" si="59">IFERROR(0,"нд")</f>
        <v>0</v>
      </c>
      <c r="E210" s="28">
        <f t="shared" si="59"/>
        <v>0</v>
      </c>
      <c r="F210" s="28">
        <f t="shared" si="59"/>
        <v>0</v>
      </c>
      <c r="G210" s="28">
        <f t="shared" si="59"/>
        <v>0</v>
      </c>
      <c r="H210" s="28">
        <f t="shared" si="59"/>
        <v>0</v>
      </c>
      <c r="I210" s="28">
        <f t="shared" si="59"/>
        <v>0</v>
      </c>
      <c r="J210" s="28">
        <f t="shared" si="59"/>
        <v>0</v>
      </c>
      <c r="K210" s="28">
        <f t="shared" si="59"/>
        <v>0</v>
      </c>
      <c r="L210" s="28">
        <f t="shared" si="59"/>
        <v>0</v>
      </c>
      <c r="M210" s="28">
        <f t="shared" si="59"/>
        <v>0</v>
      </c>
      <c r="N210" s="28">
        <f t="shared" si="59"/>
        <v>0</v>
      </c>
      <c r="O210" s="28">
        <f t="shared" si="59"/>
        <v>0</v>
      </c>
      <c r="P210" s="28">
        <f t="shared" si="59"/>
        <v>0</v>
      </c>
      <c r="Q210" s="28">
        <f t="shared" si="59"/>
        <v>0</v>
      </c>
      <c r="R210" s="28">
        <f t="shared" si="59"/>
        <v>0</v>
      </c>
      <c r="S210" s="28">
        <f t="shared" si="59"/>
        <v>0</v>
      </c>
      <c r="T210" s="28">
        <f t="shared" si="59"/>
        <v>0</v>
      </c>
      <c r="U210" s="28">
        <f t="shared" si="59"/>
        <v>0</v>
      </c>
      <c r="V210" s="28">
        <f t="shared" si="59"/>
        <v>0</v>
      </c>
      <c r="W210" s="28">
        <f t="shared" si="59"/>
        <v>0</v>
      </c>
      <c r="X210" s="28">
        <f t="shared" si="59"/>
        <v>0</v>
      </c>
      <c r="Y210" s="28">
        <f t="shared" si="59"/>
        <v>0</v>
      </c>
      <c r="Z210" s="28">
        <f t="shared" si="59"/>
        <v>0</v>
      </c>
      <c r="AA210" s="28">
        <f t="shared" si="59"/>
        <v>0</v>
      </c>
      <c r="AB210" s="28">
        <f t="shared" si="59"/>
        <v>0</v>
      </c>
      <c r="AC210" s="28">
        <f t="shared" si="59"/>
        <v>0</v>
      </c>
      <c r="AD210" s="28">
        <f t="shared" si="59"/>
        <v>0</v>
      </c>
      <c r="AE210" s="28">
        <f t="shared" si="59"/>
        <v>0</v>
      </c>
      <c r="AF210" s="28">
        <f t="shared" si="59"/>
        <v>0</v>
      </c>
      <c r="AG210" s="28">
        <f t="shared" si="59"/>
        <v>0</v>
      </c>
      <c r="AH210" s="28">
        <f t="shared" si="59"/>
        <v>0</v>
      </c>
      <c r="AI210" s="28">
        <f t="shared" si="59"/>
        <v>0</v>
      </c>
      <c r="AJ210" s="28">
        <f t="shared" si="59"/>
        <v>0</v>
      </c>
      <c r="AK210" s="28">
        <f t="shared" si="59"/>
        <v>0</v>
      </c>
      <c r="AL210" s="28">
        <f t="shared" si="59"/>
        <v>0</v>
      </c>
      <c r="AM210" s="28">
        <f t="shared" si="59"/>
        <v>0</v>
      </c>
      <c r="AN210" s="28">
        <f t="shared" si="59"/>
        <v>0</v>
      </c>
      <c r="AO210" s="28">
        <f t="shared" si="59"/>
        <v>0</v>
      </c>
      <c r="AP210" s="28">
        <f t="shared" si="59"/>
        <v>0</v>
      </c>
      <c r="AQ210" s="28">
        <f t="shared" si="59"/>
        <v>0</v>
      </c>
      <c r="AR210" s="28">
        <f t="shared" si="59"/>
        <v>0</v>
      </c>
      <c r="AS210" s="28">
        <f t="shared" si="59"/>
        <v>0</v>
      </c>
      <c r="AT210" s="28">
        <f t="shared" si="59"/>
        <v>0</v>
      </c>
      <c r="AU210" s="28">
        <f t="shared" si="59"/>
        <v>0</v>
      </c>
      <c r="AV210" s="28">
        <f t="shared" si="59"/>
        <v>0</v>
      </c>
      <c r="AW210" s="28">
        <f t="shared" si="59"/>
        <v>0</v>
      </c>
      <c r="AX210" s="28">
        <f t="shared" si="59"/>
        <v>0</v>
      </c>
      <c r="AY210" s="28">
        <f t="shared" si="59"/>
        <v>0</v>
      </c>
      <c r="AZ210" s="28">
        <f t="shared" si="59"/>
        <v>0</v>
      </c>
      <c r="BA210" s="28">
        <f t="shared" si="59"/>
        <v>0</v>
      </c>
      <c r="BB210" s="28">
        <f t="shared" si="59"/>
        <v>0</v>
      </c>
      <c r="BC210" s="28">
        <f t="shared" si="59"/>
        <v>0</v>
      </c>
      <c r="BD210" s="28">
        <f t="shared" si="59"/>
        <v>0</v>
      </c>
      <c r="BE210" s="28">
        <f t="shared" si="59"/>
        <v>0</v>
      </c>
      <c r="BF210" s="28">
        <f t="shared" si="59"/>
        <v>0</v>
      </c>
    </row>
    <row r="211" spans="1:58" ht="31.5" x14ac:dyDescent="0.25">
      <c r="A211" s="25" t="s">
        <v>446</v>
      </c>
      <c r="B211" s="26" t="s">
        <v>447</v>
      </c>
      <c r="C211" s="27" t="s">
        <v>82</v>
      </c>
      <c r="D211" s="28">
        <f t="shared" ref="D211:BF211" si="60">IFERROR(SUM(D212,D213),"нд")</f>
        <v>0</v>
      </c>
      <c r="E211" s="28">
        <f t="shared" si="60"/>
        <v>0</v>
      </c>
      <c r="F211" s="28">
        <f t="shared" si="60"/>
        <v>0</v>
      </c>
      <c r="G211" s="28">
        <f t="shared" si="60"/>
        <v>0</v>
      </c>
      <c r="H211" s="28">
        <f t="shared" si="60"/>
        <v>0</v>
      </c>
      <c r="I211" s="28">
        <f t="shared" si="60"/>
        <v>0</v>
      </c>
      <c r="J211" s="28">
        <f t="shared" si="60"/>
        <v>0</v>
      </c>
      <c r="K211" s="28">
        <f t="shared" si="60"/>
        <v>0</v>
      </c>
      <c r="L211" s="28">
        <f t="shared" si="60"/>
        <v>0</v>
      </c>
      <c r="M211" s="28">
        <f t="shared" si="60"/>
        <v>0</v>
      </c>
      <c r="N211" s="28">
        <f t="shared" si="60"/>
        <v>0</v>
      </c>
      <c r="O211" s="28">
        <f t="shared" si="60"/>
        <v>0</v>
      </c>
      <c r="P211" s="28">
        <f t="shared" si="60"/>
        <v>0</v>
      </c>
      <c r="Q211" s="28">
        <f t="shared" si="60"/>
        <v>0</v>
      </c>
      <c r="R211" s="28">
        <f t="shared" si="60"/>
        <v>0</v>
      </c>
      <c r="S211" s="28">
        <f t="shared" si="60"/>
        <v>0</v>
      </c>
      <c r="T211" s="28">
        <f t="shared" si="60"/>
        <v>0</v>
      </c>
      <c r="U211" s="28">
        <f t="shared" si="60"/>
        <v>0</v>
      </c>
      <c r="V211" s="28">
        <f t="shared" si="60"/>
        <v>0</v>
      </c>
      <c r="W211" s="28">
        <f t="shared" si="60"/>
        <v>0</v>
      </c>
      <c r="X211" s="28">
        <f t="shared" si="60"/>
        <v>0</v>
      </c>
      <c r="Y211" s="28">
        <f t="shared" si="60"/>
        <v>0</v>
      </c>
      <c r="Z211" s="28">
        <f t="shared" si="60"/>
        <v>0</v>
      </c>
      <c r="AA211" s="28">
        <f t="shared" si="60"/>
        <v>0</v>
      </c>
      <c r="AB211" s="28">
        <f t="shared" si="60"/>
        <v>0</v>
      </c>
      <c r="AC211" s="28">
        <f t="shared" si="60"/>
        <v>0</v>
      </c>
      <c r="AD211" s="28">
        <f t="shared" si="60"/>
        <v>0</v>
      </c>
      <c r="AE211" s="28">
        <f t="shared" si="60"/>
        <v>0</v>
      </c>
      <c r="AF211" s="28">
        <f t="shared" si="60"/>
        <v>0</v>
      </c>
      <c r="AG211" s="28">
        <f t="shared" si="60"/>
        <v>0</v>
      </c>
      <c r="AH211" s="28">
        <f t="shared" si="60"/>
        <v>0</v>
      </c>
      <c r="AI211" s="28">
        <f t="shared" si="60"/>
        <v>0</v>
      </c>
      <c r="AJ211" s="28">
        <f t="shared" si="60"/>
        <v>0</v>
      </c>
      <c r="AK211" s="28">
        <f t="shared" si="60"/>
        <v>0</v>
      </c>
      <c r="AL211" s="28">
        <f t="shared" si="60"/>
        <v>0</v>
      </c>
      <c r="AM211" s="28">
        <f t="shared" si="60"/>
        <v>0</v>
      </c>
      <c r="AN211" s="28">
        <f t="shared" si="60"/>
        <v>0</v>
      </c>
      <c r="AO211" s="28">
        <f t="shared" si="60"/>
        <v>0</v>
      </c>
      <c r="AP211" s="28">
        <f t="shared" si="60"/>
        <v>0</v>
      </c>
      <c r="AQ211" s="28">
        <f t="shared" si="60"/>
        <v>0</v>
      </c>
      <c r="AR211" s="28">
        <f t="shared" si="60"/>
        <v>0</v>
      </c>
      <c r="AS211" s="28">
        <f t="shared" si="60"/>
        <v>0</v>
      </c>
      <c r="AT211" s="28">
        <f t="shared" si="60"/>
        <v>0</v>
      </c>
      <c r="AU211" s="28">
        <f t="shared" si="60"/>
        <v>0</v>
      </c>
      <c r="AV211" s="28">
        <f t="shared" si="60"/>
        <v>0</v>
      </c>
      <c r="AW211" s="28">
        <f t="shared" si="60"/>
        <v>0</v>
      </c>
      <c r="AX211" s="28">
        <f t="shared" si="60"/>
        <v>0</v>
      </c>
      <c r="AY211" s="28">
        <f t="shared" si="60"/>
        <v>0</v>
      </c>
      <c r="AZ211" s="28">
        <f t="shared" si="60"/>
        <v>0</v>
      </c>
      <c r="BA211" s="28">
        <f t="shared" si="60"/>
        <v>0</v>
      </c>
      <c r="BB211" s="28">
        <f t="shared" si="60"/>
        <v>0</v>
      </c>
      <c r="BC211" s="28">
        <f t="shared" si="60"/>
        <v>0</v>
      </c>
      <c r="BD211" s="28">
        <f t="shared" si="60"/>
        <v>0</v>
      </c>
      <c r="BE211" s="28">
        <f t="shared" si="60"/>
        <v>0</v>
      </c>
      <c r="BF211" s="28">
        <f t="shared" si="60"/>
        <v>0</v>
      </c>
    </row>
    <row r="212" spans="1:58" ht="31.5" x14ac:dyDescent="0.25">
      <c r="A212" s="25" t="s">
        <v>448</v>
      </c>
      <c r="B212" s="26" t="s">
        <v>449</v>
      </c>
      <c r="C212" s="27" t="s">
        <v>82</v>
      </c>
      <c r="D212" s="28">
        <f t="shared" ref="D212:S213" si="61">IFERROR(0,"нд")</f>
        <v>0</v>
      </c>
      <c r="E212" s="28">
        <f t="shared" si="61"/>
        <v>0</v>
      </c>
      <c r="F212" s="28">
        <f t="shared" si="61"/>
        <v>0</v>
      </c>
      <c r="G212" s="28">
        <f t="shared" si="61"/>
        <v>0</v>
      </c>
      <c r="H212" s="28">
        <f t="shared" si="61"/>
        <v>0</v>
      </c>
      <c r="I212" s="28">
        <f t="shared" si="61"/>
        <v>0</v>
      </c>
      <c r="J212" s="28">
        <f t="shared" si="61"/>
        <v>0</v>
      </c>
      <c r="K212" s="28">
        <f t="shared" si="61"/>
        <v>0</v>
      </c>
      <c r="L212" s="28">
        <f t="shared" si="61"/>
        <v>0</v>
      </c>
      <c r="M212" s="28">
        <f t="shared" si="61"/>
        <v>0</v>
      </c>
      <c r="N212" s="28">
        <f t="shared" si="61"/>
        <v>0</v>
      </c>
      <c r="O212" s="28">
        <f t="shared" si="61"/>
        <v>0</v>
      </c>
      <c r="P212" s="28">
        <f t="shared" si="61"/>
        <v>0</v>
      </c>
      <c r="Q212" s="28">
        <f t="shared" si="61"/>
        <v>0</v>
      </c>
      <c r="R212" s="28">
        <f t="shared" si="61"/>
        <v>0</v>
      </c>
      <c r="S212" s="28">
        <f t="shared" si="61"/>
        <v>0</v>
      </c>
      <c r="T212" s="28">
        <f t="shared" ref="T212:AI213" si="62">IFERROR(0,"нд")</f>
        <v>0</v>
      </c>
      <c r="U212" s="28">
        <f t="shared" si="62"/>
        <v>0</v>
      </c>
      <c r="V212" s="28">
        <f t="shared" si="62"/>
        <v>0</v>
      </c>
      <c r="W212" s="28">
        <f t="shared" si="62"/>
        <v>0</v>
      </c>
      <c r="X212" s="28">
        <f t="shared" si="62"/>
        <v>0</v>
      </c>
      <c r="Y212" s="28">
        <f t="shared" si="62"/>
        <v>0</v>
      </c>
      <c r="Z212" s="28">
        <f t="shared" si="62"/>
        <v>0</v>
      </c>
      <c r="AA212" s="28">
        <f t="shared" si="62"/>
        <v>0</v>
      </c>
      <c r="AB212" s="28">
        <f t="shared" si="62"/>
        <v>0</v>
      </c>
      <c r="AC212" s="28">
        <f t="shared" si="62"/>
        <v>0</v>
      </c>
      <c r="AD212" s="28">
        <f t="shared" si="62"/>
        <v>0</v>
      </c>
      <c r="AE212" s="28">
        <f t="shared" si="62"/>
        <v>0</v>
      </c>
      <c r="AF212" s="28">
        <f t="shared" si="62"/>
        <v>0</v>
      </c>
      <c r="AG212" s="28">
        <f t="shared" si="62"/>
        <v>0</v>
      </c>
      <c r="AH212" s="28">
        <f t="shared" si="62"/>
        <v>0</v>
      </c>
      <c r="AI212" s="28">
        <f t="shared" si="62"/>
        <v>0</v>
      </c>
      <c r="AJ212" s="28">
        <f t="shared" ref="AJ212:AY213" si="63">IFERROR(0,"нд")</f>
        <v>0</v>
      </c>
      <c r="AK212" s="28">
        <f t="shared" si="63"/>
        <v>0</v>
      </c>
      <c r="AL212" s="28">
        <f t="shared" si="63"/>
        <v>0</v>
      </c>
      <c r="AM212" s="28">
        <f t="shared" si="63"/>
        <v>0</v>
      </c>
      <c r="AN212" s="28">
        <f t="shared" si="63"/>
        <v>0</v>
      </c>
      <c r="AO212" s="28">
        <f t="shared" si="63"/>
        <v>0</v>
      </c>
      <c r="AP212" s="28">
        <f t="shared" si="63"/>
        <v>0</v>
      </c>
      <c r="AQ212" s="28">
        <f t="shared" si="63"/>
        <v>0</v>
      </c>
      <c r="AR212" s="28">
        <f t="shared" si="63"/>
        <v>0</v>
      </c>
      <c r="AS212" s="28">
        <f t="shared" si="63"/>
        <v>0</v>
      </c>
      <c r="AT212" s="28">
        <f t="shared" si="63"/>
        <v>0</v>
      </c>
      <c r="AU212" s="28">
        <f t="shared" si="63"/>
        <v>0</v>
      </c>
      <c r="AV212" s="28">
        <f t="shared" si="63"/>
        <v>0</v>
      </c>
      <c r="AW212" s="28">
        <f t="shared" si="63"/>
        <v>0</v>
      </c>
      <c r="AX212" s="28">
        <f t="shared" si="63"/>
        <v>0</v>
      </c>
      <c r="AY212" s="28">
        <f t="shared" si="63"/>
        <v>0</v>
      </c>
      <c r="AZ212" s="28">
        <f t="shared" ref="AZ212:BF213" si="64">IFERROR(0,"нд")</f>
        <v>0</v>
      </c>
      <c r="BA212" s="28">
        <f t="shared" si="64"/>
        <v>0</v>
      </c>
      <c r="BB212" s="28">
        <f t="shared" si="64"/>
        <v>0</v>
      </c>
      <c r="BC212" s="28">
        <f t="shared" si="64"/>
        <v>0</v>
      </c>
      <c r="BD212" s="28">
        <f t="shared" si="64"/>
        <v>0</v>
      </c>
      <c r="BE212" s="28">
        <f t="shared" si="64"/>
        <v>0</v>
      </c>
      <c r="BF212" s="28">
        <f t="shared" si="64"/>
        <v>0</v>
      </c>
    </row>
    <row r="213" spans="1:58" ht="31.5" x14ac:dyDescent="0.25">
      <c r="A213" s="25" t="s">
        <v>450</v>
      </c>
      <c r="B213" s="26" t="s">
        <v>451</v>
      </c>
      <c r="C213" s="27" t="s">
        <v>82</v>
      </c>
      <c r="D213" s="28">
        <f t="shared" si="61"/>
        <v>0</v>
      </c>
      <c r="E213" s="28">
        <f t="shared" si="61"/>
        <v>0</v>
      </c>
      <c r="F213" s="28">
        <f t="shared" si="61"/>
        <v>0</v>
      </c>
      <c r="G213" s="28">
        <f t="shared" si="61"/>
        <v>0</v>
      </c>
      <c r="H213" s="28">
        <f t="shared" si="61"/>
        <v>0</v>
      </c>
      <c r="I213" s="28">
        <f t="shared" si="61"/>
        <v>0</v>
      </c>
      <c r="J213" s="28">
        <f t="shared" si="61"/>
        <v>0</v>
      </c>
      <c r="K213" s="28">
        <f t="shared" si="61"/>
        <v>0</v>
      </c>
      <c r="L213" s="28">
        <f t="shared" si="61"/>
        <v>0</v>
      </c>
      <c r="M213" s="28">
        <f t="shared" si="61"/>
        <v>0</v>
      </c>
      <c r="N213" s="28">
        <f t="shared" si="61"/>
        <v>0</v>
      </c>
      <c r="O213" s="28">
        <f t="shared" si="61"/>
        <v>0</v>
      </c>
      <c r="P213" s="28">
        <f t="shared" si="61"/>
        <v>0</v>
      </c>
      <c r="Q213" s="28">
        <f t="shared" si="61"/>
        <v>0</v>
      </c>
      <c r="R213" s="28">
        <f t="shared" si="61"/>
        <v>0</v>
      </c>
      <c r="S213" s="28">
        <f t="shared" si="61"/>
        <v>0</v>
      </c>
      <c r="T213" s="28">
        <f t="shared" si="62"/>
        <v>0</v>
      </c>
      <c r="U213" s="28">
        <f t="shared" si="62"/>
        <v>0</v>
      </c>
      <c r="V213" s="28">
        <f t="shared" si="62"/>
        <v>0</v>
      </c>
      <c r="W213" s="28">
        <f t="shared" si="62"/>
        <v>0</v>
      </c>
      <c r="X213" s="28">
        <f t="shared" si="62"/>
        <v>0</v>
      </c>
      <c r="Y213" s="28">
        <f t="shared" si="62"/>
        <v>0</v>
      </c>
      <c r="Z213" s="28">
        <f t="shared" si="62"/>
        <v>0</v>
      </c>
      <c r="AA213" s="28">
        <f t="shared" si="62"/>
        <v>0</v>
      </c>
      <c r="AB213" s="28">
        <f t="shared" si="62"/>
        <v>0</v>
      </c>
      <c r="AC213" s="28">
        <f t="shared" si="62"/>
        <v>0</v>
      </c>
      <c r="AD213" s="28">
        <f t="shared" si="62"/>
        <v>0</v>
      </c>
      <c r="AE213" s="28">
        <f t="shared" si="62"/>
        <v>0</v>
      </c>
      <c r="AF213" s="28">
        <f t="shared" si="62"/>
        <v>0</v>
      </c>
      <c r="AG213" s="28">
        <f t="shared" si="62"/>
        <v>0</v>
      </c>
      <c r="AH213" s="28">
        <f t="shared" si="62"/>
        <v>0</v>
      </c>
      <c r="AI213" s="28">
        <f t="shared" si="62"/>
        <v>0</v>
      </c>
      <c r="AJ213" s="28">
        <f t="shared" si="63"/>
        <v>0</v>
      </c>
      <c r="AK213" s="28">
        <f t="shared" si="63"/>
        <v>0</v>
      </c>
      <c r="AL213" s="28">
        <f t="shared" si="63"/>
        <v>0</v>
      </c>
      <c r="AM213" s="28">
        <f t="shared" si="63"/>
        <v>0</v>
      </c>
      <c r="AN213" s="28">
        <f t="shared" si="63"/>
        <v>0</v>
      </c>
      <c r="AO213" s="28">
        <f t="shared" si="63"/>
        <v>0</v>
      </c>
      <c r="AP213" s="28">
        <f t="shared" si="63"/>
        <v>0</v>
      </c>
      <c r="AQ213" s="28">
        <f t="shared" si="63"/>
        <v>0</v>
      </c>
      <c r="AR213" s="28">
        <f t="shared" si="63"/>
        <v>0</v>
      </c>
      <c r="AS213" s="28">
        <f t="shared" si="63"/>
        <v>0</v>
      </c>
      <c r="AT213" s="28">
        <f t="shared" si="63"/>
        <v>0</v>
      </c>
      <c r="AU213" s="28">
        <f t="shared" si="63"/>
        <v>0</v>
      </c>
      <c r="AV213" s="28">
        <f t="shared" si="63"/>
        <v>0</v>
      </c>
      <c r="AW213" s="28">
        <f t="shared" si="63"/>
        <v>0</v>
      </c>
      <c r="AX213" s="28">
        <f t="shared" si="63"/>
        <v>0</v>
      </c>
      <c r="AY213" s="28">
        <f t="shared" si="63"/>
        <v>0</v>
      </c>
      <c r="AZ213" s="28">
        <f t="shared" si="64"/>
        <v>0</v>
      </c>
      <c r="BA213" s="28">
        <f t="shared" si="64"/>
        <v>0</v>
      </c>
      <c r="BB213" s="28">
        <f t="shared" si="64"/>
        <v>0</v>
      </c>
      <c r="BC213" s="28">
        <f t="shared" si="64"/>
        <v>0</v>
      </c>
      <c r="BD213" s="28">
        <f t="shared" si="64"/>
        <v>0</v>
      </c>
      <c r="BE213" s="28">
        <f t="shared" si="64"/>
        <v>0</v>
      </c>
      <c r="BF213" s="28">
        <f t="shared" si="64"/>
        <v>0</v>
      </c>
    </row>
    <row r="214" spans="1:58" x14ac:dyDescent="0.25">
      <c r="A214" s="25" t="s">
        <v>452</v>
      </c>
      <c r="B214" s="26" t="s">
        <v>453</v>
      </c>
      <c r="C214" s="27" t="s">
        <v>82</v>
      </c>
      <c r="D214" s="28">
        <f t="shared" ref="D214:BF214" si="65">IFERROR(SUM(D215:D218),"нд")</f>
        <v>0</v>
      </c>
      <c r="E214" s="28">
        <f t="shared" si="65"/>
        <v>0</v>
      </c>
      <c r="F214" s="28">
        <f t="shared" si="65"/>
        <v>0</v>
      </c>
      <c r="G214" s="28">
        <f t="shared" si="65"/>
        <v>0</v>
      </c>
      <c r="H214" s="28">
        <f t="shared" si="65"/>
        <v>0</v>
      </c>
      <c r="I214" s="28">
        <f t="shared" si="65"/>
        <v>0</v>
      </c>
      <c r="J214" s="28">
        <f t="shared" si="65"/>
        <v>0</v>
      </c>
      <c r="K214" s="28">
        <f t="shared" si="65"/>
        <v>0</v>
      </c>
      <c r="L214" s="28">
        <f t="shared" si="65"/>
        <v>0</v>
      </c>
      <c r="M214" s="28">
        <f t="shared" si="65"/>
        <v>0</v>
      </c>
      <c r="N214" s="28">
        <f t="shared" si="65"/>
        <v>0</v>
      </c>
      <c r="O214" s="28">
        <f t="shared" si="65"/>
        <v>0</v>
      </c>
      <c r="P214" s="28">
        <f t="shared" si="65"/>
        <v>0</v>
      </c>
      <c r="Q214" s="28">
        <f t="shared" si="65"/>
        <v>0</v>
      </c>
      <c r="R214" s="28">
        <f t="shared" si="65"/>
        <v>0</v>
      </c>
      <c r="S214" s="28">
        <f t="shared" si="65"/>
        <v>0</v>
      </c>
      <c r="T214" s="28">
        <f t="shared" si="65"/>
        <v>0</v>
      </c>
      <c r="U214" s="28">
        <f t="shared" si="65"/>
        <v>0</v>
      </c>
      <c r="V214" s="28">
        <f t="shared" si="65"/>
        <v>0</v>
      </c>
      <c r="W214" s="28">
        <f t="shared" si="65"/>
        <v>0</v>
      </c>
      <c r="X214" s="28">
        <f t="shared" si="65"/>
        <v>0</v>
      </c>
      <c r="Y214" s="28">
        <f t="shared" si="65"/>
        <v>0</v>
      </c>
      <c r="Z214" s="28">
        <f t="shared" si="65"/>
        <v>0</v>
      </c>
      <c r="AA214" s="28">
        <f t="shared" si="65"/>
        <v>0</v>
      </c>
      <c r="AB214" s="28">
        <f t="shared" si="65"/>
        <v>0</v>
      </c>
      <c r="AC214" s="28">
        <f t="shared" si="65"/>
        <v>0</v>
      </c>
      <c r="AD214" s="28">
        <f t="shared" si="65"/>
        <v>0</v>
      </c>
      <c r="AE214" s="28">
        <f t="shared" si="65"/>
        <v>0</v>
      </c>
      <c r="AF214" s="28">
        <f t="shared" si="65"/>
        <v>0</v>
      </c>
      <c r="AG214" s="28">
        <f t="shared" si="65"/>
        <v>0</v>
      </c>
      <c r="AH214" s="28">
        <f t="shared" si="65"/>
        <v>0</v>
      </c>
      <c r="AI214" s="28">
        <f t="shared" si="65"/>
        <v>0</v>
      </c>
      <c r="AJ214" s="28">
        <f t="shared" si="65"/>
        <v>0</v>
      </c>
      <c r="AK214" s="28">
        <f t="shared" si="65"/>
        <v>0</v>
      </c>
      <c r="AL214" s="28">
        <f t="shared" si="65"/>
        <v>0</v>
      </c>
      <c r="AM214" s="28">
        <f t="shared" si="65"/>
        <v>0</v>
      </c>
      <c r="AN214" s="28">
        <f t="shared" si="65"/>
        <v>0</v>
      </c>
      <c r="AO214" s="28">
        <f t="shared" si="65"/>
        <v>0</v>
      </c>
      <c r="AP214" s="28">
        <f t="shared" si="65"/>
        <v>0</v>
      </c>
      <c r="AQ214" s="28">
        <f t="shared" si="65"/>
        <v>0</v>
      </c>
      <c r="AR214" s="28">
        <f t="shared" si="65"/>
        <v>0</v>
      </c>
      <c r="AS214" s="28">
        <f t="shared" si="65"/>
        <v>0</v>
      </c>
      <c r="AT214" s="28">
        <f t="shared" si="65"/>
        <v>0</v>
      </c>
      <c r="AU214" s="28">
        <f t="shared" si="65"/>
        <v>0</v>
      </c>
      <c r="AV214" s="28">
        <f t="shared" si="65"/>
        <v>0</v>
      </c>
      <c r="AW214" s="28">
        <f t="shared" si="65"/>
        <v>0</v>
      </c>
      <c r="AX214" s="28">
        <f t="shared" si="65"/>
        <v>0</v>
      </c>
      <c r="AY214" s="28">
        <f t="shared" si="65"/>
        <v>0</v>
      </c>
      <c r="AZ214" s="28">
        <f t="shared" si="65"/>
        <v>0</v>
      </c>
      <c r="BA214" s="28">
        <f t="shared" si="65"/>
        <v>0</v>
      </c>
      <c r="BB214" s="28">
        <f t="shared" si="65"/>
        <v>0</v>
      </c>
      <c r="BC214" s="28">
        <f t="shared" si="65"/>
        <v>0</v>
      </c>
      <c r="BD214" s="28">
        <f t="shared" si="65"/>
        <v>0</v>
      </c>
      <c r="BE214" s="28">
        <f t="shared" si="65"/>
        <v>0</v>
      </c>
      <c r="BF214" s="28">
        <f t="shared" si="65"/>
        <v>0</v>
      </c>
    </row>
    <row r="215" spans="1:58" ht="31.5" x14ac:dyDescent="0.25">
      <c r="A215" s="25" t="s">
        <v>452</v>
      </c>
      <c r="B215" s="26" t="s">
        <v>454</v>
      </c>
      <c r="C215" s="27" t="s">
        <v>455</v>
      </c>
      <c r="D215" s="28">
        <v>0</v>
      </c>
      <c r="E215" s="28">
        <v>0</v>
      </c>
      <c r="F215" s="28">
        <v>0</v>
      </c>
      <c r="G215" s="28">
        <v>0</v>
      </c>
      <c r="H215" s="28">
        <v>0</v>
      </c>
      <c r="I215" s="28">
        <v>0</v>
      </c>
      <c r="J215" s="28">
        <v>0</v>
      </c>
      <c r="K215" s="28">
        <v>0</v>
      </c>
      <c r="L215" s="28">
        <v>0</v>
      </c>
      <c r="M215" s="28">
        <v>0</v>
      </c>
      <c r="N215" s="28">
        <v>0</v>
      </c>
      <c r="O215" s="28">
        <v>0</v>
      </c>
      <c r="P215" s="28">
        <v>0</v>
      </c>
      <c r="Q215" s="28">
        <v>0</v>
      </c>
      <c r="R215" s="28">
        <v>0</v>
      </c>
      <c r="S215" s="28">
        <v>0</v>
      </c>
      <c r="T215" s="28">
        <v>0</v>
      </c>
      <c r="U215" s="28">
        <v>0</v>
      </c>
      <c r="V215" s="28">
        <v>0</v>
      </c>
      <c r="W215" s="28">
        <v>0</v>
      </c>
      <c r="X215" s="28">
        <v>0</v>
      </c>
      <c r="Y215" s="28">
        <v>0</v>
      </c>
      <c r="Z215" s="28">
        <v>0</v>
      </c>
      <c r="AA215" s="28">
        <v>0</v>
      </c>
      <c r="AB215" s="28">
        <v>0</v>
      </c>
      <c r="AC215" s="28">
        <v>0</v>
      </c>
      <c r="AD215" s="28">
        <v>0</v>
      </c>
      <c r="AE215" s="28">
        <v>0</v>
      </c>
      <c r="AF215" s="28">
        <v>0</v>
      </c>
      <c r="AG215" s="28">
        <v>0</v>
      </c>
      <c r="AH215" s="28">
        <v>0</v>
      </c>
      <c r="AI215" s="28">
        <v>0</v>
      </c>
      <c r="AJ215" s="28">
        <v>0</v>
      </c>
      <c r="AK215" s="28">
        <v>0</v>
      </c>
      <c r="AL215" s="28">
        <v>0</v>
      </c>
      <c r="AM215" s="28">
        <v>0</v>
      </c>
      <c r="AN215" s="28">
        <v>0</v>
      </c>
      <c r="AO215" s="28">
        <v>0</v>
      </c>
      <c r="AP215" s="28">
        <v>0</v>
      </c>
      <c r="AQ215" s="28">
        <v>0</v>
      </c>
      <c r="AR215" s="28">
        <v>0</v>
      </c>
      <c r="AS215" s="28">
        <v>0</v>
      </c>
      <c r="AT215" s="28">
        <v>0</v>
      </c>
      <c r="AU215" s="28">
        <v>0</v>
      </c>
      <c r="AV215" s="28">
        <f t="shared" ref="AV215:BF218" si="66">IFERROR(AK215+Z215+O215+D215,"нд")</f>
        <v>0</v>
      </c>
      <c r="AW215" s="28">
        <f t="shared" si="66"/>
        <v>0</v>
      </c>
      <c r="AX215" s="28">
        <f t="shared" si="66"/>
        <v>0</v>
      </c>
      <c r="AY215" s="28">
        <f t="shared" si="66"/>
        <v>0</v>
      </c>
      <c r="AZ215" s="28">
        <f t="shared" si="66"/>
        <v>0</v>
      </c>
      <c r="BA215" s="28">
        <f t="shared" si="66"/>
        <v>0</v>
      </c>
      <c r="BB215" s="28">
        <f t="shared" si="66"/>
        <v>0</v>
      </c>
      <c r="BC215" s="28">
        <f t="shared" si="66"/>
        <v>0</v>
      </c>
      <c r="BD215" s="28">
        <f t="shared" si="66"/>
        <v>0</v>
      </c>
      <c r="BE215" s="28">
        <f t="shared" si="66"/>
        <v>0</v>
      </c>
      <c r="BF215" s="28">
        <f t="shared" si="66"/>
        <v>0</v>
      </c>
    </row>
    <row r="216" spans="1:58" ht="31.5" x14ac:dyDescent="0.25">
      <c r="A216" s="25" t="s">
        <v>452</v>
      </c>
      <c r="B216" s="26" t="s">
        <v>456</v>
      </c>
      <c r="C216" s="27" t="s">
        <v>457</v>
      </c>
      <c r="D216" s="28">
        <v>0</v>
      </c>
      <c r="E216" s="28">
        <v>0</v>
      </c>
      <c r="F216" s="28">
        <v>0</v>
      </c>
      <c r="G216" s="28">
        <v>0</v>
      </c>
      <c r="H216" s="28">
        <v>0</v>
      </c>
      <c r="I216" s="28">
        <v>0</v>
      </c>
      <c r="J216" s="28">
        <v>0</v>
      </c>
      <c r="K216" s="28">
        <v>0</v>
      </c>
      <c r="L216" s="28">
        <v>0</v>
      </c>
      <c r="M216" s="28">
        <v>0</v>
      </c>
      <c r="N216" s="28">
        <v>0</v>
      </c>
      <c r="O216" s="28">
        <v>0</v>
      </c>
      <c r="P216" s="28">
        <v>0</v>
      </c>
      <c r="Q216" s="28">
        <v>0</v>
      </c>
      <c r="R216" s="28">
        <v>0</v>
      </c>
      <c r="S216" s="28">
        <v>0</v>
      </c>
      <c r="T216" s="28">
        <v>0</v>
      </c>
      <c r="U216" s="28">
        <v>0</v>
      </c>
      <c r="V216" s="28">
        <v>0</v>
      </c>
      <c r="W216" s="28">
        <v>0</v>
      </c>
      <c r="X216" s="28">
        <v>0</v>
      </c>
      <c r="Y216" s="28">
        <v>0</v>
      </c>
      <c r="Z216" s="28">
        <v>0</v>
      </c>
      <c r="AA216" s="28">
        <v>0</v>
      </c>
      <c r="AB216" s="28">
        <v>0</v>
      </c>
      <c r="AC216" s="28">
        <v>0</v>
      </c>
      <c r="AD216" s="28">
        <v>0</v>
      </c>
      <c r="AE216" s="28">
        <v>0</v>
      </c>
      <c r="AF216" s="28">
        <v>0</v>
      </c>
      <c r="AG216" s="28">
        <v>0</v>
      </c>
      <c r="AH216" s="28">
        <v>0</v>
      </c>
      <c r="AI216" s="28">
        <v>0</v>
      </c>
      <c r="AJ216" s="28">
        <v>0</v>
      </c>
      <c r="AK216" s="28">
        <v>0</v>
      </c>
      <c r="AL216" s="28">
        <v>0</v>
      </c>
      <c r="AM216" s="28">
        <v>0</v>
      </c>
      <c r="AN216" s="28">
        <v>0</v>
      </c>
      <c r="AO216" s="28">
        <v>0</v>
      </c>
      <c r="AP216" s="28">
        <v>0</v>
      </c>
      <c r="AQ216" s="28">
        <v>0</v>
      </c>
      <c r="AR216" s="28">
        <v>0</v>
      </c>
      <c r="AS216" s="28">
        <v>0</v>
      </c>
      <c r="AT216" s="28">
        <v>0</v>
      </c>
      <c r="AU216" s="28">
        <v>0</v>
      </c>
      <c r="AV216" s="28">
        <f t="shared" si="66"/>
        <v>0</v>
      </c>
      <c r="AW216" s="28">
        <f t="shared" si="66"/>
        <v>0</v>
      </c>
      <c r="AX216" s="28">
        <f t="shared" si="66"/>
        <v>0</v>
      </c>
      <c r="AY216" s="28">
        <f t="shared" si="66"/>
        <v>0</v>
      </c>
      <c r="AZ216" s="28">
        <f t="shared" si="66"/>
        <v>0</v>
      </c>
      <c r="BA216" s="28">
        <f t="shared" si="66"/>
        <v>0</v>
      </c>
      <c r="BB216" s="28">
        <f t="shared" si="66"/>
        <v>0</v>
      </c>
      <c r="BC216" s="28">
        <f t="shared" si="66"/>
        <v>0</v>
      </c>
      <c r="BD216" s="28">
        <f t="shared" si="66"/>
        <v>0</v>
      </c>
      <c r="BE216" s="28">
        <f t="shared" si="66"/>
        <v>0</v>
      </c>
      <c r="BF216" s="28">
        <f t="shared" si="66"/>
        <v>0</v>
      </c>
    </row>
    <row r="217" spans="1:58" ht="47.25" x14ac:dyDescent="0.25">
      <c r="A217" s="25" t="s">
        <v>452</v>
      </c>
      <c r="B217" s="26" t="s">
        <v>458</v>
      </c>
      <c r="C217" s="27" t="s">
        <v>459</v>
      </c>
      <c r="D217" s="28">
        <v>0</v>
      </c>
      <c r="E217" s="28">
        <v>0</v>
      </c>
      <c r="F217" s="28">
        <v>0</v>
      </c>
      <c r="G217" s="28">
        <v>0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0</v>
      </c>
      <c r="P217" s="28">
        <v>0</v>
      </c>
      <c r="Q217" s="28">
        <v>0</v>
      </c>
      <c r="R217" s="28">
        <v>0</v>
      </c>
      <c r="S217" s="28">
        <v>0</v>
      </c>
      <c r="T217" s="28">
        <v>0</v>
      </c>
      <c r="U217" s="28">
        <v>0</v>
      </c>
      <c r="V217" s="28">
        <v>0</v>
      </c>
      <c r="W217" s="28">
        <v>0</v>
      </c>
      <c r="X217" s="28">
        <v>0</v>
      </c>
      <c r="Y217" s="28">
        <v>0</v>
      </c>
      <c r="Z217" s="28">
        <v>0</v>
      </c>
      <c r="AA217" s="28">
        <v>0</v>
      </c>
      <c r="AB217" s="28">
        <v>0</v>
      </c>
      <c r="AC217" s="28">
        <v>0</v>
      </c>
      <c r="AD217" s="28">
        <v>0</v>
      </c>
      <c r="AE217" s="28">
        <v>0</v>
      </c>
      <c r="AF217" s="28">
        <v>0</v>
      </c>
      <c r="AG217" s="28">
        <v>0</v>
      </c>
      <c r="AH217" s="28">
        <v>0</v>
      </c>
      <c r="AI217" s="28">
        <v>0</v>
      </c>
      <c r="AJ217" s="28">
        <v>0</v>
      </c>
      <c r="AK217" s="28">
        <v>0</v>
      </c>
      <c r="AL217" s="28">
        <v>0</v>
      </c>
      <c r="AM217" s="28">
        <v>0</v>
      </c>
      <c r="AN217" s="28">
        <v>0</v>
      </c>
      <c r="AO217" s="28">
        <v>0</v>
      </c>
      <c r="AP217" s="28">
        <v>0</v>
      </c>
      <c r="AQ217" s="28">
        <v>0</v>
      </c>
      <c r="AR217" s="28">
        <v>0</v>
      </c>
      <c r="AS217" s="28">
        <v>0</v>
      </c>
      <c r="AT217" s="28">
        <v>0</v>
      </c>
      <c r="AU217" s="28">
        <v>0</v>
      </c>
      <c r="AV217" s="28">
        <f t="shared" si="66"/>
        <v>0</v>
      </c>
      <c r="AW217" s="28">
        <f t="shared" si="66"/>
        <v>0</v>
      </c>
      <c r="AX217" s="28">
        <f t="shared" si="66"/>
        <v>0</v>
      </c>
      <c r="AY217" s="28">
        <f t="shared" si="66"/>
        <v>0</v>
      </c>
      <c r="AZ217" s="28">
        <f t="shared" si="66"/>
        <v>0</v>
      </c>
      <c r="BA217" s="28">
        <f t="shared" si="66"/>
        <v>0</v>
      </c>
      <c r="BB217" s="28">
        <f t="shared" si="66"/>
        <v>0</v>
      </c>
      <c r="BC217" s="28">
        <f t="shared" si="66"/>
        <v>0</v>
      </c>
      <c r="BD217" s="28">
        <f t="shared" si="66"/>
        <v>0</v>
      </c>
      <c r="BE217" s="28">
        <f t="shared" si="66"/>
        <v>0</v>
      </c>
      <c r="BF217" s="28">
        <f t="shared" si="66"/>
        <v>0</v>
      </c>
    </row>
    <row r="218" spans="1:58" ht="63" x14ac:dyDescent="0.25">
      <c r="A218" s="25" t="s">
        <v>452</v>
      </c>
      <c r="B218" s="26" t="s">
        <v>460</v>
      </c>
      <c r="C218" s="27" t="s">
        <v>461</v>
      </c>
      <c r="D218" s="28">
        <v>0</v>
      </c>
      <c r="E218" s="28">
        <v>0</v>
      </c>
      <c r="F218" s="28">
        <v>0</v>
      </c>
      <c r="G218" s="28">
        <v>0</v>
      </c>
      <c r="H218" s="28">
        <v>0</v>
      </c>
      <c r="I218" s="28">
        <v>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v>0</v>
      </c>
      <c r="P218" s="28">
        <v>0</v>
      </c>
      <c r="Q218" s="28">
        <v>0</v>
      </c>
      <c r="R218" s="28">
        <v>0</v>
      </c>
      <c r="S218" s="28">
        <v>0</v>
      </c>
      <c r="T218" s="28">
        <v>0</v>
      </c>
      <c r="U218" s="28"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0</v>
      </c>
      <c r="AA218" s="28">
        <v>0</v>
      </c>
      <c r="AB218" s="28">
        <v>0</v>
      </c>
      <c r="AC218" s="28">
        <v>0</v>
      </c>
      <c r="AD218" s="28">
        <v>0</v>
      </c>
      <c r="AE218" s="28">
        <v>0</v>
      </c>
      <c r="AF218" s="28">
        <v>0</v>
      </c>
      <c r="AG218" s="28">
        <v>0</v>
      </c>
      <c r="AH218" s="28">
        <v>0</v>
      </c>
      <c r="AI218" s="28">
        <v>0</v>
      </c>
      <c r="AJ218" s="28">
        <v>0</v>
      </c>
      <c r="AK218" s="28">
        <v>0</v>
      </c>
      <c r="AL218" s="28">
        <v>0</v>
      </c>
      <c r="AM218" s="28">
        <v>0</v>
      </c>
      <c r="AN218" s="28">
        <v>0</v>
      </c>
      <c r="AO218" s="28">
        <v>0</v>
      </c>
      <c r="AP218" s="28">
        <v>0</v>
      </c>
      <c r="AQ218" s="28">
        <v>0</v>
      </c>
      <c r="AR218" s="28">
        <v>0</v>
      </c>
      <c r="AS218" s="28">
        <v>0</v>
      </c>
      <c r="AT218" s="28">
        <v>0</v>
      </c>
      <c r="AU218" s="28">
        <v>0</v>
      </c>
      <c r="AV218" s="28">
        <f t="shared" si="66"/>
        <v>0</v>
      </c>
      <c r="AW218" s="28">
        <f t="shared" si="66"/>
        <v>0</v>
      </c>
      <c r="AX218" s="28">
        <f t="shared" si="66"/>
        <v>0</v>
      </c>
      <c r="AY218" s="28">
        <f t="shared" si="66"/>
        <v>0</v>
      </c>
      <c r="AZ218" s="28">
        <f t="shared" si="66"/>
        <v>0</v>
      </c>
      <c r="BA218" s="28">
        <f t="shared" si="66"/>
        <v>0</v>
      </c>
      <c r="BB218" s="28">
        <f t="shared" si="66"/>
        <v>0</v>
      </c>
      <c r="BC218" s="28">
        <f t="shared" si="66"/>
        <v>0</v>
      </c>
      <c r="BD218" s="28">
        <f t="shared" si="66"/>
        <v>0</v>
      </c>
      <c r="BE218" s="28">
        <f t="shared" si="66"/>
        <v>0</v>
      </c>
      <c r="BF218" s="28">
        <f t="shared" si="66"/>
        <v>0</v>
      </c>
    </row>
    <row r="219" spans="1:58" x14ac:dyDescent="0.25">
      <c r="A219" s="25" t="s">
        <v>462</v>
      </c>
      <c r="B219" s="26" t="s">
        <v>463</v>
      </c>
      <c r="C219" s="27" t="s">
        <v>82</v>
      </c>
      <c r="D219" s="28">
        <f t="shared" ref="D219:BF219" si="67">IFERROR(0,"нд")</f>
        <v>0</v>
      </c>
      <c r="E219" s="28">
        <f t="shared" si="67"/>
        <v>0</v>
      </c>
      <c r="F219" s="28">
        <f t="shared" si="67"/>
        <v>0</v>
      </c>
      <c r="G219" s="28">
        <f t="shared" si="67"/>
        <v>0</v>
      </c>
      <c r="H219" s="28">
        <f t="shared" si="67"/>
        <v>0</v>
      </c>
      <c r="I219" s="28">
        <f t="shared" si="67"/>
        <v>0</v>
      </c>
      <c r="J219" s="28">
        <f t="shared" si="67"/>
        <v>0</v>
      </c>
      <c r="K219" s="28">
        <f t="shared" si="67"/>
        <v>0</v>
      </c>
      <c r="L219" s="28">
        <f t="shared" si="67"/>
        <v>0</v>
      </c>
      <c r="M219" s="28">
        <f t="shared" si="67"/>
        <v>0</v>
      </c>
      <c r="N219" s="28">
        <f t="shared" si="67"/>
        <v>0</v>
      </c>
      <c r="O219" s="28">
        <f t="shared" si="67"/>
        <v>0</v>
      </c>
      <c r="P219" s="28">
        <f t="shared" si="67"/>
        <v>0</v>
      </c>
      <c r="Q219" s="28">
        <f t="shared" si="67"/>
        <v>0</v>
      </c>
      <c r="R219" s="28">
        <f t="shared" si="67"/>
        <v>0</v>
      </c>
      <c r="S219" s="28">
        <f t="shared" si="67"/>
        <v>0</v>
      </c>
      <c r="T219" s="28">
        <f t="shared" si="67"/>
        <v>0</v>
      </c>
      <c r="U219" s="28">
        <f t="shared" si="67"/>
        <v>0</v>
      </c>
      <c r="V219" s="28">
        <f t="shared" si="67"/>
        <v>0</v>
      </c>
      <c r="W219" s="28">
        <f t="shared" si="67"/>
        <v>0</v>
      </c>
      <c r="X219" s="28">
        <f t="shared" si="67"/>
        <v>0</v>
      </c>
      <c r="Y219" s="28">
        <f t="shared" si="67"/>
        <v>0</v>
      </c>
      <c r="Z219" s="28">
        <f t="shared" si="67"/>
        <v>0</v>
      </c>
      <c r="AA219" s="28">
        <f t="shared" si="67"/>
        <v>0</v>
      </c>
      <c r="AB219" s="28">
        <f t="shared" si="67"/>
        <v>0</v>
      </c>
      <c r="AC219" s="28">
        <f t="shared" si="67"/>
        <v>0</v>
      </c>
      <c r="AD219" s="28">
        <f t="shared" si="67"/>
        <v>0</v>
      </c>
      <c r="AE219" s="28">
        <f t="shared" si="67"/>
        <v>0</v>
      </c>
      <c r="AF219" s="28">
        <f t="shared" si="67"/>
        <v>0</v>
      </c>
      <c r="AG219" s="28">
        <f t="shared" si="67"/>
        <v>0</v>
      </c>
      <c r="AH219" s="28">
        <f t="shared" si="67"/>
        <v>0</v>
      </c>
      <c r="AI219" s="28">
        <f t="shared" si="67"/>
        <v>0</v>
      </c>
      <c r="AJ219" s="28">
        <f t="shared" si="67"/>
        <v>0</v>
      </c>
      <c r="AK219" s="28">
        <f t="shared" si="67"/>
        <v>0</v>
      </c>
      <c r="AL219" s="28">
        <f t="shared" si="67"/>
        <v>0</v>
      </c>
      <c r="AM219" s="28">
        <f t="shared" si="67"/>
        <v>0</v>
      </c>
      <c r="AN219" s="28">
        <f t="shared" si="67"/>
        <v>0</v>
      </c>
      <c r="AO219" s="28">
        <f t="shared" si="67"/>
        <v>0</v>
      </c>
      <c r="AP219" s="28">
        <f t="shared" si="67"/>
        <v>0</v>
      </c>
      <c r="AQ219" s="28">
        <f t="shared" si="67"/>
        <v>0</v>
      </c>
      <c r="AR219" s="28">
        <f t="shared" si="67"/>
        <v>0</v>
      </c>
      <c r="AS219" s="28">
        <f t="shared" si="67"/>
        <v>0</v>
      </c>
      <c r="AT219" s="28">
        <f t="shared" si="67"/>
        <v>0</v>
      </c>
      <c r="AU219" s="28">
        <f t="shared" si="67"/>
        <v>0</v>
      </c>
      <c r="AV219" s="28">
        <f t="shared" si="67"/>
        <v>0</v>
      </c>
      <c r="AW219" s="28">
        <f t="shared" si="67"/>
        <v>0</v>
      </c>
      <c r="AX219" s="28">
        <f t="shared" si="67"/>
        <v>0</v>
      </c>
      <c r="AY219" s="28">
        <f t="shared" si="67"/>
        <v>0</v>
      </c>
      <c r="AZ219" s="28">
        <f t="shared" si="67"/>
        <v>0</v>
      </c>
      <c r="BA219" s="28">
        <f t="shared" si="67"/>
        <v>0</v>
      </c>
      <c r="BB219" s="28">
        <f t="shared" si="67"/>
        <v>0</v>
      </c>
      <c r="BC219" s="28">
        <f t="shared" si="67"/>
        <v>0</v>
      </c>
      <c r="BD219" s="28">
        <f t="shared" si="67"/>
        <v>0</v>
      </c>
      <c r="BE219" s="28">
        <f t="shared" si="67"/>
        <v>0</v>
      </c>
      <c r="BF219" s="28">
        <f t="shared" si="67"/>
        <v>0</v>
      </c>
    </row>
    <row r="220" spans="1:58" x14ac:dyDescent="0.25">
      <c r="A220" s="25" t="s">
        <v>464</v>
      </c>
      <c r="B220" s="26" t="s">
        <v>465</v>
      </c>
      <c r="C220" s="27" t="s">
        <v>82</v>
      </c>
      <c r="D220" s="28">
        <f t="shared" ref="D220:BF220" si="68">IFERROR(SUM(D221:D234),"нд")</f>
        <v>0</v>
      </c>
      <c r="E220" s="28">
        <f t="shared" si="68"/>
        <v>0</v>
      </c>
      <c r="F220" s="28">
        <f t="shared" si="68"/>
        <v>0</v>
      </c>
      <c r="G220" s="28">
        <f t="shared" si="68"/>
        <v>0</v>
      </c>
      <c r="H220" s="28">
        <f t="shared" si="68"/>
        <v>0</v>
      </c>
      <c r="I220" s="28">
        <f t="shared" si="68"/>
        <v>0</v>
      </c>
      <c r="J220" s="28">
        <f t="shared" si="68"/>
        <v>0</v>
      </c>
      <c r="K220" s="28">
        <f t="shared" si="68"/>
        <v>0</v>
      </c>
      <c r="L220" s="28">
        <f t="shared" si="68"/>
        <v>0</v>
      </c>
      <c r="M220" s="28">
        <f t="shared" si="68"/>
        <v>0</v>
      </c>
      <c r="N220" s="28">
        <f t="shared" si="68"/>
        <v>0</v>
      </c>
      <c r="O220" s="28">
        <f t="shared" si="68"/>
        <v>0</v>
      </c>
      <c r="P220" s="28">
        <f t="shared" si="68"/>
        <v>1.7686630000000001</v>
      </c>
      <c r="Q220" s="28">
        <f t="shared" si="68"/>
        <v>0</v>
      </c>
      <c r="R220" s="28">
        <f t="shared" si="68"/>
        <v>0</v>
      </c>
      <c r="S220" s="28">
        <f t="shared" si="68"/>
        <v>0</v>
      </c>
      <c r="T220" s="28">
        <f t="shared" si="68"/>
        <v>0</v>
      </c>
      <c r="U220" s="28">
        <f t="shared" si="68"/>
        <v>18</v>
      </c>
      <c r="V220" s="28">
        <f t="shared" si="68"/>
        <v>0</v>
      </c>
      <c r="W220" s="28">
        <f t="shared" si="68"/>
        <v>0</v>
      </c>
      <c r="X220" s="28">
        <f t="shared" si="68"/>
        <v>0</v>
      </c>
      <c r="Y220" s="28">
        <f t="shared" si="68"/>
        <v>0</v>
      </c>
      <c r="Z220" s="28">
        <f t="shared" si="68"/>
        <v>0</v>
      </c>
      <c r="AA220" s="28">
        <f t="shared" si="68"/>
        <v>3.0916670000000002</v>
      </c>
      <c r="AB220" s="28">
        <f t="shared" si="68"/>
        <v>0</v>
      </c>
      <c r="AC220" s="28">
        <f t="shared" si="68"/>
        <v>0</v>
      </c>
      <c r="AD220" s="28">
        <f t="shared" si="68"/>
        <v>0</v>
      </c>
      <c r="AE220" s="28">
        <f t="shared" si="68"/>
        <v>0</v>
      </c>
      <c r="AF220" s="28">
        <f t="shared" si="68"/>
        <v>27</v>
      </c>
      <c r="AG220" s="28">
        <f t="shared" si="68"/>
        <v>0</v>
      </c>
      <c r="AH220" s="28">
        <f t="shared" si="68"/>
        <v>0</v>
      </c>
      <c r="AI220" s="28">
        <f t="shared" si="68"/>
        <v>0</v>
      </c>
      <c r="AJ220" s="28">
        <f t="shared" si="68"/>
        <v>0</v>
      </c>
      <c r="AK220" s="28">
        <f t="shared" si="68"/>
        <v>0</v>
      </c>
      <c r="AL220" s="28">
        <f t="shared" si="68"/>
        <v>13.236317</v>
      </c>
      <c r="AM220" s="28">
        <f t="shared" si="68"/>
        <v>0</v>
      </c>
      <c r="AN220" s="28">
        <f t="shared" si="68"/>
        <v>0</v>
      </c>
      <c r="AO220" s="28">
        <f t="shared" si="68"/>
        <v>0</v>
      </c>
      <c r="AP220" s="28">
        <f t="shared" si="68"/>
        <v>0</v>
      </c>
      <c r="AQ220" s="28">
        <f t="shared" si="68"/>
        <v>35</v>
      </c>
      <c r="AR220" s="28">
        <f t="shared" si="68"/>
        <v>0</v>
      </c>
      <c r="AS220" s="28">
        <f t="shared" si="68"/>
        <v>0</v>
      </c>
      <c r="AT220" s="28">
        <f t="shared" si="68"/>
        <v>0</v>
      </c>
      <c r="AU220" s="28">
        <f t="shared" si="68"/>
        <v>0</v>
      </c>
      <c r="AV220" s="28">
        <f t="shared" si="68"/>
        <v>0</v>
      </c>
      <c r="AW220" s="28">
        <f t="shared" si="68"/>
        <v>18.096647000000001</v>
      </c>
      <c r="AX220" s="28">
        <f t="shared" si="68"/>
        <v>0</v>
      </c>
      <c r="AY220" s="28">
        <f t="shared" si="68"/>
        <v>0</v>
      </c>
      <c r="AZ220" s="28">
        <f t="shared" si="68"/>
        <v>0</v>
      </c>
      <c r="BA220" s="28">
        <f t="shared" si="68"/>
        <v>0</v>
      </c>
      <c r="BB220" s="28">
        <f t="shared" si="68"/>
        <v>80</v>
      </c>
      <c r="BC220" s="28">
        <f t="shared" si="68"/>
        <v>0</v>
      </c>
      <c r="BD220" s="28">
        <f t="shared" si="68"/>
        <v>0</v>
      </c>
      <c r="BE220" s="28">
        <f t="shared" si="68"/>
        <v>0</v>
      </c>
      <c r="BF220" s="28">
        <f t="shared" si="68"/>
        <v>0</v>
      </c>
    </row>
    <row r="221" spans="1:58" x14ac:dyDescent="0.25">
      <c r="A221" s="25" t="s">
        <v>464</v>
      </c>
      <c r="B221" s="26" t="s">
        <v>466</v>
      </c>
      <c r="C221" s="27" t="s">
        <v>467</v>
      </c>
      <c r="D221" s="28">
        <v>0</v>
      </c>
      <c r="E221" s="28">
        <v>0</v>
      </c>
      <c r="F221" s="28">
        <v>0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  <c r="O221" s="28">
        <v>0</v>
      </c>
      <c r="P221" s="28">
        <v>0</v>
      </c>
      <c r="Q221" s="28">
        <v>0</v>
      </c>
      <c r="R221" s="28">
        <v>0</v>
      </c>
      <c r="S221" s="28">
        <v>0</v>
      </c>
      <c r="T221" s="28">
        <v>0</v>
      </c>
      <c r="U221" s="28">
        <v>0</v>
      </c>
      <c r="V221" s="28">
        <v>0</v>
      </c>
      <c r="W221" s="28">
        <v>0</v>
      </c>
      <c r="X221" s="28">
        <v>0</v>
      </c>
      <c r="Y221" s="28">
        <v>0</v>
      </c>
      <c r="Z221" s="28">
        <v>0</v>
      </c>
      <c r="AA221" s="28">
        <v>0</v>
      </c>
      <c r="AB221" s="28">
        <v>0</v>
      </c>
      <c r="AC221" s="28">
        <v>0</v>
      </c>
      <c r="AD221" s="28">
        <v>0</v>
      </c>
      <c r="AE221" s="28">
        <v>0</v>
      </c>
      <c r="AF221" s="28">
        <v>0</v>
      </c>
      <c r="AG221" s="28">
        <v>0</v>
      </c>
      <c r="AH221" s="28">
        <v>0</v>
      </c>
      <c r="AI221" s="28">
        <v>0</v>
      </c>
      <c r="AJ221" s="28">
        <v>0</v>
      </c>
      <c r="AK221" s="28">
        <v>0</v>
      </c>
      <c r="AL221" s="28">
        <v>0</v>
      </c>
      <c r="AM221" s="28">
        <v>0</v>
      </c>
      <c r="AN221" s="28">
        <v>0</v>
      </c>
      <c r="AO221" s="28">
        <v>0</v>
      </c>
      <c r="AP221" s="28">
        <v>0</v>
      </c>
      <c r="AQ221" s="28">
        <v>0</v>
      </c>
      <c r="AR221" s="28">
        <v>0</v>
      </c>
      <c r="AS221" s="28">
        <v>0</v>
      </c>
      <c r="AT221" s="28">
        <v>0</v>
      </c>
      <c r="AU221" s="28">
        <v>0</v>
      </c>
      <c r="AV221" s="28">
        <v>0</v>
      </c>
      <c r="AW221" s="28">
        <v>0</v>
      </c>
      <c r="AX221" s="28">
        <v>0</v>
      </c>
      <c r="AY221" s="28">
        <v>0</v>
      </c>
      <c r="AZ221" s="28">
        <v>0</v>
      </c>
      <c r="BA221" s="28">
        <v>0</v>
      </c>
      <c r="BB221" s="28">
        <v>0</v>
      </c>
      <c r="BC221" s="28">
        <v>0</v>
      </c>
      <c r="BD221" s="28">
        <v>0</v>
      </c>
      <c r="BE221" s="28">
        <v>0</v>
      </c>
      <c r="BF221" s="28">
        <v>0</v>
      </c>
    </row>
    <row r="222" spans="1:58" x14ac:dyDescent="0.25">
      <c r="A222" s="25" t="s">
        <v>464</v>
      </c>
      <c r="B222" s="26" t="s">
        <v>468</v>
      </c>
      <c r="C222" s="27" t="s">
        <v>469</v>
      </c>
      <c r="D222" s="28">
        <v>0</v>
      </c>
      <c r="E222" s="28">
        <v>0</v>
      </c>
      <c r="F222" s="28">
        <v>0</v>
      </c>
      <c r="G222" s="28">
        <v>0</v>
      </c>
      <c r="H222" s="28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  <c r="O222" s="28">
        <v>0</v>
      </c>
      <c r="P222" s="28">
        <v>0</v>
      </c>
      <c r="Q222" s="28">
        <v>0</v>
      </c>
      <c r="R222" s="28">
        <v>0</v>
      </c>
      <c r="S222" s="28">
        <v>0</v>
      </c>
      <c r="T222" s="28">
        <v>0</v>
      </c>
      <c r="U222" s="28">
        <v>0</v>
      </c>
      <c r="V222" s="28">
        <v>0</v>
      </c>
      <c r="W222" s="28">
        <v>0</v>
      </c>
      <c r="X222" s="28">
        <v>0</v>
      </c>
      <c r="Y222" s="28">
        <v>0</v>
      </c>
      <c r="Z222" s="28">
        <v>0</v>
      </c>
      <c r="AA222" s="28">
        <v>0</v>
      </c>
      <c r="AB222" s="28">
        <v>0</v>
      </c>
      <c r="AC222" s="28">
        <v>0</v>
      </c>
      <c r="AD222" s="28">
        <v>0</v>
      </c>
      <c r="AE222" s="28">
        <v>0</v>
      </c>
      <c r="AF222" s="28">
        <v>0</v>
      </c>
      <c r="AG222" s="28">
        <v>0</v>
      </c>
      <c r="AH222" s="28">
        <v>0</v>
      </c>
      <c r="AI222" s="28">
        <v>0</v>
      </c>
      <c r="AJ222" s="28">
        <v>0</v>
      </c>
      <c r="AK222" s="28">
        <v>0</v>
      </c>
      <c r="AL222" s="28">
        <v>0</v>
      </c>
      <c r="AM222" s="28">
        <v>0</v>
      </c>
      <c r="AN222" s="28">
        <v>0</v>
      </c>
      <c r="AO222" s="28">
        <v>0</v>
      </c>
      <c r="AP222" s="28">
        <v>0</v>
      </c>
      <c r="AQ222" s="28">
        <v>0</v>
      </c>
      <c r="AR222" s="28">
        <v>0</v>
      </c>
      <c r="AS222" s="28">
        <v>0</v>
      </c>
      <c r="AT222" s="28">
        <v>0</v>
      </c>
      <c r="AU222" s="28">
        <v>0</v>
      </c>
      <c r="AV222" s="28">
        <f t="shared" ref="AV222:BF234" si="69">IFERROR(AK222+Z222+O222+D222,"нд")</f>
        <v>0</v>
      </c>
      <c r="AW222" s="28">
        <f t="shared" si="69"/>
        <v>0</v>
      </c>
      <c r="AX222" s="28">
        <f t="shared" si="69"/>
        <v>0</v>
      </c>
      <c r="AY222" s="28">
        <f t="shared" si="69"/>
        <v>0</v>
      </c>
      <c r="AZ222" s="28">
        <f t="shared" si="69"/>
        <v>0</v>
      </c>
      <c r="BA222" s="28">
        <f t="shared" si="69"/>
        <v>0</v>
      </c>
      <c r="BB222" s="28">
        <f t="shared" si="69"/>
        <v>0</v>
      </c>
      <c r="BC222" s="28">
        <f t="shared" si="69"/>
        <v>0</v>
      </c>
      <c r="BD222" s="28">
        <f t="shared" si="69"/>
        <v>0</v>
      </c>
      <c r="BE222" s="28">
        <f t="shared" si="69"/>
        <v>0</v>
      </c>
      <c r="BF222" s="28">
        <f t="shared" si="69"/>
        <v>0</v>
      </c>
    </row>
    <row r="223" spans="1:58" x14ac:dyDescent="0.25">
      <c r="A223" s="25" t="s">
        <v>464</v>
      </c>
      <c r="B223" s="26" t="s">
        <v>470</v>
      </c>
      <c r="C223" s="27" t="s">
        <v>471</v>
      </c>
      <c r="D223" s="28">
        <v>0</v>
      </c>
      <c r="E223" s="28">
        <v>0</v>
      </c>
      <c r="F223" s="28">
        <v>0</v>
      </c>
      <c r="G223" s="28">
        <v>0</v>
      </c>
      <c r="H223" s="28">
        <v>0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  <c r="O223" s="28">
        <v>0</v>
      </c>
      <c r="P223" s="28">
        <v>0</v>
      </c>
      <c r="Q223" s="28">
        <v>0</v>
      </c>
      <c r="R223" s="28">
        <v>0</v>
      </c>
      <c r="S223" s="28">
        <v>0</v>
      </c>
      <c r="T223" s="28">
        <v>0</v>
      </c>
      <c r="U223" s="28">
        <v>0</v>
      </c>
      <c r="V223" s="28">
        <v>0</v>
      </c>
      <c r="W223" s="28">
        <v>0</v>
      </c>
      <c r="X223" s="28">
        <v>0</v>
      </c>
      <c r="Y223" s="28">
        <v>0</v>
      </c>
      <c r="Z223" s="28">
        <v>0</v>
      </c>
      <c r="AA223" s="28">
        <v>0</v>
      </c>
      <c r="AB223" s="28">
        <v>0</v>
      </c>
      <c r="AC223" s="28">
        <v>0</v>
      </c>
      <c r="AD223" s="28">
        <v>0</v>
      </c>
      <c r="AE223" s="28">
        <v>0</v>
      </c>
      <c r="AF223" s="28">
        <v>0</v>
      </c>
      <c r="AG223" s="28">
        <v>0</v>
      </c>
      <c r="AH223" s="28">
        <v>0</v>
      </c>
      <c r="AI223" s="28">
        <v>0</v>
      </c>
      <c r="AJ223" s="28">
        <v>0</v>
      </c>
      <c r="AK223" s="28">
        <v>0</v>
      </c>
      <c r="AL223" s="28">
        <v>0</v>
      </c>
      <c r="AM223" s="28">
        <v>0</v>
      </c>
      <c r="AN223" s="28">
        <v>0</v>
      </c>
      <c r="AO223" s="28">
        <v>0</v>
      </c>
      <c r="AP223" s="28">
        <v>0</v>
      </c>
      <c r="AQ223" s="28">
        <v>0</v>
      </c>
      <c r="AR223" s="28">
        <v>0</v>
      </c>
      <c r="AS223" s="28">
        <v>0</v>
      </c>
      <c r="AT223" s="28">
        <v>0</v>
      </c>
      <c r="AU223" s="28">
        <v>0</v>
      </c>
      <c r="AV223" s="28">
        <f t="shared" si="69"/>
        <v>0</v>
      </c>
      <c r="AW223" s="28">
        <f t="shared" si="69"/>
        <v>0</v>
      </c>
      <c r="AX223" s="28">
        <f t="shared" si="69"/>
        <v>0</v>
      </c>
      <c r="AY223" s="28">
        <f t="shared" si="69"/>
        <v>0</v>
      </c>
      <c r="AZ223" s="28">
        <f t="shared" si="69"/>
        <v>0</v>
      </c>
      <c r="BA223" s="28">
        <f t="shared" si="69"/>
        <v>0</v>
      </c>
      <c r="BB223" s="28">
        <f t="shared" si="69"/>
        <v>0</v>
      </c>
      <c r="BC223" s="28">
        <f t="shared" si="69"/>
        <v>0</v>
      </c>
      <c r="BD223" s="28">
        <f t="shared" si="69"/>
        <v>0</v>
      </c>
      <c r="BE223" s="28">
        <f t="shared" si="69"/>
        <v>0</v>
      </c>
      <c r="BF223" s="28">
        <f t="shared" si="69"/>
        <v>0</v>
      </c>
    </row>
    <row r="224" spans="1:58" x14ac:dyDescent="0.25">
      <c r="A224" s="25" t="s">
        <v>464</v>
      </c>
      <c r="B224" s="26" t="s">
        <v>472</v>
      </c>
      <c r="C224" s="27" t="s">
        <v>473</v>
      </c>
      <c r="D224" s="28">
        <v>0</v>
      </c>
      <c r="E224" s="28">
        <v>0</v>
      </c>
      <c r="F224" s="28">
        <v>0</v>
      </c>
      <c r="G224" s="28">
        <v>0</v>
      </c>
      <c r="H224" s="28">
        <v>0</v>
      </c>
      <c r="I224" s="28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v>0</v>
      </c>
      <c r="O224" s="28"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8"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0</v>
      </c>
      <c r="AA224" s="28">
        <v>0</v>
      </c>
      <c r="AB224" s="28">
        <v>0</v>
      </c>
      <c r="AC224" s="28">
        <v>0</v>
      </c>
      <c r="AD224" s="28">
        <v>0</v>
      </c>
      <c r="AE224" s="28">
        <v>0</v>
      </c>
      <c r="AF224" s="28">
        <v>0</v>
      </c>
      <c r="AG224" s="28">
        <v>0</v>
      </c>
      <c r="AH224" s="28">
        <v>0</v>
      </c>
      <c r="AI224" s="28">
        <v>0</v>
      </c>
      <c r="AJ224" s="28">
        <v>0</v>
      </c>
      <c r="AK224" s="28">
        <v>0</v>
      </c>
      <c r="AL224" s="28">
        <v>0</v>
      </c>
      <c r="AM224" s="28">
        <v>0</v>
      </c>
      <c r="AN224" s="28">
        <v>0</v>
      </c>
      <c r="AO224" s="28">
        <v>0</v>
      </c>
      <c r="AP224" s="28">
        <v>0</v>
      </c>
      <c r="AQ224" s="28">
        <v>0</v>
      </c>
      <c r="AR224" s="28">
        <v>0</v>
      </c>
      <c r="AS224" s="28">
        <v>0</v>
      </c>
      <c r="AT224" s="28">
        <v>0</v>
      </c>
      <c r="AU224" s="28">
        <v>0</v>
      </c>
      <c r="AV224" s="28">
        <f t="shared" si="69"/>
        <v>0</v>
      </c>
      <c r="AW224" s="28">
        <f t="shared" si="69"/>
        <v>0</v>
      </c>
      <c r="AX224" s="28">
        <f t="shared" si="69"/>
        <v>0</v>
      </c>
      <c r="AY224" s="28">
        <f t="shared" si="69"/>
        <v>0</v>
      </c>
      <c r="AZ224" s="28">
        <f t="shared" si="69"/>
        <v>0</v>
      </c>
      <c r="BA224" s="28">
        <f t="shared" si="69"/>
        <v>0</v>
      </c>
      <c r="BB224" s="28">
        <f t="shared" si="69"/>
        <v>0</v>
      </c>
      <c r="BC224" s="28">
        <f t="shared" si="69"/>
        <v>0</v>
      </c>
      <c r="BD224" s="28">
        <f t="shared" si="69"/>
        <v>0</v>
      </c>
      <c r="BE224" s="28">
        <f t="shared" si="69"/>
        <v>0</v>
      </c>
      <c r="BF224" s="28">
        <f t="shared" si="69"/>
        <v>0</v>
      </c>
    </row>
    <row r="225" spans="1:58" x14ac:dyDescent="0.25">
      <c r="A225" s="25" t="s">
        <v>464</v>
      </c>
      <c r="B225" s="26" t="s">
        <v>474</v>
      </c>
      <c r="C225" s="27" t="s">
        <v>475</v>
      </c>
      <c r="D225" s="28">
        <v>0</v>
      </c>
      <c r="E225" s="28">
        <v>0</v>
      </c>
      <c r="F225" s="28">
        <v>0</v>
      </c>
      <c r="G225" s="28">
        <v>0</v>
      </c>
      <c r="H225" s="28">
        <v>0</v>
      </c>
      <c r="I225" s="28">
        <v>0</v>
      </c>
      <c r="J225" s="28">
        <v>0</v>
      </c>
      <c r="K225" s="28">
        <v>0</v>
      </c>
      <c r="L225" s="28">
        <v>0</v>
      </c>
      <c r="M225" s="28">
        <v>0</v>
      </c>
      <c r="N225" s="28">
        <v>0</v>
      </c>
      <c r="O225" s="28">
        <v>0</v>
      </c>
      <c r="P225" s="28">
        <v>0</v>
      </c>
      <c r="Q225" s="28">
        <v>0</v>
      </c>
      <c r="R225" s="28">
        <v>0</v>
      </c>
      <c r="S225" s="28">
        <v>0</v>
      </c>
      <c r="T225" s="28">
        <v>0</v>
      </c>
      <c r="U225" s="28">
        <v>0</v>
      </c>
      <c r="V225" s="28">
        <v>0</v>
      </c>
      <c r="W225" s="28">
        <v>0</v>
      </c>
      <c r="X225" s="28">
        <v>0</v>
      </c>
      <c r="Y225" s="28">
        <v>0</v>
      </c>
      <c r="Z225" s="28">
        <v>0</v>
      </c>
      <c r="AA225" s="28">
        <v>0</v>
      </c>
      <c r="AB225" s="28">
        <v>0</v>
      </c>
      <c r="AC225" s="28">
        <v>0</v>
      </c>
      <c r="AD225" s="28">
        <v>0</v>
      </c>
      <c r="AE225" s="28">
        <v>0</v>
      </c>
      <c r="AF225" s="28">
        <v>0</v>
      </c>
      <c r="AG225" s="28">
        <v>0</v>
      </c>
      <c r="AH225" s="28">
        <v>0</v>
      </c>
      <c r="AI225" s="28">
        <v>0</v>
      </c>
      <c r="AJ225" s="28">
        <v>0</v>
      </c>
      <c r="AK225" s="28">
        <v>0</v>
      </c>
      <c r="AL225" s="28">
        <v>0</v>
      </c>
      <c r="AM225" s="28">
        <v>0</v>
      </c>
      <c r="AN225" s="28">
        <v>0</v>
      </c>
      <c r="AO225" s="28">
        <v>0</v>
      </c>
      <c r="AP225" s="28">
        <v>0</v>
      </c>
      <c r="AQ225" s="28">
        <v>0</v>
      </c>
      <c r="AR225" s="28">
        <v>0</v>
      </c>
      <c r="AS225" s="28">
        <v>0</v>
      </c>
      <c r="AT225" s="28">
        <v>0</v>
      </c>
      <c r="AU225" s="28">
        <v>0</v>
      </c>
      <c r="AV225" s="28">
        <f t="shared" si="69"/>
        <v>0</v>
      </c>
      <c r="AW225" s="28">
        <f t="shared" si="69"/>
        <v>0</v>
      </c>
      <c r="AX225" s="28">
        <f t="shared" si="69"/>
        <v>0</v>
      </c>
      <c r="AY225" s="28">
        <f t="shared" si="69"/>
        <v>0</v>
      </c>
      <c r="AZ225" s="28">
        <f t="shared" si="69"/>
        <v>0</v>
      </c>
      <c r="BA225" s="28">
        <f t="shared" si="69"/>
        <v>0</v>
      </c>
      <c r="BB225" s="28">
        <f t="shared" si="69"/>
        <v>0</v>
      </c>
      <c r="BC225" s="28">
        <f t="shared" si="69"/>
        <v>0</v>
      </c>
      <c r="BD225" s="28">
        <f t="shared" si="69"/>
        <v>0</v>
      </c>
      <c r="BE225" s="28">
        <f t="shared" si="69"/>
        <v>0</v>
      </c>
      <c r="BF225" s="28">
        <f t="shared" si="69"/>
        <v>0</v>
      </c>
    </row>
    <row r="226" spans="1:58" x14ac:dyDescent="0.25">
      <c r="A226" s="25" t="s">
        <v>464</v>
      </c>
      <c r="B226" s="26" t="s">
        <v>476</v>
      </c>
      <c r="C226" s="27" t="s">
        <v>477</v>
      </c>
      <c r="D226" s="28">
        <v>0</v>
      </c>
      <c r="E226" s="28">
        <v>0</v>
      </c>
      <c r="F226" s="28">
        <v>0</v>
      </c>
      <c r="G226" s="28">
        <v>0</v>
      </c>
      <c r="H226" s="28">
        <v>0</v>
      </c>
      <c r="I226" s="28">
        <v>0</v>
      </c>
      <c r="J226" s="28">
        <v>0</v>
      </c>
      <c r="K226" s="28">
        <v>0</v>
      </c>
      <c r="L226" s="28">
        <v>0</v>
      </c>
      <c r="M226" s="28">
        <v>0</v>
      </c>
      <c r="N226" s="28">
        <v>0</v>
      </c>
      <c r="O226" s="28">
        <v>0</v>
      </c>
      <c r="P226" s="28">
        <v>0</v>
      </c>
      <c r="Q226" s="28">
        <v>0</v>
      </c>
      <c r="R226" s="28">
        <v>0</v>
      </c>
      <c r="S226" s="28">
        <v>0</v>
      </c>
      <c r="T226" s="28">
        <v>0</v>
      </c>
      <c r="U226" s="28"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0</v>
      </c>
      <c r="AA226" s="28">
        <v>0</v>
      </c>
      <c r="AB226" s="28">
        <v>0</v>
      </c>
      <c r="AC226" s="28">
        <v>0</v>
      </c>
      <c r="AD226" s="28">
        <v>0</v>
      </c>
      <c r="AE226" s="28">
        <v>0</v>
      </c>
      <c r="AF226" s="28">
        <v>0</v>
      </c>
      <c r="AG226" s="28">
        <v>0</v>
      </c>
      <c r="AH226" s="28">
        <v>0</v>
      </c>
      <c r="AI226" s="28">
        <v>0</v>
      </c>
      <c r="AJ226" s="28">
        <v>0</v>
      </c>
      <c r="AK226" s="28">
        <v>0</v>
      </c>
      <c r="AL226" s="28">
        <v>0</v>
      </c>
      <c r="AM226" s="28">
        <v>0</v>
      </c>
      <c r="AN226" s="28">
        <v>0</v>
      </c>
      <c r="AO226" s="28">
        <v>0</v>
      </c>
      <c r="AP226" s="28">
        <v>0</v>
      </c>
      <c r="AQ226" s="28">
        <v>0</v>
      </c>
      <c r="AR226" s="28">
        <v>0</v>
      </c>
      <c r="AS226" s="28">
        <v>0</v>
      </c>
      <c r="AT226" s="28">
        <v>0</v>
      </c>
      <c r="AU226" s="28">
        <v>0</v>
      </c>
      <c r="AV226" s="28">
        <f t="shared" si="69"/>
        <v>0</v>
      </c>
      <c r="AW226" s="28">
        <f t="shared" si="69"/>
        <v>0</v>
      </c>
      <c r="AX226" s="28">
        <f t="shared" si="69"/>
        <v>0</v>
      </c>
      <c r="AY226" s="28">
        <f t="shared" si="69"/>
        <v>0</v>
      </c>
      <c r="AZ226" s="28">
        <f t="shared" si="69"/>
        <v>0</v>
      </c>
      <c r="BA226" s="28">
        <f t="shared" si="69"/>
        <v>0</v>
      </c>
      <c r="BB226" s="28">
        <f t="shared" si="69"/>
        <v>0</v>
      </c>
      <c r="BC226" s="28">
        <f t="shared" si="69"/>
        <v>0</v>
      </c>
      <c r="BD226" s="28">
        <f t="shared" si="69"/>
        <v>0</v>
      </c>
      <c r="BE226" s="28">
        <f t="shared" si="69"/>
        <v>0</v>
      </c>
      <c r="BF226" s="28">
        <f t="shared" si="69"/>
        <v>0</v>
      </c>
    </row>
    <row r="227" spans="1:58" x14ac:dyDescent="0.25">
      <c r="A227" s="25" t="s">
        <v>464</v>
      </c>
      <c r="B227" s="26" t="s">
        <v>478</v>
      </c>
      <c r="C227" s="27" t="s">
        <v>479</v>
      </c>
      <c r="D227" s="28">
        <v>0</v>
      </c>
      <c r="E227" s="28">
        <v>0</v>
      </c>
      <c r="F227" s="28">
        <v>0</v>
      </c>
      <c r="G227" s="28">
        <v>0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  <c r="O227" s="28">
        <v>0</v>
      </c>
      <c r="P227" s="28">
        <v>0</v>
      </c>
      <c r="Q227" s="28">
        <v>0</v>
      </c>
      <c r="R227" s="28">
        <v>0</v>
      </c>
      <c r="S227" s="28">
        <v>0</v>
      </c>
      <c r="T227" s="28">
        <v>0</v>
      </c>
      <c r="U227" s="28">
        <v>0</v>
      </c>
      <c r="V227" s="28">
        <v>0</v>
      </c>
      <c r="W227" s="28">
        <v>0</v>
      </c>
      <c r="X227" s="28">
        <v>0</v>
      </c>
      <c r="Y227" s="28">
        <v>0</v>
      </c>
      <c r="Z227" s="28">
        <v>0</v>
      </c>
      <c r="AA227" s="28">
        <v>0</v>
      </c>
      <c r="AB227" s="28">
        <v>0</v>
      </c>
      <c r="AC227" s="28">
        <v>0</v>
      </c>
      <c r="AD227" s="28">
        <v>0</v>
      </c>
      <c r="AE227" s="28">
        <v>0</v>
      </c>
      <c r="AF227" s="28">
        <v>0</v>
      </c>
      <c r="AG227" s="28">
        <v>0</v>
      </c>
      <c r="AH227" s="28">
        <v>0</v>
      </c>
      <c r="AI227" s="28">
        <v>0</v>
      </c>
      <c r="AJ227" s="28">
        <v>0</v>
      </c>
      <c r="AK227" s="28">
        <v>0</v>
      </c>
      <c r="AL227" s="28">
        <v>9.8333329999999997</v>
      </c>
      <c r="AM227" s="28">
        <v>0</v>
      </c>
      <c r="AN227" s="28">
        <v>0</v>
      </c>
      <c r="AO227" s="28">
        <v>0</v>
      </c>
      <c r="AP227" s="28">
        <v>0</v>
      </c>
      <c r="AQ227" s="28">
        <v>1</v>
      </c>
      <c r="AR227" s="28">
        <v>0</v>
      </c>
      <c r="AS227" s="28">
        <v>0</v>
      </c>
      <c r="AT227" s="28">
        <v>0</v>
      </c>
      <c r="AU227" s="28">
        <v>0</v>
      </c>
      <c r="AV227" s="28">
        <f t="shared" si="69"/>
        <v>0</v>
      </c>
      <c r="AW227" s="28">
        <f t="shared" si="69"/>
        <v>9.8333329999999997</v>
      </c>
      <c r="AX227" s="28">
        <f t="shared" si="69"/>
        <v>0</v>
      </c>
      <c r="AY227" s="28">
        <f t="shared" si="69"/>
        <v>0</v>
      </c>
      <c r="AZ227" s="28">
        <f t="shared" si="69"/>
        <v>0</v>
      </c>
      <c r="BA227" s="28">
        <f t="shared" si="69"/>
        <v>0</v>
      </c>
      <c r="BB227" s="28">
        <f t="shared" si="69"/>
        <v>1</v>
      </c>
      <c r="BC227" s="28">
        <f t="shared" si="69"/>
        <v>0</v>
      </c>
      <c r="BD227" s="28">
        <f t="shared" si="69"/>
        <v>0</v>
      </c>
      <c r="BE227" s="28">
        <f t="shared" si="69"/>
        <v>0</v>
      </c>
      <c r="BF227" s="28">
        <f t="shared" si="69"/>
        <v>0</v>
      </c>
    </row>
    <row r="228" spans="1:58" x14ac:dyDescent="0.25">
      <c r="A228" s="25" t="s">
        <v>464</v>
      </c>
      <c r="B228" s="26" t="s">
        <v>480</v>
      </c>
      <c r="C228" s="27" t="s">
        <v>481</v>
      </c>
      <c r="D228" s="28">
        <v>0</v>
      </c>
      <c r="E228" s="28">
        <v>0</v>
      </c>
      <c r="F228" s="28">
        <v>0</v>
      </c>
      <c r="G228" s="28">
        <v>0</v>
      </c>
      <c r="H228" s="28">
        <v>0</v>
      </c>
      <c r="I228" s="28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  <c r="O228" s="28">
        <v>0</v>
      </c>
      <c r="P228" s="28">
        <v>0</v>
      </c>
      <c r="Q228" s="28">
        <v>0</v>
      </c>
      <c r="R228" s="28">
        <v>0</v>
      </c>
      <c r="S228" s="28">
        <v>0</v>
      </c>
      <c r="T228" s="28">
        <v>0</v>
      </c>
      <c r="U228" s="28"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0</v>
      </c>
      <c r="AA228" s="28">
        <v>3.0916670000000002</v>
      </c>
      <c r="AB228" s="28">
        <v>0</v>
      </c>
      <c r="AC228" s="28">
        <v>0</v>
      </c>
      <c r="AD228" s="28">
        <v>0</v>
      </c>
      <c r="AE228" s="28">
        <v>0</v>
      </c>
      <c r="AF228" s="28">
        <v>27</v>
      </c>
      <c r="AG228" s="28">
        <v>0</v>
      </c>
      <c r="AH228" s="28">
        <v>0</v>
      </c>
      <c r="AI228" s="28">
        <v>0</v>
      </c>
      <c r="AJ228" s="28">
        <v>0</v>
      </c>
      <c r="AK228" s="28">
        <v>0</v>
      </c>
      <c r="AL228" s="28">
        <v>0</v>
      </c>
      <c r="AM228" s="28">
        <v>0</v>
      </c>
      <c r="AN228" s="28">
        <v>0</v>
      </c>
      <c r="AO228" s="28">
        <v>0</v>
      </c>
      <c r="AP228" s="28">
        <v>0</v>
      </c>
      <c r="AQ228" s="28">
        <v>0</v>
      </c>
      <c r="AR228" s="28">
        <v>0</v>
      </c>
      <c r="AS228" s="28">
        <v>0</v>
      </c>
      <c r="AT228" s="28">
        <v>0</v>
      </c>
      <c r="AU228" s="28">
        <v>0</v>
      </c>
      <c r="AV228" s="28">
        <f t="shared" si="69"/>
        <v>0</v>
      </c>
      <c r="AW228" s="28">
        <f t="shared" si="69"/>
        <v>3.0916670000000002</v>
      </c>
      <c r="AX228" s="28">
        <f t="shared" si="69"/>
        <v>0</v>
      </c>
      <c r="AY228" s="28">
        <f t="shared" si="69"/>
        <v>0</v>
      </c>
      <c r="AZ228" s="28">
        <f t="shared" si="69"/>
        <v>0</v>
      </c>
      <c r="BA228" s="28">
        <f t="shared" si="69"/>
        <v>0</v>
      </c>
      <c r="BB228" s="28">
        <f t="shared" si="69"/>
        <v>27</v>
      </c>
      <c r="BC228" s="28">
        <f t="shared" si="69"/>
        <v>0</v>
      </c>
      <c r="BD228" s="28">
        <f t="shared" si="69"/>
        <v>0</v>
      </c>
      <c r="BE228" s="28">
        <f t="shared" si="69"/>
        <v>0</v>
      </c>
      <c r="BF228" s="28">
        <f t="shared" si="69"/>
        <v>0</v>
      </c>
    </row>
    <row r="229" spans="1:58" x14ac:dyDescent="0.25">
      <c r="A229" s="25" t="s">
        <v>464</v>
      </c>
      <c r="B229" s="26" t="s">
        <v>482</v>
      </c>
      <c r="C229" s="27" t="s">
        <v>483</v>
      </c>
      <c r="D229" s="28">
        <v>0</v>
      </c>
      <c r="E229" s="28">
        <v>0</v>
      </c>
      <c r="F229" s="28">
        <v>0</v>
      </c>
      <c r="G229" s="28">
        <v>0</v>
      </c>
      <c r="H229" s="28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  <c r="O229" s="28">
        <v>0</v>
      </c>
      <c r="P229" s="28">
        <v>0</v>
      </c>
      <c r="Q229" s="28">
        <v>0</v>
      </c>
      <c r="R229" s="28">
        <v>0</v>
      </c>
      <c r="S229" s="28">
        <v>0</v>
      </c>
      <c r="T229" s="28">
        <v>0</v>
      </c>
      <c r="U229" s="28">
        <v>0</v>
      </c>
      <c r="V229" s="28">
        <v>0</v>
      </c>
      <c r="W229" s="28">
        <v>0</v>
      </c>
      <c r="X229" s="28">
        <v>0</v>
      </c>
      <c r="Y229" s="28">
        <v>0</v>
      </c>
      <c r="Z229" s="28">
        <v>0</v>
      </c>
      <c r="AA229" s="28">
        <v>0</v>
      </c>
      <c r="AB229" s="28">
        <v>0</v>
      </c>
      <c r="AC229" s="28">
        <v>0</v>
      </c>
      <c r="AD229" s="28">
        <v>0</v>
      </c>
      <c r="AE229" s="28">
        <v>0</v>
      </c>
      <c r="AF229" s="28">
        <v>0</v>
      </c>
      <c r="AG229" s="28">
        <v>0</v>
      </c>
      <c r="AH229" s="28">
        <v>0</v>
      </c>
      <c r="AI229" s="28">
        <v>0</v>
      </c>
      <c r="AJ229" s="28">
        <v>0</v>
      </c>
      <c r="AK229" s="28">
        <v>0</v>
      </c>
      <c r="AL229" s="28">
        <v>0</v>
      </c>
      <c r="AM229" s="28">
        <v>0</v>
      </c>
      <c r="AN229" s="28">
        <v>0</v>
      </c>
      <c r="AO229" s="28">
        <v>0</v>
      </c>
      <c r="AP229" s="28">
        <v>0</v>
      </c>
      <c r="AQ229" s="28">
        <v>0</v>
      </c>
      <c r="AR229" s="28">
        <v>0</v>
      </c>
      <c r="AS229" s="28">
        <v>0</v>
      </c>
      <c r="AT229" s="28">
        <v>0</v>
      </c>
      <c r="AU229" s="28">
        <v>0</v>
      </c>
      <c r="AV229" s="28">
        <f t="shared" si="69"/>
        <v>0</v>
      </c>
      <c r="AW229" s="28">
        <f t="shared" si="69"/>
        <v>0</v>
      </c>
      <c r="AX229" s="28">
        <f t="shared" si="69"/>
        <v>0</v>
      </c>
      <c r="AY229" s="28">
        <f t="shared" si="69"/>
        <v>0</v>
      </c>
      <c r="AZ229" s="28">
        <f t="shared" si="69"/>
        <v>0</v>
      </c>
      <c r="BA229" s="28">
        <f t="shared" si="69"/>
        <v>0</v>
      </c>
      <c r="BB229" s="28">
        <f t="shared" si="69"/>
        <v>0</v>
      </c>
      <c r="BC229" s="28">
        <f t="shared" si="69"/>
        <v>0</v>
      </c>
      <c r="BD229" s="28">
        <f t="shared" si="69"/>
        <v>0</v>
      </c>
      <c r="BE229" s="28">
        <f t="shared" si="69"/>
        <v>0</v>
      </c>
      <c r="BF229" s="28">
        <f t="shared" si="69"/>
        <v>0</v>
      </c>
    </row>
    <row r="230" spans="1:58" x14ac:dyDescent="0.25">
      <c r="A230" s="25" t="s">
        <v>464</v>
      </c>
      <c r="B230" s="26" t="s">
        <v>484</v>
      </c>
      <c r="C230" s="27" t="s">
        <v>485</v>
      </c>
      <c r="D230" s="28">
        <v>0</v>
      </c>
      <c r="E230" s="28">
        <v>0</v>
      </c>
      <c r="F230" s="28">
        <v>0</v>
      </c>
      <c r="G230" s="28">
        <v>0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  <c r="O230" s="28">
        <v>0</v>
      </c>
      <c r="P230" s="28">
        <v>0</v>
      </c>
      <c r="Q230" s="28">
        <v>0</v>
      </c>
      <c r="R230" s="28">
        <v>0</v>
      </c>
      <c r="S230" s="28">
        <v>0</v>
      </c>
      <c r="T230" s="28">
        <v>0</v>
      </c>
      <c r="U230" s="28">
        <v>0</v>
      </c>
      <c r="V230" s="28">
        <v>0</v>
      </c>
      <c r="W230" s="28">
        <v>0</v>
      </c>
      <c r="X230" s="28">
        <v>0</v>
      </c>
      <c r="Y230" s="28">
        <v>0</v>
      </c>
      <c r="Z230" s="28">
        <v>0</v>
      </c>
      <c r="AA230" s="28">
        <v>0</v>
      </c>
      <c r="AB230" s="28">
        <v>0</v>
      </c>
      <c r="AC230" s="28">
        <v>0</v>
      </c>
      <c r="AD230" s="28">
        <v>0</v>
      </c>
      <c r="AE230" s="28">
        <v>0</v>
      </c>
      <c r="AF230" s="28">
        <v>0</v>
      </c>
      <c r="AG230" s="28">
        <v>0</v>
      </c>
      <c r="AH230" s="28">
        <v>0</v>
      </c>
      <c r="AI230" s="28">
        <v>0</v>
      </c>
      <c r="AJ230" s="28">
        <v>0</v>
      </c>
      <c r="AK230" s="28">
        <v>0</v>
      </c>
      <c r="AL230" s="28">
        <v>0</v>
      </c>
      <c r="AM230" s="28">
        <v>0</v>
      </c>
      <c r="AN230" s="28">
        <v>0</v>
      </c>
      <c r="AO230" s="28">
        <v>0</v>
      </c>
      <c r="AP230" s="28">
        <v>0</v>
      </c>
      <c r="AQ230" s="28">
        <v>0</v>
      </c>
      <c r="AR230" s="28">
        <v>0</v>
      </c>
      <c r="AS230" s="28">
        <v>0</v>
      </c>
      <c r="AT230" s="28">
        <v>0</v>
      </c>
      <c r="AU230" s="28">
        <v>0</v>
      </c>
      <c r="AV230" s="28">
        <f t="shared" si="69"/>
        <v>0</v>
      </c>
      <c r="AW230" s="28">
        <f t="shared" si="69"/>
        <v>0</v>
      </c>
      <c r="AX230" s="28">
        <f t="shared" si="69"/>
        <v>0</v>
      </c>
      <c r="AY230" s="28">
        <f t="shared" si="69"/>
        <v>0</v>
      </c>
      <c r="AZ230" s="28">
        <f t="shared" si="69"/>
        <v>0</v>
      </c>
      <c r="BA230" s="28">
        <f t="shared" si="69"/>
        <v>0</v>
      </c>
      <c r="BB230" s="28">
        <f t="shared" si="69"/>
        <v>0</v>
      </c>
      <c r="BC230" s="28">
        <f t="shared" si="69"/>
        <v>0</v>
      </c>
      <c r="BD230" s="28">
        <f t="shared" si="69"/>
        <v>0</v>
      </c>
      <c r="BE230" s="28">
        <f t="shared" si="69"/>
        <v>0</v>
      </c>
      <c r="BF230" s="28">
        <f t="shared" si="69"/>
        <v>0</v>
      </c>
    </row>
    <row r="231" spans="1:58" x14ac:dyDescent="0.25">
      <c r="A231" s="25" t="s">
        <v>464</v>
      </c>
      <c r="B231" s="26" t="s">
        <v>486</v>
      </c>
      <c r="C231" s="27" t="s">
        <v>487</v>
      </c>
      <c r="D231" s="28">
        <v>0</v>
      </c>
      <c r="E231" s="28">
        <v>0</v>
      </c>
      <c r="F231" s="28">
        <v>0</v>
      </c>
      <c r="G231" s="28">
        <v>0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  <c r="O231" s="28">
        <v>0</v>
      </c>
      <c r="P231" s="28">
        <v>0</v>
      </c>
      <c r="Q231" s="28">
        <v>0</v>
      </c>
      <c r="R231" s="28">
        <v>0</v>
      </c>
      <c r="S231" s="28">
        <v>0</v>
      </c>
      <c r="T231" s="28">
        <v>0</v>
      </c>
      <c r="U231" s="28">
        <v>0</v>
      </c>
      <c r="V231" s="28">
        <v>0</v>
      </c>
      <c r="W231" s="28">
        <v>0</v>
      </c>
      <c r="X231" s="28">
        <v>0</v>
      </c>
      <c r="Y231" s="28">
        <v>0</v>
      </c>
      <c r="Z231" s="28">
        <v>0</v>
      </c>
      <c r="AA231" s="28">
        <v>0</v>
      </c>
      <c r="AB231" s="28">
        <v>0</v>
      </c>
      <c r="AC231" s="28">
        <v>0</v>
      </c>
      <c r="AD231" s="28">
        <v>0</v>
      </c>
      <c r="AE231" s="28">
        <v>0</v>
      </c>
      <c r="AF231" s="28">
        <v>0</v>
      </c>
      <c r="AG231" s="28">
        <v>0</v>
      </c>
      <c r="AH231" s="28">
        <v>0</v>
      </c>
      <c r="AI231" s="28">
        <v>0</v>
      </c>
      <c r="AJ231" s="28">
        <v>0</v>
      </c>
      <c r="AK231" s="28">
        <v>0</v>
      </c>
      <c r="AL231" s="28">
        <v>0</v>
      </c>
      <c r="AM231" s="28">
        <v>0</v>
      </c>
      <c r="AN231" s="28">
        <v>0</v>
      </c>
      <c r="AO231" s="28">
        <v>0</v>
      </c>
      <c r="AP231" s="28">
        <v>0</v>
      </c>
      <c r="AQ231" s="28">
        <v>0</v>
      </c>
      <c r="AR231" s="28">
        <v>0</v>
      </c>
      <c r="AS231" s="28">
        <v>0</v>
      </c>
      <c r="AT231" s="28">
        <v>0</v>
      </c>
      <c r="AU231" s="28">
        <v>0</v>
      </c>
      <c r="AV231" s="28">
        <f t="shared" si="69"/>
        <v>0</v>
      </c>
      <c r="AW231" s="28">
        <f t="shared" si="69"/>
        <v>0</v>
      </c>
      <c r="AX231" s="28">
        <f t="shared" si="69"/>
        <v>0</v>
      </c>
      <c r="AY231" s="28">
        <f t="shared" si="69"/>
        <v>0</v>
      </c>
      <c r="AZ231" s="28">
        <f t="shared" si="69"/>
        <v>0</v>
      </c>
      <c r="BA231" s="28">
        <f t="shared" si="69"/>
        <v>0</v>
      </c>
      <c r="BB231" s="28">
        <f t="shared" si="69"/>
        <v>0</v>
      </c>
      <c r="BC231" s="28">
        <f t="shared" si="69"/>
        <v>0</v>
      </c>
      <c r="BD231" s="28">
        <f t="shared" si="69"/>
        <v>0</v>
      </c>
      <c r="BE231" s="28">
        <f t="shared" si="69"/>
        <v>0</v>
      </c>
      <c r="BF231" s="28">
        <f t="shared" si="69"/>
        <v>0</v>
      </c>
    </row>
    <row r="232" spans="1:58" x14ac:dyDescent="0.25">
      <c r="A232" s="25" t="s">
        <v>464</v>
      </c>
      <c r="B232" s="26" t="s">
        <v>488</v>
      </c>
      <c r="C232" s="27" t="s">
        <v>489</v>
      </c>
      <c r="D232" s="28">
        <v>0</v>
      </c>
      <c r="E232" s="28">
        <v>0</v>
      </c>
      <c r="F232" s="28">
        <v>0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0</v>
      </c>
      <c r="M232" s="28">
        <v>0</v>
      </c>
      <c r="N232" s="28">
        <v>0</v>
      </c>
      <c r="O232" s="28">
        <v>0</v>
      </c>
      <c r="P232" s="28">
        <v>0</v>
      </c>
      <c r="Q232" s="28">
        <v>0</v>
      </c>
      <c r="R232" s="28">
        <v>0</v>
      </c>
      <c r="S232" s="28">
        <v>0</v>
      </c>
      <c r="T232" s="28">
        <v>0</v>
      </c>
      <c r="U232" s="28"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0</v>
      </c>
      <c r="AA232" s="28">
        <v>0</v>
      </c>
      <c r="AB232" s="28">
        <v>0</v>
      </c>
      <c r="AC232" s="28">
        <v>0</v>
      </c>
      <c r="AD232" s="28">
        <v>0</v>
      </c>
      <c r="AE232" s="28">
        <v>0</v>
      </c>
      <c r="AF232" s="28">
        <v>0</v>
      </c>
      <c r="AG232" s="28">
        <v>0</v>
      </c>
      <c r="AH232" s="28">
        <v>0</v>
      </c>
      <c r="AI232" s="28">
        <v>0</v>
      </c>
      <c r="AJ232" s="28">
        <v>0</v>
      </c>
      <c r="AK232" s="28">
        <v>0</v>
      </c>
      <c r="AL232" s="28">
        <v>0</v>
      </c>
      <c r="AM232" s="28">
        <v>0</v>
      </c>
      <c r="AN232" s="28">
        <v>0</v>
      </c>
      <c r="AO232" s="28">
        <v>0</v>
      </c>
      <c r="AP232" s="28">
        <v>0</v>
      </c>
      <c r="AQ232" s="28">
        <v>0</v>
      </c>
      <c r="AR232" s="28">
        <v>0</v>
      </c>
      <c r="AS232" s="28">
        <v>0</v>
      </c>
      <c r="AT232" s="28">
        <v>0</v>
      </c>
      <c r="AU232" s="28">
        <v>0</v>
      </c>
      <c r="AV232" s="28">
        <f t="shared" si="69"/>
        <v>0</v>
      </c>
      <c r="AW232" s="28">
        <f t="shared" si="69"/>
        <v>0</v>
      </c>
      <c r="AX232" s="28">
        <f t="shared" si="69"/>
        <v>0</v>
      </c>
      <c r="AY232" s="28">
        <f t="shared" si="69"/>
        <v>0</v>
      </c>
      <c r="AZ232" s="28">
        <f t="shared" si="69"/>
        <v>0</v>
      </c>
      <c r="BA232" s="28">
        <f t="shared" si="69"/>
        <v>0</v>
      </c>
      <c r="BB232" s="28">
        <f t="shared" si="69"/>
        <v>0</v>
      </c>
      <c r="BC232" s="28">
        <f t="shared" si="69"/>
        <v>0</v>
      </c>
      <c r="BD232" s="28">
        <f t="shared" si="69"/>
        <v>0</v>
      </c>
      <c r="BE232" s="28">
        <f t="shared" si="69"/>
        <v>0</v>
      </c>
      <c r="BF232" s="28">
        <f t="shared" si="69"/>
        <v>0</v>
      </c>
    </row>
    <row r="233" spans="1:58" ht="63" x14ac:dyDescent="0.25">
      <c r="A233" s="25" t="s">
        <v>464</v>
      </c>
      <c r="B233" s="26" t="s">
        <v>490</v>
      </c>
      <c r="C233" s="27" t="s">
        <v>491</v>
      </c>
      <c r="D233" s="28">
        <v>0</v>
      </c>
      <c r="E233" s="28">
        <v>0</v>
      </c>
      <c r="F233" s="28">
        <v>0</v>
      </c>
      <c r="G233" s="28">
        <v>0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  <c r="O233" s="28">
        <v>0</v>
      </c>
      <c r="P233" s="28">
        <v>1.1869959999999999</v>
      </c>
      <c r="Q233" s="28">
        <v>0</v>
      </c>
      <c r="R233" s="28">
        <v>0</v>
      </c>
      <c r="S233" s="28">
        <v>0</v>
      </c>
      <c r="T233" s="28">
        <v>0</v>
      </c>
      <c r="U233" s="28">
        <v>17</v>
      </c>
      <c r="V233" s="28">
        <v>0</v>
      </c>
      <c r="W233" s="28">
        <v>0</v>
      </c>
      <c r="X233" s="28">
        <v>0</v>
      </c>
      <c r="Y233" s="28">
        <v>0</v>
      </c>
      <c r="Z233" s="28">
        <v>0</v>
      </c>
      <c r="AA233" s="28">
        <v>0</v>
      </c>
      <c r="AB233" s="28">
        <v>0</v>
      </c>
      <c r="AC233" s="28">
        <v>0</v>
      </c>
      <c r="AD233" s="28">
        <v>0</v>
      </c>
      <c r="AE233" s="28">
        <v>0</v>
      </c>
      <c r="AF233" s="28">
        <v>0</v>
      </c>
      <c r="AG233" s="28">
        <v>0</v>
      </c>
      <c r="AH233" s="28">
        <v>0</v>
      </c>
      <c r="AI233" s="28">
        <v>0</v>
      </c>
      <c r="AJ233" s="28">
        <v>0</v>
      </c>
      <c r="AK233" s="28">
        <v>0</v>
      </c>
      <c r="AL233" s="28">
        <v>3.402984</v>
      </c>
      <c r="AM233" s="28">
        <v>0</v>
      </c>
      <c r="AN233" s="28">
        <v>0</v>
      </c>
      <c r="AO233" s="28">
        <v>0</v>
      </c>
      <c r="AP233" s="28">
        <v>0</v>
      </c>
      <c r="AQ233" s="28">
        <v>34</v>
      </c>
      <c r="AR233" s="28">
        <v>0</v>
      </c>
      <c r="AS233" s="28">
        <v>0</v>
      </c>
      <c r="AT233" s="28">
        <v>0</v>
      </c>
      <c r="AU233" s="28">
        <v>0</v>
      </c>
      <c r="AV233" s="28">
        <f t="shared" si="69"/>
        <v>0</v>
      </c>
      <c r="AW233" s="28">
        <f t="shared" si="69"/>
        <v>4.5899799999999997</v>
      </c>
      <c r="AX233" s="28">
        <f t="shared" si="69"/>
        <v>0</v>
      </c>
      <c r="AY233" s="28">
        <f t="shared" si="69"/>
        <v>0</v>
      </c>
      <c r="AZ233" s="28">
        <f t="shared" si="69"/>
        <v>0</v>
      </c>
      <c r="BA233" s="28">
        <f t="shared" si="69"/>
        <v>0</v>
      </c>
      <c r="BB233" s="28">
        <f t="shared" si="69"/>
        <v>51</v>
      </c>
      <c r="BC233" s="28">
        <f t="shared" si="69"/>
        <v>0</v>
      </c>
      <c r="BD233" s="28">
        <f t="shared" si="69"/>
        <v>0</v>
      </c>
      <c r="BE233" s="28">
        <f t="shared" si="69"/>
        <v>0</v>
      </c>
      <c r="BF233" s="28">
        <f t="shared" si="69"/>
        <v>0</v>
      </c>
    </row>
    <row r="234" spans="1:58" x14ac:dyDescent="0.25">
      <c r="A234" s="25" t="s">
        <v>464</v>
      </c>
      <c r="B234" s="26" t="s">
        <v>492</v>
      </c>
      <c r="C234" s="27" t="s">
        <v>493</v>
      </c>
      <c r="D234" s="28">
        <v>0</v>
      </c>
      <c r="E234" s="28">
        <v>0</v>
      </c>
      <c r="F234" s="28">
        <v>0</v>
      </c>
      <c r="G234" s="28">
        <v>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  <c r="O234" s="28">
        <v>0</v>
      </c>
      <c r="P234" s="28">
        <v>0.58166700000000005</v>
      </c>
      <c r="Q234" s="28">
        <v>0</v>
      </c>
      <c r="R234" s="28">
        <v>0</v>
      </c>
      <c r="S234" s="28">
        <v>0</v>
      </c>
      <c r="T234" s="28">
        <v>0</v>
      </c>
      <c r="U234" s="28">
        <v>1</v>
      </c>
      <c r="V234" s="28">
        <v>0</v>
      </c>
      <c r="W234" s="28">
        <v>0</v>
      </c>
      <c r="X234" s="28">
        <v>0</v>
      </c>
      <c r="Y234" s="28">
        <v>0</v>
      </c>
      <c r="Z234" s="28">
        <v>0</v>
      </c>
      <c r="AA234" s="28">
        <v>0</v>
      </c>
      <c r="AB234" s="28">
        <v>0</v>
      </c>
      <c r="AC234" s="28">
        <v>0</v>
      </c>
      <c r="AD234" s="28">
        <v>0</v>
      </c>
      <c r="AE234" s="28">
        <v>0</v>
      </c>
      <c r="AF234" s="28">
        <v>0</v>
      </c>
      <c r="AG234" s="28">
        <v>0</v>
      </c>
      <c r="AH234" s="28">
        <v>0</v>
      </c>
      <c r="AI234" s="28">
        <v>0</v>
      </c>
      <c r="AJ234" s="28">
        <v>0</v>
      </c>
      <c r="AK234" s="28">
        <v>0</v>
      </c>
      <c r="AL234" s="28">
        <v>0</v>
      </c>
      <c r="AM234" s="28">
        <v>0</v>
      </c>
      <c r="AN234" s="28">
        <v>0</v>
      </c>
      <c r="AO234" s="28">
        <v>0</v>
      </c>
      <c r="AP234" s="28">
        <v>0</v>
      </c>
      <c r="AQ234" s="28">
        <v>0</v>
      </c>
      <c r="AR234" s="28">
        <v>0</v>
      </c>
      <c r="AS234" s="28">
        <v>0</v>
      </c>
      <c r="AT234" s="28">
        <v>0</v>
      </c>
      <c r="AU234" s="28">
        <v>0</v>
      </c>
      <c r="AV234" s="28">
        <f t="shared" si="69"/>
        <v>0</v>
      </c>
      <c r="AW234" s="28">
        <f t="shared" si="69"/>
        <v>0.58166700000000005</v>
      </c>
      <c r="AX234" s="28">
        <f t="shared" si="69"/>
        <v>0</v>
      </c>
      <c r="AY234" s="28">
        <f t="shared" si="69"/>
        <v>0</v>
      </c>
      <c r="AZ234" s="28">
        <f t="shared" si="69"/>
        <v>0</v>
      </c>
      <c r="BA234" s="28">
        <f t="shared" si="69"/>
        <v>0</v>
      </c>
      <c r="BB234" s="28">
        <f t="shared" si="69"/>
        <v>1</v>
      </c>
      <c r="BC234" s="28">
        <f t="shared" si="69"/>
        <v>0</v>
      </c>
      <c r="BD234" s="28">
        <f t="shared" si="69"/>
        <v>0</v>
      </c>
      <c r="BE234" s="28">
        <f t="shared" si="69"/>
        <v>0</v>
      </c>
      <c r="BF234" s="28">
        <f t="shared" si="69"/>
        <v>0</v>
      </c>
    </row>
  </sheetData>
  <mergeCells count="22">
    <mergeCell ref="A13:AV13"/>
    <mergeCell ref="A14:AV14"/>
    <mergeCell ref="A15:A18"/>
    <mergeCell ref="B15:B18"/>
    <mergeCell ref="C15:C18"/>
    <mergeCell ref="D15:BF15"/>
    <mergeCell ref="D16:N16"/>
    <mergeCell ref="O16:Y16"/>
    <mergeCell ref="Z16:AJ16"/>
    <mergeCell ref="AK16:AU16"/>
    <mergeCell ref="AV16:BF16"/>
    <mergeCell ref="E17:N17"/>
    <mergeCell ref="P17:Y17"/>
    <mergeCell ref="AA17:AJ17"/>
    <mergeCell ref="AL17:AU17"/>
    <mergeCell ref="AW17:BF17"/>
    <mergeCell ref="A12:AV12"/>
    <mergeCell ref="A4:AV4"/>
    <mergeCell ref="A5:AV5"/>
    <mergeCell ref="A7:AV7"/>
    <mergeCell ref="A8:AV8"/>
    <mergeCell ref="A10:AV10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f5_1</vt:lpstr>
      <vt:lpstr>f5_1!f5_3_start</vt:lpstr>
      <vt:lpstr>f5_1!Область_печати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2023-11-02T10:58:22Z</dcterms:created>
  <dcterms:modified xsi:type="dcterms:W3CDTF">2023-11-02T13:06:08Z</dcterms:modified>
</cp:coreProperties>
</file>