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102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A8" i="6" l="1"/>
  <c r="A8" i="5"/>
  <c r="A8" i="4"/>
  <c r="A8" i="3"/>
  <c r="A8" i="2"/>
  <c r="C13" i="8" l="1"/>
  <c r="C12" i="8"/>
  <c r="E23" i="4" l="1"/>
  <c r="E21" i="4"/>
  <c r="I24" i="4" l="1"/>
  <c r="A10" i="6" l="1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J16" i="6"/>
  <c r="J16" i="5"/>
  <c r="J16" i="4"/>
  <c r="J16" i="3"/>
  <c r="J16" i="2"/>
  <c r="C8" i="8" l="1"/>
  <c r="I6" i="8"/>
  <c r="C6" i="8"/>
  <c r="C18" i="8" s="1"/>
  <c r="C20" i="8" l="1"/>
  <c r="J6" i="8"/>
  <c r="A11" i="6"/>
  <c r="A11" i="5"/>
  <c r="A11" i="2"/>
  <c r="A11" i="3" s="1"/>
  <c r="A11" i="4" s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<sst xmlns="http://schemas.openxmlformats.org/spreadsheetml/2006/main" count="847" uniqueCount="76">
  <si>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</si>
  <si>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</si>
  <si>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</si>
  <si>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</si>
  <si>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</si>
  <si>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</si>
  <si>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</si>
  <si>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</si>
  <si>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</si>
  <si>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</si>
  <si>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</si>
  <si>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</si>
  <si>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</si>
  <si>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</si>
  <si>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</si>
  <si>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</si>
  <si>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</si>
  <si>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</si>
  <si>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</si>
  <si>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</si>
  <si>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</si>
  <si>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</si>
  <si>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</si>
  <si>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</si>
  <si>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</si>
  <si>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</si>
  <si>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</si>
  <si>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</si>
  <si>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</si>
  <si>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</si>
  <si>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</si>
  <si>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</si>
  <si>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</si>
  <si>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</si>
  <si>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</si>
  <si>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</si>
  <si>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</si>
  <si>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</si>
  <si>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</si>
  <si>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</si>
  <si>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</si>
  <si>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</si>
  <si>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</si>
  <si>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</si>
  <si>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</si>
  <si>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</si>
  <si>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</si>
  <si>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</si>
  <si>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</si>
  <si>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</si>
  <si>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</si>
  <si>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</si>
  <si>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</si>
  <si>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</si>
  <si>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</si>
  <si>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</si>
  <si>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</si>
  <si>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</si>
  <si>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</si>
  <si>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</si>
  <si>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</si>
  <si>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</si>
  <si>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</si>
  <si>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</si>
  <si>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</si>
  <si>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</si>
  <si>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</si>
  <si>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</si>
  <si>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</si>
  <si>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</si>
  <si>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от 0,6 до 1,09</t>
  </si>
  <si>
    <t>П6-05</t>
  </si>
  <si>
    <t xml:space="preserve">Наименование инвестиционного проекта: Расширение просек ВЛ 15 кВ № 15-258 площадью 1,62 га и реконструкция участка ВЛ 15 кВ № 15-258 протяженностью 0,520 км с заменой голого провода на СИП </t>
  </si>
  <si>
    <t>Идентификатор инвестиционного проекта: L_949-102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</si>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</sst>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74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38.25" customHeight="1" x14ac:dyDescent="0.2">
      <c r="A9" s="49" t="s">
        <v>72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61" t="s">
        <v>75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4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5" t="str">
        <f>т1!A9</f>
        <v xml:space="preserve">Наименование инвестиционного проекта: Расширение просек ВЛ 15 кВ № 15-258 площадью 1,62 га и реконструкция участка ВЛ 15 кВ № 15-258 протяженностью 0,520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 Расширение просек ВЛ 15 кВ № 15-258 площадью 1,62 га и реконструкция участка ВЛ 15 кВ № 15-258 протяженностью 0,520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т2!A11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 Расширение просек ВЛ 15 кВ № 15-258 площадью 1,62 га и реконструкция участка ВЛ 15 кВ № 15-258 протяженностью 0,520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tr">
        <f>т1!A10</f>
        <v>Идентификатор инвестиционного проекта: L_949-102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т3!A11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0.52</v>
      </c>
      <c r="F20" s="3" t="s">
        <v>32</v>
      </c>
      <c r="G20" s="16" t="s">
        <v>63</v>
      </c>
      <c r="H20" s="5">
        <v>699</v>
      </c>
      <c r="I20" s="5">
        <f>H20*E20*Q20</f>
        <v>381.65400000000005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0.52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225.49800000000002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1.62</v>
      </c>
      <c r="F22" s="3" t="s">
        <v>36</v>
      </c>
      <c r="G22" s="16" t="s">
        <v>65</v>
      </c>
      <c r="H22" s="21">
        <v>261</v>
      </c>
      <c r="I22" s="5">
        <f t="shared" si="0"/>
        <v>422.82000000000005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5.4</f>
        <v>5.4</v>
      </c>
      <c r="F23" s="13" t="s">
        <v>58</v>
      </c>
      <c r="G23" s="13" t="s">
        <v>59</v>
      </c>
      <c r="H23" s="15">
        <v>6.9</v>
      </c>
      <c r="I23" s="5">
        <f t="shared" si="0"/>
        <v>46.202400000000004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70</v>
      </c>
      <c r="E24" s="14">
        <v>1</v>
      </c>
      <c r="F24" s="13" t="s">
        <v>61</v>
      </c>
      <c r="G24" s="13" t="s">
        <v>71</v>
      </c>
      <c r="H24" s="15">
        <v>70</v>
      </c>
      <c r="I24" s="15">
        <f>H24*E24*Q24</f>
        <v>70</v>
      </c>
      <c r="J24" s="13"/>
      <c r="K24" s="13"/>
      <c r="L24" s="14"/>
      <c r="M24" s="13"/>
      <c r="N24" s="13"/>
      <c r="O24" s="15"/>
      <c r="P24" s="15"/>
      <c r="Q24" s="23">
        <v>1</v>
      </c>
      <c r="R24" s="17"/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1146.1744000000001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.75" customHeight="1" x14ac:dyDescent="0.2">
      <c r="A9" s="45" t="str">
        <f>т1!A9</f>
        <v xml:space="preserve">Наименование инвестиционного проекта: Расширение просек ВЛ 15 кВ № 15-258 площадью 1,62 га и реконструкция участка ВЛ 15 кВ № 15-258 протяженностью 0,520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5.5" customHeight="1" x14ac:dyDescent="0.2">
      <c r="A9" s="45" t="str">
        <f>т1!A9</f>
        <v xml:space="preserve">Наименование инвестиционного проекта: Расширение просек ВЛ 15 кВ № 15-258 площадью 1,62 га и реконструкция участка ВЛ 15 кВ № 15-258 протяженностью 0,520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L_949-102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1146.1744000000001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229.23488000000003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1375.4092800000001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1651.0148127156976</v>
      </c>
      <c r="D6" s="53"/>
      <c r="E6" s="54"/>
      <c r="F6" s="29"/>
      <c r="G6" s="30"/>
      <c r="I6" s="23">
        <f>C5/1000</f>
        <v>1.3754092800000002</v>
      </c>
      <c r="J6" s="31">
        <f>C18</f>
        <v>1.6510148127156976</v>
      </c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1375.4092800000001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1316.57212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f>0.49189664*1000</f>
        <v>491.89663999999999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0.82467548*1000</f>
        <v>824.67547999999999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1.6510148127156976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1651.0148127156976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2021-03-29T13:46:24Z</dcterms:modified>
</cp:coreProperties>
</file>