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108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  <externalReference r:id="rId9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6" i="1"/>
  <c r="C13" i="8" l="1"/>
  <c r="E23" i="4"/>
  <c r="A8" i="6"/>
  <c r="A8" i="5"/>
  <c r="A8" i="4"/>
  <c r="A8" i="3"/>
  <c r="A8" i="2"/>
  <c r="A9" i="4" l="1"/>
  <c r="E21" i="4" l="1"/>
  <c r="I24" i="4" l="1"/>
  <c r="A10" i="6" l="1"/>
  <c r="A9" i="6"/>
  <c r="A10" i="5"/>
  <c r="A9" i="5"/>
  <c r="A10" i="3"/>
  <c r="A9" i="3"/>
  <c r="A10" i="2"/>
  <c r="A9" i="2"/>
  <c r="A10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<sst xmlns="http://schemas.openxmlformats.org/spreadsheetml/2006/main" count="846" uniqueCount="75">
  <si>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</si>
  <si>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</si>
  <si>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</si>
  <si>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</si>
  <si>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</si>
  <si>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</si>
  <si>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</si>
  <si>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</si>
  <si>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</si>
  <si>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</si>
  <si>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</si>
  <si>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</si>
  <si>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</si>
  <si>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</si>
  <si>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</si>
  <si>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</si>
  <si>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</si>
  <si>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</si>
  <si>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</si>
  <si>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</si>
  <si>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</si>
  <si>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</si>
  <si>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</si>
  <si>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</si>
  <si>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</si>
  <si>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</si>
  <si>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</si>
  <si>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</si>
  <si>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</si>
  <si>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</si>
  <si>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</si>
  <si>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</si>
  <si>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</si>
  <si>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</si>
  <si>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</si>
  <si>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</si>
  <si>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</si>
  <si>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</si>
  <si>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</si>
  <si>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</si>
  <si>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</si>
  <si>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</si>
  <si>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</si>
  <si>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</si>
  <si>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</si>
  <si>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</si>
  <si>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</si>
  <si>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</si>
  <si>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</si>
  <si>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</si>
  <si>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</si>
  <si>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</si>
  <si>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</si>
  <si>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</si>
  <si>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</si>
  <si>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</si>
  <si>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</si>
  <si>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</si>
  <si>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</si>
  <si>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</si>
  <si>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</si>
  <si>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</si>
  <si>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</si>
  <si>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</si>
  <si>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</si>
  <si>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</si>
  <si>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</si>
  <si>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</si>
  <si>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</si>
  <si>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</si>
  <si>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0,6 до 1,09</t>
  </si>
  <si>
    <t>П6-05</t>
  </si>
  <si>
    <t>Год раскрытия информации: 2021</t>
  </si>
  <si>
    <t xml:space="preserve">Наименование инвестиционного проекта: Расширение просек ВЛ 15 кВ № 15-210 площадью 1,9 га и реконструкция участка ВЛ 15 кВ № 15-210 протяженностью 0,7 км с заменой голого провода на СИП </t>
  </si>
  <si>
    <t>Идентификатор инвестиционного проекта: L_949-108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</si>
</sst>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48;/&#1047;&#1040;&#1050;&#1056;&#1067;&#1058;&#1040;&#1071;/&#1054;&#1073;&#1086;&#1089;&#1085;&#1086;&#1074;&#1099;&#1074;&#1072;&#1102;&#1097;&#1080;&#1077;%202021-2023/L_949-106/F0331_1023900764832_20_0_9491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 "/>
    </sheetNames>
    <sheetDataSet>
      <sheetData sheetId="0">
        <row r="16">
          <cell r="C16" t="str">
    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49" t="s">
        <v>73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61" t="str">
        <f>[2]т1!C16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5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0" t="str">
        <f>т1!A9</f>
        <v xml:space="preserve">Наименование инвестиционного проекта: Расширение просек ВЛ 15 кВ № 15-210 площадью 1,9 га и реконструкция участка ВЛ 15 кВ № 15-210 протяженностью 0,7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 ВЛ 15 кВ № 15-210 площадью 1,9 га и реконструкция участка ВЛ 15 кВ № 15-210 протяженностью 0,7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9" customHeight="1" x14ac:dyDescent="0.2">
      <c r="A9" s="50" t="str">
        <f>т1!A9</f>
        <v xml:space="preserve">Наименование инвестиционного проекта: Расширение просек ВЛ 15 кВ № 15-210 площадью 1,9 га и реконструкция участка ВЛ 15 кВ № 15-210 протяженностью 0,7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tr">
        <f>т1!A10</f>
        <v>Идентификатор инвестиционного проекта: L_949-108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0.7</v>
      </c>
      <c r="F20" s="3" t="s">
        <v>32</v>
      </c>
      <c r="G20" s="16" t="s">
        <v>63</v>
      </c>
      <c r="H20" s="5">
        <v>699</v>
      </c>
      <c r="I20" s="5">
        <f>H20*E20*Q20</f>
        <v>513.76499999999999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0.7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303.55499999999995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1.9</v>
      </c>
      <c r="F22" s="3" t="s">
        <v>36</v>
      </c>
      <c r="G22" s="16" t="s">
        <v>65</v>
      </c>
      <c r="H22" s="21">
        <v>261</v>
      </c>
      <c r="I22" s="5">
        <f t="shared" si="0"/>
        <v>495.9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2.4</f>
        <v>2.4</v>
      </c>
      <c r="F23" s="13" t="s">
        <v>58</v>
      </c>
      <c r="G23" s="13" t="s">
        <v>59</v>
      </c>
      <c r="H23" s="15">
        <v>6.9</v>
      </c>
      <c r="I23" s="5">
        <f t="shared" si="0"/>
        <v>20.534399999999998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70</v>
      </c>
      <c r="E24" s="14">
        <v>1</v>
      </c>
      <c r="F24" s="13" t="s">
        <v>61</v>
      </c>
      <c r="G24" s="13" t="s">
        <v>71</v>
      </c>
      <c r="H24" s="15">
        <v>70</v>
      </c>
      <c r="I24" s="15">
        <f>H24*E24*Q24</f>
        <v>70</v>
      </c>
      <c r="J24" s="13"/>
      <c r="K24" s="13"/>
      <c r="L24" s="14"/>
      <c r="M24" s="13"/>
      <c r="N24" s="13"/>
      <c r="O24" s="15"/>
      <c r="P24" s="15"/>
      <c r="Q24" s="23">
        <v>1</v>
      </c>
      <c r="R24" s="17"/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1403.7543999999998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50" t="str">
        <f>т1!A9</f>
        <v xml:space="preserve">Наименование инвестиционного проекта: Расширение просек ВЛ 15 кВ № 15-210 площадью 1,9 га и реконструкция участка ВЛ 15 кВ № 15-210 протяженностью 0,7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50" t="str">
        <f>т1!A9</f>
        <v xml:space="preserve">Наименование инвестиционного проекта: Расширение просек ВЛ 15 кВ № 15-210 площадью 1,9 га и реконструкция участка ВЛ 15 кВ № 15-210 протяженностью 0,7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1403.7543999999998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280.75088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1684.5052799999999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2063.1565448764804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1684.5052799999999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1571.8437700000002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v>0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1.57184377*1000</f>
        <v>1571.8437700000002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2.0631565448764806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2063.1565448764804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2021-03-29T13:50:06Z</dcterms:modified>
</cp:coreProperties>
</file>