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2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3" i="8" l="1"/>
  <c r="C12" i="8"/>
  <c r="C16" i="6" l="1"/>
  <c r="C16" i="5"/>
  <c r="C16" i="4"/>
  <c r="C16" i="3"/>
  <c r="C16" i="2"/>
  <c r="A8" i="2"/>
  <c r="J16" i="1"/>
  <c r="E23" i="4" l="1"/>
  <c r="R24" i="4"/>
  <c r="I24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J16" i="6"/>
  <c r="J16" i="5"/>
  <c r="J16" i="4"/>
  <c r="J16" i="3"/>
  <c r="J16" i="2"/>
  <c r="C8" i="8" l="1"/>
  <c r="I6" i="8"/>
  <c r="C6" i="8"/>
  <c r="C18" i="8" s="1"/>
  <c r="C20" i="8" l="1"/>
  <c r="J6" i="8"/>
  <c r="A11" i="6"/>
  <c r="A11" i="5"/>
  <c r="A11" i="2"/>
  <c r="A11" i="3" s="1"/>
  <c r="A11" i="4" s="1"/>
</calcChain>
</file>

<file path=xl/sharedStrings.xml><?xml version="1.0" encoding="utf-8"?>
<sst xmlns="http://schemas.openxmlformats.org/spreadsheetml/2006/main" count="851" uniqueCount="77">
  <si>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</si>
  <si>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</si>
  <si>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</si>
  <si>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</si>
  <si>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</si>
  <si>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</si>
  <si>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</si>
  <si>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</si>
  <si>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</si>
  <si>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</si>
  <si>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</si>
  <si>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</si>
  <si>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</si>
  <si>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</si>
  <si>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</si>
  <si>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</si>
  <si>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</si>
  <si>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</si>
  <si>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</si>
  <si>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</si>
  <si>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</si>
  <si>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</si>
  <si>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</si>
  <si>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</si>
  <si>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</si>
  <si>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</si>
  <si>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</si>
  <si>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</si>
  <si>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</si>
  <si>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</si>
  <si>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</si>
  <si>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</si>
  <si>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</si>
  <si>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</si>
  <si>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</si>
  <si>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</si>
  <si>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</si>
  <si>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</si>
  <si>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</si>
  <si>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</si>
  <si>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</si>
  <si>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</si>
  <si>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</si>
  <si>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</si>
  <si>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</si>
  <si>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</si>
  <si>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</si>
  <si>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</si>
  <si>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</si>
  <si>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</si>
  <si>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</si>
  <si>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</si>
  <si>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</si>
  <si>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</si>
  <si>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</si>
  <si>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</si>
  <si>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</si>
  <si>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</si>
  <si>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</si>
  <si>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</si>
  <si>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</si>
  <si>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</si>
  <si>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</si>
  <si>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</si>
  <si>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</si>
  <si>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</si>
  <si>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</si>
  <si>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</si>
  <si>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Год раскрытия информации: 2020</t>
  </si>
  <si>
    <t>2024г.</t>
  </si>
  <si>
    <t>2025г.</t>
  </si>
  <si>
    <t>П6-04</t>
  </si>
  <si>
    <t>от 0,2 до 0,59</t>
  </si>
  <si>
    <t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t>
  </si>
  <si>
    <t>Идентификатор инвестиционного проекта: L_949-92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</si>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</sst>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49" t="s">
        <v>73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76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7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0.4</v>
      </c>
      <c r="F20" s="3" t="s">
        <v>32</v>
      </c>
      <c r="G20" s="16" t="s">
        <v>63</v>
      </c>
      <c r="H20" s="5">
        <v>699</v>
      </c>
      <c r="I20" s="5">
        <f>H20*E20*Q20</f>
        <v>293.58000000000004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0.4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173.46000000000004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1</v>
      </c>
      <c r="F22" s="3" t="s">
        <v>36</v>
      </c>
      <c r="G22" s="16" t="s">
        <v>65</v>
      </c>
      <c r="H22" s="21">
        <v>261</v>
      </c>
      <c r="I22" s="5">
        <f t="shared" si="0"/>
        <v>261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2.9</f>
        <v>2.9</v>
      </c>
      <c r="F23" s="13" t="s">
        <v>58</v>
      </c>
      <c r="G23" s="13" t="s">
        <v>59</v>
      </c>
      <c r="H23" s="15">
        <v>6.9</v>
      </c>
      <c r="I23" s="5">
        <f t="shared" si="0"/>
        <v>24.8124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72</v>
      </c>
      <c r="E24" s="14">
        <v>1</v>
      </c>
      <c r="F24" s="13" t="s">
        <v>61</v>
      </c>
      <c r="G24" s="13" t="s">
        <v>71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792.8524000000001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68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 Расширение просек ВЛ 15 кВ № 15-218 площадью 1,0 га и реконструкция участка ВЛ 15 кВ № 15-218 протяженностью 0,4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792.8524000000001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158.57048000000003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951.42288000000008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1160.6042046473322</v>
      </c>
      <c r="D6" s="53"/>
      <c r="E6" s="54"/>
      <c r="F6" s="29"/>
      <c r="G6" s="30"/>
      <c r="I6" s="23">
        <f>C5/1000</f>
        <v>0.95142288000000008</v>
      </c>
      <c r="J6" s="31">
        <f>C18</f>
        <v>1.1606042046473322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951.42288000000008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884.4793699999999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0.06666667*1000</f>
        <v>66.666669999999996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0.8178127*1000</f>
        <v>817.81269999999995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69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70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1.1606042046473322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1160.6042046473322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2021-03-11T14:25:37Z</dcterms:modified>
</cp:coreProperties>
</file>