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Schastlivaya-GA\Desktop\2018-2023\доработка по замечаниям июль 2018\доработка сентябрь 2018\Новая папка\отправка 15.10.18\отправила Т_Басалаевой\"/>
    </mc:Choice>
  </mc:AlternateContent>
  <bookViews>
    <workbookView xWindow="0" yWindow="180" windowWidth="20730" windowHeight="11580" tabRatio="529"/>
  </bookViews>
  <sheets>
    <sheet name="МЭ_12_н.ф" sheetId="132" r:id="rId1"/>
    <sheet name="Лист1" sheetId="133" r:id="rId2"/>
  </sheets>
  <definedNames>
    <definedName name="_Toc416776133" localSheetId="0">МЭ_12_н.ф!#REF!</definedName>
    <definedName name="_xlnm._FilterDatabase" localSheetId="0" hidden="1">МЭ_12_н.ф!$A$12:$AE$188</definedName>
    <definedName name="_xlnm.Print_Area" localSheetId="0">МЭ_12_н.ф!$A$1:$AE$188</definedName>
  </definedNames>
  <calcPr calcId="152511"/>
</workbook>
</file>

<file path=xl/calcChain.xml><?xml version="1.0" encoding="utf-8"?>
<calcChain xmlns="http://schemas.openxmlformats.org/spreadsheetml/2006/main">
  <c r="C1" i="133" l="1"/>
  <c r="D1" i="133" s="1"/>
  <c r="E1" i="133" s="1"/>
  <c r="F1" i="133" s="1"/>
  <c r="G1" i="133" s="1"/>
  <c r="H1" i="133" s="1"/>
  <c r="I1" i="133" s="1"/>
  <c r="J1" i="133" s="1"/>
  <c r="K1" i="133" s="1"/>
  <c r="L1" i="133" s="1"/>
  <c r="M1" i="133" s="1"/>
  <c r="N1" i="133" s="1"/>
  <c r="O1" i="133" s="1"/>
  <c r="P1" i="133" s="1"/>
  <c r="Q1" i="133" s="1"/>
  <c r="B1" i="133"/>
  <c r="U21" i="132" l="1"/>
</calcChain>
</file>

<file path=xl/sharedStrings.xml><?xml version="1.0" encoding="utf-8"?>
<sst xmlns="http://schemas.openxmlformats.org/spreadsheetml/2006/main" count="4427" uniqueCount="901">
  <si>
    <t>к приказу Минэнерго России</t>
  </si>
  <si>
    <t>МВт</t>
  </si>
  <si>
    <t>До</t>
  </si>
  <si>
    <t>После</t>
  </si>
  <si>
    <t>регламентов рынков электрической энергии  (+;-)</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</si>
  <si>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</si>
  <si>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t>
  </si>
  <si>
    <t>законодательства Российской Федерации (+;-)</t>
  </si>
  <si>
    <t>Реализация инвестиционного проекта обсулавливается необходимостью выполнения требований:</t>
  </si>
  <si>
    <t>Инвестиционным проектом предусматривается выполнение:</t>
  </si>
  <si>
    <t>Год ввода в эксплуатацию трансформаторной или иной подстанции, линии электропередачи 
(до реализации инвестиционного проекта)</t>
  </si>
  <si>
    <t>всего, Мвар</t>
  </si>
  <si>
    <t>противоаварийных мероприятий, предусмотренных актами о расследовании причин аварии (реквизиты актов)</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</si>
  <si>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</si>
  <si>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</si>
  <si>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предписаний иных органов государственной власти (указать наименования органов исполнительной власти)</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</si>
  <si>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</si>
  <si>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Показатель оценки последствий отказа</t>
  </si>
  <si>
    <t>Максимальная мощность энергопринимающих устройств потребителей услуг  по документам о технологическом присоединении</t>
  </si>
  <si>
    <t>технического обследования (+;-)</t>
  </si>
  <si>
    <t>Номер группы инвести-ционных проектов</t>
  </si>
  <si>
    <t>от «__» _____ 2016 г. №___</t>
  </si>
  <si>
    <t>Год определения показателей оценки технического состояния и последствий отказа</t>
  </si>
  <si>
    <t>Дата контрольного замерного дня</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</si>
  <si>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</si>
  <si>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Проектный высший класс напряжения (рабочее высшее  напряжение), кВ</t>
  </si>
  <si>
    <t>технического освидетельст-вования (+;-)</t>
  </si>
  <si>
    <t>Неудовлетворительное техническое состояние подтверждается  результатами:</t>
  </si>
  <si>
    <t>Приложение  № 12</t>
  </si>
  <si>
    <t>Форма 12. Краткое описание инвестиционной программы. Обоснование необходимости реализации инвестиционных проектов</t>
  </si>
  <si>
    <t>1.2</t>
  </si>
  <si>
    <t>1.2.1</t>
  </si>
  <si>
    <t>1.2.2</t>
  </si>
  <si>
    <t>1.2.3</t>
  </si>
  <si>
    <t>1.2.4</t>
  </si>
  <si>
    <t>1.2.1.1</t>
  </si>
  <si>
    <t>1.2.1.2</t>
  </si>
  <si>
    <t>1.2.2.1</t>
  </si>
  <si>
    <t>1.2.2.2</t>
  </si>
  <si>
    <t>1.2.3.1</t>
  </si>
  <si>
    <t>1.2.3.2</t>
  </si>
  <si>
    <t>1.2.3.3</t>
  </si>
  <si>
    <t>1.2.4.1</t>
  </si>
  <si>
    <t>1.2.4.2</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</si>
  <si>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</si>
  <si>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всего, МВхА</t>
  </si>
  <si>
    <t>всего за вычетом мощности  наиболее крупного (авто-) трансформатора, МВхА</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</si>
  <si>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</si>
  <si>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</si>
  <si>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</si>
  <si>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</si>
  <si>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</si>
  <si>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</si>
  <si>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</si>
  <si>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</si>
  <si>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</si>
  <si>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</si>
  <si>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«Включение приборов учета в систему сбора и передачи данных, класс напряжения 0,22 (0,4) кВ, всего, в том числе:»</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</si>
  <si>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</si>
  <si>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</si>
  <si>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</si>
  <si>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199_Реконструкция распределительных сетей 0,4 кВ в п. Космодемьянского в г.Калининграде.  (2 очередь)</t>
  </si>
  <si>
    <t>F_472-авт</t>
  </si>
  <si>
    <t>F_48-НН</t>
  </si>
  <si>
    <t>F_596-1</t>
  </si>
  <si>
    <t>F_596-11</t>
  </si>
  <si>
    <t>F_596-49</t>
  </si>
  <si>
    <t>3454_Реконструкция существующих устройств релейной защиты и автоматики ВЛ 330 кВ О-1 Центральная - Советск 330 (Л-415), ВЛ 330 кВ Северная-330 - Советск 330 (Л-414)</t>
  </si>
  <si>
    <t>F_prj_111001_48637</t>
  </si>
  <si>
    <t>+</t>
  </si>
  <si>
    <t>-</t>
  </si>
  <si>
    <t>Инвестиционная программа АО "Янтарьэнерго"</t>
  </si>
  <si>
    <t>ВЛ 0,4 кВ от ТП В-61</t>
  </si>
  <si>
    <t>ВЛ 0,4 кВ от ТП 02-13</t>
  </si>
  <si>
    <t>ВЛ 0,4 кВ от ТП 42-07</t>
  </si>
  <si>
    <t>ВЛ 0,4 кВ от ТП 06-23</t>
  </si>
  <si>
    <t>ВЛ 0,4 кВ от ТП 52-09</t>
  </si>
  <si>
    <t>ВЛ 0,4 кВ от ТП 42-04</t>
  </si>
  <si>
    <t xml:space="preserve">ВЛ 0,4 кВ от ТП 14-02 </t>
  </si>
  <si>
    <t>ВЛ 0,4 кВ от ТП 01-26</t>
  </si>
  <si>
    <t>ВЛ 0,4 кВ от ТП-101-5</t>
  </si>
  <si>
    <t>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t>
  </si>
  <si>
    <t xml:space="preserve">1878_Создание нового и модернизация существующего комплекса противоаварийной автоматики электросетевого комплекса АО "Янтарьэнерго" </t>
  </si>
  <si>
    <t>Реконструкция ПС 15 кВ № В-73 (инв.№ 5000621) в п.Залесье Полесского района</t>
  </si>
  <si>
    <t>H_3884</t>
  </si>
  <si>
    <t>H_16-0142</t>
  </si>
  <si>
    <t>H_16-0143</t>
  </si>
  <si>
    <t>H_16-0263</t>
  </si>
  <si>
    <t>H_16-0451</t>
  </si>
  <si>
    <t>H_16-0452</t>
  </si>
  <si>
    <t>H_16-0394</t>
  </si>
  <si>
    <t>H_16-0403</t>
  </si>
  <si>
    <t>H_16-0139</t>
  </si>
  <si>
    <t>H_16-0290</t>
  </si>
  <si>
    <t>H_16-0291</t>
  </si>
  <si>
    <t>H_16-0292</t>
  </si>
  <si>
    <t>H_16-0274</t>
  </si>
  <si>
    <t>H_16-0140</t>
  </si>
  <si>
    <t>H_16-0141</t>
  </si>
  <si>
    <t>H_16-0279</t>
  </si>
  <si>
    <t>«Установка приборов учета, класс напряжения 35 кВ, всего, в том числе:»</t>
  </si>
  <si>
    <t>1.2.3.4</t>
  </si>
  <si>
    <t>нд</t>
  </si>
  <si>
    <t>ВЛ 15-146</t>
  </si>
  <si>
    <t>ВЛ 15-82</t>
  </si>
  <si>
    <t>КЛ 15-08</t>
  </si>
  <si>
    <t>КЛ 15-180</t>
  </si>
  <si>
    <t>ВЛ 15-71</t>
  </si>
  <si>
    <t>ВЛ 15-48</t>
  </si>
  <si>
    <t>ВЛ 15-50</t>
  </si>
  <si>
    <t>ЛЭП 15-31</t>
  </si>
  <si>
    <t>Г</t>
  </si>
  <si>
    <t>H_949-34</t>
  </si>
  <si>
    <t>H_949-35</t>
  </si>
  <si>
    <t>H_949-36</t>
  </si>
  <si>
    <t>H_949-37</t>
  </si>
  <si>
    <t>H_949-38</t>
  </si>
  <si>
    <t>H_949-40</t>
  </si>
  <si>
    <t>H_949-41</t>
  </si>
  <si>
    <t>H_949-42</t>
  </si>
  <si>
    <t>H_949-43</t>
  </si>
  <si>
    <t>H_949-44</t>
  </si>
  <si>
    <t>ВЛ 15 кВ 15-31</t>
  </si>
  <si>
    <t xml:space="preserve"> ВЛ 15 кВ 15-09</t>
  </si>
  <si>
    <t xml:space="preserve"> ВЛ 15 кВ 15-15</t>
  </si>
  <si>
    <t xml:space="preserve"> ВЛ 15 кВ 15-49</t>
  </si>
  <si>
    <t>ВЛ 15 кВ 15-46</t>
  </si>
  <si>
    <t xml:space="preserve"> ВЛ 15 кВ 15-32</t>
  </si>
  <si>
    <t xml:space="preserve"> ВЛ 15 кВ 15-128</t>
  </si>
  <si>
    <t xml:space="preserve"> ВЛ 15 кВ 15-115</t>
  </si>
  <si>
    <t xml:space="preserve"> ВЛ 15 кВ 15-219</t>
  </si>
  <si>
    <t>ВЛ 15 кВ 15-82</t>
  </si>
  <si>
    <t xml:space="preserve"> ВЛ 15 кВ 15-201</t>
  </si>
  <si>
    <t xml:space="preserve"> ВЛ 15 кВ 15-81</t>
  </si>
  <si>
    <t xml:space="preserve"> ВЛ 15 кВ 15-78</t>
  </si>
  <si>
    <t xml:space="preserve"> ВЛ 15 кВ 15-65</t>
  </si>
  <si>
    <t xml:space="preserve"> ВЛ 15 кВ 15-66 </t>
  </si>
  <si>
    <t>ВЛ 15 кВ 15-224</t>
  </si>
  <si>
    <t>ВЛ 15 кВ 15-38</t>
  </si>
  <si>
    <t xml:space="preserve"> ВЛ 15 кВ 15-443</t>
  </si>
  <si>
    <t xml:space="preserve"> ВЛ 15 кВ 15-390</t>
  </si>
  <si>
    <t xml:space="preserve">       полное наименование субъекта электроэнергетики</t>
  </si>
  <si>
    <t>«Установка приборов учета, класс напряжения 110 кВ и выше, всего, в том числе:»</t>
  </si>
  <si>
    <t>1.2.3.5</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</si>
  <si>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</si>
  <si>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</si>
  <si>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</si>
  <si>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</si>
  <si>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</si>
  <si>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</si>
  <si>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ПС 110 кВ О-3 Знаменск</t>
  </si>
  <si>
    <t>ПС 110 кВ О-4  Черняховск</t>
  </si>
  <si>
    <t>ПС 110 кВ О-8  Янтарное</t>
  </si>
  <si>
    <t>ТП-12</t>
  </si>
  <si>
    <t xml:space="preserve">ВЛ 15-53 </t>
  </si>
  <si>
    <t>ВЛ15-35</t>
  </si>
  <si>
    <t>ВЛ 0,4 кВ Л-1 от ТП 20-07</t>
  </si>
  <si>
    <t>ВЛ 0,4 кВ от ТП 35-11</t>
  </si>
  <si>
    <t xml:space="preserve"> ВЛ 0,4 кВ от ТП 35-11</t>
  </si>
  <si>
    <t>ВЛ 0,4 кВ от ТП 49-10</t>
  </si>
  <si>
    <t>ВЛ 0,4 кВ от ТП 24-01</t>
  </si>
  <si>
    <t xml:space="preserve">ПС  В-73 </t>
  </si>
  <si>
    <t>ВЛ 330 кВ Северная 330 – Советск -330 (Л–414)</t>
  </si>
  <si>
    <t>Создание системы распределенной автоматизации сетей 15 кВ Мамоновского и Багратионовского РЭС АО "Янтарьэнерго" (Smart Grid)</t>
  </si>
  <si>
    <t>Модернизация комплекса технических средств безопасности на ПС 330 кВ О-1 "Центральная" строительство ограждения периметра 1812 м, установка системы телевизионного наблюдения в составе 52 видеокамер, системы охранной сигнализации периметра 1812 м, системы охранного освещения объекта  площадью – 138 000 кв. м</t>
  </si>
  <si>
    <t>Модернизация комплекса технических средств безопасности на ПС 110кВ О-11 "Ленинградская" строительство ограждения периметра 316 м, установка системы телевизионного наблюдения в составе 2 видеокамер, системы охранной сигнализации периметра 316 м, системы охранного освещения объекта  площадью – – 16806 кв. м</t>
  </si>
  <si>
    <t>Модернизация комплекса технических средств безопасности на ПС 110кВ О-49 "Люблино" строительство ограждения периметра 240 м, установка системы телевизионного наблюдения в составе 2 видеокамер, системы охранной сигнализации периметра 240 м, системы охранного освещения объекта  площадью – –4500 кв. м</t>
  </si>
  <si>
    <t xml:space="preserve">Аварийная нагрузка, % </t>
  </si>
  <si>
    <t>Задачи, решаемые в рамках реализации инвестиционного проекта</t>
  </si>
  <si>
    <t>КЛ 0,4 кВ от ТП 12</t>
  </si>
  <si>
    <t xml:space="preserve">КЛ №3 от ПС О-4 до ТП 17 </t>
  </si>
  <si>
    <t>• Повышение надёжности электроснабжения;
• Повышение оперативности реагирования на аварийные ситуации;
• Повышение наблюдаемости и управляемости распределительных сетей;
• Оптимизация эксплуатационных затрат;
• Снижение недоотпуска электрической энергии;
• Снижение потерь электроэнергии;
• Наработка опыта для последующего тиражирования положительного эффекта на территории всей Калининградской области и для сетевых компаний ПАО «Россети».</t>
  </si>
  <si>
    <t>F_prj_111001_2584</t>
  </si>
  <si>
    <t>H_1849</t>
  </si>
  <si>
    <t>F_prj_111001_2534</t>
  </si>
  <si>
    <t>F_prj_111001_3392</t>
  </si>
  <si>
    <t>F_prj_111001_2582</t>
  </si>
  <si>
    <t>F_prj_111001_2583</t>
  </si>
  <si>
    <t>F_prj_111001_2694</t>
  </si>
  <si>
    <t>F_prj_111001_2696</t>
  </si>
  <si>
    <t>F_prj_111001_2709</t>
  </si>
  <si>
    <t>F_prj_111001_3385</t>
  </si>
  <si>
    <t>F_prj_111001_2695</t>
  </si>
  <si>
    <t>F_949-26</t>
  </si>
  <si>
    <t>F_949-28</t>
  </si>
  <si>
    <t>F_949-29</t>
  </si>
  <si>
    <t>F_949-30</t>
  </si>
  <si>
    <t>F_949-31</t>
  </si>
  <si>
    <t>F_949-33</t>
  </si>
  <si>
    <t>F_949-39</t>
  </si>
  <si>
    <t>F_949-45</t>
  </si>
  <si>
    <t>F_949-46</t>
  </si>
  <si>
    <t>F_prj_111001_2767</t>
  </si>
  <si>
    <t>F_obj_111001_3099</t>
  </si>
  <si>
    <t>F_obj_111001_3081</t>
  </si>
  <si>
    <t>F_obj_111001_3090</t>
  </si>
  <si>
    <t>F_obj_111001_3100</t>
  </si>
  <si>
    <t>F_obj_111001_3107</t>
  </si>
  <si>
    <t>F_obj_111001_48207</t>
  </si>
  <si>
    <t>F_obj_111001_3108</t>
  </si>
  <si>
    <t>F_obj_111001_3109</t>
  </si>
  <si>
    <t>F_obj_111001_3110</t>
  </si>
  <si>
    <t>H_181-37</t>
  </si>
  <si>
    <t>H_181-38</t>
  </si>
  <si>
    <t>Реконструкция участка ВЛ 15 кВ № 15-146 (инв.№ 5114680) от оп.149-205 с заменой неизолированного провода на СИП-3 3х70 протяженностью 4,2 км в Гурьевском районе</t>
  </si>
  <si>
    <t>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2х160,ТП-17 2х180 кВА, замена трансформатора в ТП-42 400 на 400 кВА</t>
  </si>
  <si>
    <t>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t>
  </si>
  <si>
    <t>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t>
  </si>
  <si>
    <t>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</si>
  <si>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О-5: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</si>
  <si>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</si>
  <si>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</si>
  <si>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</si>
  <si>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</si>
  <si>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</si>
  <si>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</si>
  <si>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</si>
  <si>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КЛ 15 кВ №35</t>
  </si>
  <si>
    <t>ПС О-37</t>
  </si>
  <si>
    <t>ПС О-24</t>
  </si>
  <si>
    <t>ПС О-5</t>
  </si>
  <si>
    <t>ПС О-26</t>
  </si>
  <si>
    <t>ПС О-34</t>
  </si>
  <si>
    <t>ПС О-48</t>
  </si>
  <si>
    <t>ПС О-51</t>
  </si>
  <si>
    <t>ПС О-54</t>
  </si>
  <si>
    <t>ПС О-38</t>
  </si>
  <si>
    <t>ПС О-1 "Центральная"</t>
  </si>
  <si>
    <t>ПС О-11 "Ленинградская"</t>
  </si>
  <si>
    <t>ПС О-49 "Люблино"</t>
  </si>
  <si>
    <t>Создание системы автоматизации распределительных сетей 15 кВ с установкой реклоузеров и рабочих станций SCADA системы, реконструкцией и автоматизацией подстанцией 15 кВ (типа «В»)</t>
  </si>
  <si>
    <t>H_2738</t>
  </si>
  <si>
    <t>H_2739</t>
  </si>
  <si>
    <t>H_17-1493</t>
  </si>
  <si>
    <t>F_472-smart1</t>
  </si>
  <si>
    <t>52_Реконструкция ПС 110/15/10 кВ О-27 "Муромская"</t>
  </si>
  <si>
    <t>F_prj_111001_2481</t>
  </si>
  <si>
    <t>Реконструкция линий электропередачи 110 кВ №119, 120, 159, г. Калининград</t>
  </si>
  <si>
    <t>F_prj_111001_2487</t>
  </si>
  <si>
    <t xml:space="preserve">55_Расширение ПС 110/15кВ О-47 "Борисово" </t>
  </si>
  <si>
    <t>F_prj_111001_2484</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</si>
  <si>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</si>
  <si>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H_50</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</si>
  <si>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</si>
  <si>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H_419</t>
  </si>
  <si>
    <t>Реконструкция ПС 110/15 кВ О-31 Багратионовск с заменой двух трансформаторов мощностью 10 МВА на трансформаторы мощностью 16 МВА с проростом 12 МВА, реконструкция ОРУ 110 кВ с изменением схемы на 110-5Н, КСО 15 кВ с заменой оборудования</t>
  </si>
  <si>
    <t>H_82</t>
  </si>
  <si>
    <t>Реконструкция ПС 110/15 кВ О-39 Ладушкин с заменой двух трансформаторов мощностью 10 МВА на трансформаторы мощностью 16 МВА с проростом 12 МВА, реконструкция ОРУ 110 кВ с изменением схемы на 110-5Н, КРУ 15 кВ с заменой оборудования</t>
  </si>
  <si>
    <t>H_54</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</si>
  <si>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</si>
  <si>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H_281</t>
  </si>
  <si>
    <t>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приростом 12 МВА, реконструкция ОРУ 110 кВ, КСО 15 кВ с заменой оборудования</t>
  </si>
  <si>
    <t>H_280</t>
  </si>
  <si>
    <t>Реконструкция ВЛ 110 кВ Советск 330 – О-4 Черняховск с отпайкой на ПС О-32 Черняховск-2 (Л-106)  инв. № 5321340</t>
  </si>
  <si>
    <t>F_4493</t>
  </si>
  <si>
    <t>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t>
  </si>
  <si>
    <t>H_16-0184</t>
  </si>
  <si>
    <t>H_2737</t>
  </si>
  <si>
    <t>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t>
  </si>
  <si>
    <t>H_16-0189</t>
  </si>
  <si>
    <t>Оснащение объектов низкого напряжения типа ТП/РП/РУ системами удаленного мониторинга(СУМ) : монтаж и наладка 37 комплектов СУМ нижнего уровня :
- контрольная охранно-пожарная панель;
- блок питания ББП-20 12В/2А с АКБ 7а/ч;
- КТМ-Нк контактор ТМ ключа накладной;
- оповещатель охранно-пожарный комбинированный;
- извещатель охранный магнитный;
  СУМ верхнего уровня :
- ПК с пультовой мониторинговой программой</t>
  </si>
  <si>
    <t>H_16-0192</t>
  </si>
  <si>
    <t xml:space="preserve">ПС 110/15кВ О-47 "Борисово" </t>
  </si>
  <si>
    <t>Идентифика-
тор инвестиционного проекта</t>
  </si>
  <si>
    <t>ПС 110/10 кВ О-27 "Муромская"</t>
  </si>
  <si>
    <t xml:space="preserve"> ПС 110/15 кВ О-31 Багратионовск</t>
  </si>
  <si>
    <t>ПС 110/15 кВ О-39 Ладушкин</t>
  </si>
  <si>
    <t xml:space="preserve">ПС 110/15 кВ О-46 Славск: </t>
  </si>
  <si>
    <t>ПС 110/15 кВ О-18 Озерки</t>
  </si>
  <si>
    <t>ПС 110 кВ О-34 "Правдинск"</t>
  </si>
  <si>
    <t>ВЛ 110 кВ №119, 120, 159</t>
  </si>
  <si>
    <t xml:space="preserve"> ВЛ 110 кВ Советск 330 – О-4 Черняховск </t>
  </si>
  <si>
    <t xml:space="preserve">ПС 110 кВ О-10 Зеленоградск </t>
  </si>
  <si>
    <t>ПС 110/15 кВ О-19 Полесск</t>
  </si>
  <si>
    <t>ПС 110/60/15 кВ О-52 Светлый</t>
  </si>
  <si>
    <t>№ 742  от 08.11.2015;  №3 00 от 17.01.2014;  № 165 от  01.01.2014</t>
  </si>
  <si>
    <t>№ 16  от 11.01.2015 Восточные ЭС</t>
  </si>
  <si>
    <t>№ 302  от 18.01.2014 Восточные ЭС; № 705  от 10.01.16  Восточные ЭС</t>
  </si>
  <si>
    <t xml:space="preserve"> № 10 от 27.01.2016; № 27 от 07.04.2016; № 74 от 27.12.2014; № 114 от 01.02.2014;  № 183 от 03.03.2014; № 185 от 06.03.2014; № 259 от 20.04.2014; № 261 от 21.04.2014; № 286 от 08.11.2015; № 301 от 31.12.2015; № 341 от 09.07.2014; № 343 от 12.07.2014; № 364 от 23.09.2014</t>
  </si>
  <si>
    <t xml:space="preserve"> № 56 от 09.07.2014 Восточные ЭС</t>
  </si>
  <si>
    <t xml:space="preserve"> № 246 от 14.07.2016; № 347 от 09.08.2015  Западные ЭС</t>
  </si>
  <si>
    <t>№ 218 от 10.01.2015  Западные ЭС</t>
  </si>
  <si>
    <t xml:space="preserve"> № 340 от 28.07.2015; № 273 от 14.03.2015;  № 227 от 11.01.2015</t>
  </si>
  <si>
    <t>№ 206 от 09.01.2016; № 390 от 23.11.2015; № 336 от 20.07.2015; № 284 от 29.03.2015</t>
  </si>
  <si>
    <t>№ 267 от 27.11.2016; № 262 от 06.11.2016; № 207 от 09.01.2016; № 205 от 02.01.2015, № 342 от 04.08.2015; №  328 от 18.07.2015; № 291 от 08.04.2015</t>
  </si>
  <si>
    <t>№ 206 от 02.01.2015; №  363 от 22.10.2015; № 267 от 27.11.2016</t>
  </si>
  <si>
    <t xml:space="preserve"> № 233 от 11.01.2015; № 346 от 06.08.2015; № 351 от 27.08.2015; №  367 от 31.10.2015; №   380 от 08.11.2015</t>
  </si>
  <si>
    <t>№ 359 от 15.10.2015</t>
  </si>
  <si>
    <t xml:space="preserve"> № 253 от 01.02.2015</t>
  </si>
  <si>
    <t xml:space="preserve"> № 221 от 10.01.2015; №  404 от 22.12.2015</t>
  </si>
  <si>
    <t>№ 9 от 10.03.2017; № 114 от 15.02.2015; № 176 от 26.02.2014; № 299 от 28.12.2015; № 352 от 09.08.2014; № 449 от 14.11.2014</t>
  </si>
  <si>
    <t>15.51</t>
  </si>
  <si>
    <t>№ 449 от 11.04.2014</t>
  </si>
  <si>
    <t>81.3</t>
  </si>
  <si>
    <t xml:space="preserve"> ПС Советск-330</t>
  </si>
  <si>
    <t>F_17-1590</t>
  </si>
  <si>
    <t>F_17-1594</t>
  </si>
  <si>
    <t>F_17-1729</t>
  </si>
  <si>
    <t>F_17-2071</t>
  </si>
  <si>
    <t>F_17-2072</t>
  </si>
  <si>
    <t>F_17-2073</t>
  </si>
  <si>
    <t>F_17-1600</t>
  </si>
  <si>
    <t>Расширение просек ВЛ 15 кВ № 15-32 площадью 8,3 га и реконструкция участка ВЛ 15 кВ № 15-32 протяженностью 6,0 км с заменой голого провода на СИП</t>
  </si>
  <si>
    <t>Расширение просек ВЛ 15 кВ № 15-128 площадью 6,8 га и реконструкция участка ВЛ 15 кВ № 15-128 протяженностью 4,8 км с заменой голого провода на СИП</t>
  </si>
  <si>
    <t>Расширение просек ВЛ 15 кВ № 15-115 площадью 8,8 га и реконструкция участка ВЛ 15 кВ № 15-115 протяженностью 6,3 км с заменой голого провода на СИП</t>
  </si>
  <si>
    <t>Расширение просек ВЛ 15 кВ № 15-219 площадью 3,5 га и реконструкция участка ВЛ 15 кВ № 15-219 протяженностью 2,5 км с заменой голого провода на СИП</t>
  </si>
  <si>
    <t>Расширение просек ВЛ 15 кВ № 15-82 площадью 13,6 га</t>
  </si>
  <si>
    <t>Расширение просек ВЛ 15 кВ № 15-201 площадью 2,7 га и реконструкция участка ВЛ 15 кВ № 15-201 протяженностью 2,0 км с заменой голого провода на СИП</t>
  </si>
  <si>
    <t>Расширение просек ВЛ 15 кВ № 15-81 площадью 7,3 га и реконструкция участка ВЛ 15 кВ № 15-81 протяженностью 5,2 км с заменой голого провода на СИП</t>
  </si>
  <si>
    <t>Расширение просек ВЛ 15 кВ № 15-78 площадью 3,9 га и реконструкция участка ВЛ 15 кВ № 15-78 протяженностью 2,8 км с заменой голого провода на СИП</t>
  </si>
  <si>
    <t xml:space="preserve">Расширение просек ВЛ 15 кВ № 15-224 площадью 0,7 га и реконструкция участка ВЛ 15 кВ № 15-224 протяженностью 0,5 км с заменой голого провода на СИП  </t>
  </si>
  <si>
    <t xml:space="preserve">Расширение просек ВЛ 15 кВ № 15-38 площадью 1,5 га и реконструкция участка ВЛ 15 кВ № 15-38 протяженностью 1,1 км с заменой голого провода на СИП  </t>
  </si>
  <si>
    <t xml:space="preserve">Расширение просек ВЛ 15 кВ № 15-443 площадью 16,2 га и реконструкция участка ВЛ 15 кВ № 15-443 протяженностью 9,0 км с заменой голого провода на СИП  </t>
  </si>
  <si>
    <t xml:space="preserve">Расширение просек ВЛ 15 кВ № 15-390 площадью 29,7 га и реконструкция участка ВЛ 15 кВ № 15-390 протяженностью 15,8 км с заменой голого провода на СИП  </t>
  </si>
  <si>
    <t>Реконструкция ПС 110 кВ О-10 "Зеленоградск" (инв.№ ОРУ 110/35/15 кВ - 5149951) с заменой трансформатора 110/35/15 кВ 16 МВА и на 110/15кВ 25 МВА</t>
  </si>
  <si>
    <t>F_149</t>
  </si>
  <si>
    <t>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t>
  </si>
  <si>
    <t>F_17-1249</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</si>
  <si>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</si>
  <si>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F_424</t>
  </si>
  <si>
    <t>I_18-0125</t>
  </si>
  <si>
    <t>I_18-0122</t>
  </si>
  <si>
    <t>I_18-0123</t>
  </si>
  <si>
    <t>I_18-0124</t>
  </si>
  <si>
    <t>I_18-0126</t>
  </si>
  <si>
    <t>ТП 72-06</t>
  </si>
  <si>
    <t xml:space="preserve">ТП 42-09 </t>
  </si>
  <si>
    <t xml:space="preserve">ТП 51-03 </t>
  </si>
  <si>
    <t>15-481/5</t>
  </si>
  <si>
    <t>I_18-0147</t>
  </si>
  <si>
    <t>I_18-0144</t>
  </si>
  <si>
    <t>I_18-0145</t>
  </si>
  <si>
    <t>I_18-0146</t>
  </si>
  <si>
    <t>ПС О-23 Охотное</t>
  </si>
  <si>
    <t>Реконструкция ВЛ 110 кВ О-4 Черняховск – О-16 Лужки (Л-133) инв.№5321351 протяженностью 21,68 км</t>
  </si>
  <si>
    <t>Реконструкция ВЛ 110 кВ О-16 Лужки – О-41 Железнодорожная (Л-134) инв.№5321352 протяженностью 37,02 км</t>
  </si>
  <si>
    <t>Реконструкция ВЛ 110 кВ О-41 Железнодорожная – О-34 Правдинск (Л-144) инв.№15106 протяженностью 25,3 км</t>
  </si>
  <si>
    <t>ВЛ-133</t>
  </si>
  <si>
    <t>ВЛ-134</t>
  </si>
  <si>
    <t>ВЛ-144</t>
  </si>
  <si>
    <t>F_obj_111001_3102</t>
  </si>
  <si>
    <t>Год раскрытия информации: 2018 год</t>
  </si>
  <si>
    <t>Реконструкция ПС 110 кВ О-23 Охотное инв. № ОРУ 110 кВ – 5036935, ЗРУ 15 кВ 5036936 с заменой трансформатора 6,3 МВА, установкой второго трансформатора 6,3 МВА; реконструкция ОРУ 110 кВ с изменением схемы на 110-4Н; замена оборудования КСО 15 кВ на КРУ 15 кВ</t>
  </si>
  <si>
    <t xml:space="preserve">Приведение уровня защищенности объекта ТЭК от актов незаконного вмешательства в соответствие требованиям действующего законодательства, осуществление федерального государственного контроля (надзора) за обеспечением безопасности объектов топливно-энергетического комплекса(в ред. Федеральных законов от 14.10.2014 N 307-ФЗ, от 03.07.2016 N 227-ФЗ)N 256-ФЗ " О Безопасности объектов топливно-энергетического комплекса" от 21 июля 2011 года
</t>
  </si>
  <si>
    <t>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t>
  </si>
  <si>
    <t>Реконструкция ПС 330 кВ О-1 "Центральная", ПС 330 кВ "Советск 330", Калининградской ТЭЦ-2 в части ПА и РЗА, предусмотренной проектом СВМ Прегольской ТЭС</t>
  </si>
  <si>
    <t>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t>
  </si>
  <si>
    <t>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t>
  </si>
  <si>
    <t>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t>
  </si>
  <si>
    <t>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зданияе проходной, подъездной площадки, противотаранного устройства, предусмотренных проектом СВМ Талаховской ТЭС</t>
  </si>
  <si>
    <t>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t>
  </si>
  <si>
    <t>1341_Реконструкция ТП 6/0,4 кВ №12 (инв.№ 5351199) с установкой двух трансформаторов 2х400 кВА, КЛ 0.4 кВ от ТП-12 (инв.№ 5320706) протяженностью 2,075 км в г.Черняховске</t>
  </si>
  <si>
    <t xml:space="preserve">Реконструкция ТП 15/0,4 кВ №93-2 (инв. № 5142954) с заменой 2 разъединителей на выключатели нагрузки, ТП 15/0,4 кВ №93-7 (инв. № 5148077) с заменой 1 разъединителя на выключатель нагрузки, ТП 15/0,4 кВ №93-14 (инв. № 5149677)  с заменой 1 разъединителя и 1 выключателя нагрузки на ваккумные выключатели, 1 разъединителя на выключатель нагрузки,  реконструкция КЛ 15 кВ от ТП 15/0,4 кВ №274-1 с увеличением сечения кабеля протяженностью 1,918 км </t>
  </si>
  <si>
    <t>Реконструкция ТП 15/0,4 кВ № 71-01 (инв.№ 5353105) с заменой трансформатора 0,16 МВА без увеличения мощности  в Черняховском РЭС</t>
  </si>
  <si>
    <t>Реконструкция ТП 15/0,4 кВ № 71-03 (инв.№ 5351252) с заменой трансформатора 0,1 МВА без увеличения мощности  в Черняховском РЭС</t>
  </si>
  <si>
    <t>I_18-0654</t>
  </si>
  <si>
    <t>Реконструкция ТП 15/0,4 кВ № 71-05 (инв.№ 5351253) с заменой трансформатора 0,05 МВА без увеличения мощности  в Черняховском РЭС</t>
  </si>
  <si>
    <t>I_18-0655</t>
  </si>
  <si>
    <t>Реконструкция ТП 15/0,4 кВ № 71-12 (инв.№ 5353133) с заменой трансформатора 0,05 МВА без увеличения мощности  в Черняховском РЭС</t>
  </si>
  <si>
    <t>I_18-0656</t>
  </si>
  <si>
    <t>Реконструкция ТП 15/0,4 кВ № 71-16 (инв.№ 5351255) с заменой трансформатора 0,1 МВА без увеличения мощности  в Черняховском РЭС</t>
  </si>
  <si>
    <t>I_18-0657</t>
  </si>
  <si>
    <t>Реконструкция ТП 15/0,4 кВ № 72-03 (инв.№ 5351260) с заменой трансформатора 0,16 МВА без увеличения мощности  в Черняховском РЭС</t>
  </si>
  <si>
    <t>I_18-0658</t>
  </si>
  <si>
    <t>Реконструкция ТП 15/0,4 кВ № 72-05 (инв.№ 5351262) с заменой трансформатора 0,03 МВА без увеличения мощности  в Черняховском РЭС</t>
  </si>
  <si>
    <t>I_18-0659</t>
  </si>
  <si>
    <t>Реконструкция ТП 15/0,4 кВ № 72-06 (инв.№ 5351263) с заменой трансформатора 0,05 МВА без увеличения мощности  в Черняховском РЭС</t>
  </si>
  <si>
    <t>I_18-0660</t>
  </si>
  <si>
    <t>Реконструкция ТП 15/0,4 кВ № 72-07 (инв.№ 5351250) с заменой трансформатора 0,16 МВА без увеличения мощности  в Черняховском РЭС</t>
  </si>
  <si>
    <t>I_18-0661</t>
  </si>
  <si>
    <t>Реконструкция ТП 15/0,4 кВ № 72-10 (инв.№ 5351265) с заменой трансформатора 0,1 МВА без увеличения мощности  в Черняховском РЭС</t>
  </si>
  <si>
    <t>I_18-0662</t>
  </si>
  <si>
    <t>Реконструкция ТП 15/0,4 кВ № 72-11 (инв.№ 5353083) с заменой трансформатора 0,05 МВА без увеличения мощности  в Черняховском РЭС</t>
  </si>
  <si>
    <t>I_18-0663</t>
  </si>
  <si>
    <t>Реконструкция ТП 15/0,4 кВ № 74-07 (инв.№ 5351270) с заменой трансформатора 0,16 МВА без увеличения мощности  в Черняховском РЭС</t>
  </si>
  <si>
    <t>I_18-0664</t>
  </si>
  <si>
    <t>Реконструкция ТП 15/0,4 кВ № 75-02 (инв.№ 5351274) с заменой трансформатора 0,25 МВА без увеличения мощности  в Черняховском РЭС</t>
  </si>
  <si>
    <t>I_18-0665</t>
  </si>
  <si>
    <t>Реконструкция ТП 15/0,4 кВ № 75-08 (инв.№ 5351278) с заменой трансформатора 0,1 МВА без увеличения мощности  в Черняховском РЭС</t>
  </si>
  <si>
    <t>I_18-0666</t>
  </si>
  <si>
    <t>Реконструкция ТП 15/0,4 кВ № 75-09 (инв.№ 5351279) с заменой трансформатора 0,1 МВА без увеличения мощности  в Черняховском РЭС</t>
  </si>
  <si>
    <t>I_18-0667</t>
  </si>
  <si>
    <t>Реконструкция ТП 15/0,4 кВ № 75-10 (инв.№ 5351281) с заменой трансформатора 0,25 МВА без увеличения мощности  в Черняховском РЭС</t>
  </si>
  <si>
    <t>I_18-0668</t>
  </si>
  <si>
    <t>Реконструкция ТП 15/0,4 кВ № 75-12 (инв.№ 5352957) с заменой трансформатора 0,1 МВА без увеличения мощности  в Черняховском РЭС</t>
  </si>
  <si>
    <t>I_18-0669</t>
  </si>
  <si>
    <t>Реконструкция ТП 15/0,4 кВ № 75-13 (инв.№ 5351283) с заменой трансформатора 0,1 МВА без увеличения мощности  в Черняховском РЭС</t>
  </si>
  <si>
    <t>I_18-0670</t>
  </si>
  <si>
    <t>Реконструкция ТП 15/0,4 кВ № 75-14 (инв.№ 5351284) с заменой трансформатора 0,03 МВА без увеличения мощности  в Черняховском РЭС</t>
  </si>
  <si>
    <t>I_18-0671</t>
  </si>
  <si>
    <t>Реконструкция ТП 15/0,4 кВ № 80-01 (инв.№ 5351286) с заменой трансформатора 0,03 МВА без увеличения мощности  в Черняховском РЭС</t>
  </si>
  <si>
    <t>I_18-0672</t>
  </si>
  <si>
    <t>Реконструкция ТП 15/0,4 кВ № 80-05 (инв.№ 5351289) с заменой трансформатора 0,1 МВА без увеличения мощности  в Черняховском РЭС</t>
  </si>
  <si>
    <t>I_18-0673</t>
  </si>
  <si>
    <t>Реконструкция ТП 15/0,4 кВ № 80-06 (инв.№ 5351290) с заменой трансформатора 0,1 МВА без увеличения мощности  в Черняховском РЭС</t>
  </si>
  <si>
    <t>I_18-0674</t>
  </si>
  <si>
    <t>Реконструкция ТП 15/0,4 кВ № 80-07 (инв.№ 5351291) с заменой трансформатора 0,03 МВА без увеличения мощности  в Черняховском РЭС</t>
  </si>
  <si>
    <t>I_18-0675</t>
  </si>
  <si>
    <t>Реконструкция ТП 15/0,4 кВ № 80-09 (инв.№ 5351293) с заменой трансформатора 0,1 МВА без увеличения мощности  в Черняховском РЭС</t>
  </si>
  <si>
    <t>I_18-0676</t>
  </si>
  <si>
    <t>Реконструкция ТП 15/0,4 кВ № 80-11 (инв.№ 5351295) с заменой трансформатора 0,05 МВА без увеличения мощности  в Черняховском РЭС</t>
  </si>
  <si>
    <t>I_18-0677</t>
  </si>
  <si>
    <t>Реконструкция ТП 15/0,4 кВ № 80-12 (инв.№ 5351361) с заменой трансформатора 0,05 МВА без увеличения мощности  в Черняховском РЭС</t>
  </si>
  <si>
    <t>I_18-0678</t>
  </si>
  <si>
    <t>Реконструкция ТП 15/0,4 кВ № 80-16 (инв.№ 5351297) с заменой трансформатора 0,1 МВА без увеличения мощности  в Черняховском РЭС</t>
  </si>
  <si>
    <t>I_18-0679</t>
  </si>
  <si>
    <t>Реконструкция ТП 15/0,4 кВ № 80-20 (инв.№ 5351301) с заменой трансформатора 0,1 МВА без увеличения мощности  в Черняховском РЭС</t>
  </si>
  <si>
    <t>I_18-0680</t>
  </si>
  <si>
    <t>Реконструкция ТП 15/0,4 кВ № 80-22 (инв.№ 5351303) с заменой трансформатора 0,16 МВА без увеличения мощности  в Черняховском РЭС</t>
  </si>
  <si>
    <t>I_18-0681</t>
  </si>
  <si>
    <t>Реконструкция ТП 15/0,4 кВ № 80-26 (инв.№ 5352958) с заменой трансформатора 0,1 МВА без увеличения мощности  в Черняховском РЭС</t>
  </si>
  <si>
    <t>I_18-0682</t>
  </si>
  <si>
    <t>Реконструкция ТП 15/0,4 кВ № 81-02 (инв.№ 5351307) с заменой трансформатора 0,05 МВА без увеличения мощности  в Черняховском РЭС</t>
  </si>
  <si>
    <t>I_18-0683</t>
  </si>
  <si>
    <t>Реконструкция ТП 15/0,4 кВ № 81-04 (инв.№ 5351309) с заменой трансформатора 0,1 МВА без увеличения мощности  в Черняховском РЭС</t>
  </si>
  <si>
    <t>I_18-0684</t>
  </si>
  <si>
    <t>Реконструкция ТП 15/0,4 кВ № 81-05 (инв.№ 5351310) с заменой трансформатора 0,05 МВА без увеличения мощности  в Черняховском РЭС</t>
  </si>
  <si>
    <t>I_18-0685</t>
  </si>
  <si>
    <t>Реконструкция ТП 15/0,4 кВ № 81-07 (инв.№ 5351312) с заменой трансформатора 0,03 МВА без увеличения мощности  в Черняховском РЭС</t>
  </si>
  <si>
    <t>I_18-0686</t>
  </si>
  <si>
    <t>Реконструкция ТП 15/0,4 кВ № 81-40 (инв.№ 5351352) с заменой трансформатора 0,1 МВА без увеличения мощности  в Черняховском РЭС</t>
  </si>
  <si>
    <t>I_18-0687</t>
  </si>
  <si>
    <t>Реконструкция ТП 15/0,4 кВ № 83-10 (инв.№ 5351324) с заменой трансформатора 0,03 МВА без увеличения мощности  в Черняховском РЭС</t>
  </si>
  <si>
    <t>I_18-0688</t>
  </si>
  <si>
    <t>Реконструкция ТП 15/0,4 кВ № 86-16 (инв.№ 5351333) с заменой трансформатора 0,1 МВА без увеличения мощности  в Черняховском РЭС</t>
  </si>
  <si>
    <t>I_18-0689</t>
  </si>
  <si>
    <t>Реконструкция ТП 15/0,4 кВ № 87-01 (инв.№ 5351395) с заменой трансформатора 0,03 МВА без увеличения мощности  в Черняховском РЭС</t>
  </si>
  <si>
    <t>I_18-0690</t>
  </si>
  <si>
    <t>Реконструкция ТП 15/0,4 кВ № 87-09 (инв.№ 5351387) с заменой трансформатора 0,03 МВА без увеличения мощности  в Черняховском РЭС</t>
  </si>
  <si>
    <t>I_18-0691</t>
  </si>
  <si>
    <t>Реконструкция ТП 15/0,4 кВ № 89-03 (инв.№ 5352732) с заменой трансформатора 0,02 МВА без увеличения мощности  в Черняховском РЭС</t>
  </si>
  <si>
    <t>I_18-0692</t>
  </si>
  <si>
    <t>Реконструкция ТП 15/0,4 кВ № 89-07 (инв.№ 5351367) с заменой трансформатора 0,16 МВА без увеличения мощности  в Черняховском РЭС</t>
  </si>
  <si>
    <t>I_18-0693</t>
  </si>
  <si>
    <t>Реконструкция ТП 15/0,4 кВ № 89-08 (инв.№ 5351368) с заменой трансформатора 0,16 МВА без увеличения мощности  в Черняховском РЭС</t>
  </si>
  <si>
    <t>I_18-0694</t>
  </si>
  <si>
    <t>Реконструкция ТП 15/0,4 кВ № 89-10 (инв.№ 5351350) с заменой трансформатора 0,03 МВА без увеличения мощности  в Черняховском РЭС</t>
  </si>
  <si>
    <t>I_18-0695</t>
  </si>
  <si>
    <t>Реконструкция ТП 15/0,4 кВ № 89-13 (инв.№ 5351365) с заменой трансформатора 0,05 МВА без увеличения мощности  в Черняховском РЭС</t>
  </si>
  <si>
    <t>I_18-0696</t>
  </si>
  <si>
    <t>Реконструкция ТП 15/0,4 кВ № 42-08 (инв.№ 5037179) с заменой трансформатора 0,1 МВА без увеличения мощности в Большаковском РЭС</t>
  </si>
  <si>
    <t>Реконструкция ТП 15/0,4 кВ № 42-09 (инв.№ 5037180) с заменой трансформатора 0,16 МВА без увеличения мощности в Большаковском РЭС</t>
  </si>
  <si>
    <t>I_18-0644</t>
  </si>
  <si>
    <t>Реконструкция ТП 15/0,4 кВ № 42-21 (инв.№ 5077759) с заменой трансформатора 0,05 МВА без увеличения мощности в Большаковском РЭС</t>
  </si>
  <si>
    <t>I_18-0645</t>
  </si>
  <si>
    <t>Реконструкция ТП 15/0,4 кВ № 43-01 (инв.№ 5351249) с заменой трансформатора 0,1 МВА без увеличения мощности в Большаковском РЭС</t>
  </si>
  <si>
    <t>I_18-0646</t>
  </si>
  <si>
    <t>Реконструкция ТП 15/0,4 кВ № 43-02 (инв.№ 5037182) с заменой трансформатора 0,1 МВА без увеличения мощности в Большаковском РЭС</t>
  </si>
  <si>
    <t>I_18-0647</t>
  </si>
  <si>
    <t>Реконструкция ТП 15/0,4 кВ № 44-14 (инв.№ 5037724) с заменой трансформатора 0,1 МВА без увеличения мощности в Большаковском РЭС</t>
  </si>
  <si>
    <t>I_18-0648</t>
  </si>
  <si>
    <t>Реконструкция ТП 15/0,4 кВ № 56-16 (инв.№ 5037252) с заменой трансформатора 0,16 МВА без увеличения мощности в Большаковском РЭС</t>
  </si>
  <si>
    <t>I_18-0649</t>
  </si>
  <si>
    <t>Реконструкция ТП 15/0,4 кВ № 26-12 (инв.№ 5037423) с заменой трансформатора 0,05 МВА без увеличения мощности в Краснознаменском РЭС</t>
  </si>
  <si>
    <t>Реконструкция ТП 15/0,4 кВ № 27-04 (инв.№ 5037433) с заменой трансформатора 0,1 МВА без увеличения мощности в Краснознаменском РЭС</t>
  </si>
  <si>
    <t>I_18-0650</t>
  </si>
  <si>
    <t>Реконструкция ТП 15/0,4 кВ № 28-14 (инв.№ 5037455) с заменой трансформатора 0,1 МВА без увеличения мощности в Краснознаменском РЭС</t>
  </si>
  <si>
    <t>I_18-0651</t>
  </si>
  <si>
    <t>Реконструкция ТП 15/0,4 кВ № 30-02 (инв.№ 5037498) с заменой трансформатора 0,16 МВА без увеличения мощности в Краснознаменском РЭС</t>
  </si>
  <si>
    <t>I_18-0652</t>
  </si>
  <si>
    <t>Реконструкция ТП 15/0,4 кВ № 51-03 (инв.№ 5351919) с заменой трансформатора 0,05 МВА без увеличения мощности в Нестеровском РЭС</t>
  </si>
  <si>
    <t>Реконструкция ТП 15/0,4 кВ № 56-10 (инв.№ 5351976) с заменой трансформатора 0,25 МВА без увеличения мощности в Нестеровском РЭС</t>
  </si>
  <si>
    <t>I_18-0653</t>
  </si>
  <si>
    <t>1337_Реконструкция ВЛ 0.4 кВ от ТП 15/0,4 кВ № 02-13 (инв.№ 5321118) протяженностью 1,5 км г.Озерск</t>
  </si>
  <si>
    <t>1339_Реконструкция ВЛ 0.4 кВ от ТП 15/0,4 кВ № 42-07 (инв.№ 5321232) протяженностью 3,46 км со строительством дополнительной ТП 15/0,4 кВ с установкой трансформатора 400 кВА, строительство ВЛ 15 кВ до ТП новой протяженностью 0,2 км в п.Дмитриевка Нестеровского района</t>
  </si>
  <si>
    <t>1340_Реконструкция ВЛ 0.4 кВ от ТП 15/0,4 кВ № 06-23 (инв.№ 5321102) протяженностью 4,6 км со строительством дополнительной ТП 15/0.4 кВ с установкой трансформатора 400 кВА, строительство ВЛ 15 кВ до ТП новой протяженностью 0,5 км в п.Столбовое Озерского района</t>
  </si>
  <si>
    <t>1370_Реконструкция ВЛ 0.4 кВ от ТП 15/0,4 кВ № 52-09 (инв.№ 5321252) протяженностью 1,038 км в п.Чернышевское Нестеровского района</t>
  </si>
  <si>
    <t>1372_Реконструкция ВЛ 0.4 кВ от ТП 15/0,4 кВ № 14-02 (инв.№ 5321165) протяженностью 0,8 км в п.Дубровка Озерского района</t>
  </si>
  <si>
    <t>1379_Реконструкция ВЛ 0.4 кВ от ТП 15/0,4 кВ № 01-26 (инв.№ 5321027) протяженностью 0,9 км в п.Плавни Озерского района</t>
  </si>
  <si>
    <t>1333_Реконструкция ВЛ 0,4 кВ от ПС 15/0,4 кВ В-61 (инв.№ 5321182) протяженностью 3,206 км со строительством дополнительной ТП 15/0.4 кВ с установкой двух трансформаторов 2х400 кВА, строительство ВЛ 15 кВ до ТП новой протяженностью 0,2 км в г.Нестерове</t>
  </si>
  <si>
    <t>1371_Реконструкция ВЛ 0,4 кВ от ТП 15/0,4 кВ №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t>
  </si>
  <si>
    <t>Реконструкция ВЛ 15 кВ № 15-53 (инв.№ 5114669) с заменой неизолированного провода на СИП-3х70 протяженностью 6,6 км с заменой ж/б опор со сроком эксплуатации более 30 лет, реконструкция КЛ 15 кВ № 15-53 (инв.№ 5114669) с заменой кабеля на кабель большего сечения протяженностью 0,306 км  в Гурьевском районе</t>
  </si>
  <si>
    <t>Реконструкция ВЛ 15 кВ № 15-82 (инв.№ 5114524) в Полесском районе с заменой деревянных опор на железобетонные протяженностью 23 км</t>
  </si>
  <si>
    <t>Реконструкция ВЛ 15 кВ № 15-71 (инв. № 5115434) с заменой неизолированного провода на СИП-3 протяженностью 2,155 км в Мамоновском ГО</t>
  </si>
  <si>
    <t>Реконструкция ВЛ 15 кВ № 15-35 (инв. № 5113973) и ВЛ 15 кВ №15-49 (инв. № 5113980) с заменой неизолированного провода на СИП-3 протяженностью 5,11 км в Зеленоградском районе</t>
  </si>
  <si>
    <t>Реконструкция ВЛ 15 кВ № 15-48 (инв.№ 5114665) с заменой неизолированного провода на СИП-3х70 протяженностью 8,37 км с заменой ж/б опор со сроком эксплуатации более 40 лет в Зеленоградском и Гурьевском районах</t>
  </si>
  <si>
    <t>Реконструкция ВЛ 15 кВ № 15-50 (инв.№ 5113981) с заменой неизолированного провода на СИП-3х70 протяженностью 9,01 км с заменой ж/б опор со сроком эксплуатации более 60 лет в Зеленоградском районе</t>
  </si>
  <si>
    <t>Реконструкция двухцепной ВЛ 0,4 кВ Л-1 от ТП 15/0,4 кВ № 20-07 с заменой неизолированного провода на СИП протяженностью 0,5 км в п.Знаменск ул.Ленина Гвардейский район</t>
  </si>
  <si>
    <t>Реконструкция ВЛ 0,4 кВ от ТП 15/0,4 кВ № 35-11 Л-2 (инв.№ 5114025) с заменой неизолированного провода на СИПс-4-4х50  протяженностью 0,6 км с заменой ж/б опор со сроком эксплуатации более 40 лет в Зеленоградском районе, п.Муромское</t>
  </si>
  <si>
    <t>Реконструкция ВЛ 0,4 кВ от ТП 15/0,4 кВ № 35-11 Л-1, Л-2, Л-3 (инв.№ 5114025) с заменой неизолированного провода на СИПс-4-4х50 протяженностью 1,765 км с заменой ж/б опор со сроком эксплуатации более 40 лет в Зеленоградском районе, п.Муромское, ул.Каштановая, Сиреневая, Полевая, пер.Цветочный</t>
  </si>
  <si>
    <t>Реконструкция ВЛ 0,4 кВ от ТП 15/0,4 кВ № 49-10 Л-1, Л-2, Л-3 (инв.№ 5114080) с заменой неизолированного провода на СИПс-4-4х50 протяженностью 1,73 км с заменой ж/б опор со сроком эксплуатации более 40 лет в Зеленоградском районе, п.Муромское, ул.Пионерская, Железнодорожная, Строителей, Школьная</t>
  </si>
  <si>
    <t>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t>
  </si>
  <si>
    <t>Реконструкция КЛ 15 кВ 15-08 (инв.№ 5115423) от ПС О-1 до опоры № 1 ВЛ 15 кВ № 15-08 с заменой кабеля на кабель большего сечения протяженностью 0,26 км, установка на опоре №1 отключающего пункта</t>
  </si>
  <si>
    <t>Реконструкция КЛ 15 кВ 15-180 (инв.№ 5115436) от ПС О-1 до опоры № 1 ВЛ 15 кВ 15-180 с заменой  кабеля на кабель большего сечения протяженностью 0,12 км, установка на опоре №1 отключающего пункта</t>
  </si>
  <si>
    <t>Реконструкция участка ЛЭП 15 кВ № 15-31 (инв.№ 5113704) от ПС 110 кВ О-52 до оп. 1 кабелем с изоляцией из сшитого полиэтилена протяженностью 0,17 км в г.Светлый</t>
  </si>
  <si>
    <t>Перевод потребителей с напряжения 0,23 кВ на 0,4 кВ в городе Калининграде со строительством и реконструкцией 123 трансформаторных подстанций мощностью 30,8 МВА и 173,2 км линий электропередачи</t>
  </si>
  <si>
    <t>Реконструкция ВЛ 15 кВ № 15-481/5 (инв. №5320994)  протяженностью - 8,931 км в Черняховском районе</t>
  </si>
  <si>
    <t>Реконструкция участка ВЛ 15 кВ № 15-65 протяженностью 4,2 км с заменой голого провода на СИП</t>
  </si>
  <si>
    <t>I_48-15</t>
  </si>
  <si>
    <t>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</si>
  <si>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t>
  </si>
  <si>
    <t xml:space="preserve"> +</t>
  </si>
  <si>
    <t>ТП 71-03</t>
  </si>
  <si>
    <t xml:space="preserve">ТП 71-01 </t>
  </si>
  <si>
    <t>ТП 71-05</t>
  </si>
  <si>
    <t>ТП 71-12</t>
  </si>
  <si>
    <t>ТП 71-16</t>
  </si>
  <si>
    <t>ТП 72-03</t>
  </si>
  <si>
    <t>ТП 72-05</t>
  </si>
  <si>
    <t>ТП 72-07</t>
  </si>
  <si>
    <t>ТП 72-10</t>
  </si>
  <si>
    <t>ТП 72-11</t>
  </si>
  <si>
    <t>ТП 74-07</t>
  </si>
  <si>
    <t>ТП 75-02</t>
  </si>
  <si>
    <t>ТП 75-08</t>
  </si>
  <si>
    <t>ТП 75-09</t>
  </si>
  <si>
    <t>ТП 75-10</t>
  </si>
  <si>
    <t>ТП 75-12</t>
  </si>
  <si>
    <t>ТП 75-13</t>
  </si>
  <si>
    <t>ТП 75-14</t>
  </si>
  <si>
    <t>ТП 80-01</t>
  </si>
  <si>
    <t>ТП 80-05</t>
  </si>
  <si>
    <t>ТП 80-06</t>
  </si>
  <si>
    <t>ТП 80-07</t>
  </si>
  <si>
    <t>ТП 80-09</t>
  </si>
  <si>
    <t>ТП 80-11</t>
  </si>
  <si>
    <t>ТП 80-12</t>
  </si>
  <si>
    <t>ТП 80-16</t>
  </si>
  <si>
    <t>ТП 80-20</t>
  </si>
  <si>
    <t>ТП 80-22</t>
  </si>
  <si>
    <t>ТП 80-26</t>
  </si>
  <si>
    <t>ТП 81-02</t>
  </si>
  <si>
    <t>ТП 81-04</t>
  </si>
  <si>
    <t>ТП 81-05</t>
  </si>
  <si>
    <t>ТП 81-07</t>
  </si>
  <si>
    <t>ТП 81-40</t>
  </si>
  <si>
    <t>ТП 83-10</t>
  </si>
  <si>
    <t>ТП 86-16</t>
  </si>
  <si>
    <t>ТП 87-01</t>
  </si>
  <si>
    <t>ТП 87-09</t>
  </si>
  <si>
    <t>ТП 89-03</t>
  </si>
  <si>
    <t>ТП 89-07</t>
  </si>
  <si>
    <t>ТП 89-08</t>
  </si>
  <si>
    <t>ТП 89-10</t>
  </si>
  <si>
    <t>ТП 89-13</t>
  </si>
  <si>
    <t xml:space="preserve">ТП 42-08 </t>
  </si>
  <si>
    <t xml:space="preserve">ТП 42-21 </t>
  </si>
  <si>
    <t xml:space="preserve">ТП 43-01 </t>
  </si>
  <si>
    <t xml:space="preserve">ТП 43-02 </t>
  </si>
  <si>
    <t xml:space="preserve">ТП 44-14 </t>
  </si>
  <si>
    <t xml:space="preserve">ТП 56-16 </t>
  </si>
  <si>
    <t xml:space="preserve">ТП 26-12 </t>
  </si>
  <si>
    <t xml:space="preserve">ТП 27-04 </t>
  </si>
  <si>
    <t xml:space="preserve">ТП 28-14 </t>
  </si>
  <si>
    <t xml:space="preserve">ТП 30-02 </t>
  </si>
  <si>
    <t xml:space="preserve">ТП 56-10 </t>
  </si>
  <si>
    <t>1.Обеспечение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                                                                                                                                                                                                                                          Обеспечение реализаций мероприятий по Схеме выдачи мощности Приморской ТЭС в электрические сети Распоряжение Правительства Российской Федерации от 25.08.2014 № 1623-р, замененное 26.02.2016 №289-р (ДСП)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2. Замена оборудования, выработавшего ресурс; 
3. Организация контрольного учета электроэнергии, вырабатываемого на новых ТЭС;
5. Повышение производственной безопасности.</t>
  </si>
  <si>
    <t xml:space="preserve">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Обеспечение реализаций мероприятий по  Схеме выдачи мощности Прегольская  ТЭС в электрические сети  (Распоряжение Правительства Российской Федерации от 25.08.2014 № 1623-р, замененное 26.02.2016 №289-р (ДСП)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   </t>
  </si>
  <si>
    <t xml:space="preserve">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 Вывод из эксплуатации уникального для РФ оборудования с классом напряжения 60 кВ. Реконструкция ПС 110 кВ О-52 Светлый в объеме замены оборудования 3 ячеек выключателей 110 кВ , оборудования ОПУ, ЗРУ 15 кВ и 1 трансформатора с 16 МВА на 25 МВА.
</t>
  </si>
  <si>
    <t xml:space="preserve">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238-р.Вывод из эксплуатации уникального для РФ оборудования с классом напряжения 60 кВ. Увеличение уровня надежности за счет замены морально и физически изношенного оборудования
Выполнение требований технических регламентов по замене оборудования со сверхнормативным сроком службы
Реконструкция ПС 110 кВ О-8 Янтарный в объеме замены оборудования ОРУ 60-110 кВ, ЗРУ 6, 15 кВ, ОПУ, строительство здания ОПУ-ЗРУ, замена 2 трансформаторов с 10 на 16 МВА. </t>
  </si>
  <si>
    <t>Снятие ограничений по технологическому присоединению. Обеспечение возможности подключения потребителей 1 и 2 категории за счет установки второго трансформатора. Замена силового трансформатора, отработавшего 2 нормативных срока службы.Включен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t>
  </si>
  <si>
    <t>Модернизация систем телемеханики  и связи. Выполнение обязательств АО "Янтарьэнерго" по модернизации систем телемеханики  и связи в соответствии с Постановлением Правительства РФ от 06.05.2006 №273 "О внесении изменений в постановление Правительства РФ №854 от 27.12.2004 "Об утверждении Правил оперативно-диспетчерского управления в энергетике",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</si>
  <si>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73.0</t>
  </si>
  <si>
    <t>95.1</t>
  </si>
  <si>
    <t>70.8</t>
  </si>
  <si>
    <t>80.8</t>
  </si>
  <si>
    <t>73.6</t>
  </si>
  <si>
    <t>64.5</t>
  </si>
  <si>
    <t>59.1</t>
  </si>
  <si>
    <t>76.8</t>
  </si>
  <si>
    <t>54.5</t>
  </si>
  <si>
    <t>75.0</t>
  </si>
  <si>
    <t>81.0</t>
  </si>
  <si>
    <t>60.7</t>
  </si>
  <si>
    <t>40.5</t>
  </si>
  <si>
    <t>79.2</t>
  </si>
  <si>
    <t>88.7</t>
  </si>
  <si>
    <t>49.5</t>
  </si>
  <si>
    <t>81.6</t>
  </si>
  <si>
    <t>73.3</t>
  </si>
  <si>
    <t>72.7</t>
  </si>
  <si>
    <t>70.9</t>
  </si>
  <si>
    <t>61.2</t>
  </si>
  <si>
    <t>Расширение просек ВЛ 15 кВ № 15-31 площадью 5,7 га и реконструкция участка ВЛ 15 кВ № 15-31 протяженностью 3,1 км с заменой голого провода на СИП</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</si>
  <si>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</si>
  <si>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О-51: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</si>
  <si>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Показатель  оценки технического состояния </t>
  </si>
  <si>
    <t>Приведение уровня защищенности объекта ТЭК от актов незаконного вмешательства в соответствие требованиям действующего законодательства, оснащению подлежат 37 объектов АО "Янтарьэнерго" типа ТП/РП в г. Калининграде , задействованные в энергообеспечении мероприятий ЧМ-2018; осуществление федерального государственного контроля (надзора) за обеспечением безопасности объектов топливно-энергетического комплекса(в ред. Федеральных законов от 14.10.2014 N 307-ФЗ, от 03.07.2016 N 227-ФЗ)N 256-ФЗ " О Безопасности объектов топливно-энергетического комплекса" от 21 июля 2011 года</t>
  </si>
  <si>
    <t xml:space="preserve"> Исполнение  Постановления Правительства от 8.10.2015 г. №1076  "О предоставлении Бюджетных инвестиций ПАО "Россети" в объекты капитального строительства за счет средств федерального бюджета в целях создания инфраструктуры энергоснабжения к проведению в 2018 году в Российской Федерации чемпионата мира по футболу" </t>
  </si>
  <si>
    <t xml:space="preserve">  Наименование инвестиционного проекта (группы инвестиционных проектов)</t>
  </si>
  <si>
    <t>1962; 1980; 1995</t>
  </si>
  <si>
    <t>0,8; 0,25; 0,8</t>
  </si>
  <si>
    <t>0,4; 0,25; 04</t>
  </si>
  <si>
    <t>ТП 93-2 ; ТП 93-7;  ТП 93-14</t>
  </si>
  <si>
    <t>0,305; 0,15; 0,295</t>
  </si>
  <si>
    <t>1,5 ;1,3; 1,2</t>
  </si>
  <si>
    <t>ТП-441; ТП 612; ТП 619; ТП 30; ТП 99; ТП 104; ТП 620; ТП 627; ТП 611; ТП 71; ТП 51; ТП 133; ТП 606; ТП 128;ТП 119; ТП 42; ТП 118; ТП 608; ТП 40; ТП 25; ТП 87; ТП 52; ТП 141; ТП 555; ТП 122; ТП 123; ТП 75; ТП 582;ТП 49; ТП 126; ТП 53; ТП 581; КТП 7; ТП 101; ТП 580; ТП 48; ТП 59; ТП 578; ТП 57; ТП 519; ТП 537; ТП 112; ТП 504; ТП 54; ТП 21; ТП 180; ТП 169; ТП 143; РП 3;  ТП 852;  РП 14; ТП 261; ТП 198; ТП 801; ТП 215; ТП 226;  ТП 204; ТП 278;  РП 13;  ТП 220;  ТП 830;  ТП 227;  ТП 897;  ТП 903; ТП-983;  ТП 276; ТП 869; РП 16; ТП 275; ТП 264; ТП 831; ТП 235;  ТП 250; КТП 207; РП 25;  ТП 214;   ТП 211;ТП 435; ТП 436; ТП 403; ТП 319; ТП 312; ТП 305; ТП 343; ТП 323; ТП 350; ТП 451; ТП 45; ТП 411; ТП 467; ТП 755; ТП 406; ТП 433; ТП 461; ТП 434; ТП 417; ТП 432; ТП 442; ТП-137; ТП-46; ТП-829; ТП-438; ТП 192; ТП 43; ТП 93; ТП 458; ТП 634; ТП 121; ТП 616; ТП 93; ТП 506;  ТП 610; ТП 629;  ТП 605; ТП 836; ТП 165;  ТП-107; ТП 103; ТП-79;  ТП-56;  ТП 517; ТП 553; ТП 106</t>
  </si>
  <si>
    <t>0,2; 0,19; 0,07; 0,34; 0,27; 0,09; 0,16; 0,29; 0,41; 0,07; 0,18; 0,09; 0,07; 0,45; 0,03; 0,07; 0,2; 0,15; 0,3; 0,2; 0,24; 0,2; 0,2; 0,18; 0,15; 0,04; 0,3; 0,24; 0,14; 0,3; 0,43; 0,15; 0,06; 0,4; 0,3; 0,3; 0,14; 0,1; 0,25; 0,15; 0,13; 0,28; 4 0,38; 0,22; 0,47; 0,14; 0,34; 0,08; 0,66; 0,33; 0,09; 0,45; 0,8; 0,29; 0,48; 0,43; 0,215; 0,18; 0,19; 0,37; 0,19; 0,4; 0,3; 0,6; 0,217; 0,29; 0,48; 0,43; 0,22; 0,18; 0,19; 0,37; 0,19; 0,4; 0,3; 0,6; 0,6; 0,22; 0,29; 0,48; 0,43; 0,22; 0,18; 0,19; 0,37; 0,19; 0,4; 0,3; 0,6; 0,22; 0,29; 0,48; 0,43; 0,22; 1,37; 0,18; 0,37; 0,19; 0,4; 0,3; 0,6; 0,22; 0,29; 0,48; 0,43; 0,22; 0,18; 0,43; 0,29; 0,39; 0,06; 0,17; 0,68; 0,29; 0,48; 0,43; 0,22; 0,18; 0,19; 0,37; 0,4; 0,3; 0,6; 0,22</t>
  </si>
  <si>
    <t>0,65; 0,45; 0,5; 0,475; 0,475; 0,18; 0,8; 0,64; 1,26; 0,1; 0,5; 0,18; 0,25; 0,5; 0,2; 0,18; 0,45; 0,58; 0,58; 0,25; 0,285; 0,96; 0,48; 0,32; 0,35; 0,2; 0,6; 0,65; 0,32; 0,58; 0,715; 0,25; 0,8; 0,525; 0,5; 0,475; 1,05; 0,41; 0,43; 0,25; 0,35; 0,41; 0,1; 0,65; 0,88; 0,26; 0,56; 0,58; 1,36; 0,5; 0,1; 0,5; 1,36; 0,25; 0,58; 0,25; 0,58; 0,525; 0,66; 0,81; 0,58; 0,56; 0,43; 0,18; 0,8; 0,1; 0,35; 0,5; 0,35; 0,58; 0,18; 0,25; 0,41; 0,16; 0,5; 0,410,41; 0,1; 0,565; 0,18; 0,463; 0,1; 0,5; 0,41; 0,65; 0,16; 0,72; 0,315; 1,05; 0,5; 0,35; 0,5; 0,8; 0,182; 0,25; 0,2; 0,58; 0,2; 0,35; 0,41; 0,49; ; 0,65; ; 0,16; 0,58; 0,25; 0,36; 0,75; 0,3; 0,58; 0,25; 0,142; 0,8; 0,8; 0,8; 0,9; 0,51; 0,4; 0,5; 0,8; 0,65; 0,65; 0,75; 0,9</t>
  </si>
  <si>
    <t>1,03; 0,5; 0,25; 0,575; 0,485; 0,16; 0,8; 0,64; 1,26; 0,1; 0,5; 0,18; 0,25; 0,5; 0,2; 0,18; 0,45; 0,8; 0,8; 0,25; 0,285; 0,96; 0,48; 0,32; 0,5; 0,4; 0,65; ; 0,65; 0,25; 0,65; 0,8; 0,4; 0,65; 0,65; 0,65; 0,715; 0,8; 0,5; 0,58; 0,25; 0,5; ; 0,5; 0,25; 0,8; 1,3; 0,56; 0,8; 0,65; 1,42; 0,8; 0,1; 0,56; 1,42; 0,25; 0,65; 0,25; 0,58; 0,79; 0,68; 0,81; 0,58; 0,56; 0,43; 0,18; 0,8; 0,1; 0,35; 0,5; 0,35; 0,58; 0,25; ; 0,25; 0,41; 0,16; 0,65; 0,41; 0,41; 0,1; 0,65; 0,4; 0,56; 0,16; 0,65; 0,5; 0,8; 0,25; 0,65; 0,63; 0,8; 0,5; 0,56; 0,65; 0,8; 0,25; 2,23; 0,25; 0,35; 0,8; 0,2; 0,35; 0,410,49; 0,65; 0,16; 0,65; 0,25; 0,56; 0,75; 0,3; 0,58; 0,25; 0,142; 0,8; 0,8; 0,8; 0,9; 0,51; 0,4; 0,5; 0,8; 0,65; 0,65; 0,75; 0,9</t>
  </si>
  <si>
    <t>110; 110; 130; 105; 110; 110; 110; 110; 100; 120; 110; 105; 105; 110; 110; 130; 105; 110; 110; 110; 110; 100; 120; 110; 105; 105; 110; 110; 130; 105; 110; 110; 110; 110; 100; 120; 110; 105; 105; 110; 110; 130; 105; 110; 110; 110; 110; 100; 120; 110; 105; 105; 120; 110; 110; 105; 110; 110; 110; 110; 100; 120; 110; 105; 105; 110; 110; 110; 105; 110; 110; 110; 110; 100; 120; 110; 110; 105; 105; 110; 110; 130; 105; 110; 110; 110; 110; 100; 120; 110; 105; 105; 110; 110; 140; 105; 110; 110; 110; 110; 100; 120; 110; 105; 105; 110; 110; 130; 105; 110; 110; 110; 110; 100; 120; 110; 105; 105; 110; 110; 105; 110; 110; 110</t>
  </si>
  <si>
    <t>43; 49; 62,8</t>
  </si>
  <si>
    <t>Расширение просек ВЛ 15 кВ № 15-09 площадью 3,1 га и реконструкция участка ВЛ 15 кВ № 15-09 протяженностью 2,2 км с заменой голого провода на СИП</t>
  </si>
  <si>
    <t>Расширение просек ВЛ 15 кВ № 15-15 площадью 3,8 га и реконструкция участка ВЛ 15 кВ № 15-15 протяженностью 2,7 км с заменой голого провода на СИП</t>
  </si>
  <si>
    <t>Расширение просек ВЛ 15 кВ № 15-49 площадью 6,6 га и реконструкция участка ВЛ 15 кВ № 15-49 протяженностью 4,7 км с заменой голого провода на СИП</t>
  </si>
  <si>
    <t>Расширение просек ВЛ 15 кВ № 15-46 площадью 2,9 га и реконструкция участка ВЛ 15 кВ № 15-46 протяженностью 2,1 км с заменой голого провода на СИП</t>
  </si>
  <si>
    <t xml:space="preserve">Расширение просек ВЛ 15 кВ № 15-66 площадью 1,3 га и реконструкция участка ВЛ 15 кВ № 15-66 протяженностью 0,9 км с заменой голого провода на СИП  </t>
  </si>
  <si>
    <t xml:space="preserve">1971; 1978; 2011; 1956; 1971; 1958; 1978; 1988; 2007; 1956; 1994; 1962; 1974; 1962; 1954; 1977; 1954; 1978; 1956; 1953; 1953; 1968; 1957; 1972; 1952; 1952; 1981; 1954; 1978; 1953; 1957; 1956; 2007; 1955; 1974; 1956; 1985; 1988; 1957; 1974; 1971; 1957; 1953; 1958; 1953; 1958; 1992; 1957; 1961; 1980; 1951; 1972; 1981; 1968; 1982; 1968; 1950; 1951; 2013; 1956; 1974; 1957; 1977; 1982; 1992; 1950; 1979; 1968; 1950; 1969; 1973; 1961; 1952
2014; 1978; 1971; 1950; 1950; 1950; 1950; 1961; 1963; 1991; 1953; 1988; 1976; 1953; 1975; 1970; 1986; 1986; 1963; 1987; 1998 / 2002; 1951; 1975; 1951; 1954; 1972; 1947; 1969; 1970; 1975; 1971; 1968; 1954; 1961; 1958; 1994; 1960; 1980; 1961; 2007; 1955; 1988; 1972; 1984; 1959; 1964; 1968; 1982; 1964; 1970; 1971; 1967; </t>
  </si>
  <si>
    <t xml:space="preserve">47,21; 70; 92,7; 55,7; 61,1; 51,7; 66,5; 81,3; 49,7; 38,8; 68,5; 50,5; 70,6; 61,5; 50,5; 57,4; 60,7; 65,9; 55,7; 68,6; 52,5; 68,7; 59,4; 93,7; 58,3; 81,3; 69; 81,2; 53,4; 61,5; 83,1; 81,2; 58; 62,2; 69,8; 61,6; 20,1; 41,1; 41,1; 81,2; 69,8; 50,2; 58,3; 41,1; 69,8; 58,3; 81,2; 60,7; 72,9; 69,8; 42,3; 87,5; 83,3; 69,8; 81,2; 81,2; 29,6; 84; 65,9; 41,1; 47,3; 76; 70; 81; 75; 58; 70; 44,3; 58; 44; 35; 81; 87; 25; 68; 69; 69; 50,3; 54; 37; 81; 58; 41; 81; 84,3; 81,2; 84,3; 81,2; 64,8; 81,2; 69,7; 81,2; 93,7; 42,1; 76,5; 75,2; 42,1; 64,4; 51; 62,2; 54; 41,1; 41,1; 36,2; 58,6; 48,4; 57,9; 48,4; 43,8; 55,4; 48,4; 75,8; 58,3; 67,1; 67,7; 73,6; 54,5; 48,4; 47; 64; 60; 81; 54; 58,6; </t>
  </si>
  <si>
    <t xml:space="preserve">0,44; 0,31; 0,31; 0,34; 0,33; 0,31; 0,35; 0,16; 0,22; 0,28; 0,27; 0,31; 0,31; 0,27; 0,32; 0,32; 0,31; 0,31; 0,31; 0,18; 0,11; 0,23; 0,25; 0,31; 0,28; 0,24; 0,15; 0,17; 0,17; 0,31; 0,24; 0,29; 0,23; 0,29; 0,21; 0,22; 0,27; 0,24; 0,31; 0,3; 0,22; 0,32; 0,31; 0,24; 0,28; 0,29; 0,24; 0,35; 0,4; 0,24; 0,43; 0,26; 0,24; 0,24; 0,33; 0,16; 0,24; 0,28; 0,17; 0,24; 0,26; 0,29; 0,21; 0,32; 0,35; 0,24; 0,22; 0,44; 0,33; 0,3; 0,24; 0,34; 0,31; 0,22; 0,25; 0,24; 0,24; 0,24; 0,18; 0,28; 0,28; 0,22; 0,28; 0,27; 0,24; 0,15; 0,12; 0,24; 0,25; 0,22; 0,18; 0,24; 0,19; 0,16; 0,15; 0,24; 0,24; 0,24; 0,24; 0,26; 0,24; 0,26; 0,11; 0,13; 0,14; 0,23; 0,24; 0,23; 0,29; 0,28; 0,24; 0,27; 0,29; 0,25; 0,17; 0,17; 0,13; 0,13; 0,11; 0,22; 0,24; 0,14; 0,21; 0,28; </t>
  </si>
  <si>
    <t xml:space="preserve">2016;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2018; </t>
  </si>
  <si>
    <t xml:space="preserve">1965; 1978; 2011; 1956; 1971; 1958; 1978; 1988; 2007; 1956; 1994; 1962; 1971; 1967; 2011; 1969; 1973; 1961; 1952
2014; 1978; 1971; 1950; 1950; 2011; 1950; 1961; 1963; 1991; 1953; 1988; 1976; 1953; 1975; 1970; 2011; 1977; 1982; </t>
  </si>
  <si>
    <t xml:space="preserve">76,82; 46,2; 85; 62,9; 58; 81; 87; 73; 58; 76; 58; 58; 56; 81; 58; 82; 60; 81; 79; 81; 58; 44; 70; 58; 42,3; 58; 56; 84; 81; 58; 29; 58; 56; 87; 93; 81; 81,2; </t>
  </si>
  <si>
    <t xml:space="preserve">0,24; 0,27; 0,24; 0,48; 0,12; 0,17; 0,18; 0,21; 0,28; 0,27; 0,17; 0,18; 0,14; 0,15; 0,17; 0,25; 0,44; 0,24; 0,29; 0,28; 0,27; 0,24; 0,21; 0,16; 0,44; 0,28; 0,11; 0,36; 0,34; 0,27; 0,14; 0,33; 0,42; 0,24; 0,21; 0,27; 0,15; </t>
  </si>
  <si>
    <t xml:space="preserve">2018; 2018; 2018; 2018; 2018; 2018; 2018; 2018; 2018; 2018; 2018; 2018; 2018; 2018; 2018; 2018; 2018; 2018; 2018; 2018; 2018; 2018; 2018; 2018; 2018; 2018; 2018; 2018; 2018; 2018; 2018; 2018; 2018; 2018; 2018; 2018; 2018; </t>
  </si>
  <si>
    <t xml:space="preserve">ТП-494; РП-23; ТП-358; РП X; ТП 154; ТП 249; ТП 265; ТП 179; ТП 276; ТП-711; ТП-710; ТП-713; ТП-714; ТП-712; КТП-34; ТП-856; РП-XXVIII; ТП-837; ТП-293; ТП-288; ТП-274; ТП-264; ТП-897; ТП-806; РП-XIV; ТП-216; ТП-202; ТП-878; ТП-982; ТП-864; ТП-204; ТП-162; РП-XXXII; ТП-454; ТП-486; ТП-487; ТП-465; </t>
  </si>
  <si>
    <t xml:space="preserve">45; нд; 87; 72; 48; 65; 88; 62;нд; нд; 65; 67; 75; 60; 55; 36; 92; 57; 152; 46; 77; 100; нд; нд; нд; нд; нд; нд; 67; 56; 80; 39; нд; 76; 100; 83; 85; 58; 55; </t>
  </si>
  <si>
    <t xml:space="preserve">0,8; 0,26; 1,05; 0,8; 0,5; 0,5; 0,65; 1,05; 0,01; 0,8; 0,8; 0,8; 0,5; 0,8; 1,26; 1,6; 1,26; 0,5; 0,8; 0,8; 0,25; 0,58; 0,5; 0,4; 0,1; 0,25; 0,8; 0,8; 0,8; 1,26; 0,58; 0,75; 0,5; 0,8; 0,8; 0,8; 0,8; </t>
  </si>
  <si>
    <t xml:space="preserve">0,4; 0,1; 0,65; 0,4; 0,25; 0,25; 0,25; 0,65; 0; 0,4; 0,4; 0,4; 0,25; 0,4; 0,63; 1,2; 0,63; 0,25; 0,4; 0,4; 0; 0,18; 0,25; 0; 0; 0; 0,4; 0,4; 0,4; 0,63; 0,18; 0,35; 0,25; 0,4; 0,4; 0,4; 0,4; </t>
  </si>
  <si>
    <t xml:space="preserve">10; 6; 6; 6; 6; 6; 6; 6; 6; 6; 6; 6; 10; 10; 10; 10; 10; 10; 10; 10; 10; 10; 10; 10; 10; 10; 10; 10; 10; 10; 10; 10; 10; 10; 10; 10; 10; </t>
  </si>
  <si>
    <t xml:space="preserve">0,25; 0,2; 0,25; 0,075; 0,075; 0; 0,4; 0,32; 0,63; 0; 0,1; 0; 0,125; 0,1; 0,2; 0,18; 0,2; 0,18; 0,18; 0; 0; 0,16; 0,16; 0,16; 0,1; 0; 0,2; 0,25; 0,32; 0,18; 0,315; 0,25; 0,4; 0,125; 0,25; 0,16; 0,25; 0,16; 0,18; 0,25; 0,1; 0,16; 0,1; 0,25; 0,25; 0,1; 0,16; 0,18; 0,1; 0,1; 0; 0,1; 0,1; 0; 0,18; 0; 0,18; 0,125; 0,16; 0,18; 0,18; 0,16; 0,18; 0; 0,4; 0; 0,1; 0,1; 0,1; 0,18; 0; 0; 0,16; 0; 0,1; 0,16; 0,16; 0; 0,25; 0,18; 0,063; 0; 0,25; 0,16; 0,25; 0; 0,32; 0; 0,25; 0,25; 0,1; 0,25; 0,4; 0; 0,4; 0; 0,1; 0,18; 0; 0,1; 0,16; 0,24; 0,25; 0; 0,18; 0; 0,16; 0,72; 0; 0; 0; 0; 0; 0; 0; 0; 0; 0; 0; 0; 0; 0; 0; 0; </t>
  </si>
  <si>
    <t xml:space="preserve">0,4; 0,25; 0,25; 0,25; 0,16; 0; 0,4; 0,32; 0,63; 0; 0,1; 0; 0,125; 0,1; 0,2; 0,18; 0,2; 0,4; 0,4; 0; 0; 0,16; 0,16; 0,16; 0,25; 0; 0,25; 0,65; 0,25; 0,25; 0,4; 0,4; 0,25; 0,25; 0,25; 0,315; 0,4; 0,25; 0,18; 0,25; 0,5; 0,25; 0,25; 0,4; 0,4; 0,16; 0,8; 0,25; 0,16; 0,4; 0; 0,16; 0,16; 0; 0,25; 0; 0,18; 0,16; 0,18; 0,18; 0,18; 0,16; 0,18; 0; 0,4; 0; 0,1; 0,1; 0,1; 0,18; 0; 0; 0,16; 0; 0,25; 0,16; 0,16; 0; 0,25; 0,4; 0,16; 0; 0,25; 0,25; 0,4; 0; 0,25; 0; 0,4; 0,25; 0,16; 0,25; 0,4; 0; 0,63; 0; 0,1; 0,4; 0; 0,1; 0,16; 0,24; 0,25; 0; 0,25; 0; 0,16; 0,72; 0; 0; 0; 0; 0; 0; 0; 0; 0; 0; 0; 0; 0; 0; 0; 0; </t>
  </si>
  <si>
    <t xml:space="preserve">6; 6; 6; 6; 6; 6; 6; 6; 6; 6; 6; 6; 6; 6; 6; 6; 6; 6; 6; 6; 6; 6; 6; 10; 10; 10; 6; 6; 6; 6; 10; 10; 6; 6; 10; 6; 10; 10; 10; 10; 10; 10; 10; 10; 10; 10; 10; 10; 10; 10; 10; 10; 10; 10; 10; 10; 10; 10; 10; 10; 10; 10; 10; 10; 10; 10; 10; 10; 10; 10; 10; 10; 10; 10; 10; 10; 10; 10; 10; 10; 10; 10; 10; 10; 10; 10; 10; 10; 10; 10; 10; 10; 10; 10; 10; 10; 10; 10; 10; 10; 10; 10; 10; 10; 10; 10; 6; 10; 10; 10; 10; 10; 10; 10; 10; 10; 10; 10; 10; 10; 10; 10; 10; 10; </t>
  </si>
  <si>
    <t>14.12.2017; 11.02.2018; 29.11.2016; 11.01.2018; 04.12.2017; 04.12.2017; 11.02.2018; 06.01.2018; 20.12.2017; 10.02.2018; 29.11.2017; 18.11.2017; 19.01.2017; 21.11.2017; 18.11.2017; 05.12.2016; 08.02.2017; 17.01.2018; 05.12.2017; 07.12.2017; 20.01.2017; 28.01.2017; 07.01.2018; 24.01.2018;  24.01.2017; 09.02.2018; 21.11.2017; 14.12.2017; 25.01.2017; 05.02.2018; 07.01.2017; 07.03.2018; 25.01.2017; 26.01.2018; 07.12.2017; 20.11.2017; 01.12.2017; 19.01.2017; 16.12.2017; 07.01.2018; 24.01.2017; 04.01.2018; 25.03.2018; 14.01.2018; 16.11.2017; 02.03.2018; 14.12.2017; 14.02.2018; 14.02.2018; 19.02.2018; 17.12.2017; 17.02.2018; 23.12.2017; 21.01.2018; 23.01.2018; 03.01.2017; 03.01.2017; 02.06.2018; 10.01.2018; 13.12.2017; 04.02.2018; 02.02.2018; 08.01.2018; 23.01.2018; 21.09.2017; 05.01.2017; 08.01.2018; 19.01.2017; 10.01.2017; 05.02.2018; 02.12.2017; 06.12.2017; 18.02.2018; 09.01.2017; 09.11.2017; 29.11.2017; 10.11.2017; 21.02.2018; 19.12.2017; 02.02.2018; 14.02.2018; 22.11.2017; 01.03.2017; 07.01.2017; 04.02.2018; 21.01.2018; 24.01.2017; 09.01.2018; 04.12.2017; 07.12.2017; 14.02.2018; 03.02.2017; 15.02.2018; 14.12.2017; 12.02.2018; 03.02.2017; 26.02.2018; 03.01.2018; 25.01.2017; 28.01.2018;14.03.2018;  24.01.2018; 27.12.2017; 04.10.2017; 03.02.2017; 10.02.2018; 26.02.2018; 22.12.2017; 04.10.2017; 31.01.2017; 22.01.2018; 15.01.2017; 02.10.2017; 09.02.2018; 27.03.2018; 16.12.2017; 30.11.2017; 14.12.2017; 01.02.2017; 01.02.2017; 04.01.2017; 06.01.2017</t>
  </si>
  <si>
    <t>97,3; 97,3</t>
  </si>
  <si>
    <t>48,8; 48,8</t>
  </si>
  <si>
    <t>88,9; 88,9</t>
  </si>
  <si>
    <t>107,3; 107,3</t>
  </si>
  <si>
    <t>81; 81</t>
  </si>
  <si>
    <t>67;67</t>
  </si>
  <si>
    <t>92; 92</t>
  </si>
  <si>
    <t>83; 83</t>
  </si>
  <si>
    <t>78,9;78,9</t>
  </si>
  <si>
    <t>88,7;88,7</t>
  </si>
  <si>
    <t>42; 42</t>
  </si>
  <si>
    <t>70,1; 70,1</t>
  </si>
  <si>
    <t>7,2; 1,8</t>
  </si>
  <si>
    <t>69,3; 69,3</t>
  </si>
  <si>
    <t>103; 66</t>
  </si>
  <si>
    <t>78; 78</t>
  </si>
  <si>
    <t>97,2; 97,2</t>
  </si>
  <si>
    <t>75,6; 75,6</t>
  </si>
  <si>
    <t>60,4; 38</t>
  </si>
  <si>
    <t>22,7;22,7</t>
  </si>
  <si>
    <t>74, 80,72</t>
  </si>
  <si>
    <t>85,6;85,6</t>
  </si>
  <si>
    <t>Модернизация комплекса технических средств безопасности на ПС 110кВ О-12 "Южная"строительство ограждения периметра 410 м, установка системы телевизионного наблюдения в составе 2 видеокамер, системы охранной сигнализации периметра 410 м, системы охранного освещения объекта  площадью – –6500 кв. м</t>
  </si>
  <si>
    <t>F_596-12</t>
  </si>
  <si>
    <t>ПС 110/15/10 кВ О-12 «Южная»</t>
  </si>
  <si>
    <t>1) Необходимость модернизации диспетчерских щитов зафиксирована в «План-графике организационно-технических мероприятий по организации функционирования Ситуационно-аналитического центра Чемпионата мира по футболу 2018 года на базе ЦУЭ АО «Янтарьэнерго»», разработанного и согласованного первым заместителем генерального директора по технической политике ПАО «Россети» в результате проведения проверки площадки размещения САЦ ЧМ по футболу 2018 года в ЦУС (ЦУЭ) АО «Янтарьэнерго».
2) Реализация инвестиционного проекта соответствует положениям и целям Программы подготовки к проведению в 2018 году в Российской Федерации чемпионата мира по футболу, утвержденной постановлением Правительства Российской Федерации от 20.06.13 № 518. Данная программа реализуется в целях подготовки и проведения в Российской Федерации чемпионата мира по футболу FIFA 2018 года, кубка конфедераций FIFA 2017 года в соответствии с Федеральным законом от 07.06.13 № 108-ФЗ «О подготовке и проведении в Российской Федерации чемпионата мира по футболу FIFA 2018 года, Кубка конфедераций FIFA 2017 года и внесении изменений в отдельные законодательные акты Российской Федерации».
3) Системный подход в развитии и оптимизации оперативно-технологического управления распределительным электросетевым комплексом зафиксирован в распоряжении ПАО «Россети» от 10.07.14 № 291р «Об утверждении базовых целевых моделей оперативно-технологического управления распределительным электросетевым комплексом». На основании Протокола совещания рабочей группы  ПАО «Россети» по развитию оперативно-технологического и ситуационного управления от 15.08.14 № 87/343 и Протокола заседания Совета директоров АО «Янтарьэнерго» от 21.05.15 № 17 приказом АО «Янтарьэнерго» от 07.07.15 № 179 «Об утверждении целевой модели системы оперативно-технологического управления распределительным электросетевым комплексом АО «Янтарьэнерго» утверждена базовая целевая модель оперативно-технологического управления № 2, трехуровневая модель оперативно-технологического управления распределительным электросетевым комплексом АО «Янтарьэнерго». Одним из мероприятий по приведению действующей структуры оперативно-технологического управления в соответствие утвержденной целевой модели является реорганизация оперативно-диспетчерских Южного и Восточного участков филиала «Восточные ЭС» с созданием нового объединенного диспетчерского пункта в г. Советск.
4) Выполнение требований Постановления Правительства РФ от 27.12.2004 № 854 "Об утверждении Правил оперативно-диспетчерского управления в электроэнергетике".</t>
  </si>
  <si>
    <t>99; 105; 99</t>
  </si>
  <si>
    <t>16-0184</t>
  </si>
  <si>
    <t>титул</t>
  </si>
  <si>
    <t>ОСМ</t>
  </si>
  <si>
    <t>да</t>
  </si>
  <si>
    <t>нет</t>
  </si>
  <si>
    <t>16-0189</t>
  </si>
  <si>
    <t>16-0192</t>
  </si>
  <si>
    <t>не требуется</t>
  </si>
  <si>
    <t>16-0247</t>
  </si>
  <si>
    <t>1.1.1.2</t>
  </si>
  <si>
    <t>Технологическое присоединение энергопринимающих устройств потребителей максимальной мощностью до 150 кВт включительно, всего</t>
  </si>
  <si>
    <t>ТП</t>
  </si>
  <si>
    <t>48-15</t>
  </si>
  <si>
    <t>учет</t>
  </si>
  <si>
    <t>регламент рынка</t>
  </si>
  <si>
    <t>181-3</t>
  </si>
  <si>
    <t>181-5</t>
  </si>
  <si>
    <t>181-24</t>
  </si>
  <si>
    <t>181-26</t>
  </si>
  <si>
    <t>181-27</t>
  </si>
  <si>
    <t>181-34</t>
  </si>
  <si>
    <t>законодательство, но исключен</t>
  </si>
  <si>
    <t>181-37</t>
  </si>
  <si>
    <t>181-38</t>
  </si>
  <si>
    <t>181-48</t>
  </si>
  <si>
    <t>181-51</t>
  </si>
  <si>
    <t>181-52</t>
  </si>
  <si>
    <t>181-54</t>
  </si>
  <si>
    <t>596-1</t>
  </si>
  <si>
    <t>596-11</t>
  </si>
  <si>
    <t>596-12</t>
  </si>
  <si>
    <t>596-49</t>
  </si>
  <si>
    <t>949-26</t>
  </si>
  <si>
    <t>949-28</t>
  </si>
  <si>
    <t>949-29</t>
  </si>
  <si>
    <t>949-30</t>
  </si>
  <si>
    <t>949-31</t>
  </si>
  <si>
    <t>949-33</t>
  </si>
  <si>
    <t>949-34</t>
  </si>
  <si>
    <t>949-35</t>
  </si>
  <si>
    <t>949-36</t>
  </si>
  <si>
    <t>949-37</t>
  </si>
  <si>
    <t>949-38</t>
  </si>
  <si>
    <t>949-39</t>
  </si>
  <si>
    <t>949-40</t>
  </si>
  <si>
    <t>949-41</t>
  </si>
  <si>
    <t>949-42</t>
  </si>
  <si>
    <t>949-43</t>
  </si>
  <si>
    <t>949-44</t>
  </si>
  <si>
    <t>949-45</t>
  </si>
  <si>
    <t>949-46</t>
  </si>
  <si>
    <t>предписание</t>
  </si>
  <si>
    <t>1.1.2.1</t>
  </si>
  <si>
    <t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t>
  </si>
  <si>
    <t>H_2865</t>
  </si>
  <si>
    <t>ПСД по титулу "Реконструкция существующих устройств релейной защиты и автоматики. Устройства автоматической частотной разгрузки и резервные защиты линий 110 кВ"</t>
  </si>
  <si>
    <t>F_prj_111001_48648</t>
  </si>
  <si>
    <t>ПСД</t>
  </si>
  <si>
    <t>17-1590</t>
  </si>
  <si>
    <t>СВМ</t>
  </si>
  <si>
    <t>17-1594</t>
  </si>
  <si>
    <t>17-1729</t>
  </si>
  <si>
    <t>17-2071</t>
  </si>
  <si>
    <t>17-2072</t>
  </si>
  <si>
    <t>17-2073</t>
  </si>
  <si>
    <t>17-1600</t>
  </si>
  <si>
    <t>ЧМ</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</si>
  <si>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</si>
  <si>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Фтз=3098,87 млн.руб.; Фит=3098,87 млн.руб.</t>
  </si>
  <si>
    <t>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Обеспечение надежной работы 4х новых ТЭС</t>
  </si>
  <si>
    <t xml:space="preserve"> Обеспечение надежной работы в "изолированном режиме" Калининградской энергосистемы после строительства  4х новых ТЭС. Замена существующих и установка новых устройств РЗАиПА, СОТИАССО, АИИСКУЭ, связи на 52 подстанциях классом 110 кВ АО «Янтарьэнерго» и иных собственников.</t>
  </si>
  <si>
    <t>1. Распоряжение Правительства Российской Федерации от 25.08.2014 № 1623-р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с изменениями от 26.02.2016 (№ 289-р), от 28.11.2017 (№ 2653-р).
2. Протокол совещания у заместителя Министра энергетики РФ В.М. Кравченко от 26.05.2016 №ВК-225-пр.
3. Объект предусмотрен в рамках Схемы и программы перспективного развития электроэнергетики Калининградской области на 2018-2022 гг. в части сооружения СВМ новых ТЭС: "Изолированный режим работы энергосистемы Калининградской области со строительством Приморской ТЭС, Маяковской ТЭС, Прегольской ТЭС, Талаховской ТЭС..."
4. Протокол совещания по вопросу согласования материалов 2 этапа схем выдачи мощности новых объектов генерации на территории Калининградской области от 01.07.2016 (письмо АО "СО ЕЭС" от 06.07.2016 №Н31-II-I-19-8251ДСП).
5. Постановление Правительства РФ от 27.12.2004 № 854 "Об утверждении Правил оперативно-диспетчерского управления в электроэнергетике".
6. Техническое задание №25-2016-ЯЭ</t>
  </si>
  <si>
    <t>Фтз=299,79 млн.руб.; Фит=299,79 млн.руб.</t>
  </si>
  <si>
    <t>● оснащение диспетчерских пунктов автоматизированными системами технологического управления АСТУ, включающими в себя системы сбора и передачи оперативно-технологической информации, программно-технические комплексы SCAD/OMS/DMS/EMS/NMS, средствами отображения информации;
● оценка топологии и состояния сети с использованием расчетно-аналитических систем по схемным и режимным вопросам;
● использование программно-технических комплексов мониторинга режимов оборудования и ЛЭП, систем диагностики;
● замена физически и морально устаревшего оборудования и программного обеспечения;
● внедрение программных комплексов для решения диспетчером текущих расчётно-аналитических задач по управлению распределительными сетями 6-10-15 кВ</t>
  </si>
  <si>
    <t>● повышение надежности, устойчивости и эффективности оперативно-технологического и ситуационного управления;
● автоматизация и повышение функциональности работы диспетчера;
● повышение экономической эффективности использования электроэнергии;
● обеспечение большей наблюдаемости и управляемости сети;
● информационное обеспечение деятельности диспетчера;
● уменьшение вероятности ошибок оперативного персонала;
● обеспечение надежности и качества электроэнергии;
● сокращение времени ликвидации аварий и технологических нарушений, включения потребителей;
● снижение ущерба от недоотпуска электроэнергии;
● тренажерная подготовка оперативного персонала.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</si>
  <si>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</si>
  <si>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ФТЗ=1,83 млн.руб.</t>
  </si>
  <si>
    <t>Приведение уровня защищенности объекта ТЭК от актов незаконного вмешательства в соответствие требованиям действующего законодательства, оснащению подлежат 37 объектов АО "Янтарьэнерго" типа ТП/РП в г. Калининграде , задействованные в энергообеспечении мероприятий ЧМ-2018</t>
  </si>
  <si>
    <t>повышение уровня антитеррористической и противодиверсионной защищенности объекта ТЭК</t>
  </si>
  <si>
    <t xml:space="preserve">Выполнение протокола СД "232 от 09.06.2016 "О планах развития и дивидентах дочерних обществ ПАО "Россети" выполнение требований Постановления Правительства РФ от 19.09.2015 №993 «Об утверждении требований к обеспечению безопасности линейных объектов топливно-энергетического комплекса», а также «Методических рекомендаций по организации защиты объектов ДХО ОАО «Россети», которым категория опасности не присвоена, от актов незаконного вмешательства» (утв. распоряжением ПАО «Россети» от 12.02.2015 №71р). </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</si>
  <si>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</si>
  <si>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∆Pnтп_тр = 46,12 МВА; ∆LnТП_ЛЭП = 119,93 км; Фтз=1507,37 млн.руб.</t>
  </si>
  <si>
    <t>Увеличение объема услуг по передаче электрической энергии.</t>
  </si>
  <si>
    <t>Технологическое присоединение энергопринимающих устройств потребителей максимальной мощностью до 150 кВт включительно</t>
  </si>
  <si>
    <t>договоры технологического присоединения;
Постановление Правительства Российской Федерации от 27 декабря 2004 г. № 861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</si>
  <si>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</si>
  <si>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∆Подист=0,468%;
Фтрр=14,34 млн.руб.</t>
  </si>
  <si>
    <t>Своевременное и надежное обеспечение участников розничного рынка электроэнергии достоверной информацией, о величине фактически отпущенной/принятой электроэнергии и мощности. Организация системы учета электроэнергии с удаленным сбором данных на границе балансовой принадлежности сетей АО «Янтарьэнерго» в соответствии с ПП РФ №442 п.141.</t>
  </si>
  <si>
    <t>1. Установка пунктов коммерческого учета электроэнергии 15 кВ в количестве 12 шт. с включением в систему сбора и передачи данных  на границе балансовой принадлежности сетей АО «Янтарьэнерго» и потребителей. Снижение потерь по фидерам установки ПКУ на 7,558 млн. кВтч. 
2. Замена и автоматизация приборов комерческого и технического учета электроэнергии на присоединениях 6-15 кВ подстанций ПС 110 кВ в количестве 119 шт. с включением в систему сбора и передачи данных на следующих ПС: О-2, О-11, О-17, О-30, О-42, О-48, О-21, О-26, О-32, О-38 для обеспечения возможности формирования балансов электроэнергии и локализации участков с высоким уровнем потерь электроэнергии. 
Увеличение количества балансируемых ПС 110 кВ на 11 шт.</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</si>
  <si>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t>
  </si>
  <si>
    <t>Фтз=11,23 млн.руб.</t>
  </si>
  <si>
    <t>Обеспечение управляемости и повышение наблюдаемости энергосистемой</t>
  </si>
  <si>
    <t>•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</si>
  <si>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«Янтарьэнерго» от 05.05.2016. 
Выполнение требований Постановления Правительства РФ от 27.12.2004 № 854 "Об утверждении Правил оперативно-диспетчерского управления в электроэнергетике".</t>
  </si>
  <si>
    <t>Фтз=17,53 млн.руб.</t>
  </si>
  <si>
    <t>Фтз=15,71 млн.руб.</t>
  </si>
  <si>
    <t>Фтз=20,03 млн.руб.</t>
  </si>
  <si>
    <t>Фтз=8,08 млн.руб.</t>
  </si>
  <si>
    <t>Выполнение требований Постановления Правительства РФ от 27.12.2004 № 854 "Об утверждении Правил оперативно-диспетчерского управления в электроэнергетике"
Титул по замечаниям АО "СО ЕЭС" от 20.06.18 № В32-II-3-19-6937 исключен из программы</t>
  </si>
  <si>
    <t>Фтз=14,28 млн.руб.</t>
  </si>
  <si>
    <t>Фтз=14,51 млн.руб.</t>
  </si>
  <si>
    <t>Фтз=6,76 млн.руб.</t>
  </si>
  <si>
    <t>Фтз=26,03 млн.руб.</t>
  </si>
  <si>
    <t>Фтз=9,97 млн.руб.</t>
  </si>
  <si>
    <t>Фтз=18,2 млн.руб.</t>
  </si>
  <si>
    <t>Фтз=25,56 млн.руб.</t>
  </si>
  <si>
    <t>приведение уровня защищенности объекта ТЭК от актов незаконного вмешательства в соответствие требованиям действующего законодательства</t>
  </si>
  <si>
    <t>обеспечение выполнения требований постановлений Правительства РФ от 05.05.2012 №458 "Об утверждении Правил по обеспечению безопасности  и антитеррористической защищенности объектов ТЭК", от 19.09.2015 №993 "Об утверждении требований обеспечения безопасности линейных объектов ТЭК". представление УФСБ России по Калининградской области об устранении причин и условий, способствующих реализации угроз безопасности РФ от 06.08.2016 №4058  (ДСП)</t>
  </si>
  <si>
    <t>Фтз=9,24 млн.руб.</t>
  </si>
  <si>
    <t>обеспечение выполнения требований постановлений Правительства РФ от 05.05.2012г. №458 "Об утверждении Правил по обеспечению безопасности  и антитеррористической защищенности объектов ТЭК", и от 19.09.2015г. №993 "Об утверждении требований обеспечения безопасности линейных объектов ТЭК"</t>
  </si>
  <si>
    <t>Фтз=5,36 млн.руб.</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</si>
  <si>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</si>
  <si>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Lnз_ЛЭП=3,066 км;
DПsaidi=-0,000066, DПsaifi=-0,000049;
Фтз=4,95 млн.руб.
Повышение индекса технического состояния до 80</t>
  </si>
  <si>
    <t>Обеспечение безаварийного функционирования и эксплуатации объектов электросетевого хозяйства, содержание просеки в пожаробезопасном состоянии в соответствии с требованиями правил пожарной безопасности в лесах; поддержание ширины просек в размерах, предусмотренных проектами строительства.
Повышение надежности оказываемых услуг в сфере электроэнергетики. 
Повышение индекса технического состояния до 80.</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</si>
  <si>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DПsaidi=-0,000066, DПsaifi=-0,000049;
Повышен индекс технического состояния до 80.</t>
  </si>
  <si>
    <t>Акт технического обследования АО "Янтарьэнерго" от 20.06.2017 -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от 24 февраля 2009 г. №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Приказ Рослесхоза от 10.06.2011 № 223 «Об утверждении Правил использования лесов для строительства, реконструкции, эксплуатации линейных объектов».
Индекс технического состояния 51,1.</t>
  </si>
  <si>
    <t>Lnз_ЛЭП=2,2 км;
DПsaidi=-0,000227, DПsaifi=-0,000247;
Фтз=5,16 млн.руб.</t>
  </si>
  <si>
    <t xml:space="preserve">Обеспечение безаварийного функционирования и эксплуатации объектов электросетевого хозяйства, содержание просеки в пожаробезопасном состоянии в соответствии с требованиями правил пожарной безопасности в лесах; поддержание ширины просек в размерах, предусмотренных проектами строительства.
Повышение надежности оказываемых услуг в сфере электроэнергетики. </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</si>
  <si>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DПsaidi=-0,000227, DПsaifi=-0,000247</t>
  </si>
  <si>
    <t>Акт технического обследования АО "Янтарьэнерго" от 30.10.2017 -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от 24 февраля 2009 г. №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Приказ Рослесхоза от 10.06.2011 № 223 «Об утверждении Правил использования лесов для строительства, реконструкции, эксплуатации линейных объектов».</t>
  </si>
  <si>
    <t>Lnз_ЛЭП=2,7 км;
DПsaidi=-0,000099, DПsaifi=-0,000071;
Фтз=6,33 млн.руб.</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</si>
  <si>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DПsaidi=-0,000099, DПsaifi=-0,000071</t>
  </si>
  <si>
    <t>Lnз_ЛЭП=4,7 км;
DПsaidi=-0,000195, DПsaifi=-0,000123;
Фтз=11,02 млн.руб.</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</si>
  <si>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DПsaidi=-0,000195, DПsaifi=-0,000123</t>
  </si>
  <si>
    <t>Lnз_ЛЭП=2,08 км;
DПsaidi=-0,000489, DПsaifi=-0,000149;
Фтз=4,88 млн.руб.
Повышение индекса технического состояния до 80</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</si>
  <si>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DПsaidi=-0,000489, DПsaifi=-0,000149;
Повышен индекс технического состояния до 80.</t>
  </si>
  <si>
    <t>Lnз_ЛЭП=5,95 км;
DПsaidi=-0,000128, DПsaifi=-0,000167;
Фтз=14,01 млн.руб.</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</si>
  <si>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DПsaidi=DПsaidi=-0,000128, DПsaifi=-0,000167</t>
  </si>
  <si>
    <t>Акт технического обследования АО "Янтарьэнерго" от 20.06.2017 -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от 24 февраля 2009 г. №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Приказ Рослесхоза от 10.06.2011 № 223 «Об утверждении Правил использования лесов для строительства, реконструкции, эксплуатации линейных объектов».</t>
  </si>
  <si>
    <t>Lnз_ЛЭП=4,83 км;
DПsaidi=-0,000096, DПsaifi=-0,000116;
Фтз=11,37 млн.руб.</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</si>
  <si>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DПsaidi=-0,000096, DПsaifi=-0,000116</t>
  </si>
  <si>
    <t>Lnз_ЛЭП=6,3 км;
DПsaidi=-0,0009998, DПsaifi=-0,000101;
Фтз=14,84 млн.руб.
Повышение индекса технического состояния до 80</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</si>
  <si>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DПsaidi=-0,0009998, DПsaifi=-0,000101;
Повышен индекс технического состояния до 80.</t>
  </si>
  <si>
    <t>Акт технического обследования АО "Янтарьэнерго" от 20.06.2017 -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от 24 февраля 2009 г. №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Приказ Рослесхоза от 10.06.2011 № 223 «Об утверждении Правил использования лесов для строительства, реконструкции, эксплуатации линейных объектов».
Индекс технического состояния 56</t>
  </si>
  <si>
    <t>Lnз_ЛЭП=2,52 км;
DПsaidi=-0,000038, DПsaifi=-0,000022;
Фтз=5,93 млн.руб.</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</si>
  <si>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DПsaidi=-0,000038, DПsaifi=-0,000022</t>
  </si>
  <si>
    <t>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</si>
  <si>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DПsaidi=-0,000222, DПsaifi=-0,000172;
Фтз=3,82 млн.руб.
Повышение индекса технического состояния до 80</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</si>
  <si>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DПsaidi=-0,000222, DПsaifi=-0,000172;
Повышен индекс технического состояния до 80.</t>
  </si>
  <si>
    <t>Lnз_ЛЭП=1,96 км;
DПsaidi=-0,000021, DПsaifi=-0,000082;
Фтз=4,61 млн.руб.</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</si>
  <si>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DПsaidi=-0,000021, DПsaifi=-0,000082</t>
  </si>
  <si>
    <t>Lnз_ЛЭП=5,2 км;
DПsaidi=-0,000024, DПsaifi=-0,000023;
Фтз=12,26млн.руб.
Повышение индекса технического состояния до 80</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</si>
  <si>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DПsaidi=-0,000024, DПsaifi=-0,000023;
Повышен индекс технического состояния до 80.</t>
  </si>
  <si>
    <t>Акт технического обследования АО "Янтарьэнерго" от 20.06.2017 -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от 24 февраля 2009 г. №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Приказ Рослесхоза от 10.06.2011 № 223 «Об утверждении Правил использования лесов для строительства, реконструкции, эксплуатации линейных объектов».
Индекс технического состояния 67,6.</t>
  </si>
  <si>
    <t>Lnз_ЛЭП=2,8 км;
Фтз=6,58 млн.руб.</t>
  </si>
  <si>
    <t>Обеспечение безаварийного функционирования и эксплуатации объектов электросетевого хозяйства, содержание просеки в пожаробезопасном состоянии в соответствии с требованиями правил пожарной безопасности в лесах; поддержание ширины просек в размерах, предусмотренных проектами строительства</t>
  </si>
  <si>
    <t xml:space="preserve">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t>
  </si>
  <si>
    <t>Lnз_ЛЭП=4,2 км;
DПsaidi=-0,000004, DПsaifi=-0,000010;
Фтз=8,24 млн.руб.
Повышение индекса технического состояния до 80</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</si>
  <si>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DПsaidi=DПsaidi=-0,000004, DПsaifi=-0,000010;
Повышен индекс технического состояния до 80.</t>
  </si>
  <si>
    <t>Акт технического обследования АО "Янтарьэнерго" от 20.06.2017 -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от 24 февраля 2009 г. №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Приказ Рослесхоза от 10.06.2011 № 223 «Об утверждении Правил использования лесов для строительства, реконструкции, эксплуатации линейных объектов».
Индекс технического состояния 65,44</t>
  </si>
  <si>
    <t>Lnз_ЛЭП=0,9 км;
DПsaidi=-0,0000003, DПsaifi=-0,000007;
Фтз=2,11 млн.руб.</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</si>
  <si>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DПsaidi=-0,0000003, DПsaifi=-0,000007</t>
  </si>
  <si>
    <t>Lnз_ЛЭП=0,48 км;
DПsaidi=-0,000040, DПsaifi=-0,000032;
Фтз=1,13 млн.руб.</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</si>
  <si>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DПsaidi=-0,000040, DПsaifi=-0,000032</t>
  </si>
  <si>
    <t>Lnз_ЛЭП=1,05 км;
DПsaidi=-0,000011, DПsaifi=-0,000004;
Фтз=2,47 млн.руб.</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</si>
  <si>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DПsaidi=-0,000011, DПsaifi=-0,000004</t>
  </si>
  <si>
    <t>Lnз_ЛЭП=9,0 км;
Фтз=21,72 млн.руб.
Повышение индекса технического состояния до 80</t>
  </si>
  <si>
    <t>Обеспечение безаварийного функционирования и эксплуатации объектов электросетевого хозяйства, содержание просеки в пожаробезопасном состоянии в соответствии с требованиями правил пожарной безопасности в лесах; поддержание ширины просек в размерах, предусмотренных проектами строительства.</t>
  </si>
  <si>
    <t>Акт технического обследования АО "Янтарьэнерго" от 10.10.2016 -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от 24 февраля 2009 г. №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Приказ Рослесхоза от 10.06.2011 № 223 «Об утверждении Правил использования лесов для строительства, реконструкции, эксплуатации линейных объектов».</t>
  </si>
  <si>
    <t>Lnз_ЛЭП=15,84 км;
Фтз=39,26 млн.руб.
Повышение индекса технического состояния до 80</t>
  </si>
  <si>
    <t>Акт технического обследования АО "Янтарьэнерго" от 11.07.2016 -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от 24 февраля 2009 г. № 160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Приказ Рослесхоза от 10.06.2011 № 223 «Об утверждении Правил использования лесов для строительства, реконструкции, эксплуатации линейных объектов».</t>
  </si>
  <si>
    <t>Фоив=14,09 млн.руб.</t>
  </si>
  <si>
    <t xml:space="preserve">Обеспечение динамической устойчивости энергосистемы Калининградской области;
Модернизация существующей системы противоаварийной автоматики для предотвращение системных аварий </t>
  </si>
  <si>
    <t xml:space="preserve">Модернизация существующей системы противоаварийной автоматики на подстанциях АО "Янтарьэнерго": ПС О-51 «Гвардейская», ПС О-13 «Енино», ПС «Северная-330», ПС О-1 «Центральная», ПС О-5 «Советск» для предотвращение системных аварий </t>
  </si>
  <si>
    <t>1.Акт №4 «Расследование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2.Задание Филиала ОАО «СО ЕЭС» Балтийское РДУ на создание нового и реконструкцию существующего комплекса противоаварийной автоматики энергосистемы Калининградской области от 12.12.2011г.
3.Протокол совместного совещания от 06.12.2011г. по вопросу исполнения в рамках требований Акта №4 «Расследования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4.Задание на проектирование «Модернизация комплекса противоаварийной автоматики (ПА), установленного на 1-ом и 2-ом энергоблоках Калининградской ТЭЦ-2» от 15.12.2011г.
5. Акт №2 «Расследование причин аварии, произошедшей 08.08.2013 года», подписанного комиссией, назначенной приказом Центрального управления Ростехнадзора от 09.08.2013 № 376 с изменениями, внесенными приказом Центрального управления Ростехнадзора от 26.08.2013 № 383.</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</si>
  <si>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</si>
  <si>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Lnз_ЛЭП=0,315 км; 
SТПпотр = 21,25 МВт; 
NСД_ТПР = 1 договор; 
ФТЗ = 31,48 млн.руб.</t>
  </si>
  <si>
    <t>Увеличение объема услуг по договорам технологического присоединения</t>
  </si>
  <si>
    <t>Присоединение энергопринимающих устройств максимальной мощностью 21,25 МВт</t>
  </si>
  <si>
    <t>Договор на технологическое присоединение  № 862/08/13 от 21.08.2013 г.                                                                                          
Техническое задание № 05-2014/ЯЭ от 30.07.2014
Постановление Правительства Российской Федерации от 27 декабря 2004 г. № 861</t>
  </si>
  <si>
    <t>Фтз=32,32 млн.руб.</t>
  </si>
  <si>
    <t>Обеспечение   замены выработавших свой срок эксплуатации электромеханических устройств РЗА   ВЛ 330 кВ 415 , 414 на микропроцессорные устройства для предотращения системных аварий с погашением электроснабжения потребителей Калининградской области</t>
  </si>
  <si>
    <t>Модернизированные устройства РЗА на микропроцессорной элементной базе обладают высокой надежностью и наблюдаемостью</t>
  </si>
  <si>
    <t>• Акт №7 расследования причин аварии, произошедшей 12.03.2015 года.
• Протокол совместного совещания ОАО "Янтарьэнерго", филиала ОАО "СО ЕЭС" Балтийское РДУ, филиалал "Калининградская ТЭЦ-2", АО "Интер РАО-Электрогенерация" от 27.03.2015 п.5.
• Техническое задание № 02-2015/ЯЭ.
• Выполнение требований АО «СО ЕЭС».
• Выполнение требований Постановления Правительства РФ от 27.12.2004 № 854 "Об утверждении Правил оперативно-диспетчерского управления в электроэнергетике".</t>
  </si>
  <si>
    <t>Фтз=10,85 млн.руб.</t>
  </si>
  <si>
    <t>разработка ПСД по титулу "Реконструкция существующих устройств релейной защиты и автоматики. Устройства автоматической частотной разгрузки и резервные защиты линий 110 кВ". Выполнение требований по обеспечению принципов ближнего резервирования защит ВЛ 110 кВ (п. 3.2.15 ПУЭ-издание 7)</t>
  </si>
  <si>
    <t>разработка и утверждение ПСД по титулу "Реконструкция существующих устройств релейной защиты и автоматики. Устройства автоматической частотной разгрузки и резервные защиты линий 110 кВ" Выполнение требований по обеспечению принципов ближнего резервирования защит ВЛ 110 кВ (п. 3.2.15 ПУЭ-издание 7)</t>
  </si>
  <si>
    <t>• «Разработка проекта перспективного развития энергосистемы Калининградской области до 2020 года в режиме работы изолировано от ЕЭС России (с использованием нескольких сценарных вариантов развития)». ОАО «Институт «ЭНЕРГОСЕТЬПРОЕКТ».
• ТЭО «Реконструкция системы противоаварийной автоматики в операционной зоне Филиала ОАО «СО ЕЭС» Балтийское РДУ».
• Протокол совместного совещания ОАО «СО ЕЭС», ОАО «Россети», ОАО «Янтарьэнерго», ООО «ИНТЕР РАО - Управление электрогенерацией» по вопросам реализации мероприятий в части релейной защиты и противоаварийной автоматики, необходимых к выполнению в условиях изолированной работы энергосистемы Калининградской области (г. Москва, 03.03.2015).
• Выполнение требований АО «СО ЕЭС».
• Выполнение требований Постановления Правительства РФ от 27.12.2004 № 854 "Об утверждении Правил оперативно-диспетчерского управления в электроэнергетике".
• Выполнение требований по обеспечению принципов ближнего резервирования защит ВЛ 110 кВ (п. 3.2.15 ПУЭ-издание 7)
Исключен как самостоятельный титул , т.к. входит в состав титула "Общесистемные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t>
  </si>
  <si>
    <t>Фтз=100,81 млн.руб.</t>
  </si>
  <si>
    <t>Обеспечение реализаций мероприятий по Схеме выдачи мощности Приморской ТЭС в электрические сети.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Замена оборудования, выработавшего ресурс. Организация контрольного учета электроэнергии, вырабатываемого на новых ТЭС.</t>
  </si>
  <si>
    <t>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Увеличение уровня надежности за счет замены морально и физически изношенного оборудования.
Организация контрольного учета электроэнергии, вырабатываемого на новых ТЭС.
Модернизация систем телемеханики  и связи.</t>
  </si>
  <si>
    <t>1. Поручения Президента Российской Федерации В.В. Путина от 26.06.2013 (№ К 593) и от 24.06.2014 (№ Пр-1489) и Правительства Российской Федерации от 04.07.2013 (№ ДМ-П9-381с)
2. Распоряжение Правительства Российской Федерации от 25.08.2014 (№ 1623-р) об утверждении планов мероприятий («дорожная карта») «Об обеспечении энергоснабжения Калининградской области и объединенной энергетической системы Северо-Запада России», с изменениями от 26.02.2016 (№ 289-р), от 28.11.2017 (№ 2653-р).
3.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
4. Является сопутствующим мероприятием для реализации мероприятий по договору технологического присоединения объектов Схемы выдачи мощности Приморской ТЭС (Постановление Правительства Российской Федерации от 27 декабря 2004 г. № 861).
5. Объект предусмотрен в рамках Схемы и программы перспективного развития электроэнергетики Калининградской области на 2019-2023 гг. 
6. Постановление Правительства РФ от 27.12.2004 № 854 "Об утверждении Правил оперативно-диспетчерского управления в электроэнергетике".</t>
  </si>
  <si>
    <t>DПsaidi=-0,009986, DПsaifi=-0,030105;
Фтз=91,62 млн.руб.</t>
  </si>
  <si>
    <t>1. Обеспечение реализаций мероприятий по реализации Схемы выдачи мощности в электрические сети  с  заменой  оборудования ССПИ (ТМ), РАС, панелей ПА, ЩСН+СОПТ, КТСБ, технологической части ВОЛС на ПС (Оборудование связи) СВМ Талаховской ТЭС
2. Замена оборудования  выработавшего ресурс; 
3. Организация контрольного учета электроэнергии, вырабатываемого на новых ТЭС;
4. Приведение уровня защищенности объекта ТЭК от актов незаконного вмешательства в соответствие требованиям действующего законодательства: строительство  наружного ограждения
5.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6. Повышение надежности оказываемых услуг в сфере электроэнергетики.</t>
  </si>
  <si>
    <t>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Увеличение уровня надежности за счет замены морально и физически изношенного оборудования.
Организация контрольного учета электроэнергии, вырабатываемого на новых ТЭС.
Модернизация систем телемеханики  и связи.
Повышение уровня антитеррористической и противодиверсионной защищенности объекта ТЭК
Повышение надежности оказываемых услуг в сфере электроэнергетики DПsaidi=-0,009986, DПsaifi=-0,030105</t>
  </si>
  <si>
    <t>1. Поручения Президента Российской Федерации В.В. Путина от 26.06.2013 (№ К 593) и от 24.06.2014 (№ Пр-1489) и Правительства Российской Федерации от 04.07.2013 (№ ДМ-П9-381с)
2. Распоряжение Правительства Российской Федерации от 25.08.2014 (№ 1623-р) об утверждении планов мероприятий («дорожная карта») «Об обеспечении энергоснабжения Калининградской области и объединенной энергетической системы Северо-Запада России», с изменениями от 26.02.2016 (№ 289-р), от 28.11.2017 (№ 2653-р)
3.Является сопутствующим мероприятием для реализации мероприятий по договору технологического присоединения объектов Схемы выдачи мощности Талаховской ТЭС (Постановление Правительства Российской Федерации от 27 декабря 2004 г. № 861).
4. Объект предусмотрен в рамках Схемы и программы перспективного развития электроэнергетики Калининградской области на 2018-2022 гг. 
6. Постановление Правительства РФ от 27.12.2004 № 854 "Об утверждении Правил оперативно-диспетчерского управления в электроэнергетике".</t>
  </si>
  <si>
    <t>Фтз=33,94 млн.руб.</t>
  </si>
  <si>
    <t>1. Обеспечение реализаций мероприятий по реализации Схемы выдачи мощности СВМ Талаховской ТЭС в электрические сети.
2. Замена оборудования (ТТ 110 кВ), выработавшего ресурс; 
3. Замена оборудования ССПИ, РЗА и ПА, систем технологической связи
4. Организация контрольного учета электроэнергии, вырабатываемого на новых ТЭС;
5. Приведение уровня защищенности объекта ТЭК от актов незаконного вмешательства в соответствие требованиям действующего законодательства: строительство  наружного ограждения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</si>
  <si>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Увеличение уровня надежности за счет замены морально и физически изношенного оборудования.
Организация контрольного учета электроэнергии, вырабатываемого на новых ТЭС.
Модернизация систем телемеханики  и связи.
Повышение уровня антитеррористической и противодиверсионной защищенности объекта ТЭК</t>
  </si>
  <si>
    <t>1. Поручения Президента Российской Федерации В.В. Путина от 26.06.2013 (№ К 593) и от 24.06.2014 (№ Пр-1489) и Правительства Российской Федерации от 04.07.2013 (№ ДМ-П9-381с)
2. Распоряжение Правительства Российской Федерации от 25.08.2014 (№ 1623-р) об утверждении планов мероприятий («дорожная карта») «Об обеспечении энергоснабжения Калининградской области и объединенной энергетической системы Северо-Запада России», с изменениями от 26.02.2016 (№ 289-р), от 28.11.2017 (№ 2653-р)
3.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
4.Является сопутствующим мероприятием для реализации мероприятий по договору технологического присоединения объектов Схемы выдачи мощности Талаховской ТЭС (Постановление Правительства Российской Федерации от 27 декабря 2004 г. № 861).
5. Объект предусмотрен в рамках Схемы и программы перспективного развития электроэнергетики Калининградской области на 2018-2022 гг. 
6. Постановление Правительства РФ от 27.12.2004 № 854 "Об утверждении Правил оперативно-диспетчерского управления в электроэнергетике".</t>
  </si>
  <si>
    <t>Фтз=157,56 млн.руб.</t>
  </si>
  <si>
    <t>1. Обеспечение реализаций мероприятий по реализации Схемы выдачи мощности СВМ Талаховской ТЭС в электрические сети.
2. Замена оборудования (ТТ 110 кВ), выработавшего ресурс; 
3. Замена оборудования ССПИ, РЗА и ПА, систем технологической связи
4. Организация контрольного учета электроэнергии, вырабатываемого на новых ТЭС;
5. Приведение уровня защищенности объекта ТЭК от актов незаконного вмешательства в соответствие требованиям действующего законодательства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</si>
  <si>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Фтз=91,04 млн.руб.</t>
  </si>
  <si>
    <t>Фтз=101,14 млн.руб.</t>
  </si>
  <si>
    <t>Фтз=230,6 млн.руб.</t>
  </si>
  <si>
    <t xml:space="preserve">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Организация контрольного учета электроэнергии, вырабатываемого на новых ТЭС. Обеспечение реализаций мероприятий по  Схеме выдачи мощности Прегольская  ТЭС в электрические сети        </t>
  </si>
  <si>
    <t>Реализация инвестиционного проекта позволит обеспечить надёжное функционирование энергосистемы Калининградской области в изолированном от энергосистем сопредельных стран режиме. Надежная работа Прегольской ТЭС.</t>
  </si>
  <si>
    <t>1. Поручения Президента Российской Федерации В.В. Путина от 26.06.2013 (№ К 593) и от 24.06.2014 (№ Пр-1489) и Правительства Российской Федерации от 04.07.2013 (№ ДМ-П9-381с)
2. Распоряжение Правительства Российской Федерации от 25.08.2014 (№ 1623-р) об утверждении планов мероприятий («дорожная карта») «Об обеспечении энергоснабжения Калининградской области и объединенной энергетической системы Северо-Запада России», с изменениями от 26.02.2016 (№ 289-р), от 28.11.2017 (№ 2653-р)
3. Необходимость замены трансформаторов тока вызвана как выработкой ресурса, так и отсутствием вторичной обмотки с классом точности 0.2S для организации контрольного учета электроэнергии, вырабатываемой на новых ТЭС.
4. Является сопутствующим мероприятием для реализации мероприятий по договору технологического присоединения объектов Схемы выдачи мощности Прегольской ТЭС (Постановление Правительства Российской Федерации от 27 декабря 2004 г. № 861).
5. Объект предусмотрен в рамках Схемы и программы перспективного развития электроэнергетики Калининградской области на 2019-2023 гг. 
6. Постановление Правительства РФ от 27.12.2004 № 854 "Об утверждении Правил оперативно-диспетчерского управления в электроэнергетике".</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</si>
  <si>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</si>
  <si>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SТПпотр=47,0 МВт
Lnз_ЛЭП=49,8 км;
Фтз=606,34 млн.руб.</t>
  </si>
  <si>
    <t>Увеличение объема услуг по договорам технологического присоединения, подключение аэропорта мощностью 8,245 МВт к ПС "Храброво", выполнение  программы Подготовки к проведению в 2018 году в Российской Федерации чемпионата мира по футболу, утвержденной Постановлением Правительства Российской Федерации</t>
  </si>
  <si>
    <t>Конечной целью реализации инвестиционного проекта является подключение аэропорта мощностью 8,245 МВт к ПС "Храброво"</t>
  </si>
  <si>
    <t>• Наличие договоров на технологическое присоединение к планируемому к строительству (расширению) объекту;
• снятие сетевых ограничений на возможность присоединения к электрическим сетям.
• Постановление Правительства Российской Федерации от 27 декабря 2004 г. № 861.
• Техническое задание №04-2014/ЯЭ.
Официальными документами основания для включения ИП в ИПР являются:
• программа Подготовки к проведению в 2018 году в Российской Федерации чемпионата мира по футболу, утвержденная Постановлением Правительства Российской Федерации;
• Схема и программа перспективного развития электроэнергетики Калининградской области на период 2018-2022 гг.</t>
  </si>
  <si>
    <t>Акт №7 расследования причин аварии, произошедшей 12.03.2015 года</t>
  </si>
  <si>
    <t>Обеспечение   замены выработавших свой срок эксплуатации электромеханических устройств РЗА   ВЛ 330 кВ 415 , 414 на микропроцессорные устройства для предотращения системных аварий с погашением электроснабжения потребителей Калининградской области/, повышение надежности электроснабжения потребителейАкт №7 расследования причин аварии, произошедшей 12.03.2015 года.
• Протокол совместного совещания ОАО "Янтарьэнерго", филиала ОАО "СО ЕЭС" Балтийское РДУ, филиалал "Калининградская ТЭЦ-2", АО "Интер РАО-Электрогенерация" от 27.03.2015 п.5.
• Техническое задание № 02-2015/ЯЭ.
• Выполнение требований АО «СО ЕЭС».
• Выполнение требований Постановления Правительства РФ от 27.12.2004 № 854 "Об утверждении Правил оперативно-диспетчерского управления в электроэнергетике".</t>
  </si>
  <si>
    <t>Акт №4 «Расследование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Акт №2 «Расследование причин аварии, произошедшей 08.08.2013 года», подписанного комиссией, назначенной приказом Центрального управления Ростехнадзора от 09.08.2013 № 376 с изменениями, внесенными приказом Центрального управления Ростехнадзора от 26.08.2013 № 383.</t>
  </si>
  <si>
    <t>1. Обеспечение реализаций мероприятий по реализации Схемы выдачи мощности в электрические сети  с  заменой  оборудования ССПИ (ТМ), РАС, панелей ПА, ЩСН+СОПТ, КТСБ, технологической части ВОЛС на ПС (Оборудование связи)СВМ Талаховской ТЭС (Распоряжение Правительства Российской Федерации от 25.08.2014 № 1623-р, замененное 26.02.2016 №289-р (ДСП)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Постановление Правительства РФ от 05.05.2012 №458 "Об утверждении Правил по обеспечению безопасности и антитеррористической защищенности объектов топливно-энергетического комплекса"    
2. Замена оборудования  выработавшего ресурс; 
3. Организация контрольного учета электроэнергии, вырабатываемого на новых ТЭС;
4. Повышение производственной безопасности.                                                                                                                                                                                                                                                                                                                                                                                                                                                        5. Приведение уровня защищенности объекта ТЭК от актов незаконного вмешательства в соответствие требованиям действующего законодательства: строительство  наружного ограждения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t>
  </si>
  <si>
    <t xml:space="preserve">1. Обеспечение реализаций мероприятий по реализации Схемы выдачи мощности СВМ Талаховской ТЭС в электрические сети.Распоряжение Правительства Российской Федерации от 25.08.2014 № 1623-р, замененное 26.02.2016 №289-р (ДСП)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Постановление Правительства РФ от 05.05.2012 №458 "Об утверждении Правил по обеспечению безопасности и антитеррористической защищенности объектов топливно-энергетического комплекса"  
2. Замена оборудованияТТ 110 кВ; , выработавшего ресурс; 
3. Замена оборудования ССПИ, РЗА и ПА, систем технологической связи
4. Организация контрольного учета электроэнергии, вырабатываемого на новых ТЭС;
5. Повышение производственной безопасности.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t>
  </si>
  <si>
    <t>1. Обеспечение реализаций мероприятий по реализации Схемы выдачи мощности  Талаховской ТЭС в электрические сети.Распоряжение Правительства Российской Федерации от 25.08.2014 № 1623-р, замененное 26.02.2016 №289-р (ДСП)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России»)Постановление Правительства РФ от 05.05.2012 №458 "Об утверждении Правил по обеспечению безопасности и антитеррористической защищенности объектов топливно-энергетического комплекса"Постановление Правительства РФ от 05.05.2012 №458 "Об утверждении Правил по обеспечению безопасности и антитеррористической защищенности объектов топливно-энергетического комплекса"
2. Замена оборудования, выработавшего ресурс; 
4. Организация контрольного учета электроэнергии, вырабатываемого на новых ТЭС;
5. Повышение производственной безопасности.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7. Приведение уровня защищенности объекта ТЭК от актов незаконного вмешательства в соответствие требованиям действующего законодательства: строительство  наружного ограждения</t>
  </si>
  <si>
    <t>1. Обеспечение реализаций мероприятий по реализации Схемы выдачи мощности Талаховской ТЭС в электрические сети.Распоряжение Правительства Российской Федерации от 25.08.2014 № 1623-р, замененное 26.02.2016 №289-р (ДСП)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Постановление Правительства РФ от 05.05.2012 №458 "Об утверждении Правил по обеспечению безопасности и антитеррористической защищенности объектов топливно-энергетического комплекса"   
2. Замена оборудования, выработавшего ресурс; 
3. Организация контрольного учета электроэнергии, вырабатываемого на новых ТЭС;
5. Повышение производственной безопасности.
6.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7. Приведение уровня защищенности объекта ТЭК от актов незаконного вмешательства в соответствие требованиям действующего законодательства: строительство  наружного ограждения, строительство здания проходной для персонала вневедомственной охраны, подъездной площадки, противотаранного устройства.</t>
  </si>
  <si>
    <t>1.1. Обеспечение реализаций мероприятий по реализации Схемы выдачи мощности Талаховской ТЭС в электрические сети.Распоряжение Правительства Российской Федерации от 25.08.2014 № 1623-р, замененное 26.02.2016 №289-р (ДСП) «Об утверждении плана мероприятий («дорожной карты») «Об обеспечении энергоснабжения Калининградской области и объединенной энергетической системы (ОЭС) Северо-Запада России»);  Постановление Правительства РФ от 05.05.2012 №458 "Об утверждении Правил по обеспечению безопасности и антитеррористической защищенности объектов топливно-энергетического комплекса"  Обеспечение реализаций мероприятий по реализации Схемы выдачи мощности СВМ Талаховской ТЭС в электрические сети, оборудования ССПИ, РЗА и ПА, систем технологической связи.   
2. Организация контрольного учета электроэнергии, вырабатываемого на новых ТЭС;
3. Повышение производственной безопасности.
4. Обеспечение статической и динамической устойчивости работы энергосистемы Калининградской области в изолированном от энергосистем сопредельных стран режиме.                                                                                                                                                                                                                                                                          5. Приведение уровня защищенности объекта ТЭК от актов незаконного вмешательства в соответствие требованиям действующего законодательства: строительство  наружного ограждения, строительство здания проходной для персонала вневедомственной охраны, подъездной площадки, противотаранного устройства, заглубленного склада инвентаря и оборудования (убежища)</t>
  </si>
  <si>
    <t xml:space="preserve"> Обеспечение работы в "изолированном режиме " Калининградской энергосистемы после строительства  4 ТЭС. Распоряжение правительства РФ №1623рот 25.08.2014 "Об утверждении плана мероприятий9"дорожной"карты") "Об обеспечении энергоснабжения Калининградской области и объединенной энергетической системы (ОЭС) Северо-Запада России". 2. Протокол совещания у заместителя Министра энергетики РФ В.М. Кравченко от 26.05.2016 №ВК-225-пр. Замена существующих и установку новых устройств РЗАиПА, СОТИ АССО, АИИСКУЭ, связи на 52 подстанциях классом 110 кВ АО «Янтарьэнерго» и иных собственников и включает в себя:
1. строительство новых зданий ОПУ для установки вторичного оборудования в количестве 8 штук;
2. комплексная реконструкция систем оперативного постоянного тока (ЩПТ, АБ, ЗВУ) на 15 объектах;
3. реконструкция устройств релейной защиты и автоматики в количестве 127 шкафов;
4. модернизация существующих и установка новых шкафов комплекса противоаварийной автоматики в объеме 123 шкафов;
5. модернизация существующих и установка новых шкафов регистраторов аварийных событий в количестве 22 шкафов;
6. модернизация существующей Системы сбора и передачи информации на 46 объектах;
7. модернизация существующих и установка новых систем связи (установка мультиплексоров, телекоммуникационных шкафов и т.к.), с учетом применения оптической среды передачи данных по ВОЛС.</t>
  </si>
  <si>
    <t>Оснащение диспетчерских пунктов автоматизированными системами технологического управления АСТУ, включающими в себя системы сбора и передачи оперативно-технологической информации, программно-технические комплексы SCAD/OMS/DMS/EMS/NMS, средствами отображения информации; осуществление федерального государственного контроля (надзора) за обеспечением безопасности объектов топливно-энергетического комплекса(в ред. Федеральных законов от 14.10.2014 N 307-ФЗ, от 03.07.2016 N 227-ФЗ)N 256-ФЗ " О Безопасности объектов топливно-энергетического комплекса" от 21 июля 2011 года Программы подготовки к проведению в 2018 году в Российской Федерации чемпионата мира по футболу, утвержденной постановлением Правительства Российской Федерации от 20.06.13 № 518. Данная программа реализуется в целях подготовки и проведения в Российской Федерации чемпионата мира по футболу FIFA 2018 года, кубка конфедераций FIFA 2017 года в соответствии с Федеральным законом от 07.06.13 № 108-ФЗ «О подготовке и проведении в Российской Федерации чемпионата мира по футболу FIFA 2018 года, Кубка конфедераций FIFA 2017 года и внесении изменений в отдельные законодательные акты Российской Федерации».
3) Системный подход в развитии и оптимизации оперативно-технологического управления распределительным электросетевым комплексом зафиксирован в распоряжении ПАО «Россети» от 10.07.14 № 291р «Об утверждении базовых целевых моделей оперативно-технологического управления распределительным электросетевым комплексом». На основании Протокола совещания рабочей группы  ПАО «Россети» по развитию оперативно-технологического и ситуационного управления от 15.08.14 № 87/343 и Протокола заседания Совета директоров АО «Янтарьэнерго» от 21.05.15 № 17 приказом АО «Янтарьэнерго» от 07.07.15 № 179 «Об утверждении целевой модели системы оперативно-технологического управления распределительным электросетевым комплексом АО «Янтарьэнерго» утверждена базовая целевая модель оперативно-технологического управления № 2, трехуровневая модель оперативно-технологического управления распределительным электросетевым комплексом АО «Янтарьэнерго». Одним из мероприятий по приведению действующей структуры оперативно-технологического управления в соответствие утвержденной целевой модели является реорганизация оперативно-диспетчерских Южного и Восточного участков филиала «Восточные ЭС» с созданием нового объединенного диспетчерского пункта в г. Советск.
4) Выполнение требований Постановления Правительства РФ от 27.12.2004 № 854 "Об утверждении Правил оперативно-диспетчерского управления в электроэнергетике".</t>
  </si>
  <si>
    <t>Приведение эксплуатуционного состояния  ПС 15 кВ к действующим НТД, ПТЭ,ПУЭ, отраслевым регламентам РД 153-34.3-20.662-98, СО34.45-51.300-97, ГОСТ 32144-13. 
Повышение индекса технического состояния до  80. В связи с полным износом несущих конструкций здания ПС В-73 и полной амортизации оборудования (в ПС не установлены силовые трансформаторы, выключатели 1971 г, аварийное состояние здания ПС В-73), проведение капитального ремонта экономически нецелесообразно. Обеспечение безопасности обслуживающего персонала.</t>
  </si>
  <si>
    <t>Приведение эксплуатуционного состояния распред. сетей к действующим НТД, ПТЭ,ПУЭ, отраслевым регламентам РД 153-34.3-20.662-98, СО34.45-51.300-97, ГОСТ 32144-13. Обеспечение возможности подключения новых потребителей.
Повышение индекса технического состояния до  80.</t>
  </si>
  <si>
    <t xml:space="preserve">Приведение эксплуатуционного состояния распред. сетей к действующим НТД, ПТЭ,ПУЭ, отраслевым регламентам РД 153-34.3-20.662-98, СО34.45-51.300-97, ГОСТ 32144-13. Обеспечение возможности подключения новых потребителей.
Повышение индекса технического состояния до  80. Обеспечение электроснабжения потребителей , запитанных от ТП 93-2 в г.Светлом . Обеспечение безопасности обслуживающего персонала.  Устранить старение изоляции существующей кабельной линии 15 кВ марка  3xXRUHAKXS возможно ее заменой на новый, повысить безопасность обслуживания установив выключатели нагрузки и ваккумные выключатели. </t>
  </si>
  <si>
    <t xml:space="preserve">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Замена 2-х трансформаторов мощностью 10 МВА на трансформаторы мощностью 16 МВА, а также реконструкция ОРУ 110 кВ, ЗРУ 15 кВ и ЗРУ 10 кВ с заменой оборудования. Замена ОД-КЗ, снятие ограничений по перетоку мощности от ПС 330 кВ Северная 330 до ПС 110 кВ О-62 Пионерская.  Включен в "Схему и программу перспективного развития электроэнергетики Калининградской области на 2019-2023 годы", разработанные в соответствии с Постановлением Правительства РФ от 17.10.2009 №823, и  утвержденные Распоряжением Губернатора Калининградской области от 28 апреля 2018 г. № 238-р. </t>
  </si>
  <si>
    <t>Снятие сетевых ограничений на возможность присоединения к электрическим сетям. 
Увеличение объема услуг по передаче электрической энергии.  Замена силовых трансформаторов на 40 МВА (произведена в 2013-2014 гг), строительство ЗРУ15 кВ , установка ДК,ТДК для компенсации емкостных токов. Включен в "Схему и программу перспективного развития электроэнергетики Калининградской области на 2018-2022 годы", разработанные в соответствии с Постановлением Правительства РФ от 17.10.2009 №823,  утвержденные Распоряжением Губернатора Калининградской области от 26.04.2017 № 263-р.</t>
  </si>
  <si>
    <t>Обеспечение возможности подключения новых потребителей.
Выполнение требований технических регламентов по замене оборудования со сверхнормативным сроком службы. . Снятие ограничений по технологическому присоединению. Замена трансформаторов (2 шт.) 6,3 МВА на 10 МВА; оборудования и строительных конструкций ОРУ 110 кВ (ОД-КЗ, разъединители, ТТ) с установкой ТН и изменением схемы на 110-4Н (2 выключателя); оборудования КСО 15 кВ (выключатели, разъединители, ТТ, ТН) на КРУ 15 кВ (18 ячеек) с перезаводкой существующих ЛЭП;Замена устройств компенсации емкостных токов;Замена оборудования системы СН; Замена оборудования системы ОПТ; Замена оборудования РЗиА; оборудования СДТУ; Расширение системы АИИС КУЭ; Реконструкция здания ЗРУ 15 кВ, совмещенного с ОПУ; Замена ограждения; Создание комплекса технических средств безопасности. 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t>
  </si>
  <si>
    <t>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Замена силовых трансформаторов 110 кВ со сроком службы 25 лет (2 шт., факт 43 и 42 года), разъединители 110 кВ со сроком службы 25 лет (9 шт., факт 42 года), замена трансформаторов тока 110 кВ со сроком службы 25 лет (9 шт., 42 года). 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t>
  </si>
  <si>
    <t>Снижение технических потерь в трансформаторах. Приведение эксплуатуционного состояния  ТП к действующим НТД, ПТЭ,ПУЭ, отраслевым регламентам РД 153-34.3-20.662-98, СО34.45-51.300-97, ГОСТ 32144-13. Обеспечение возможности подключения новых потребителей. Повышение индекса технического состояния до 80</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</si>
  <si>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</si>
  <si>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</si>
  <si>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</si>
  <si>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Увеличение пропускной способности ВЛ 15 кВ протяженностью 6,6 км  с увеличением сечения провода с  35 мм2 до 70 мм2. Приведение эксплуатуционного состояния  ВЛ к действующим НТД, ПТЭ,ПУЭ, отраслевым регламентам</t>
  </si>
  <si>
    <t>Повышение надежности оказываемых услуг в сфере электроэнергетики. Приведение эксплуатуционного состояния  ВЛ 0,4 кВ к действующим НТД, ПТЭ, ПУЭ, отраслевым регламентам, ГОСТ 32144-13</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</si>
  <si>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 технического состояния до 80. </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</si>
  <si>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t>
  </si>
  <si>
    <t xml:space="preserve">Приведение эксплуатуционного состояния  ВЛ 15 кВ к действующим НТД, ПТЭ,ПУЭ, отраслевым регламентам РД 153-34.3-20.662-98, СО34.45-51.300-97.
Повышение надежности оказываемых услуг в сфере электроэнергетики. </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</si>
  <si>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</si>
  <si>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</si>
  <si>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Приведение эксплуатуционного состояния  ВЛ 0,4 кВ к действующим НТД, ПТЭ,ПУЭ, отраслевым регламентам, ГОСТ 32144-13. Повышение индекса технического состояния до 80,0</t>
  </si>
  <si>
    <t>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</si>
  <si>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Приведение эксплуатуционного состояния  ВЛ 0,4 кВ к действующим НТД, ПТЭ,ПУЭ, отраслевым регламентам РД 153-34.3-20.662-98, СО34.45-51.300-97, ГОСТ 32144-13</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</si>
  <si>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</si>
  <si>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 xml:space="preserve">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индекс технического состояния до 80,0. </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</si>
  <si>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</si>
  <si>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Приведение эксплуатуционного состояния  объектов к действующим НТД, ПТЭ,ПУЭ, отраслевым регламентам РД 153-34.3-20.662-98, СО34.45-51.300-97, ГОСТ 32144-13, замена оборудования, выработавшего ресурс; 
повышение надежности электроснабжения;
обеспечение возможности подключения новых потребителей.
повышение индекса технического состояния до 80,0</t>
  </si>
  <si>
    <t>Приведение эксплуатуционного состояния  ВЛ к действующим НТД, ПТЭ,ПУЭ, отраслевым регламентам РД 153-34.3-20.662-98, СО34.45-51.300-97, ГОСТ 32144-13. Обеспечение возможности подключения новых потребителей. Повышение индекса технического состояния до 80</t>
  </si>
  <si>
    <t>Выполнение требований технических регламентов по замене оборудования со сверхнормативным сроком службы. Открытие центра питания для осуществления технологического присоединения. Повышение надежности оказываемых услуг в сфере электроэнергетики.. Замена силовых трансформаторов 110 кВ со сроком службы 25 лет (2 шт., факт 39 и 37 лет), замена выключателя 110 кВ со сроком службы 25 лет (1 шт., факт 36 лет), замена разъединителей 110 кВ со сроком службы 25 лет (8 шт., факт 38 и 36 лет). 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t>
  </si>
  <si>
    <t xml:space="preserve">1.Выполнение требований технических регламентов по замене оборудования со сверхнорматинвым сроком службы.                                                                                               
2. Снижение затрат на ремонт и техническое обслуживание.
3. Снижение потерь электрической энергии.
4. Модернизация ССПИ.
5. Открытие центра питания для осуществления технологического присоединения. 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 Замена 2 трансформаторов напряжением 110/15 кВ мощностью по 10 МВА со сроком службы трансформаторов на 01.01.2016 г. составляет 33 года, т.е. оборудование отработало нормативный срок службы, при этом износ составил 100%. Замена трансформаторов (2 шт.) 10 МВА на 16 МВА;  оборудования и строительных конструкций ОРУ 110 кВ (выключатели, разъединители, ТТ, ТН) с изменением схемы на 110-5Н (3 выключателя); оборудования КРУ 15 кВ (выключатели, ТТ, ТН)  (выключатели 17 ячеек, всего 32 ячеек); устройств компенсации емкостных токов;                                                                                               
2. Снижение затрат на ремонт и техническое обслуживание (снижение с 395,74 ч/часов в год (189,43 тыс. руб.) до 258,39 ч/часов в год (123,68 тыс. руб.), или в 1,53 раза);
3. Увеличение уровня надежности (в 4 раза снижается вероятность отказов коммутационного оборудования); 
4. Снижение затрат на потери электрической энергии с 658,02 тыс. кВт*ч (1 049 тыс. руб.) в год до 553,723 тыс. кВт*ч в год (883 тыс. руб.), или в 1,18 раза.
</t>
  </si>
  <si>
    <t>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80Замена силовых трансформаторов 110 кВ со сроком службы 25 лет (2 шт., факт 26 лет), замена выключателя 15 кВ со сроком службы 25 лет (3 шт., факт 26 лет), замена выключателей нагрузки 15 кВ со сроком службы 25 лет (2 шт., факт 26 года), замена трансформаторов ДГК со сроком службы 25 лет (2 шт., факт 26 лет).Включен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t>
  </si>
  <si>
    <t>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80.Замена силовых трансформаторов 110 кВ со сроком службы 25 лет (2 шт., факт 36 лет), увеличение объема допустимой максимальной мощности с 10,5 МВА до 16,8 МВА. , замена выключателей 110 кВ со сроком службы 25 лет (6 шт., факт 33 года), замена разъединителей 110 кВ со сроком службы 25 лет (21 шт., факт 33 года). 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t>
  </si>
  <si>
    <t xml:space="preserve">Обеспечение электроснабжения потребителей п. Рыбачий и п. Морское Куршской косы от энергосистемы Калининградской области, не от Литовской республики. Реконструкция ПС 110 кВ О-10 Зеленоградск в объеме: замена трансформатора 110/35/15кВ 16 МВА и ячейки трансформатора ОРУ-110 кВ на трансформатор 110/15кВ 25МВА (ТДН-25000/110У1) с оборудованием новой ячейки 110 кВ с элегазовым выключателем (ВГТ-110II*-40/3150У1); замена существующего ОРУ-15кВ на ЗРУ-15кВ по схеме «одна секционированная выключателем система шин» с применением КРУ-20 кВ в модульном здании.Включен в "Схему и программу перспективного развития электроэнергетики Калининградской области на 2019-2023 годы",разработанные в соответствии с Постановлением Правительства РФ от 17.10.2009 №823, утвержденные Распоряжением Губернатора Калининградской области от 28 апреля 2018 г. № 238-р. 
</t>
  </si>
  <si>
    <t>Обеспечить необходимый уровень надежности выдачи мощности Талаховской ТЭС и уровень надежности осуществления перетока мощности между востоком области (ПС 330 кВ Советск-330) и ключевым центром питания южной зоны (ПС 110 кВ О-4 Черняховск); Выполнение требований технических регламентов по замене оборудования со сверхнормативным сроком службыЗамена оборудования, выработавшего ресурс (замена трофейных (постройки до 1941 года) элементов ВЛ: опор и провода)Включен в "Схему и программу перспективного развития электроэнергетики Калининградской области на 2018-2022 годы", разработанные в соответствии с Постановлением Правительства РФ от 17.10.2009 №823,  утвержденные Распоряжением Губернатора Калининградской области от 26.04.2017 № 263-р.
Снижение количества отключений в грозовой период (подвес грозотроса, не предусмотренного проектом более, чем на 80% протяженности ВЛ (отсутствуют тросостойки, горизонтальное расположение фаз)).</t>
  </si>
  <si>
    <t>Перевод сетей  напряжением 0,23 кВ на напряжения  0,4 кВ. 
Повышение надежности оказываемых услуг в сфере электроэнергетики. 
Повышение индекса технического состояния до 80,0 Реконструкция 169,14 км КЛ. Перевод 4,06 км ВЛ в кабельное исполнение.Замена 123 трансформаторов 6 (10)/0,23 кВ на тр-ры 6(10)/0,4 кВ. Снижение уровня аварийности к 2022 году с 53 технологических нарушений на 100 км сетей 0,23 кВ в год до 0 по сравнению с уровнем 2016 года, соответственно недоотпуск электроэнергии - с 14 141 кВт*ч. до 0 кВт*ч.</t>
  </si>
  <si>
    <t>Приведение эксплуатуционного состояния  ВЛ 110 кВ к действующим НТД, ПТЭ,ПУЭ, отраслевым регламентам РД 153-34.3-20.662-98, СО34.45-51.300-97, ГОСТ 32144-13.Предотвращения нарушения устойчивой работы энергосистемы,  Калининградской ТЭЦ-2 . Разгрузки  действием АПНУ Калининградской ТЭЦ-2 на величину не менее 240 МВт. Недопущение возникновения токовых перегрузок ВЛ 110 кВ транзита Центральная – Енино – Правдинск – Черняховск – Советск-330  при отключении ВЛ 330 кВ Прегольская ТЭС – Советск-330 и ВЛ 330 кВ Северная 330 – Советск-330 (Л-414)</t>
  </si>
  <si>
    <t>Обеспечение безаварийного функционирования и эксплуатации объектов электросетевого хозяйства, содержание просеки в пожаробезопасном состоянии в соответствии с требованиями правил пожарной безопасности в лесах; поддержание ширины просек в размерах, предусмотренных проектами строительства.
Повышение надежности оказываемых услуг в сфере электроэнергетики. 
Повышение индекса технического состояния до 80.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Федерального агентства лесного хозяйства от 10.06.2011 года №223 Пункт 8 а</t>
  </si>
  <si>
    <t>Обеспечение безаварийного функционирования и эксплуатации объектов электросетевого хозяйства, содержание просеки в пожаробезопасном состоянии в соответствии с требованиями правил пожарной безопасности в лесах; поддержание ширины просек в размерах, предусмотренных проектами строительства.
Повышение надежности оказываемых услуг в сфере электроэнергетики. 
Повышение индекса технического состояния до 80.Приведение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Федерального агентства лесного хозяйства от 10.06.2011 года №223 Пункт 8 а</t>
  </si>
  <si>
    <t xml:space="preserve">Обеспечение безаварийного функционирования и эксплуатации объектов электросетевого хозяйства, содержание просеки в пожаробезопасном состоянии в соответствии с требованиями правил пожарной безопасности в лесах; поддержание ширины просек в размерах, предусмотренных проектами строительства.
Повышение надежности оказываемых услуг в сфере электроэнергетики. 
Повышение индекса технического состояния до 80.Приведение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Федерального агентства лесного хозяйства от 10.06.2011 года №223 Пункт 8 а </t>
  </si>
  <si>
    <t>повышение надёжности электроснабжения потребителей, автоматизация распредсетей для быстрого отыскания мест аварий</t>
  </si>
  <si>
    <t>Определение объемов оказанной услуги по передаче электроэнергии. Мероприятия по установке приборов учета электроэнергии на границе балансовой принадлежности с потребителями (коммерческий учет) направлены на снижение потерь электроэнергии. Постановление Правительства РФ от 4 мая 2012 г. №442 «О функционировании розничных рынков электрической энергии, полном и (или) частичном ограничении режима потребления электрической энергии»;</t>
  </si>
  <si>
    <t>Своевременное и надежное обеспечение участников розничного рынка электроэнергии достоверной информацией, о величине фактически отпущенной/принятой электроэнергии и мощности. Организация системы учета электроэнергии с удаленным сбором данных на границе балансовой принадлежности сетей АО «Янтарьэнерго» в соответствии с ПП РФ №442 п.141.. Выполнение требований : 1. Приказа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Постановления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Распоряжения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t>
  </si>
  <si>
    <t>Обеспечение динамической устойчивости энергосистемы Калининградской области;
Модернизация существующей системы противоаварийной автоматики для предотвращение системных аварий . Выполнение мероприятий, предусмотренных в  : 1.Акет №4 «Расследование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2.Задание Филиала ОАО «СО ЕЭС» Балтийское РДУ на создание нового и реконструкцию существующего комплекса противоаварийной автоматики энергосистемы Калининградской области от 12.12.2011г.
3.Протоколе совместного совещания от 06.12.2011г. по вопросу исполнения в рамках требований Акта №4 «Расследования причин аварии, произошедшей 13.08.2011 года», подписанного комиссией, назначенной приказом Северо-Западного управления Ростехнадзора от 15.08.2011 №163-од, с изменениями, внесенными приказом Северо-Западного управления Ростехнадзора от 19.08.2011 №166-од.
4.Задание на проектирование «Модернизация комплекса противоаварийной автоматики (ПА), установленного на 1-ом и 2-ом энергоблоках Калининградской ТЭЦ-2» от 15.12.2011г.
5. Акте №2 «Расследование причин аварии, произошедшей 08.08.2013 года», подписанного комиссией, назначенной приказом Центрального управления Ростехнадзора от 09.08.2013 № 376 с изменениями, внесенными приказом Центрального управления Ростехнадзора от 26.08.2013 № 383. Выполнение требований Постановления Правительства РФ от 27.12.2004 № 854 "Об утверждении Правил оперативно-диспетчерского управления в электроэнергетике".</t>
  </si>
  <si>
    <t>Обеспечение управляемости и повышение наблюдаемости энергосистемой.Модернизация систем телемеханики  и связи. Выполнение обязательств АО "Янтарьэнерго" по модернизации систем телемеханики  и связи в соответствии с Постановлением Правительства РФ от 06.05.2006 №273 "О внесении изменений в постановление Правительства РФ №854 от 27.12.2004 "Об утверждении Правил оперативно-диспетчерского управления в энергетике",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</si>
  <si>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Обеспечение управляемости и повышение наблюдаемости энергосистемой. Модернизация систем телемеханики  и связи. Выполнение обязательств АО "Янтарьэнерго" по модернизации систем телемеханики  и связи в соответствии с Постановлением Правительства РФ от 06.05.2006 №273 "О внесении изменений в постановление Правительства РФ №854 от 27.12.2004 "Об утверждении Правил оперативно-диспетчерского управления в энергетике",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</si>
  <si>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Обеспечение управляемости и повышение наблюдаемости энергосистемойМодернизация систем телемеханики  и связи. Выполнение обязательств АО "Янтарьэнерго" по модернизации систем телемеханики  и связи в соответствии с Постановлением Правительства РФ от 06.05.2006 №273 "О внесении изменений в постановление Правительства РФ №854 от 27.12.2004 "Об утверждении Правил оперативно-диспетчерского управления в энергетике",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"Янтарьэнерго" и Программой модернизации и расширения ССПИ на подстанциях АО "Янтарьэнерго" согласованной Системным оператором и утвержденной 05.05.2016 г. генеральным директором АО «Янтарьэнерго».</t>
  </si>
  <si>
    <t xml:space="preserve">0,15; 0,03; 0,06; 0,02; 0,2; 0,16; 0,17; 0,12; 0; 0,12; 0,1; 0,06; 0,1; 0,13; 0,16; 0,09; 0,09; 0,03; 0,22; 0,04; 0,09; 0,18; 0,02; 0,28; 0,05; 0,1; 0,14; 0,08; 0,12; 0,11; 0,12; 0,25; 0,1; 0,13; 0,6; 0,35; 0,05; 0,07; 0,13; 0,18; 0,4; 0,03; 0,22; 0,12; 0,1; 0,21; 0,06; 0,08; 0,11; 0,21; 0,06; 0,11; 0,11; 0,16; 0,16; 0,07; 0,18; 0,18; 0,1; 0,09; 0,16; 0,09; 0,13; 0,2; 0,16; 0,18; 0; 0,23; 0,14; 0,08; </t>
  </si>
  <si>
    <t>01.12.2017; 04.02.2018; 06.02.2017;18.01.2018; 06.02.2018; 10.02.2017; 09.02.2017; 17.11.2017; 05.01.2017; 07.10.2017; 08.10.2017; 07.10.2017; 09.01.2018; 30.01.2018; 17.01.2018; 31.01.2017; 18.12.2017; 09.01.2017; 18.01.2018; 05.02.2018; 08.01.2018; 30.01.2017; 17.12.2017; 26.02.2018; 13.11.2017; 13.07.2017; 10.02.2018; 06.02.2017; 02.01.2017; 04.01.2018; 21.01.2018; 19.12.2017; 02.02.2017; 02.02.2017;02.02.2017</t>
  </si>
  <si>
    <t xml:space="preserve">  Приведение эксплуатуционного состояния  ВЛ 0,4 кВ к действующим НТД, ПТЭ,ПУЭ, отраслевым регламентам РД 153-34.3-20.662-98, СО34.45-51.300-97, ГОСТ 32144-13. Устранение дефектов здания ТП , течи крыши, замена  оборудования, отработавшего срок и находящегося в аварийном состоянии  Снижение уровня потерь электроэнергии. Повышение индекса технического состояния до  80.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</si>
</sst>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_р_._-;\-* #,##0_р_._-;_-* &quot;-&quot;_р_._-;_-@_-"/>
    <numFmt numFmtId="165" formatCode="_-* #,##0.00_р_._-;\-* #,##0.00_р_._-;_-* &quot;-&quot;??_р_._-;_-@_-"/>
    <numFmt numFmtId="166" formatCode="#,##0_ ;\-#,##0\ "/>
    <numFmt numFmtId="167" formatCode="_-* #,##0.00\ _р_._-;\-* #,##0.00\ _р_._-;_-* &quot;-&quot;??\ _р_._-;_-@_-"/>
  </numFmts>
  <fonts count="57" x14ac:knownFonts="1">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rgb="FF000000"/>
      <name val="SimSun"/>
      <family val="2"/>
      <charset val="204"/>
    </font>
    <font>
      <sz val="10"/>
      <name val="Arial"/>
      <family val="2"/>
      <charset val="204"/>
    </font>
    <font>
      <sz val="11"/>
      <color theme="1"/>
      <name val="Calibri"/>
      <family val="2"/>
      <scheme val="minor"/>
    </font>
    <font>
      <sz val="10"/>
      <name val="Arial"/>
      <family val="2"/>
    </font>
    <font>
      <sz val="10"/>
      <name val="Helv"/>
    </font>
    <font>
      <sz val="10"/>
      <name val="Arial Cyr"/>
      <family val="2"/>
      <charset val="204"/>
    </font>
    <font>
      <b/>
      <sz val="10"/>
      <name val="Times New Roman"/>
      <family val="1"/>
      <charset val="204"/>
    </font>
    <font>
      <sz val="10"/>
      <name val="Times New Roman"/>
      <family val="1"/>
      <charset val="204"/>
    </font>
    <font>
      <sz val="10"/>
      <color rgb="FF000000"/>
      <name val="Calibri"/>
      <family val="2"/>
      <charset val="204"/>
    </font>
    <font>
      <sz val="10"/>
      <color rgb="FFFF0000"/>
      <name val="Calibri"/>
      <family val="2"/>
      <charset val="204"/>
    </font>
    <font>
      <sz val="10"/>
      <name val="Calibri"/>
      <family val="2"/>
      <charset val="204"/>
    </font>
    <font>
      <sz val="10"/>
      <color rgb="FF000000"/>
      <name val="Times New Roman"/>
      <family val="1"/>
      <charset val="204"/>
    </font>
    <font>
      <sz val="8"/>
      <name val="Times New Roman"/>
      <family val="1"/>
      <charset val="204"/>
    </font>
    <font>
      <sz val="6"/>
      <color rgb="FF000000"/>
      <name val="Calibri"/>
      <family val="2"/>
      <charset val="204"/>
    </font>
    <font>
      <sz val="10"/>
      <color rgb="FF0070C0"/>
      <name val="Calibri"/>
      <family val="2"/>
      <charset val="204"/>
    </font>
    <font>
      <b/>
      <sz val="10"/>
      <color rgb="FFFF0000"/>
      <name val="Calibri"/>
      <family val="2"/>
      <charset val="204"/>
    </font>
    <font>
      <sz val="14"/>
      <name val="Arial"/>
      <family val="2"/>
      <charset val="204"/>
    </font>
    <font>
      <sz val="14"/>
      <name val="Times New Roman"/>
      <family val="1"/>
      <charset val="204"/>
    </font>
    <font>
      <b/>
      <sz val="14"/>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bgColor rgb="FF000000"/>
      </patternFill>
    </fill>
    <fill>
      <patternFill patternType="solid">
        <fgColor rgb="FFFFFF00"/>
        <bgColor rgb="FF000000"/>
      </patternFill>
    </fill>
    <fill>
      <patternFill patternType="solid">
        <fgColor rgb="FFFF0000"/>
        <bgColor rgb="FF000000"/>
      </patternFill>
    </fill>
    <fill>
      <patternFill patternType="solid">
        <fgColor rgb="FF99FF99"/>
        <bgColor rgb="FF000000"/>
      </patternFill>
    </fill>
    <fill>
      <patternFill patternType="solid">
        <fgColor rgb="FFFFD966"/>
        <bgColor rgb="FF000000"/>
      </patternFill>
    </fill>
    <fill>
      <patternFill patternType="solid">
        <fgColor rgb="FF92D050"/>
        <bgColor rgb="FF000000"/>
      </patternFill>
    </fill>
  </fills>
  <borders count="2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s>
  <cellStyleXfs count="1018">
    <xf numFmtId="0" fontId="0"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1" applyNumberFormat="0" applyAlignment="0" applyProtection="0"/>
    <xf numFmtId="0" fontId="23" fillId="20" borderId="2" applyNumberFormat="0" applyAlignment="0" applyProtection="0"/>
    <xf numFmtId="0" fontId="24" fillId="20" borderId="1" applyNumberFormat="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6"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7" fillId="0" borderId="0"/>
    <xf numFmtId="0" fontId="19" fillId="0" borderId="0"/>
    <xf numFmtId="0" fontId="32" fillId="3" borderId="0" applyNumberFormat="0" applyBorder="0" applyAlignment="0" applyProtection="0"/>
    <xf numFmtId="0" fontId="33" fillId="0" borderId="0" applyNumberFormat="0" applyFill="0" applyBorder="0" applyAlignment="0" applyProtection="0"/>
    <xf numFmtId="0" fontId="20" fillId="23" borderId="8"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0" fontId="36" fillId="4" borderId="0" applyNumberFormat="0" applyBorder="0" applyAlignment="0" applyProtection="0"/>
    <xf numFmtId="0" fontId="38" fillId="0" borderId="0"/>
    <xf numFmtId="0" fontId="38" fillId="0" borderId="0"/>
    <xf numFmtId="0" fontId="19" fillId="0" borderId="0"/>
    <xf numFmtId="0" fontId="18" fillId="0" borderId="0"/>
    <xf numFmtId="0" fontId="39" fillId="0" borderId="0"/>
    <xf numFmtId="0" fontId="39" fillId="0" borderId="0"/>
    <xf numFmtId="165" fontId="18" fillId="0" borderId="0" applyFont="0" applyFill="0" applyBorder="0" applyAlignment="0" applyProtection="0"/>
    <xf numFmtId="166" fontId="39" fillId="0" borderId="0" applyFont="0" applyFill="0" applyBorder="0" applyAlignment="0" applyProtection="0"/>
    <xf numFmtId="167" fontId="18" fillId="0" borderId="0" applyFont="0" applyFill="0" applyBorder="0" applyAlignment="0" applyProtection="0"/>
    <xf numFmtId="0" fontId="17" fillId="0" borderId="0"/>
    <xf numFmtId="0" fontId="16" fillId="0" borderId="0"/>
    <xf numFmtId="0" fontId="40" fillId="0" borderId="0"/>
    <xf numFmtId="0" fontId="19" fillId="0" borderId="0"/>
    <xf numFmtId="0" fontId="19" fillId="0" borderId="0"/>
    <xf numFmtId="0" fontId="19" fillId="0" borderId="0"/>
    <xf numFmtId="0" fontId="15"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41" fillId="0" borderId="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1" applyNumberFormat="0" applyAlignment="0" applyProtection="0"/>
    <xf numFmtId="0" fontId="23" fillId="20" borderId="2" applyNumberFormat="0" applyAlignment="0" applyProtection="0"/>
    <xf numFmtId="0" fontId="24" fillId="20" borderId="1" applyNumberFormat="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6"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32" fillId="3" borderId="0" applyNumberFormat="0" applyBorder="0" applyAlignment="0" applyProtection="0"/>
    <xf numFmtId="0" fontId="33" fillId="0" borderId="0" applyNumberFormat="0" applyFill="0" applyBorder="0" applyAlignment="0" applyProtection="0"/>
    <xf numFmtId="0" fontId="20" fillId="23" borderId="8"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0" fontId="36" fillId="4" borderId="0" applyNumberFormat="0" applyBorder="0" applyAlignment="0" applyProtection="0"/>
    <xf numFmtId="0" fontId="14" fillId="0" borderId="0"/>
    <xf numFmtId="0" fontId="19" fillId="0" borderId="0"/>
    <xf numFmtId="9" fontId="39" fillId="0" borderId="0" applyFont="0" applyFill="0" applyBorder="0" applyAlignment="0" applyProtection="0"/>
    <xf numFmtId="9" fontId="19" fillId="0" borderId="0" applyFont="0" applyFill="0" applyBorder="0" applyAlignment="0" applyProtection="0"/>
    <xf numFmtId="0" fontId="42" fillId="0" borderId="0"/>
    <xf numFmtId="0" fontId="13" fillId="0" borderId="0"/>
    <xf numFmtId="0" fontId="37" fillId="0" borderId="0"/>
    <xf numFmtId="0" fontId="12" fillId="0" borderId="0"/>
    <xf numFmtId="0" fontId="12" fillId="0" borderId="0"/>
    <xf numFmtId="0" fontId="11" fillId="0" borderId="0"/>
    <xf numFmtId="165" fontId="11" fillId="0" borderId="0" applyFont="0" applyFill="0" applyBorder="0" applyAlignment="0" applyProtection="0"/>
    <xf numFmtId="167"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165" fontId="11" fillId="0" borderId="0" applyFont="0" applyFill="0" applyBorder="0" applyAlignment="0" applyProtection="0"/>
    <xf numFmtId="167"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8" fillId="0" borderId="0"/>
    <xf numFmtId="0" fontId="19" fillId="0" borderId="0"/>
    <xf numFmtId="0" fontId="8" fillId="0" borderId="0"/>
    <xf numFmtId="0" fontId="8" fillId="0" borderId="0"/>
    <xf numFmtId="0" fontId="8" fillId="0" borderId="0"/>
    <xf numFmtId="0" fontId="8" fillId="0" borderId="0"/>
    <xf numFmtId="0" fontId="8" fillId="0" borderId="0"/>
    <xf numFmtId="165" fontId="8" fillId="0" borderId="0" applyFont="0" applyFill="0" applyBorder="0" applyAlignment="0" applyProtection="0"/>
    <xf numFmtId="167" fontId="8" fillId="0" borderId="0" applyFont="0" applyFill="0" applyBorder="0" applyAlignment="0" applyProtection="0"/>
    <xf numFmtId="0" fontId="37" fillId="0" borderId="0"/>
    <xf numFmtId="9" fontId="40" fillId="0" borderId="0" applyFont="0" applyFill="0" applyBorder="0" applyAlignment="0" applyProtection="0"/>
    <xf numFmtId="0" fontId="8" fillId="0" borderId="0"/>
    <xf numFmtId="165" fontId="8" fillId="0" borderId="0" applyFont="0" applyFill="0" applyBorder="0" applyAlignment="0" applyProtection="0"/>
    <xf numFmtId="0" fontId="43" fillId="0" borderId="0"/>
    <xf numFmtId="0" fontId="8" fillId="0" borderId="0"/>
    <xf numFmtId="9" fontId="8" fillId="0" borderId="0" applyFont="0" applyFill="0" applyBorder="0" applyAlignment="0" applyProtection="0"/>
    <xf numFmtId="165" fontId="8" fillId="0" borderId="0" applyFont="0" applyFill="0" applyBorder="0" applyAlignment="0" applyProtection="0"/>
    <xf numFmtId="0" fontId="40" fillId="0" borderId="0"/>
    <xf numFmtId="0" fontId="7" fillId="0" borderId="0"/>
    <xf numFmtId="0" fontId="7" fillId="0" borderId="0"/>
    <xf numFmtId="0" fontId="7" fillId="0" borderId="0"/>
    <xf numFmtId="0" fontId="7" fillId="0" borderId="0"/>
    <xf numFmtId="0" fontId="7" fillId="0" borderId="0"/>
    <xf numFmtId="0" fontId="7" fillId="0" borderId="0"/>
    <xf numFmtId="165" fontId="7" fillId="0" borderId="0" applyFont="0" applyFill="0" applyBorder="0" applyAlignment="0" applyProtection="0"/>
    <xf numFmtId="167" fontId="7" fillId="0" borderId="0" applyFont="0" applyFill="0" applyBorder="0" applyAlignment="0" applyProtection="0"/>
    <xf numFmtId="0" fontId="7" fillId="0" borderId="0"/>
    <xf numFmtId="165" fontId="7" fillId="0" borderId="0" applyFont="0" applyFill="0" applyBorder="0" applyAlignment="0" applyProtection="0"/>
    <xf numFmtId="0" fontId="7" fillId="0" borderId="0"/>
    <xf numFmtId="9" fontId="7" fillId="0" borderId="0" applyFont="0" applyFill="0" applyBorder="0" applyAlignment="0" applyProtection="0"/>
    <xf numFmtId="165" fontId="7" fillId="0" borderId="0" applyFont="0" applyFill="0" applyBorder="0" applyAlignment="0" applyProtection="0"/>
    <xf numFmtId="9" fontId="37"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165" fontId="6" fillId="0" borderId="0" applyFont="0" applyFill="0" applyBorder="0" applyAlignment="0" applyProtection="0"/>
    <xf numFmtId="167" fontId="6" fillId="0" borderId="0" applyFont="0" applyFill="0" applyBorder="0" applyAlignment="0" applyProtection="0"/>
    <xf numFmtId="0" fontId="19" fillId="0" borderId="0"/>
    <xf numFmtId="165" fontId="6" fillId="0" borderId="0" applyFont="0" applyFill="0" applyBorder="0" applyAlignment="0" applyProtection="0"/>
    <xf numFmtId="9" fontId="6"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165" fontId="5" fillId="0" borderId="0" applyFont="0" applyFill="0" applyBorder="0" applyAlignment="0" applyProtection="0"/>
    <xf numFmtId="167" fontId="5"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0" fontId="4" fillId="0" borderId="0"/>
    <xf numFmtId="9" fontId="4" fillId="0" borderId="0" applyFont="0" applyFill="0" applyBorder="0" applyAlignment="0" applyProtection="0"/>
    <xf numFmtId="0" fontId="19" fillId="0" borderId="0"/>
    <xf numFmtId="0" fontId="4" fillId="0" borderId="0"/>
    <xf numFmtId="0" fontId="4" fillId="0" borderId="0"/>
    <xf numFmtId="0" fontId="4" fillId="0" borderId="0"/>
    <xf numFmtId="0" fontId="4" fillId="0" borderId="0"/>
    <xf numFmtId="0" fontId="4" fillId="0" borderId="0"/>
    <xf numFmtId="0" fontId="4" fillId="0" borderId="0"/>
    <xf numFmtId="167" fontId="4" fillId="0" borderId="0" applyFont="0" applyFill="0" applyBorder="0" applyAlignment="0" applyProtection="0"/>
    <xf numFmtId="165"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0" fontId="19" fillId="0" borderId="0"/>
    <xf numFmtId="167" fontId="4" fillId="0" borderId="0" applyFont="0" applyFill="0" applyBorder="0" applyAlignment="0" applyProtection="0"/>
    <xf numFmtId="167" fontId="4" fillId="0" borderId="0" applyFont="0" applyFill="0" applyBorder="0" applyAlignment="0" applyProtection="0"/>
    <xf numFmtId="0" fontId="19" fillId="0" borderId="0"/>
    <xf numFmtId="167"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4" fillId="0" borderId="0"/>
    <xf numFmtId="165"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19" fillId="0" borderId="0"/>
    <xf numFmtId="0" fontId="2" fillId="0" borderId="0"/>
    <xf numFmtId="165" fontId="2"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7" fontId="2" fillId="0" borderId="0" applyFont="0" applyFill="0" applyBorder="0" applyAlignment="0" applyProtection="0"/>
    <xf numFmtId="0" fontId="2" fillId="0" borderId="0"/>
    <xf numFmtId="165" fontId="2" fillId="0" borderId="0" applyFont="0" applyFill="0" applyBorder="0" applyAlignment="0" applyProtection="0"/>
    <xf numFmtId="0" fontId="2" fillId="0" borderId="0"/>
    <xf numFmtId="9" fontId="2"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7" fontId="2" fillId="0" borderId="0" applyFont="0" applyFill="0" applyBorder="0" applyAlignment="0" applyProtection="0"/>
    <xf numFmtId="0" fontId="2" fillId="0" borderId="0"/>
    <xf numFmtId="165" fontId="2" fillId="0" borderId="0" applyFont="0" applyFill="0" applyBorder="0" applyAlignment="0" applyProtection="0"/>
    <xf numFmtId="0" fontId="2" fillId="0" borderId="0"/>
    <xf numFmtId="9" fontId="2" fillId="0" borderId="0" applyFont="0" applyFill="0" applyBorder="0" applyAlignment="0" applyProtection="0"/>
    <xf numFmtId="165" fontId="2" fillId="0" borderId="0" applyFont="0" applyFill="0" applyBorder="0" applyAlignment="0" applyProtection="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7"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7" fontId="1"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cellStyleXfs>
  <cellXfs count="109">
    <xf numFmtId="0" fontId="0" fillId="0" borderId="0" xfId="0"/>
    <xf numFmtId="0" fontId="44" fillId="27" borderId="0" xfId="0" applyFont="1" applyFill="1" applyBorder="1" applyAlignment="1">
      <alignment horizontal="left"/>
    </xf>
    <xf numFmtId="0" fontId="45" fillId="0" borderId="10" xfId="0" applyFont="1" applyFill="1" applyBorder="1"/>
    <xf numFmtId="49" fontId="45" fillId="0" borderId="10" xfId="0" applyNumberFormat="1" applyFont="1" applyFill="1" applyBorder="1" applyAlignment="1">
      <alignment horizontal="left"/>
    </xf>
    <xf numFmtId="0" fontId="45" fillId="0" borderId="10" xfId="0" applyFont="1" applyFill="1" applyBorder="1" applyAlignment="1">
      <alignment vertical="center" wrapText="1" shrinkToFit="1"/>
    </xf>
    <xf numFmtId="164" fontId="45" fillId="0" borderId="10" xfId="0" applyNumberFormat="1" applyFont="1" applyFill="1" applyBorder="1" applyAlignment="1">
      <alignment wrapText="1"/>
    </xf>
    <xf numFmtId="0" fontId="46" fillId="26" borderId="10" xfId="0" applyFont="1" applyFill="1" applyBorder="1"/>
    <xf numFmtId="0" fontId="47" fillId="0" borderId="10" xfId="0" applyFont="1" applyFill="1" applyBorder="1" applyAlignment="1">
      <alignment vertical="top" wrapText="1"/>
    </xf>
    <xf numFmtId="0" fontId="46" fillId="0" borderId="10" xfId="0" applyFont="1" applyFill="1" applyBorder="1" applyAlignment="1">
      <alignment horizontal="center" vertical="top" wrapText="1"/>
    </xf>
    <xf numFmtId="0" fontId="46" fillId="0" borderId="10" xfId="0" applyFont="1" applyFill="1" applyBorder="1" applyAlignment="1">
      <alignment vertical="top"/>
    </xf>
    <xf numFmtId="0" fontId="46" fillId="26" borderId="10" xfId="0" applyFont="1" applyFill="1" applyBorder="1" applyAlignment="1">
      <alignment vertical="top"/>
    </xf>
    <xf numFmtId="0" fontId="46" fillId="0" borderId="10" xfId="0" applyFont="1" applyFill="1" applyBorder="1" applyAlignment="1">
      <alignment vertical="top" wrapText="1"/>
    </xf>
    <xf numFmtId="0" fontId="48" fillId="0" borderId="10" xfId="0" applyFont="1" applyFill="1" applyBorder="1" applyAlignment="1">
      <alignment vertical="top" wrapText="1"/>
    </xf>
    <xf numFmtId="0" fontId="49" fillId="0" borderId="10" xfId="55" applyFont="1" applyFill="1" applyBorder="1" applyAlignment="1">
      <alignment vertical="top" wrapText="1"/>
    </xf>
    <xf numFmtId="0" fontId="46" fillId="0" borderId="10" xfId="0" applyFont="1" applyFill="1" applyBorder="1"/>
    <xf numFmtId="0" fontId="50" fillId="0" borderId="10" xfId="55" applyFont="1" applyFill="1" applyBorder="1" applyAlignment="1">
      <alignment vertical="top" wrapText="1"/>
    </xf>
    <xf numFmtId="0" fontId="44" fillId="26" borderId="0" xfId="0" applyFont="1" applyFill="1" applyBorder="1" applyAlignment="1">
      <alignment horizontal="left"/>
    </xf>
    <xf numFmtId="0" fontId="51" fillId="0" borderId="10" xfId="0" applyFont="1" applyFill="1" applyBorder="1" applyAlignment="1">
      <alignment horizontal="left" vertical="top" wrapText="1"/>
    </xf>
    <xf numFmtId="0" fontId="52" fillId="0" borderId="10" xfId="0" applyFont="1" applyFill="1" applyBorder="1" applyAlignment="1">
      <alignment vertical="top" wrapText="1"/>
    </xf>
    <xf numFmtId="0" fontId="44" fillId="26" borderId="0" xfId="0" applyFont="1" applyFill="1" applyBorder="1"/>
    <xf numFmtId="0" fontId="46" fillId="28" borderId="10" xfId="0" applyFont="1" applyFill="1" applyBorder="1"/>
    <xf numFmtId="0" fontId="46" fillId="27" borderId="10" xfId="0" applyFont="1" applyFill="1" applyBorder="1" applyAlignment="1">
      <alignment vertical="top" wrapText="1"/>
    </xf>
    <xf numFmtId="0" fontId="48" fillId="26" borderId="10" xfId="0" applyFont="1" applyFill="1" applyBorder="1" applyAlignment="1">
      <alignment vertical="top" wrapText="1"/>
    </xf>
    <xf numFmtId="0" fontId="53" fillId="0" borderId="10" xfId="0" applyFont="1" applyFill="1" applyBorder="1" applyAlignment="1">
      <alignment horizontal="center" vertical="top" wrapText="1"/>
    </xf>
    <xf numFmtId="0" fontId="47" fillId="26" borderId="10" xfId="0" applyFont="1" applyFill="1" applyBorder="1" applyAlignment="1">
      <alignment vertical="top" wrapText="1"/>
    </xf>
    <xf numFmtId="0" fontId="45" fillId="0" borderId="10" xfId="55" applyFont="1" applyFill="1" applyBorder="1" applyAlignment="1">
      <alignment vertical="top" wrapText="1"/>
    </xf>
    <xf numFmtId="0" fontId="46" fillId="29" borderId="10" xfId="0" applyFont="1" applyFill="1" applyBorder="1"/>
    <xf numFmtId="0" fontId="46" fillId="30" borderId="10" xfId="0" applyFont="1" applyFill="1" applyBorder="1"/>
    <xf numFmtId="0" fontId="54" fillId="24" borderId="0" xfId="55" applyFont="1" applyFill="1" applyAlignment="1">
      <alignment horizontal="left" vertical="center" wrapText="1"/>
    </xf>
    <xf numFmtId="0" fontId="54" fillId="24" borderId="0" xfId="55" applyFont="1" applyFill="1" applyAlignment="1">
      <alignment horizontal="center" vertical="center" wrapText="1"/>
    </xf>
    <xf numFmtId="4" fontId="54" fillId="24" borderId="0" xfId="55" applyNumberFormat="1" applyFont="1" applyFill="1" applyAlignment="1">
      <alignment horizontal="center" vertical="center" wrapText="1"/>
    </xf>
    <xf numFmtId="0" fontId="55" fillId="24" borderId="0" xfId="37" applyFont="1" applyFill="1" applyAlignment="1">
      <alignment horizontal="right" vertical="center" wrapText="1"/>
    </xf>
    <xf numFmtId="4" fontId="55" fillId="24" borderId="0" xfId="37" applyNumberFormat="1" applyFont="1" applyFill="1" applyAlignment="1">
      <alignment horizontal="center" vertical="center" wrapText="1"/>
    </xf>
    <xf numFmtId="14" fontId="55" fillId="24" borderId="0" xfId="37" applyNumberFormat="1" applyFont="1" applyFill="1" applyAlignment="1">
      <alignment horizontal="center" vertical="center" wrapText="1"/>
    </xf>
    <xf numFmtId="0" fontId="54" fillId="24" borderId="0" xfId="55" applyFont="1" applyFill="1" applyAlignment="1">
      <alignment horizontal="center" vertical="center"/>
    </xf>
    <xf numFmtId="0" fontId="54" fillId="24" borderId="0" xfId="55" applyFont="1" applyFill="1"/>
    <xf numFmtId="0" fontId="55" fillId="24" borderId="0" xfId="37" applyFont="1" applyFill="1" applyAlignment="1">
      <alignment horizontal="center" vertical="center" wrapText="1"/>
    </xf>
    <xf numFmtId="0" fontId="55" fillId="24" borderId="0" xfId="0" applyFont="1" applyFill="1" applyAlignment="1">
      <alignment horizontal="left" vertical="center" wrapText="1"/>
    </xf>
    <xf numFmtId="0" fontId="55" fillId="24" borderId="0" xfId="0" applyFont="1" applyFill="1" applyAlignment="1">
      <alignment horizontal="center" vertical="center" wrapText="1"/>
    </xf>
    <xf numFmtId="4" fontId="55" fillId="24" borderId="0" xfId="0" applyNumberFormat="1" applyFont="1" applyFill="1" applyAlignment="1">
      <alignment horizontal="center" vertical="center" wrapText="1"/>
    </xf>
    <xf numFmtId="14" fontId="55" fillId="24" borderId="0" xfId="0" applyNumberFormat="1" applyFont="1" applyFill="1" applyAlignment="1">
      <alignment horizontal="center" vertical="center" wrapText="1"/>
    </xf>
    <xf numFmtId="0" fontId="55" fillId="24" borderId="0" xfId="55" applyFont="1" applyFill="1" applyAlignment="1">
      <alignment horizontal="center" vertical="center" wrapText="1"/>
    </xf>
    <xf numFmtId="4" fontId="55" fillId="24" borderId="0" xfId="55" applyNumberFormat="1" applyFont="1" applyFill="1" applyAlignment="1">
      <alignment horizontal="center" vertical="center" wrapText="1"/>
    </xf>
    <xf numFmtId="14" fontId="55" fillId="24" borderId="0" xfId="55" applyNumberFormat="1" applyFont="1" applyFill="1" applyAlignment="1">
      <alignment horizontal="center" vertical="center" wrapText="1"/>
    </xf>
    <xf numFmtId="0" fontId="55" fillId="24" borderId="0" xfId="55" applyFont="1" applyFill="1" applyAlignment="1">
      <alignment horizontal="center" vertical="center"/>
    </xf>
    <xf numFmtId="0" fontId="55" fillId="24" borderId="0" xfId="37" applyFont="1" applyFill="1" applyAlignment="1">
      <alignment horizontal="center" vertical="center"/>
    </xf>
    <xf numFmtId="0" fontId="54" fillId="24" borderId="0" xfId="55" applyFont="1" applyFill="1" applyBorder="1"/>
    <xf numFmtId="0" fontId="55" fillId="24" borderId="0" xfId="55" applyFont="1" applyFill="1"/>
    <xf numFmtId="4" fontId="55" fillId="24" borderId="10" xfId="46" applyNumberFormat="1" applyFont="1" applyFill="1" applyBorder="1" applyAlignment="1">
      <alignment horizontal="center" vertical="center" wrapText="1"/>
    </xf>
    <xf numFmtId="14" fontId="55" fillId="24" borderId="10" xfId="46" applyNumberFormat="1" applyFont="1" applyFill="1" applyBorder="1" applyAlignment="1">
      <alignment horizontal="center" vertical="center" wrapText="1"/>
    </xf>
    <xf numFmtId="4" fontId="55" fillId="24" borderId="10" xfId="37" applyNumberFormat="1" applyFont="1" applyFill="1" applyBorder="1" applyAlignment="1">
      <alignment horizontal="center" vertical="center" wrapText="1"/>
    </xf>
    <xf numFmtId="0" fontId="55" fillId="24" borderId="10" xfId="37" applyFont="1" applyFill="1" applyBorder="1" applyAlignment="1">
      <alignment horizontal="center" vertical="center" wrapText="1"/>
    </xf>
    <xf numFmtId="0" fontId="55" fillId="24" borderId="10" xfId="36" applyFont="1" applyFill="1" applyBorder="1" applyAlignment="1">
      <alignment horizontal="center" vertical="center" wrapText="1"/>
    </xf>
    <xf numFmtId="0" fontId="55" fillId="24" borderId="10" xfId="55" applyFont="1" applyFill="1" applyBorder="1" applyAlignment="1">
      <alignment horizontal="center" vertical="center" wrapText="1"/>
    </xf>
    <xf numFmtId="1" fontId="55" fillId="24" borderId="10" xfId="55" applyNumberFormat="1" applyFont="1" applyFill="1" applyBorder="1" applyAlignment="1">
      <alignment horizontal="center" vertical="center" wrapText="1"/>
    </xf>
    <xf numFmtId="1" fontId="55" fillId="24" borderId="10" xfId="55" applyNumberFormat="1" applyFont="1" applyFill="1" applyBorder="1" applyAlignment="1">
      <alignment horizontal="center" vertical="center"/>
    </xf>
    <xf numFmtId="1" fontId="55" fillId="24" borderId="0" xfId="55" applyNumberFormat="1" applyFont="1" applyFill="1" applyAlignment="1">
      <alignment horizontal="center"/>
    </xf>
    <xf numFmtId="49" fontId="56" fillId="25" borderId="10" xfId="0" applyNumberFormat="1" applyFont="1" applyFill="1" applyBorder="1" applyAlignment="1">
      <alignment horizontal="left" vertical="center" wrapText="1"/>
    </xf>
    <xf numFmtId="0" fontId="55" fillId="25" borderId="10" xfId="0" applyFont="1" applyFill="1" applyBorder="1" applyAlignment="1">
      <alignment vertical="center" wrapText="1" shrinkToFit="1"/>
    </xf>
    <xf numFmtId="164" fontId="55" fillId="25" borderId="10" xfId="0" applyNumberFormat="1" applyFont="1" applyFill="1" applyBorder="1" applyAlignment="1">
      <alignment horizontal="center" vertical="center" wrapText="1"/>
    </xf>
    <xf numFmtId="0" fontId="55" fillId="25" borderId="10" xfId="55" applyFont="1" applyFill="1" applyBorder="1" applyAlignment="1">
      <alignment horizontal="center" vertical="center" wrapText="1"/>
    </xf>
    <xf numFmtId="4" fontId="55" fillId="25" borderId="10" xfId="281" applyNumberFormat="1" applyFont="1" applyFill="1" applyBorder="1" applyAlignment="1">
      <alignment horizontal="center" vertical="center" wrapText="1"/>
    </xf>
    <xf numFmtId="1" fontId="55" fillId="25" borderId="10" xfId="281" applyNumberFormat="1" applyFont="1" applyFill="1" applyBorder="1" applyAlignment="1">
      <alignment horizontal="center" vertical="center" wrapText="1"/>
    </xf>
    <xf numFmtId="14" fontId="55" fillId="25" borderId="10" xfId="37" applyNumberFormat="1" applyFont="1" applyFill="1" applyBorder="1" applyAlignment="1">
      <alignment horizontal="center" vertical="center" wrapText="1"/>
    </xf>
    <xf numFmtId="49" fontId="55" fillId="25" borderId="10" xfId="0" applyNumberFormat="1" applyFont="1" applyFill="1" applyBorder="1" applyAlignment="1">
      <alignment horizontal="left" vertical="center" wrapText="1"/>
    </xf>
    <xf numFmtId="49" fontId="55" fillId="24" borderId="10" xfId="0" applyNumberFormat="1" applyFont="1" applyFill="1" applyBorder="1" applyAlignment="1">
      <alignment horizontal="left" vertical="center" wrapText="1"/>
    </xf>
    <xf numFmtId="0" fontId="55" fillId="24" borderId="10" xfId="0" applyFont="1" applyFill="1" applyBorder="1" applyAlignment="1">
      <alignment vertical="center" wrapText="1" shrinkToFit="1"/>
    </xf>
    <xf numFmtId="164" fontId="55" fillId="24" borderId="10" xfId="0" applyNumberFormat="1" applyFont="1" applyFill="1" applyBorder="1" applyAlignment="1">
      <alignment vertical="center" wrapText="1"/>
    </xf>
    <xf numFmtId="14" fontId="55" fillId="25" borderId="10" xfId="281" applyNumberFormat="1" applyFont="1" applyFill="1" applyBorder="1" applyAlignment="1">
      <alignment horizontal="center" vertical="center" wrapText="1"/>
    </xf>
    <xf numFmtId="14" fontId="55" fillId="24" borderId="10" xfId="281" applyNumberFormat="1" applyFont="1" applyFill="1" applyBorder="1" applyAlignment="1">
      <alignment horizontal="center" vertical="center" wrapText="1"/>
    </xf>
    <xf numFmtId="2" fontId="55" fillId="24" borderId="10" xfId="55" applyNumberFormat="1" applyFont="1" applyFill="1" applyBorder="1" applyAlignment="1">
      <alignment horizontal="center" vertical="center" wrapText="1"/>
    </xf>
    <xf numFmtId="4" fontId="55" fillId="24" borderId="10" xfId="55" applyNumberFormat="1" applyFont="1" applyFill="1" applyBorder="1" applyAlignment="1">
      <alignment horizontal="center" vertical="center" wrapText="1"/>
    </xf>
    <xf numFmtId="4" fontId="55" fillId="24" borderId="10" xfId="281" applyNumberFormat="1" applyFont="1" applyFill="1" applyBorder="1" applyAlignment="1">
      <alignment horizontal="center" vertical="center" wrapText="1"/>
    </xf>
    <xf numFmtId="0" fontId="55" fillId="24" borderId="10" xfId="0" applyFont="1" applyFill="1" applyBorder="1" applyAlignment="1">
      <alignment horizontal="center" vertical="center" wrapText="1" shrinkToFit="1"/>
    </xf>
    <xf numFmtId="0" fontId="56" fillId="24" borderId="10" xfId="55" applyFont="1" applyFill="1" applyBorder="1" applyAlignment="1">
      <alignment horizontal="center" vertical="center" wrapText="1"/>
    </xf>
    <xf numFmtId="0" fontId="55" fillId="24" borderId="10" xfId="55" applyFont="1" applyFill="1" applyBorder="1" applyAlignment="1">
      <alignment horizontal="center" vertical="top" wrapText="1"/>
    </xf>
    <xf numFmtId="0" fontId="55" fillId="24" borderId="15" xfId="55" applyFont="1" applyFill="1" applyBorder="1" applyAlignment="1">
      <alignment horizontal="center" vertical="center" wrapText="1"/>
    </xf>
    <xf numFmtId="0" fontId="55" fillId="24" borderId="19" xfId="55" applyFont="1" applyFill="1" applyBorder="1" applyAlignment="1">
      <alignment horizontal="center" vertical="center" wrapText="1"/>
    </xf>
    <xf numFmtId="0" fontId="55" fillId="24" borderId="14" xfId="55" applyFont="1" applyFill="1" applyBorder="1" applyAlignment="1">
      <alignment horizontal="center" vertical="center" wrapText="1"/>
    </xf>
    <xf numFmtId="0" fontId="55" fillId="24" borderId="18" xfId="55" applyFont="1" applyFill="1" applyBorder="1" applyAlignment="1">
      <alignment horizontal="center" vertical="center" wrapText="1"/>
    </xf>
    <xf numFmtId="0" fontId="55" fillId="24" borderId="11" xfId="55" applyFont="1" applyFill="1" applyBorder="1" applyAlignment="1">
      <alignment horizontal="center" vertical="center" wrapText="1"/>
    </xf>
    <xf numFmtId="0" fontId="55" fillId="24" borderId="13" xfId="55" applyFont="1" applyFill="1" applyBorder="1" applyAlignment="1">
      <alignment horizontal="center" vertical="center" wrapText="1"/>
    </xf>
    <xf numFmtId="4" fontId="55" fillId="24" borderId="12" xfId="37" applyNumberFormat="1" applyFont="1" applyFill="1" applyBorder="1" applyAlignment="1">
      <alignment horizontal="center" vertical="center" wrapText="1"/>
    </xf>
    <xf numFmtId="4" fontId="55" fillId="24" borderId="17" xfId="37" applyNumberFormat="1" applyFont="1" applyFill="1" applyBorder="1" applyAlignment="1">
      <alignment horizontal="center" vertical="center" wrapText="1"/>
    </xf>
    <xf numFmtId="4" fontId="55" fillId="24" borderId="15" xfId="46" applyNumberFormat="1" applyFont="1" applyFill="1" applyBorder="1" applyAlignment="1">
      <alignment horizontal="center" vertical="center" wrapText="1"/>
    </xf>
    <xf numFmtId="4" fontId="55" fillId="24" borderId="19" xfId="46" applyNumberFormat="1" applyFont="1" applyFill="1" applyBorder="1" applyAlignment="1">
      <alignment horizontal="center" vertical="center" wrapText="1"/>
    </xf>
    <xf numFmtId="4" fontId="55" fillId="24" borderId="14" xfId="46" applyNumberFormat="1" applyFont="1" applyFill="1" applyBorder="1" applyAlignment="1">
      <alignment horizontal="center" vertical="center" wrapText="1"/>
    </xf>
    <xf numFmtId="4" fontId="55" fillId="24" borderId="18" xfId="46" applyNumberFormat="1" applyFont="1" applyFill="1" applyBorder="1" applyAlignment="1">
      <alignment horizontal="center" vertical="center" wrapText="1"/>
    </xf>
    <xf numFmtId="4" fontId="55" fillId="24" borderId="11" xfId="46" applyNumberFormat="1" applyFont="1" applyFill="1" applyBorder="1" applyAlignment="1">
      <alignment horizontal="center" vertical="center" wrapText="1"/>
    </xf>
    <xf numFmtId="4" fontId="55" fillId="24" borderId="16" xfId="46" applyNumberFormat="1" applyFont="1" applyFill="1" applyBorder="1" applyAlignment="1">
      <alignment horizontal="center" vertical="center" wrapText="1"/>
    </xf>
    <xf numFmtId="4" fontId="55" fillId="24" borderId="13" xfId="46" applyNumberFormat="1" applyFont="1" applyFill="1" applyBorder="1" applyAlignment="1">
      <alignment horizontal="center" vertical="center" wrapText="1"/>
    </xf>
    <xf numFmtId="4" fontId="55" fillId="24" borderId="20" xfId="37" applyNumberFormat="1" applyFont="1" applyFill="1" applyBorder="1" applyAlignment="1">
      <alignment horizontal="center" vertical="center" wrapText="1"/>
    </xf>
    <xf numFmtId="0" fontId="55" fillId="24" borderId="11" xfId="37" applyFont="1" applyFill="1" applyBorder="1" applyAlignment="1">
      <alignment horizontal="center" vertical="center" wrapText="1"/>
    </xf>
    <xf numFmtId="0" fontId="55" fillId="24" borderId="16" xfId="37" applyFont="1" applyFill="1" applyBorder="1" applyAlignment="1">
      <alignment horizontal="center" vertical="center" wrapText="1"/>
    </xf>
    <xf numFmtId="0" fontId="55" fillId="24" borderId="13" xfId="37" applyFont="1" applyFill="1" applyBorder="1" applyAlignment="1">
      <alignment horizontal="center" vertical="center" wrapText="1"/>
    </xf>
    <xf numFmtId="0" fontId="55" fillId="24" borderId="15" xfId="37" applyFont="1" applyFill="1" applyBorder="1" applyAlignment="1">
      <alignment horizontal="center" vertical="center" wrapText="1"/>
    </xf>
    <xf numFmtId="0" fontId="55" fillId="24" borderId="19" xfId="37" applyFont="1" applyFill="1" applyBorder="1" applyAlignment="1">
      <alignment horizontal="center" vertical="center" wrapText="1"/>
    </xf>
    <xf numFmtId="0" fontId="55" fillId="24" borderId="14" xfId="37" applyFont="1" applyFill="1" applyBorder="1" applyAlignment="1">
      <alignment horizontal="center" vertical="center" wrapText="1"/>
    </xf>
    <xf numFmtId="0" fontId="55" fillId="24" borderId="18" xfId="37" applyFont="1" applyFill="1" applyBorder="1" applyAlignment="1">
      <alignment horizontal="center" vertical="center" wrapText="1"/>
    </xf>
    <xf numFmtId="0" fontId="55" fillId="24" borderId="12" xfId="55" applyFont="1" applyFill="1" applyBorder="1" applyAlignment="1">
      <alignment horizontal="center" vertical="center" wrapText="1"/>
    </xf>
    <xf numFmtId="0" fontId="55" fillId="24" borderId="17" xfId="55" applyFont="1" applyFill="1" applyBorder="1" applyAlignment="1">
      <alignment horizontal="center" vertical="center" wrapText="1"/>
    </xf>
    <xf numFmtId="0" fontId="55" fillId="24" borderId="16" xfId="55" applyFont="1" applyFill="1" applyBorder="1" applyAlignment="1">
      <alignment horizontal="center" vertical="center" wrapText="1"/>
    </xf>
    <xf numFmtId="0" fontId="55" fillId="24" borderId="0" xfId="37" applyFont="1" applyFill="1" applyAlignment="1">
      <alignment horizontal="center" vertical="center"/>
    </xf>
    <xf numFmtId="0" fontId="55" fillId="24" borderId="0" xfId="55" applyFont="1" applyFill="1" applyAlignment="1">
      <alignment horizontal="center" vertical="center" wrapText="1"/>
    </xf>
    <xf numFmtId="0" fontId="55" fillId="24" borderId="0" xfId="0" applyFont="1" applyFill="1" applyAlignment="1">
      <alignment horizontal="center" vertical="center" wrapText="1"/>
    </xf>
    <xf numFmtId="4" fontId="55" fillId="24" borderId="11" xfId="55" applyNumberFormat="1" applyFont="1" applyFill="1" applyBorder="1" applyAlignment="1">
      <alignment horizontal="center" vertical="center" wrapText="1"/>
    </xf>
    <xf numFmtId="4" fontId="55" fillId="24" borderId="16" xfId="55" applyNumberFormat="1" applyFont="1" applyFill="1" applyBorder="1" applyAlignment="1">
      <alignment horizontal="center" vertical="center" wrapText="1"/>
    </xf>
    <xf numFmtId="4" fontId="55" fillId="24" borderId="13" xfId="55" applyNumberFormat="1" applyFont="1" applyFill="1" applyBorder="1" applyAlignment="1">
      <alignment horizontal="center" vertical="center" wrapText="1"/>
    </xf>
    <xf numFmtId="0" fontId="55" fillId="24" borderId="20" xfId="55" applyFont="1" applyFill="1" applyBorder="1" applyAlignment="1">
      <alignment horizontal="center" vertical="center" wrapText="1"/>
    </xf>
  </cellXfs>
  <cellStyles count="1018">
    <cellStyle name="20% — акцент1" xfId="1" builtinId="30" customBuiltin="1"/>
    <cellStyle name="20% - Акцент1 2" xfId="60"/>
    <cellStyle name="20% — акцент2" xfId="2" builtinId="34" customBuiltin="1"/>
    <cellStyle name="20% - Акцент2 2" xfId="61"/>
    <cellStyle name="20% — акцент3" xfId="3" builtinId="38" customBuiltin="1"/>
    <cellStyle name="20% - Акцент3 2" xfId="62"/>
    <cellStyle name="20% — акцент4" xfId="4" builtinId="42" customBuiltin="1"/>
    <cellStyle name="20% - Акцент4 2" xfId="63"/>
    <cellStyle name="20% — акцент5" xfId="5" builtinId="46" customBuiltin="1"/>
    <cellStyle name="20% - Акцент5 2" xfId="64"/>
    <cellStyle name="20% — акцент6" xfId="6" builtinId="50" customBuiltin="1"/>
    <cellStyle name="20% - Акцент6 2" xfId="65"/>
    <cellStyle name="40% — акцент1" xfId="7" builtinId="31" customBuiltin="1"/>
    <cellStyle name="40% - Акцент1 2" xfId="66"/>
    <cellStyle name="40% — акцент2" xfId="8" builtinId="35" customBuiltin="1"/>
    <cellStyle name="40% - Акцент2 2" xfId="67"/>
    <cellStyle name="40% — акцент3" xfId="9" builtinId="39" customBuiltin="1"/>
    <cellStyle name="40% - Акцент3 2" xfId="68"/>
    <cellStyle name="40% — акцент4" xfId="10" builtinId="43" customBuiltin="1"/>
    <cellStyle name="40% - Акцент4 2" xfId="69"/>
    <cellStyle name="40% — акцент5" xfId="11" builtinId="47" customBuiltin="1"/>
    <cellStyle name="40% - Акцент5 2" xfId="70"/>
    <cellStyle name="40% — акцент6" xfId="12" builtinId="51" customBuiltin="1"/>
    <cellStyle name="40% - Акцент6 2" xfId="71"/>
    <cellStyle name="60% — акцент1" xfId="13" builtinId="32" customBuiltin="1"/>
    <cellStyle name="60% - Акцент1 2" xfId="72"/>
    <cellStyle name="60% — акцент2" xfId="14" builtinId="36" customBuiltin="1"/>
    <cellStyle name="60% - Акцент2 2" xfId="73"/>
    <cellStyle name="60% — акцент3" xfId="15" builtinId="40" customBuiltin="1"/>
    <cellStyle name="60% - Акцент3 2" xfId="74"/>
    <cellStyle name="60% — акцент4" xfId="16" builtinId="44" customBuiltin="1"/>
    <cellStyle name="60% - Акцент4 2" xfId="75"/>
    <cellStyle name="60% — акцент5" xfId="17" builtinId="48" customBuiltin="1"/>
    <cellStyle name="60% - Акцент5 2" xfId="76"/>
    <cellStyle name="60% — акцент6" xfId="18" builtinId="52" customBuiltin="1"/>
    <cellStyle name="60% - Акцент6 2" xfId="77"/>
    <cellStyle name="Normal 2" xfId="78"/>
    <cellStyle name="Акцент1" xfId="19" builtinId="29" customBuiltin="1"/>
    <cellStyle name="Акцент1 2" xfId="79"/>
    <cellStyle name="Акцент2" xfId="20" builtinId="33" customBuiltin="1"/>
    <cellStyle name="Акцент2 2" xfId="80"/>
    <cellStyle name="Акцент3" xfId="21" builtinId="37" customBuiltin="1"/>
    <cellStyle name="Акцент3 2" xfId="81"/>
    <cellStyle name="Акцент4" xfId="22" builtinId="41" customBuiltin="1"/>
    <cellStyle name="Акцент4 2" xfId="82"/>
    <cellStyle name="Акцент5" xfId="23" builtinId="45" customBuiltin="1"/>
    <cellStyle name="Акцент5 2" xfId="83"/>
    <cellStyle name="Акцент6" xfId="24" builtinId="49" customBuiltin="1"/>
    <cellStyle name="Акцент6 2" xfId="84"/>
    <cellStyle name="Ввод " xfId="25" builtinId="20" customBuiltin="1"/>
    <cellStyle name="Ввод  2" xfId="85"/>
    <cellStyle name="Вывод" xfId="26" builtinId="21" customBuiltin="1"/>
    <cellStyle name="Вывод 2" xfId="86"/>
    <cellStyle name="Вычисление" xfId="27" builtinId="22" customBuiltin="1"/>
    <cellStyle name="Вычисление 2" xfId="87"/>
    <cellStyle name="Заголовок 1" xfId="28" builtinId="16" customBuiltin="1"/>
    <cellStyle name="Заголовок 1 2" xfId="88"/>
    <cellStyle name="Заголовок 2" xfId="29" builtinId="17" customBuiltin="1"/>
    <cellStyle name="Заголовок 2 2" xfId="89"/>
    <cellStyle name="Заголовок 3" xfId="30" builtinId="18" customBuiltin="1"/>
    <cellStyle name="Заголовок 3 2" xfId="90"/>
    <cellStyle name="Заголовок 4" xfId="31" builtinId="19" customBuiltin="1"/>
    <cellStyle name="Заголовок 4 2" xfId="91"/>
    <cellStyle name="Итог" xfId="32" builtinId="25" customBuiltin="1"/>
    <cellStyle name="Итог 2" xfId="92"/>
    <cellStyle name="Контрольная ячейка" xfId="33" builtinId="23" customBuiltin="1"/>
    <cellStyle name="Контрольная ячейка 2" xfId="93"/>
    <cellStyle name="Название" xfId="34" builtinId="15" customBuiltin="1"/>
    <cellStyle name="Название 2" xfId="94"/>
    <cellStyle name="Нейтральный" xfId="35" builtinId="28" customBuiltin="1"/>
    <cellStyle name="Нейтральный 2" xfId="95"/>
    <cellStyle name="Обычный" xfId="0" builtinId="0"/>
    <cellStyle name="Обычный 10" xfId="272"/>
    <cellStyle name="Обычный 10 2" xfId="539"/>
    <cellStyle name="Обычный 10 2 2" xfId="992"/>
    <cellStyle name="Обычный 10 3" xfId="736"/>
    <cellStyle name="Обычный 11" xfId="290"/>
    <cellStyle name="Обычный 11 2" xfId="552"/>
    <cellStyle name="Обычный 11 2 2" xfId="1005"/>
    <cellStyle name="Обычный 11 3" xfId="749"/>
    <cellStyle name="Обычный 12" xfId="304"/>
    <cellStyle name="Обычный 12 2" xfId="48"/>
    <cellStyle name="Обычный 12 3" xfId="762"/>
    <cellStyle name="Обычный 13" xfId="315"/>
    <cellStyle name="Обычный 13 2" xfId="772"/>
    <cellStyle name="Обычный 14" xfId="328"/>
    <cellStyle name="Обычный 14 2" xfId="785"/>
    <cellStyle name="Обычный 15" xfId="352"/>
    <cellStyle name="Обычный 15 2" xfId="806"/>
    <cellStyle name="Обычный 2" xfId="36"/>
    <cellStyle name="Обычный 2 2" xfId="281"/>
    <cellStyle name="Обычный 2 2 2" xfId="285"/>
    <cellStyle name="Обычный 2 26 2" xfId="108"/>
    <cellStyle name="Обычный 2 3" xfId="286"/>
    <cellStyle name="Обычный 2 3 2" xfId="300"/>
    <cellStyle name="Обычный 2 3 2 2" xfId="367"/>
    <cellStyle name="Обычный 2 3 2 3" xfId="562"/>
    <cellStyle name="Обычный 2 3 2 3 2" xfId="1015"/>
    <cellStyle name="Обычный 2 3 2 4" xfId="759"/>
    <cellStyle name="Обычный 2 3 3" xfId="312"/>
    <cellStyle name="Обычный 2 3 4" xfId="325"/>
    <cellStyle name="Обычный 2 3 4 2" xfId="782"/>
    <cellStyle name="Обычный 2 3 5" xfId="350"/>
    <cellStyle name="Обычный 2 3 5 2" xfId="804"/>
    <cellStyle name="Обычный 2 3 6" xfId="364"/>
    <cellStyle name="Обычный 2 3 6 2" xfId="818"/>
    <cellStyle name="Обычный 2 3 7" xfId="549"/>
    <cellStyle name="Обычный 2 3 7 2" xfId="1002"/>
    <cellStyle name="Обычный 2 3 8" xfId="746"/>
    <cellStyle name="Обычный 2 4" xfId="273"/>
    <cellStyle name="Обычный 2 5" xfId="341"/>
    <cellStyle name="Обычный 2 6" xfId="344"/>
    <cellStyle name="Обычный 2 7" xfId="330"/>
    <cellStyle name="Обычный 3" xfId="37"/>
    <cellStyle name="Обычный 3 2" xfId="57"/>
    <cellStyle name="Обычный 3 2 2 2" xfId="49"/>
    <cellStyle name="Обычный 3 21" xfId="103"/>
    <cellStyle name="Обычный 4" xfId="44"/>
    <cellStyle name="Обычный 4 2" xfId="56"/>
    <cellStyle name="Обычный 4 3" xfId="283"/>
    <cellStyle name="Обычный 4 3 2" xfId="298"/>
    <cellStyle name="Обычный 4 3 2 2" xfId="560"/>
    <cellStyle name="Обычный 4 3 2 2 2" xfId="1013"/>
    <cellStyle name="Обычный 4 3 2 3" xfId="757"/>
    <cellStyle name="Обычный 4 3 3" xfId="323"/>
    <cellStyle name="Обычный 4 3 3 2" xfId="780"/>
    <cellStyle name="Обычный 4 3 4" xfId="331"/>
    <cellStyle name="Обычный 4 3 4 2" xfId="787"/>
    <cellStyle name="Обычный 4 3 5" xfId="362"/>
    <cellStyle name="Обычный 4 3 5 2" xfId="816"/>
    <cellStyle name="Обычный 4 3 6" xfId="547"/>
    <cellStyle name="Обычный 4 3 6 2" xfId="1000"/>
    <cellStyle name="Обычный 4 3 7" xfId="744"/>
    <cellStyle name="Обычный 5" xfId="45"/>
    <cellStyle name="Обычный 6" xfId="47"/>
    <cellStyle name="Обычный 6 10" xfId="291"/>
    <cellStyle name="Обычный 6 10 2" xfId="553"/>
    <cellStyle name="Обычный 6 10 2 2" xfId="1006"/>
    <cellStyle name="Обычный 6 10 3" xfId="750"/>
    <cellStyle name="Обычный 6 11" xfId="305"/>
    <cellStyle name="Обычный 6 11 2" xfId="763"/>
    <cellStyle name="Обычный 6 12" xfId="316"/>
    <cellStyle name="Обычный 6 12 2" xfId="773"/>
    <cellStyle name="Обычный 6 13" xfId="332"/>
    <cellStyle name="Обычный 6 13 2" xfId="788"/>
    <cellStyle name="Обычный 6 14" xfId="353"/>
    <cellStyle name="Обычный 6 14 2" xfId="807"/>
    <cellStyle name="Обычный 6 15" xfId="368"/>
    <cellStyle name="Обычный 6 15 2" xfId="821"/>
    <cellStyle name="Обычный 6 16" xfId="565"/>
    <cellStyle name="Обычный 6 2" xfId="53"/>
    <cellStyle name="Обычный 6 2 10" xfId="275"/>
    <cellStyle name="Обычный 6 2 10 2" xfId="541"/>
    <cellStyle name="Обычный 6 2 10 2 2" xfId="994"/>
    <cellStyle name="Обычный 6 2 10 3" xfId="738"/>
    <cellStyle name="Обычный 6 2 11" xfId="292"/>
    <cellStyle name="Обычный 6 2 11 2" xfId="554"/>
    <cellStyle name="Обычный 6 2 11 2 2" xfId="1007"/>
    <cellStyle name="Обычный 6 2 11 3" xfId="751"/>
    <cellStyle name="Обычный 6 2 12" xfId="306"/>
    <cellStyle name="Обычный 6 2 12 2" xfId="764"/>
    <cellStyle name="Обычный 6 2 13" xfId="317"/>
    <cellStyle name="Обычный 6 2 13 2" xfId="774"/>
    <cellStyle name="Обычный 6 2 14" xfId="333"/>
    <cellStyle name="Обычный 6 2 14 2" xfId="789"/>
    <cellStyle name="Обычный 6 2 15" xfId="354"/>
    <cellStyle name="Обычный 6 2 15 2" xfId="808"/>
    <cellStyle name="Обычный 6 2 16" xfId="371"/>
    <cellStyle name="Обычный 6 2 16 2" xfId="824"/>
    <cellStyle name="Обычный 6 2 17" xfId="568"/>
    <cellStyle name="Обычный 6 2 2" xfId="54"/>
    <cellStyle name="Обычный 6 2 2 10" xfId="293"/>
    <cellStyle name="Обычный 6 2 2 10 2" xfId="555"/>
    <cellStyle name="Обычный 6 2 2 10 2 2" xfId="1008"/>
    <cellStyle name="Обычный 6 2 2 10 3" xfId="752"/>
    <cellStyle name="Обычный 6 2 2 11" xfId="307"/>
    <cellStyle name="Обычный 6 2 2 11 2" xfId="765"/>
    <cellStyle name="Обычный 6 2 2 12" xfId="318"/>
    <cellStyle name="Обычный 6 2 2 12 2" xfId="775"/>
    <cellStyle name="Обычный 6 2 2 13" xfId="334"/>
    <cellStyle name="Обычный 6 2 2 13 2" xfId="790"/>
    <cellStyle name="Обычный 6 2 2 14" xfId="355"/>
    <cellStyle name="Обычный 6 2 2 14 2" xfId="809"/>
    <cellStyle name="Обычный 6 2 2 15" xfId="372"/>
    <cellStyle name="Обычный 6 2 2 15 2" xfId="825"/>
    <cellStyle name="Обычный 6 2 2 16" xfId="569"/>
    <cellStyle name="Обычный 6 2 2 2" xfId="110"/>
    <cellStyle name="Обычный 6 2 2 2 2" xfId="127"/>
    <cellStyle name="Обычный 6 2 2 2 2 2" xfId="131"/>
    <cellStyle name="Обычный 6 2 2 2 2 2 2" xfId="132"/>
    <cellStyle name="Обычный 6 2 2 2 2 2 2 2" xfId="399"/>
    <cellStyle name="Обычный 6 2 2 2 2 2 2 2 2" xfId="852"/>
    <cellStyle name="Обычный 6 2 2 2 2 2 2 3" xfId="596"/>
    <cellStyle name="Обычный 6 2 2 2 2 2 3" xfId="133"/>
    <cellStyle name="Обычный 6 2 2 2 2 2 3 2" xfId="400"/>
    <cellStyle name="Обычный 6 2 2 2 2 2 3 2 2" xfId="853"/>
    <cellStyle name="Обычный 6 2 2 2 2 2 3 3" xfId="597"/>
    <cellStyle name="Обычный 6 2 2 2 2 2 4" xfId="398"/>
    <cellStyle name="Обычный 6 2 2 2 2 2 4 2" xfId="851"/>
    <cellStyle name="Обычный 6 2 2 2 2 2 5" xfId="595"/>
    <cellStyle name="Обычный 6 2 2 2 2 3" xfId="134"/>
    <cellStyle name="Обычный 6 2 2 2 2 3 2" xfId="401"/>
    <cellStyle name="Обычный 6 2 2 2 2 3 2 2" xfId="854"/>
    <cellStyle name="Обычный 6 2 2 2 2 3 3" xfId="598"/>
    <cellStyle name="Обычный 6 2 2 2 2 4" xfId="135"/>
    <cellStyle name="Обычный 6 2 2 2 2 4 2" xfId="402"/>
    <cellStyle name="Обычный 6 2 2 2 2 4 2 2" xfId="855"/>
    <cellStyle name="Обычный 6 2 2 2 2 4 3" xfId="599"/>
    <cellStyle name="Обычный 6 2 2 2 2 5" xfId="394"/>
    <cellStyle name="Обычный 6 2 2 2 2 5 2" xfId="847"/>
    <cellStyle name="Обычный 6 2 2 2 2 6" xfId="591"/>
    <cellStyle name="Обычный 6 2 2 2 3" xfId="129"/>
    <cellStyle name="Обычный 6 2 2 2 3 2" xfId="136"/>
    <cellStyle name="Обычный 6 2 2 2 3 2 2" xfId="403"/>
    <cellStyle name="Обычный 6 2 2 2 3 2 2 2" xfId="856"/>
    <cellStyle name="Обычный 6 2 2 2 3 2 3" xfId="600"/>
    <cellStyle name="Обычный 6 2 2 2 3 3" xfId="137"/>
    <cellStyle name="Обычный 6 2 2 2 3 3 2" xfId="404"/>
    <cellStyle name="Обычный 6 2 2 2 3 3 2 2" xfId="857"/>
    <cellStyle name="Обычный 6 2 2 2 3 3 3" xfId="601"/>
    <cellStyle name="Обычный 6 2 2 2 3 4" xfId="396"/>
    <cellStyle name="Обычный 6 2 2 2 3 4 2" xfId="849"/>
    <cellStyle name="Обычный 6 2 2 2 3 5" xfId="593"/>
    <cellStyle name="Обычный 6 2 2 2 4" xfId="138"/>
    <cellStyle name="Обычный 6 2 2 2 4 2" xfId="405"/>
    <cellStyle name="Обычный 6 2 2 2 4 2 2" xfId="858"/>
    <cellStyle name="Обычный 6 2 2 2 4 3" xfId="602"/>
    <cellStyle name="Обычный 6 2 2 2 5" xfId="139"/>
    <cellStyle name="Обычный 6 2 2 2 5 2" xfId="406"/>
    <cellStyle name="Обычный 6 2 2 2 5 2 2" xfId="859"/>
    <cellStyle name="Обычный 6 2 2 2 5 3" xfId="603"/>
    <cellStyle name="Обычный 6 2 2 2 6" xfId="377"/>
    <cellStyle name="Обычный 6 2 2 2 6 2" xfId="830"/>
    <cellStyle name="Обычный 6 2 2 2 7" xfId="574"/>
    <cellStyle name="Обычный 6 2 2 3" xfId="122"/>
    <cellStyle name="Обычный 6 2 2 3 2" xfId="140"/>
    <cellStyle name="Обычный 6 2 2 3 2 2" xfId="141"/>
    <cellStyle name="Обычный 6 2 2 3 2 2 2" xfId="408"/>
    <cellStyle name="Обычный 6 2 2 3 2 2 2 2" xfId="861"/>
    <cellStyle name="Обычный 6 2 2 3 2 2 3" xfId="605"/>
    <cellStyle name="Обычный 6 2 2 3 2 3" xfId="142"/>
    <cellStyle name="Обычный 6 2 2 3 2 3 2" xfId="409"/>
    <cellStyle name="Обычный 6 2 2 3 2 3 2 2" xfId="862"/>
    <cellStyle name="Обычный 6 2 2 3 2 3 3" xfId="606"/>
    <cellStyle name="Обычный 6 2 2 3 2 4" xfId="407"/>
    <cellStyle name="Обычный 6 2 2 3 2 4 2" xfId="860"/>
    <cellStyle name="Обычный 6 2 2 3 2 5" xfId="604"/>
    <cellStyle name="Обычный 6 2 2 3 3" xfId="143"/>
    <cellStyle name="Обычный 6 2 2 3 3 2" xfId="410"/>
    <cellStyle name="Обычный 6 2 2 3 3 2 2" xfId="863"/>
    <cellStyle name="Обычный 6 2 2 3 3 3" xfId="607"/>
    <cellStyle name="Обычный 6 2 2 3 4" xfId="144"/>
    <cellStyle name="Обычный 6 2 2 3 4 2" xfId="411"/>
    <cellStyle name="Обычный 6 2 2 3 4 2 2" xfId="864"/>
    <cellStyle name="Обычный 6 2 2 3 4 3" xfId="608"/>
    <cellStyle name="Обычный 6 2 2 3 5" xfId="389"/>
    <cellStyle name="Обычный 6 2 2 3 5 2" xfId="842"/>
    <cellStyle name="Обычный 6 2 2 3 6" xfId="586"/>
    <cellStyle name="Обычный 6 2 2 4" xfId="115"/>
    <cellStyle name="Обычный 6 2 2 4 2" xfId="145"/>
    <cellStyle name="Обычный 6 2 2 4 2 2" xfId="146"/>
    <cellStyle name="Обычный 6 2 2 4 2 2 2" xfId="413"/>
    <cellStyle name="Обычный 6 2 2 4 2 2 2 2" xfId="866"/>
    <cellStyle name="Обычный 6 2 2 4 2 2 3" xfId="610"/>
    <cellStyle name="Обычный 6 2 2 4 2 3" xfId="147"/>
    <cellStyle name="Обычный 6 2 2 4 2 3 2" xfId="414"/>
    <cellStyle name="Обычный 6 2 2 4 2 3 2 2" xfId="867"/>
    <cellStyle name="Обычный 6 2 2 4 2 3 3" xfId="611"/>
    <cellStyle name="Обычный 6 2 2 4 2 4" xfId="412"/>
    <cellStyle name="Обычный 6 2 2 4 2 4 2" xfId="865"/>
    <cellStyle name="Обычный 6 2 2 4 2 5" xfId="609"/>
    <cellStyle name="Обычный 6 2 2 4 3" xfId="148"/>
    <cellStyle name="Обычный 6 2 2 4 3 2" xfId="415"/>
    <cellStyle name="Обычный 6 2 2 4 3 2 2" xfId="868"/>
    <cellStyle name="Обычный 6 2 2 4 3 3" xfId="612"/>
    <cellStyle name="Обычный 6 2 2 4 4" xfId="149"/>
    <cellStyle name="Обычный 6 2 2 4 4 2" xfId="416"/>
    <cellStyle name="Обычный 6 2 2 4 4 2 2" xfId="869"/>
    <cellStyle name="Обычный 6 2 2 4 4 3" xfId="613"/>
    <cellStyle name="Обычный 6 2 2 4 5" xfId="382"/>
    <cellStyle name="Обычный 6 2 2 4 5 2" xfId="835"/>
    <cellStyle name="Обычный 6 2 2 4 6" xfId="579"/>
    <cellStyle name="Обычный 6 2 2 5" xfId="150"/>
    <cellStyle name="Обычный 6 2 2 5 2" xfId="151"/>
    <cellStyle name="Обычный 6 2 2 5 2 2" xfId="418"/>
    <cellStyle name="Обычный 6 2 2 5 2 2 2" xfId="871"/>
    <cellStyle name="Обычный 6 2 2 5 2 3" xfId="615"/>
    <cellStyle name="Обычный 6 2 2 5 3" xfId="152"/>
    <cellStyle name="Обычный 6 2 2 5 3 2" xfId="419"/>
    <cellStyle name="Обычный 6 2 2 5 3 2 2" xfId="872"/>
    <cellStyle name="Обычный 6 2 2 5 3 3" xfId="616"/>
    <cellStyle name="Обычный 6 2 2 5 4" xfId="417"/>
    <cellStyle name="Обычный 6 2 2 5 4 2" xfId="870"/>
    <cellStyle name="Обычный 6 2 2 5 5" xfId="614"/>
    <cellStyle name="Обычный 6 2 2 6" xfId="153"/>
    <cellStyle name="Обычный 6 2 2 6 2" xfId="420"/>
    <cellStyle name="Обычный 6 2 2 6 2 2" xfId="873"/>
    <cellStyle name="Обычный 6 2 2 6 3" xfId="617"/>
    <cellStyle name="Обычный 6 2 2 7" xfId="154"/>
    <cellStyle name="Обычный 6 2 2 7 2" xfId="421"/>
    <cellStyle name="Обычный 6 2 2 7 2 2" xfId="874"/>
    <cellStyle name="Обычный 6 2 2 7 3" xfId="618"/>
    <cellStyle name="Обычный 6 2 2 8" xfId="155"/>
    <cellStyle name="Обычный 6 2 2 8 2" xfId="422"/>
    <cellStyle name="Обычный 6 2 2 8 2 2" xfId="875"/>
    <cellStyle name="Обычный 6 2 2 8 3" xfId="619"/>
    <cellStyle name="Обычный 6 2 2 9" xfId="276"/>
    <cellStyle name="Обычный 6 2 2 9 2" xfId="542"/>
    <cellStyle name="Обычный 6 2 2 9 2 2" xfId="995"/>
    <cellStyle name="Обычный 6 2 2 9 3" xfId="739"/>
    <cellStyle name="Обычный 6 2 3" xfId="102"/>
    <cellStyle name="Обычный 6 2 3 10" xfId="294"/>
    <cellStyle name="Обычный 6 2 3 10 2" xfId="556"/>
    <cellStyle name="Обычный 6 2 3 10 2 2" xfId="1009"/>
    <cellStyle name="Обычный 6 2 3 10 3" xfId="753"/>
    <cellStyle name="Обычный 6 2 3 11" xfId="308"/>
    <cellStyle name="Обычный 6 2 3 11 2" xfId="766"/>
    <cellStyle name="Обычный 6 2 3 12" xfId="319"/>
    <cellStyle name="Обычный 6 2 3 12 2" xfId="776"/>
    <cellStyle name="Обычный 6 2 3 13" xfId="335"/>
    <cellStyle name="Обычный 6 2 3 13 2" xfId="791"/>
    <cellStyle name="Обычный 6 2 3 14" xfId="356"/>
    <cellStyle name="Обычный 6 2 3 14 2" xfId="810"/>
    <cellStyle name="Обычный 6 2 3 15" xfId="374"/>
    <cellStyle name="Обычный 6 2 3 15 2" xfId="827"/>
    <cellStyle name="Обычный 6 2 3 16" xfId="571"/>
    <cellStyle name="Обычный 6 2 3 2" xfId="109"/>
    <cellStyle name="Обычный 6 2 3 2 2" xfId="126"/>
    <cellStyle name="Обычный 6 2 3 2 2 2" xfId="156"/>
    <cellStyle name="Обычный 6 2 3 2 2 2 2" xfId="157"/>
    <cellStyle name="Обычный 6 2 3 2 2 2 2 2" xfId="424"/>
    <cellStyle name="Обычный 6 2 3 2 2 2 2 2 2" xfId="877"/>
    <cellStyle name="Обычный 6 2 3 2 2 2 2 3" xfId="621"/>
    <cellStyle name="Обычный 6 2 3 2 2 2 3" xfId="158"/>
    <cellStyle name="Обычный 6 2 3 2 2 2 3 2" xfId="425"/>
    <cellStyle name="Обычный 6 2 3 2 2 2 3 2 2" xfId="878"/>
    <cellStyle name="Обычный 6 2 3 2 2 2 3 3" xfId="622"/>
    <cellStyle name="Обычный 6 2 3 2 2 2 4" xfId="423"/>
    <cellStyle name="Обычный 6 2 3 2 2 2 4 2" xfId="876"/>
    <cellStyle name="Обычный 6 2 3 2 2 2 5" xfId="620"/>
    <cellStyle name="Обычный 6 2 3 2 2 3" xfId="159"/>
    <cellStyle name="Обычный 6 2 3 2 2 3 2" xfId="426"/>
    <cellStyle name="Обычный 6 2 3 2 2 3 2 2" xfId="879"/>
    <cellStyle name="Обычный 6 2 3 2 2 3 3" xfId="623"/>
    <cellStyle name="Обычный 6 2 3 2 2 4" xfId="160"/>
    <cellStyle name="Обычный 6 2 3 2 2 4 2" xfId="427"/>
    <cellStyle name="Обычный 6 2 3 2 2 4 2 2" xfId="880"/>
    <cellStyle name="Обычный 6 2 3 2 2 4 3" xfId="624"/>
    <cellStyle name="Обычный 6 2 3 2 2 5" xfId="393"/>
    <cellStyle name="Обычный 6 2 3 2 2 5 2" xfId="846"/>
    <cellStyle name="Обычный 6 2 3 2 2 6" xfId="590"/>
    <cellStyle name="Обычный 6 2 3 2 3" xfId="128"/>
    <cellStyle name="Обычный 6 2 3 2 3 2" xfId="161"/>
    <cellStyle name="Обычный 6 2 3 2 3 2 2" xfId="428"/>
    <cellStyle name="Обычный 6 2 3 2 3 2 2 2" xfId="881"/>
    <cellStyle name="Обычный 6 2 3 2 3 2 3" xfId="625"/>
    <cellStyle name="Обычный 6 2 3 2 3 3" xfId="162"/>
    <cellStyle name="Обычный 6 2 3 2 3 3 2" xfId="429"/>
    <cellStyle name="Обычный 6 2 3 2 3 3 2 2" xfId="882"/>
    <cellStyle name="Обычный 6 2 3 2 3 3 3" xfId="626"/>
    <cellStyle name="Обычный 6 2 3 2 3 4" xfId="395"/>
    <cellStyle name="Обычный 6 2 3 2 3 4 2" xfId="848"/>
    <cellStyle name="Обычный 6 2 3 2 3 5" xfId="592"/>
    <cellStyle name="Обычный 6 2 3 2 4" xfId="163"/>
    <cellStyle name="Обычный 6 2 3 2 4 2" xfId="430"/>
    <cellStyle name="Обычный 6 2 3 2 4 2 2" xfId="883"/>
    <cellStyle name="Обычный 6 2 3 2 4 3" xfId="627"/>
    <cellStyle name="Обычный 6 2 3 2 5" xfId="164"/>
    <cellStyle name="Обычный 6 2 3 2 5 2" xfId="431"/>
    <cellStyle name="Обычный 6 2 3 2 5 2 2" xfId="884"/>
    <cellStyle name="Обычный 6 2 3 2 5 3" xfId="628"/>
    <cellStyle name="Обычный 6 2 3 2 6" xfId="376"/>
    <cellStyle name="Обычный 6 2 3 2 6 2" xfId="829"/>
    <cellStyle name="Обычный 6 2 3 2 7" xfId="573"/>
    <cellStyle name="Обычный 6 2 3 3" xfId="124"/>
    <cellStyle name="Обычный 6 2 3 3 2" xfId="165"/>
    <cellStyle name="Обычный 6 2 3 3 2 2" xfId="166"/>
    <cellStyle name="Обычный 6 2 3 3 2 2 2" xfId="433"/>
    <cellStyle name="Обычный 6 2 3 3 2 2 2 2" xfId="886"/>
    <cellStyle name="Обычный 6 2 3 3 2 2 3" xfId="630"/>
    <cellStyle name="Обычный 6 2 3 3 2 3" xfId="167"/>
    <cellStyle name="Обычный 6 2 3 3 2 3 2" xfId="434"/>
    <cellStyle name="Обычный 6 2 3 3 2 3 2 2" xfId="887"/>
    <cellStyle name="Обычный 6 2 3 3 2 3 3" xfId="631"/>
    <cellStyle name="Обычный 6 2 3 3 2 4" xfId="432"/>
    <cellStyle name="Обычный 6 2 3 3 2 4 2" xfId="885"/>
    <cellStyle name="Обычный 6 2 3 3 2 5" xfId="629"/>
    <cellStyle name="Обычный 6 2 3 3 3" xfId="168"/>
    <cellStyle name="Обычный 6 2 3 3 3 2" xfId="435"/>
    <cellStyle name="Обычный 6 2 3 3 3 2 2" xfId="888"/>
    <cellStyle name="Обычный 6 2 3 3 3 3" xfId="632"/>
    <cellStyle name="Обычный 6 2 3 3 4" xfId="169"/>
    <cellStyle name="Обычный 6 2 3 3 4 2" xfId="436"/>
    <cellStyle name="Обычный 6 2 3 3 4 2 2" xfId="889"/>
    <cellStyle name="Обычный 6 2 3 3 4 3" xfId="633"/>
    <cellStyle name="Обычный 6 2 3 3 5" xfId="391"/>
    <cellStyle name="Обычный 6 2 3 3 5 2" xfId="844"/>
    <cellStyle name="Обычный 6 2 3 3 6" xfId="588"/>
    <cellStyle name="Обычный 6 2 3 4" xfId="117"/>
    <cellStyle name="Обычный 6 2 3 4 2" xfId="170"/>
    <cellStyle name="Обычный 6 2 3 4 2 2" xfId="171"/>
    <cellStyle name="Обычный 6 2 3 4 2 2 2" xfId="438"/>
    <cellStyle name="Обычный 6 2 3 4 2 2 2 2" xfId="891"/>
    <cellStyle name="Обычный 6 2 3 4 2 2 3" xfId="635"/>
    <cellStyle name="Обычный 6 2 3 4 2 3" xfId="172"/>
    <cellStyle name="Обычный 6 2 3 4 2 3 2" xfId="439"/>
    <cellStyle name="Обычный 6 2 3 4 2 3 2 2" xfId="892"/>
    <cellStyle name="Обычный 6 2 3 4 2 3 3" xfId="636"/>
    <cellStyle name="Обычный 6 2 3 4 2 4" xfId="437"/>
    <cellStyle name="Обычный 6 2 3 4 2 4 2" xfId="890"/>
    <cellStyle name="Обычный 6 2 3 4 2 5" xfId="634"/>
    <cellStyle name="Обычный 6 2 3 4 3" xfId="173"/>
    <cellStyle name="Обычный 6 2 3 4 3 2" xfId="440"/>
    <cellStyle name="Обычный 6 2 3 4 3 2 2" xfId="893"/>
    <cellStyle name="Обычный 6 2 3 4 3 3" xfId="637"/>
    <cellStyle name="Обычный 6 2 3 4 4" xfId="174"/>
    <cellStyle name="Обычный 6 2 3 4 4 2" xfId="441"/>
    <cellStyle name="Обычный 6 2 3 4 4 2 2" xfId="894"/>
    <cellStyle name="Обычный 6 2 3 4 4 3" xfId="638"/>
    <cellStyle name="Обычный 6 2 3 4 5" xfId="384"/>
    <cellStyle name="Обычный 6 2 3 4 5 2" xfId="837"/>
    <cellStyle name="Обычный 6 2 3 4 6" xfId="581"/>
    <cellStyle name="Обычный 6 2 3 5" xfId="175"/>
    <cellStyle name="Обычный 6 2 3 5 2" xfId="176"/>
    <cellStyle name="Обычный 6 2 3 5 2 2" xfId="443"/>
    <cellStyle name="Обычный 6 2 3 5 2 2 2" xfId="896"/>
    <cellStyle name="Обычный 6 2 3 5 2 3" xfId="640"/>
    <cellStyle name="Обычный 6 2 3 5 3" xfId="177"/>
    <cellStyle name="Обычный 6 2 3 5 3 2" xfId="444"/>
    <cellStyle name="Обычный 6 2 3 5 3 2 2" xfId="897"/>
    <cellStyle name="Обычный 6 2 3 5 3 3" xfId="641"/>
    <cellStyle name="Обычный 6 2 3 5 4" xfId="442"/>
    <cellStyle name="Обычный 6 2 3 5 4 2" xfId="895"/>
    <cellStyle name="Обычный 6 2 3 5 5" xfId="639"/>
    <cellStyle name="Обычный 6 2 3 6" xfId="178"/>
    <cellStyle name="Обычный 6 2 3 6 2" xfId="445"/>
    <cellStyle name="Обычный 6 2 3 6 2 2" xfId="898"/>
    <cellStyle name="Обычный 6 2 3 6 3" xfId="642"/>
    <cellStyle name="Обычный 6 2 3 7" xfId="179"/>
    <cellStyle name="Обычный 6 2 3 7 2" xfId="446"/>
    <cellStyle name="Обычный 6 2 3 7 2 2" xfId="899"/>
    <cellStyle name="Обычный 6 2 3 7 3" xfId="643"/>
    <cellStyle name="Обычный 6 2 3 8" xfId="180"/>
    <cellStyle name="Обычный 6 2 3 8 2" xfId="447"/>
    <cellStyle name="Обычный 6 2 3 8 2 2" xfId="900"/>
    <cellStyle name="Обычный 6 2 3 8 3" xfId="644"/>
    <cellStyle name="Обычный 6 2 3 9" xfId="277"/>
    <cellStyle name="Обычный 6 2 3 9 2" xfId="543"/>
    <cellStyle name="Обычный 6 2 3 9 2 2" xfId="996"/>
    <cellStyle name="Обычный 6 2 3 9 3" xfId="740"/>
    <cellStyle name="Обычный 6 2 4" xfId="121"/>
    <cellStyle name="Обычный 6 2 4 2" xfId="181"/>
    <cellStyle name="Обычный 6 2 4 2 2" xfId="182"/>
    <cellStyle name="Обычный 6 2 4 2 2 2" xfId="449"/>
    <cellStyle name="Обычный 6 2 4 2 2 2 2" xfId="902"/>
    <cellStyle name="Обычный 6 2 4 2 2 3" xfId="646"/>
    <cellStyle name="Обычный 6 2 4 2 3" xfId="183"/>
    <cellStyle name="Обычный 6 2 4 2 3 2" xfId="450"/>
    <cellStyle name="Обычный 6 2 4 2 3 2 2" xfId="903"/>
    <cellStyle name="Обычный 6 2 4 2 3 3" xfId="647"/>
    <cellStyle name="Обычный 6 2 4 2 4" xfId="448"/>
    <cellStyle name="Обычный 6 2 4 2 4 2" xfId="901"/>
    <cellStyle name="Обычный 6 2 4 2 5" xfId="645"/>
    <cellStyle name="Обычный 6 2 4 3" xfId="184"/>
    <cellStyle name="Обычный 6 2 4 3 2" xfId="451"/>
    <cellStyle name="Обычный 6 2 4 3 2 2" xfId="904"/>
    <cellStyle name="Обычный 6 2 4 3 3" xfId="648"/>
    <cellStyle name="Обычный 6 2 4 4" xfId="185"/>
    <cellStyle name="Обычный 6 2 4 4 2" xfId="452"/>
    <cellStyle name="Обычный 6 2 4 4 2 2" xfId="905"/>
    <cellStyle name="Обычный 6 2 4 4 3" xfId="649"/>
    <cellStyle name="Обычный 6 2 4 5" xfId="388"/>
    <cellStyle name="Обычный 6 2 4 5 2" xfId="841"/>
    <cellStyle name="Обычный 6 2 4 6" xfId="585"/>
    <cellStyle name="Обычный 6 2 5" xfId="114"/>
    <cellStyle name="Обычный 6 2 5 2" xfId="186"/>
    <cellStyle name="Обычный 6 2 5 2 2" xfId="187"/>
    <cellStyle name="Обычный 6 2 5 2 2 2" xfId="454"/>
    <cellStyle name="Обычный 6 2 5 2 2 2 2" xfId="907"/>
    <cellStyle name="Обычный 6 2 5 2 2 3" xfId="651"/>
    <cellStyle name="Обычный 6 2 5 2 3" xfId="188"/>
    <cellStyle name="Обычный 6 2 5 2 3 2" xfId="455"/>
    <cellStyle name="Обычный 6 2 5 2 3 2 2" xfId="908"/>
    <cellStyle name="Обычный 6 2 5 2 3 3" xfId="652"/>
    <cellStyle name="Обычный 6 2 5 2 4" xfId="453"/>
    <cellStyle name="Обычный 6 2 5 2 4 2" xfId="906"/>
    <cellStyle name="Обычный 6 2 5 2 5" xfId="650"/>
    <cellStyle name="Обычный 6 2 5 3" xfId="189"/>
    <cellStyle name="Обычный 6 2 5 3 2" xfId="456"/>
    <cellStyle name="Обычный 6 2 5 3 2 2" xfId="909"/>
    <cellStyle name="Обычный 6 2 5 3 3" xfId="653"/>
    <cellStyle name="Обычный 6 2 5 4" xfId="190"/>
    <cellStyle name="Обычный 6 2 5 4 2" xfId="457"/>
    <cellStyle name="Обычный 6 2 5 4 2 2" xfId="910"/>
    <cellStyle name="Обычный 6 2 5 4 3" xfId="654"/>
    <cellStyle name="Обычный 6 2 5 5" xfId="381"/>
    <cellStyle name="Обычный 6 2 5 5 2" xfId="834"/>
    <cellStyle name="Обычный 6 2 5 6" xfId="578"/>
    <cellStyle name="Обычный 6 2 6" xfId="191"/>
    <cellStyle name="Обычный 6 2 6 2" xfId="192"/>
    <cellStyle name="Обычный 6 2 6 2 2" xfId="459"/>
    <cellStyle name="Обычный 6 2 6 2 2 2" xfId="912"/>
    <cellStyle name="Обычный 6 2 6 2 3" xfId="656"/>
    <cellStyle name="Обычный 6 2 6 3" xfId="193"/>
    <cellStyle name="Обычный 6 2 6 3 2" xfId="460"/>
    <cellStyle name="Обычный 6 2 6 3 2 2" xfId="913"/>
    <cellStyle name="Обычный 6 2 6 3 3" xfId="657"/>
    <cellStyle name="Обычный 6 2 6 4" xfId="458"/>
    <cellStyle name="Обычный 6 2 6 4 2" xfId="911"/>
    <cellStyle name="Обычный 6 2 6 5" xfId="655"/>
    <cellStyle name="Обычный 6 2 7" xfId="194"/>
    <cellStyle name="Обычный 6 2 7 2" xfId="461"/>
    <cellStyle name="Обычный 6 2 7 2 2" xfId="914"/>
    <cellStyle name="Обычный 6 2 7 3" xfId="658"/>
    <cellStyle name="Обычный 6 2 8" xfId="195"/>
    <cellStyle name="Обычный 6 2 8 2" xfId="462"/>
    <cellStyle name="Обычный 6 2 8 2 2" xfId="915"/>
    <cellStyle name="Обычный 6 2 8 3" xfId="659"/>
    <cellStyle name="Обычный 6 2 9" xfId="196"/>
    <cellStyle name="Обычный 6 2 9 2" xfId="463"/>
    <cellStyle name="Обычный 6 2 9 2 2" xfId="916"/>
    <cellStyle name="Обычный 6 2 9 3" xfId="660"/>
    <cellStyle name="Обычный 6 3" xfId="118"/>
    <cellStyle name="Обычный 6 3 2" xfId="197"/>
    <cellStyle name="Обычный 6 3 2 2" xfId="198"/>
    <cellStyle name="Обычный 6 3 2 2 2" xfId="465"/>
    <cellStyle name="Обычный 6 3 2 2 2 2" xfId="918"/>
    <cellStyle name="Обычный 6 3 2 2 3" xfId="662"/>
    <cellStyle name="Обычный 6 3 2 3" xfId="199"/>
    <cellStyle name="Обычный 6 3 2 3 2" xfId="466"/>
    <cellStyle name="Обычный 6 3 2 3 2 2" xfId="919"/>
    <cellStyle name="Обычный 6 3 2 3 3" xfId="663"/>
    <cellStyle name="Обычный 6 3 2 4" xfId="464"/>
    <cellStyle name="Обычный 6 3 2 4 2" xfId="917"/>
    <cellStyle name="Обычный 6 3 2 5" xfId="661"/>
    <cellStyle name="Обычный 6 3 3" xfId="200"/>
    <cellStyle name="Обычный 6 3 3 2" xfId="467"/>
    <cellStyle name="Обычный 6 3 3 2 2" xfId="920"/>
    <cellStyle name="Обычный 6 3 3 3" xfId="664"/>
    <cellStyle name="Обычный 6 3 4" xfId="201"/>
    <cellStyle name="Обычный 6 3 4 2" xfId="468"/>
    <cellStyle name="Обычный 6 3 4 2 2" xfId="921"/>
    <cellStyle name="Обычный 6 3 4 3" xfId="665"/>
    <cellStyle name="Обычный 6 3 5" xfId="385"/>
    <cellStyle name="Обычный 6 3 5 2" xfId="838"/>
    <cellStyle name="Обычный 6 3 6" xfId="582"/>
    <cellStyle name="Обычный 6 4" xfId="111"/>
    <cellStyle name="Обычный 6 4 2" xfId="202"/>
    <cellStyle name="Обычный 6 4 2 2" xfId="203"/>
    <cellStyle name="Обычный 6 4 2 2 2" xfId="470"/>
    <cellStyle name="Обычный 6 4 2 2 2 2" xfId="923"/>
    <cellStyle name="Обычный 6 4 2 2 3" xfId="667"/>
    <cellStyle name="Обычный 6 4 2 3" xfId="204"/>
    <cellStyle name="Обычный 6 4 2 3 2" xfId="471"/>
    <cellStyle name="Обычный 6 4 2 3 2 2" xfId="924"/>
    <cellStyle name="Обычный 6 4 2 3 3" xfId="668"/>
    <cellStyle name="Обычный 6 4 2 4" xfId="469"/>
    <cellStyle name="Обычный 6 4 2 4 2" xfId="922"/>
    <cellStyle name="Обычный 6 4 2 5" xfId="666"/>
    <cellStyle name="Обычный 6 4 3" xfId="205"/>
    <cellStyle name="Обычный 6 4 3 2" xfId="472"/>
    <cellStyle name="Обычный 6 4 3 2 2" xfId="925"/>
    <cellStyle name="Обычный 6 4 3 3" xfId="669"/>
    <cellStyle name="Обычный 6 4 4" xfId="206"/>
    <cellStyle name="Обычный 6 4 4 2" xfId="473"/>
    <cellStyle name="Обычный 6 4 4 2 2" xfId="926"/>
    <cellStyle name="Обычный 6 4 4 3" xfId="670"/>
    <cellStyle name="Обычный 6 4 5" xfId="378"/>
    <cellStyle name="Обычный 6 4 5 2" xfId="831"/>
    <cellStyle name="Обычный 6 4 6" xfId="575"/>
    <cellStyle name="Обычный 6 5" xfId="207"/>
    <cellStyle name="Обычный 6 5 2" xfId="208"/>
    <cellStyle name="Обычный 6 5 2 2" xfId="475"/>
    <cellStyle name="Обычный 6 5 2 2 2" xfId="928"/>
    <cellStyle name="Обычный 6 5 2 3" xfId="672"/>
    <cellStyle name="Обычный 6 5 3" xfId="209"/>
    <cellStyle name="Обычный 6 5 3 2" xfId="476"/>
    <cellStyle name="Обычный 6 5 3 2 2" xfId="929"/>
    <cellStyle name="Обычный 6 5 3 3" xfId="673"/>
    <cellStyle name="Обычный 6 5 4" xfId="474"/>
    <cellStyle name="Обычный 6 5 4 2" xfId="927"/>
    <cellStyle name="Обычный 6 5 5" xfId="671"/>
    <cellStyle name="Обычный 6 6" xfId="210"/>
    <cellStyle name="Обычный 6 6 2" xfId="477"/>
    <cellStyle name="Обычный 6 6 2 2" xfId="930"/>
    <cellStyle name="Обычный 6 6 3" xfId="674"/>
    <cellStyle name="Обычный 6 7" xfId="211"/>
    <cellStyle name="Обычный 6 7 2" xfId="478"/>
    <cellStyle name="Обычный 6 7 2 2" xfId="931"/>
    <cellStyle name="Обычный 6 7 3" xfId="675"/>
    <cellStyle name="Обычный 6 8" xfId="212"/>
    <cellStyle name="Обычный 6 8 2" xfId="479"/>
    <cellStyle name="Обычный 6 8 2 2" xfId="932"/>
    <cellStyle name="Обычный 6 8 3" xfId="676"/>
    <cellStyle name="Обычный 6 9" xfId="274"/>
    <cellStyle name="Обычный 6 9 2" xfId="540"/>
    <cellStyle name="Обычный 6 9 2 2" xfId="993"/>
    <cellStyle name="Обычный 6 9 3" xfId="737"/>
    <cellStyle name="Обычный 7" xfId="55"/>
    <cellStyle name="Обычный 7 2" xfId="59"/>
    <cellStyle name="Обычный 7 2 10" xfId="309"/>
    <cellStyle name="Обычный 7 2 10 2" xfId="767"/>
    <cellStyle name="Обычный 7 2 11" xfId="320"/>
    <cellStyle name="Обычный 7 2 11 2" xfId="777"/>
    <cellStyle name="Обычный 7 2 12" xfId="336"/>
    <cellStyle name="Обычный 7 2 12 2" xfId="792"/>
    <cellStyle name="Обычный 7 2 13" xfId="357"/>
    <cellStyle name="Обычный 7 2 13 2" xfId="811"/>
    <cellStyle name="Обычный 7 2 14" xfId="373"/>
    <cellStyle name="Обычный 7 2 14 2" xfId="826"/>
    <cellStyle name="Обычный 7 2 15" xfId="570"/>
    <cellStyle name="Обычный 7 2 2" xfId="123"/>
    <cellStyle name="Обычный 7 2 2 2" xfId="213"/>
    <cellStyle name="Обычный 7 2 2 2 2" xfId="214"/>
    <cellStyle name="Обычный 7 2 2 2 2 2" xfId="481"/>
    <cellStyle name="Обычный 7 2 2 2 2 2 2" xfId="934"/>
    <cellStyle name="Обычный 7 2 2 2 2 3" xfId="678"/>
    <cellStyle name="Обычный 7 2 2 2 3" xfId="215"/>
    <cellStyle name="Обычный 7 2 2 2 3 2" xfId="482"/>
    <cellStyle name="Обычный 7 2 2 2 3 2 2" xfId="935"/>
    <cellStyle name="Обычный 7 2 2 2 3 3" xfId="679"/>
    <cellStyle name="Обычный 7 2 2 2 4" xfId="480"/>
    <cellStyle name="Обычный 7 2 2 2 4 2" xfId="933"/>
    <cellStyle name="Обычный 7 2 2 2 5" xfId="677"/>
    <cellStyle name="Обычный 7 2 2 3" xfId="216"/>
    <cellStyle name="Обычный 7 2 2 3 2" xfId="483"/>
    <cellStyle name="Обычный 7 2 2 3 2 2" xfId="936"/>
    <cellStyle name="Обычный 7 2 2 3 3" xfId="680"/>
    <cellStyle name="Обычный 7 2 2 4" xfId="217"/>
    <cellStyle name="Обычный 7 2 2 4 2" xfId="484"/>
    <cellStyle name="Обычный 7 2 2 4 2 2" xfId="937"/>
    <cellStyle name="Обычный 7 2 2 4 3" xfId="681"/>
    <cellStyle name="Обычный 7 2 2 5" xfId="390"/>
    <cellStyle name="Обычный 7 2 2 5 2" xfId="843"/>
    <cellStyle name="Обычный 7 2 2 6" xfId="587"/>
    <cellStyle name="Обычный 7 2 3" xfId="116"/>
    <cellStyle name="Обычный 7 2 3 2" xfId="218"/>
    <cellStyle name="Обычный 7 2 3 2 2" xfId="219"/>
    <cellStyle name="Обычный 7 2 3 2 2 2" xfId="486"/>
    <cellStyle name="Обычный 7 2 3 2 2 2 2" xfId="939"/>
    <cellStyle name="Обычный 7 2 3 2 2 3" xfId="683"/>
    <cellStyle name="Обычный 7 2 3 2 3" xfId="220"/>
    <cellStyle name="Обычный 7 2 3 2 3 2" xfId="487"/>
    <cellStyle name="Обычный 7 2 3 2 3 2 2" xfId="940"/>
    <cellStyle name="Обычный 7 2 3 2 3 3" xfId="684"/>
    <cellStyle name="Обычный 7 2 3 2 4" xfId="485"/>
    <cellStyle name="Обычный 7 2 3 2 4 2" xfId="938"/>
    <cellStyle name="Обычный 7 2 3 2 5" xfId="682"/>
    <cellStyle name="Обычный 7 2 3 3" xfId="221"/>
    <cellStyle name="Обычный 7 2 3 3 2" xfId="488"/>
    <cellStyle name="Обычный 7 2 3 3 2 2" xfId="941"/>
    <cellStyle name="Обычный 7 2 3 3 3" xfId="685"/>
    <cellStyle name="Обычный 7 2 3 4" xfId="222"/>
    <cellStyle name="Обычный 7 2 3 4 2" xfId="489"/>
    <cellStyle name="Обычный 7 2 3 4 2 2" xfId="942"/>
    <cellStyle name="Обычный 7 2 3 4 3" xfId="686"/>
    <cellStyle name="Обычный 7 2 3 5" xfId="383"/>
    <cellStyle name="Обычный 7 2 3 5 2" xfId="836"/>
    <cellStyle name="Обычный 7 2 3 6" xfId="580"/>
    <cellStyle name="Обычный 7 2 4" xfId="223"/>
    <cellStyle name="Обычный 7 2 4 2" xfId="224"/>
    <cellStyle name="Обычный 7 2 4 2 2" xfId="491"/>
    <cellStyle name="Обычный 7 2 4 2 2 2" xfId="944"/>
    <cellStyle name="Обычный 7 2 4 2 3" xfId="688"/>
    <cellStyle name="Обычный 7 2 4 3" xfId="225"/>
    <cellStyle name="Обычный 7 2 4 3 2" xfId="492"/>
    <cellStyle name="Обычный 7 2 4 3 2 2" xfId="945"/>
    <cellStyle name="Обычный 7 2 4 3 3" xfId="689"/>
    <cellStyle name="Обычный 7 2 4 4" xfId="490"/>
    <cellStyle name="Обычный 7 2 4 4 2" xfId="943"/>
    <cellStyle name="Обычный 7 2 4 5" xfId="687"/>
    <cellStyle name="Обычный 7 2 5" xfId="226"/>
    <cellStyle name="Обычный 7 2 5 2" xfId="493"/>
    <cellStyle name="Обычный 7 2 5 2 2" xfId="946"/>
    <cellStyle name="Обычный 7 2 5 3" xfId="690"/>
    <cellStyle name="Обычный 7 2 6" xfId="227"/>
    <cellStyle name="Обычный 7 2 6 2" xfId="494"/>
    <cellStyle name="Обычный 7 2 6 2 2" xfId="947"/>
    <cellStyle name="Обычный 7 2 6 3" xfId="691"/>
    <cellStyle name="Обычный 7 2 7" xfId="228"/>
    <cellStyle name="Обычный 7 2 7 2" xfId="495"/>
    <cellStyle name="Обычный 7 2 7 2 2" xfId="948"/>
    <cellStyle name="Обычный 7 2 7 3" xfId="692"/>
    <cellStyle name="Обычный 7 2 8" xfId="278"/>
    <cellStyle name="Обычный 7 2 8 2" xfId="544"/>
    <cellStyle name="Обычный 7 2 8 2 2" xfId="997"/>
    <cellStyle name="Обычный 7 2 8 3" xfId="741"/>
    <cellStyle name="Обычный 7 2 9" xfId="295"/>
    <cellStyle name="Обычный 7 2 9 2" xfId="557"/>
    <cellStyle name="Обычный 7 2 9 2 2" xfId="1010"/>
    <cellStyle name="Обычный 7 2 9 3" xfId="754"/>
    <cellStyle name="Обычный 7 53" xfId="289"/>
    <cellStyle name="Обычный 8" xfId="58"/>
    <cellStyle name="Обычный 9" xfId="107"/>
    <cellStyle name="Обычный 9 2" xfId="125"/>
    <cellStyle name="Обычный 9 2 2" xfId="229"/>
    <cellStyle name="Обычный 9 2 2 2" xfId="230"/>
    <cellStyle name="Обычный 9 2 2 2 2" xfId="497"/>
    <cellStyle name="Обычный 9 2 2 2 2 2" xfId="950"/>
    <cellStyle name="Обычный 9 2 2 2 3" xfId="694"/>
    <cellStyle name="Обычный 9 2 2 3" xfId="231"/>
    <cellStyle name="Обычный 9 2 2 3 2" xfId="498"/>
    <cellStyle name="Обычный 9 2 2 3 2 2" xfId="951"/>
    <cellStyle name="Обычный 9 2 2 3 3" xfId="695"/>
    <cellStyle name="Обычный 9 2 2 4" xfId="232"/>
    <cellStyle name="Обычный 9 2 2 4 2" xfId="499"/>
    <cellStyle name="Обычный 9 2 2 4 2 2" xfId="952"/>
    <cellStyle name="Обычный 9 2 2 4 3" xfId="696"/>
    <cellStyle name="Обычный 9 2 2 5" xfId="496"/>
    <cellStyle name="Обычный 9 2 2 5 2" xfId="949"/>
    <cellStyle name="Обычный 9 2 2 6" xfId="693"/>
    <cellStyle name="Обычный 9 2 3" xfId="233"/>
    <cellStyle name="Обычный 9 2 3 2" xfId="500"/>
    <cellStyle name="Обычный 9 2 3 2 2" xfId="953"/>
    <cellStyle name="Обычный 9 2 3 3" xfId="697"/>
    <cellStyle name="Обычный 9 2 4" xfId="234"/>
    <cellStyle name="Обычный 9 2 4 2" xfId="501"/>
    <cellStyle name="Обычный 9 2 4 2 2" xfId="954"/>
    <cellStyle name="Обычный 9 2 4 3" xfId="698"/>
    <cellStyle name="Обычный 9 2 5" xfId="392"/>
    <cellStyle name="Обычный 9 2 5 2" xfId="845"/>
    <cellStyle name="Обычный 9 2 6" xfId="589"/>
    <cellStyle name="Обычный 9 3" xfId="130"/>
    <cellStyle name="Обычный 9 3 2" xfId="235"/>
    <cellStyle name="Обычный 9 3 2 2" xfId="502"/>
    <cellStyle name="Обычный 9 3 2 2 2" xfId="955"/>
    <cellStyle name="Обычный 9 3 2 3" xfId="699"/>
    <cellStyle name="Обычный 9 3 3" xfId="236"/>
    <cellStyle name="Обычный 9 3 3 2" xfId="503"/>
    <cellStyle name="Обычный 9 3 3 2 2" xfId="956"/>
    <cellStyle name="Обычный 9 3 3 3" xfId="700"/>
    <cellStyle name="Обычный 9 3 4" xfId="237"/>
    <cellStyle name="Обычный 9 3 4 2" xfId="504"/>
    <cellStyle name="Обычный 9 3 4 2 2" xfId="957"/>
    <cellStyle name="Обычный 9 3 4 3" xfId="701"/>
    <cellStyle name="Обычный 9 3 5" xfId="397"/>
    <cellStyle name="Обычный 9 3 5 2" xfId="850"/>
    <cellStyle name="Обычный 9 3 6" xfId="594"/>
    <cellStyle name="Обычный 9 4" xfId="238"/>
    <cellStyle name="Обычный 9 4 2" xfId="505"/>
    <cellStyle name="Обычный 9 4 2 2" xfId="958"/>
    <cellStyle name="Обычный 9 4 3" xfId="702"/>
    <cellStyle name="Обычный 9 5" xfId="239"/>
    <cellStyle name="Обычный 9 5 2" xfId="506"/>
    <cellStyle name="Обычный 9 5 2 2" xfId="959"/>
    <cellStyle name="Обычный 9 5 3" xfId="703"/>
    <cellStyle name="Обычный 9 6" xfId="375"/>
    <cellStyle name="Обычный 9 6 2" xfId="828"/>
    <cellStyle name="Обычный 9 7" xfId="572"/>
    <cellStyle name="Обычный_Форматы по компаниям_last" xfId="46"/>
    <cellStyle name="Плохой" xfId="38" builtinId="27" customBuiltin="1"/>
    <cellStyle name="Плохой 2" xfId="96"/>
    <cellStyle name="Пояснение" xfId="39" builtinId="53" customBuiltin="1"/>
    <cellStyle name="Пояснение 2" xfId="97"/>
    <cellStyle name="Примечание" xfId="40" builtinId="10" customBuiltin="1"/>
    <cellStyle name="Примечание 2" xfId="98"/>
    <cellStyle name="Процентный 2" xfId="104"/>
    <cellStyle name="Процентный 2 2" xfId="287"/>
    <cellStyle name="Процентный 2 2 2" xfId="301"/>
    <cellStyle name="Процентный 2 2 2 2" xfId="563"/>
    <cellStyle name="Процентный 2 2 2 2 2" xfId="1016"/>
    <cellStyle name="Процентный 2 2 2 3" xfId="760"/>
    <cellStyle name="Процентный 2 2 3" xfId="326"/>
    <cellStyle name="Процентный 2 2 3 2" xfId="783"/>
    <cellStyle name="Процентный 2 2 4" xfId="349"/>
    <cellStyle name="Процентный 2 2 4 2" xfId="803"/>
    <cellStyle name="Процентный 2 2 5" xfId="365"/>
    <cellStyle name="Процентный 2 2 5 2" xfId="819"/>
    <cellStyle name="Процентный 2 2 6" xfId="550"/>
    <cellStyle name="Процентный 2 2 6 2" xfId="1003"/>
    <cellStyle name="Процентный 2 2 7" xfId="747"/>
    <cellStyle name="Процентный 3" xfId="105"/>
    <cellStyle name="Процентный 4" xfId="282"/>
    <cellStyle name="Процентный 4 2" xfId="303"/>
    <cellStyle name="Процентный 5" xfId="314"/>
    <cellStyle name="Процентный 5 2" xfId="771"/>
    <cellStyle name="Процентный 6" xfId="329"/>
    <cellStyle name="Процентный 6 2" xfId="786"/>
    <cellStyle name="Связанная ячейка" xfId="41" builtinId="24" customBuiltin="1"/>
    <cellStyle name="Связанная ячейка 2" xfId="99"/>
    <cellStyle name="Стиль 1" xfId="106"/>
    <cellStyle name="Текст предупреждения" xfId="42" builtinId="11" customBuiltin="1"/>
    <cellStyle name="Текст предупреждения 2" xfId="100"/>
    <cellStyle name="Финансовый 2" xfId="50"/>
    <cellStyle name="Финансовый 2 10" xfId="310"/>
    <cellStyle name="Финансовый 2 10 2" xfId="768"/>
    <cellStyle name="Финансовый 2 11" xfId="321"/>
    <cellStyle name="Финансовый 2 11 2" xfId="778"/>
    <cellStyle name="Финансовый 2 12" xfId="338"/>
    <cellStyle name="Финансовый 2 12 2" xfId="794"/>
    <cellStyle name="Финансовый 2 13" xfId="358"/>
    <cellStyle name="Финансовый 2 13 2" xfId="812"/>
    <cellStyle name="Финансовый 2 14" xfId="369"/>
    <cellStyle name="Финансовый 2 14 2" xfId="822"/>
    <cellStyle name="Финансовый 2 15" xfId="566"/>
    <cellStyle name="Финансовый 2 2" xfId="119"/>
    <cellStyle name="Финансовый 2 2 2" xfId="240"/>
    <cellStyle name="Финансовый 2 2 2 2" xfId="241"/>
    <cellStyle name="Финансовый 2 2 2 2 2" xfId="51"/>
    <cellStyle name="Финансовый 2 2 2 2 3" xfId="508"/>
    <cellStyle name="Финансовый 2 2 2 2 3 2" xfId="961"/>
    <cellStyle name="Финансовый 2 2 2 2 4" xfId="705"/>
    <cellStyle name="Финансовый 2 2 2 3" xfId="242"/>
    <cellStyle name="Финансовый 2 2 2 3 2" xfId="509"/>
    <cellStyle name="Финансовый 2 2 2 3 2 2" xfId="962"/>
    <cellStyle name="Финансовый 2 2 2 3 3" xfId="706"/>
    <cellStyle name="Финансовый 2 2 2 4" xfId="507"/>
    <cellStyle name="Финансовый 2 2 2 4 2" xfId="960"/>
    <cellStyle name="Финансовый 2 2 2 5" xfId="704"/>
    <cellStyle name="Финансовый 2 2 3" xfId="243"/>
    <cellStyle name="Финансовый 2 2 3 2" xfId="510"/>
    <cellStyle name="Финансовый 2 2 3 2 2" xfId="963"/>
    <cellStyle name="Финансовый 2 2 3 3" xfId="707"/>
    <cellStyle name="Финансовый 2 2 4" xfId="244"/>
    <cellStyle name="Финансовый 2 2 4 2" xfId="511"/>
    <cellStyle name="Финансовый 2 2 4 2 2" xfId="964"/>
    <cellStyle name="Финансовый 2 2 4 3" xfId="708"/>
    <cellStyle name="Финансовый 2 2 5" xfId="313"/>
    <cellStyle name="Финансовый 2 2 5 2" xfId="770"/>
    <cellStyle name="Финансовый 2 2 6" xfId="348"/>
    <cellStyle name="Финансовый 2 2 6 2" xfId="802"/>
    <cellStyle name="Финансовый 2 2 7" xfId="361"/>
    <cellStyle name="Финансовый 2 2 7 2" xfId="815"/>
    <cellStyle name="Финансовый 2 2 8" xfId="386"/>
    <cellStyle name="Финансовый 2 2 8 2" xfId="839"/>
    <cellStyle name="Финансовый 2 2 9" xfId="583"/>
    <cellStyle name="Финансовый 2 3" xfId="112"/>
    <cellStyle name="Финансовый 2 3 2" xfId="245"/>
    <cellStyle name="Финансовый 2 3 2 2" xfId="246"/>
    <cellStyle name="Финансовый 2 3 2 2 2" xfId="513"/>
    <cellStyle name="Финансовый 2 3 2 2 2 2" xfId="966"/>
    <cellStyle name="Финансовый 2 3 2 2 3" xfId="710"/>
    <cellStyle name="Финансовый 2 3 2 3" xfId="247"/>
    <cellStyle name="Финансовый 2 3 2 3 2" xfId="514"/>
    <cellStyle name="Финансовый 2 3 2 3 2 2" xfId="967"/>
    <cellStyle name="Финансовый 2 3 2 3 3" xfId="711"/>
    <cellStyle name="Финансовый 2 3 2 4" xfId="512"/>
    <cellStyle name="Финансовый 2 3 2 4 2" xfId="965"/>
    <cellStyle name="Финансовый 2 3 2 5" xfId="709"/>
    <cellStyle name="Финансовый 2 3 3" xfId="248"/>
    <cellStyle name="Финансовый 2 3 3 2" xfId="515"/>
    <cellStyle name="Финансовый 2 3 3 2 2" xfId="968"/>
    <cellStyle name="Финансовый 2 3 3 3" xfId="712"/>
    <cellStyle name="Финансовый 2 3 4" xfId="249"/>
    <cellStyle name="Финансовый 2 3 4 2" xfId="516"/>
    <cellStyle name="Финансовый 2 3 4 2 2" xfId="969"/>
    <cellStyle name="Финансовый 2 3 4 3" xfId="713"/>
    <cellStyle name="Финансовый 2 3 5" xfId="347"/>
    <cellStyle name="Финансовый 2 3 5 2" xfId="801"/>
    <cellStyle name="Финансовый 2 3 6" xfId="360"/>
    <cellStyle name="Финансовый 2 3 6 2" xfId="814"/>
    <cellStyle name="Финансовый 2 3 7" xfId="379"/>
    <cellStyle name="Финансовый 2 3 7 2" xfId="832"/>
    <cellStyle name="Финансовый 2 3 8" xfId="576"/>
    <cellStyle name="Финансовый 2 4" xfId="250"/>
    <cellStyle name="Финансовый 2 4 10" xfId="714"/>
    <cellStyle name="Финансовый 2 4 2" xfId="251"/>
    <cellStyle name="Финансовый 2 4 2 2" xfId="518"/>
    <cellStyle name="Финансовый 2 4 2 2 2" xfId="971"/>
    <cellStyle name="Финансовый 2 4 2 3" xfId="715"/>
    <cellStyle name="Финансовый 2 4 3" xfId="252"/>
    <cellStyle name="Финансовый 2 4 3 2" xfId="519"/>
    <cellStyle name="Финансовый 2 4 3 2 2" xfId="972"/>
    <cellStyle name="Финансовый 2 4 3 3" xfId="716"/>
    <cellStyle name="Финансовый 2 4 4" xfId="288"/>
    <cellStyle name="Финансовый 2 4 4 2" xfId="551"/>
    <cellStyle name="Финансовый 2 4 4 2 2" xfId="1004"/>
    <cellStyle name="Финансовый 2 4 4 3" xfId="748"/>
    <cellStyle name="Финансовый 2 4 5" xfId="302"/>
    <cellStyle name="Финансовый 2 4 5 2" xfId="564"/>
    <cellStyle name="Финансовый 2 4 5 2 2" xfId="1017"/>
    <cellStyle name="Финансовый 2 4 5 3" xfId="761"/>
    <cellStyle name="Финансовый 2 4 6" xfId="327"/>
    <cellStyle name="Финансовый 2 4 6 2" xfId="784"/>
    <cellStyle name="Финансовый 2 4 7" xfId="346"/>
    <cellStyle name="Финансовый 2 4 7 2" xfId="800"/>
    <cellStyle name="Финансовый 2 4 8" xfId="366"/>
    <cellStyle name="Финансовый 2 4 8 2" xfId="820"/>
    <cellStyle name="Финансовый 2 4 9" xfId="517"/>
    <cellStyle name="Финансовый 2 4 9 2" xfId="970"/>
    <cellStyle name="Финансовый 2 5" xfId="253"/>
    <cellStyle name="Финансовый 2 5 2" xfId="520"/>
    <cellStyle name="Финансовый 2 5 2 2" xfId="973"/>
    <cellStyle name="Финансовый 2 5 3" xfId="717"/>
    <cellStyle name="Финансовый 2 6" xfId="254"/>
    <cellStyle name="Финансовый 2 6 2" xfId="521"/>
    <cellStyle name="Финансовый 2 6 2 2" xfId="974"/>
    <cellStyle name="Финансовый 2 6 3" xfId="718"/>
    <cellStyle name="Финансовый 2 7" xfId="255"/>
    <cellStyle name="Финансовый 2 7 2" xfId="522"/>
    <cellStyle name="Финансовый 2 7 2 2" xfId="975"/>
    <cellStyle name="Финансовый 2 7 3" xfId="719"/>
    <cellStyle name="Финансовый 2 8" xfId="279"/>
    <cellStyle name="Финансовый 2 8 2" xfId="545"/>
    <cellStyle name="Финансовый 2 8 2 2" xfId="998"/>
    <cellStyle name="Финансовый 2 8 3" xfId="742"/>
    <cellStyle name="Финансовый 2 9" xfId="296"/>
    <cellStyle name="Финансовый 2 9 2" xfId="558"/>
    <cellStyle name="Финансовый 2 9 2 2" xfId="1011"/>
    <cellStyle name="Финансовый 2 9 3" xfId="755"/>
    <cellStyle name="Финансовый 3" xfId="52"/>
    <cellStyle name="Финансовый 3 10" xfId="311"/>
    <cellStyle name="Финансовый 3 10 2" xfId="769"/>
    <cellStyle name="Финансовый 3 11" xfId="322"/>
    <cellStyle name="Финансовый 3 11 2" xfId="779"/>
    <cellStyle name="Финансовый 3 12" xfId="339"/>
    <cellStyle name="Финансовый 3 12 2" xfId="795"/>
    <cellStyle name="Финансовый 3 13" xfId="359"/>
    <cellStyle name="Финансовый 3 13 2" xfId="813"/>
    <cellStyle name="Финансовый 3 14" xfId="370"/>
    <cellStyle name="Финансовый 3 14 2" xfId="823"/>
    <cellStyle name="Финансовый 3 15" xfId="567"/>
    <cellStyle name="Финансовый 3 2" xfId="120"/>
    <cellStyle name="Финансовый 3 2 10" xfId="363"/>
    <cellStyle name="Финансовый 3 2 10 2" xfId="817"/>
    <cellStyle name="Финансовый 3 2 11" xfId="387"/>
    <cellStyle name="Финансовый 3 2 11 2" xfId="840"/>
    <cellStyle name="Финансовый 3 2 12" xfId="584"/>
    <cellStyle name="Финансовый 3 2 2" xfId="256"/>
    <cellStyle name="Финансовый 3 2 2 2" xfId="257"/>
    <cellStyle name="Финансовый 3 2 2 2 2" xfId="524"/>
    <cellStyle name="Финансовый 3 2 2 2 2 2" xfId="977"/>
    <cellStyle name="Финансовый 3 2 2 2 3" xfId="721"/>
    <cellStyle name="Финансовый 3 2 2 3" xfId="258"/>
    <cellStyle name="Финансовый 3 2 2 3 2" xfId="525"/>
    <cellStyle name="Финансовый 3 2 2 3 2 2" xfId="978"/>
    <cellStyle name="Финансовый 3 2 2 3 3" xfId="722"/>
    <cellStyle name="Финансовый 3 2 2 4" xfId="523"/>
    <cellStyle name="Финансовый 3 2 2 4 2" xfId="976"/>
    <cellStyle name="Финансовый 3 2 2 5" xfId="720"/>
    <cellStyle name="Финансовый 3 2 3" xfId="259"/>
    <cellStyle name="Финансовый 3 2 3 2" xfId="526"/>
    <cellStyle name="Финансовый 3 2 3 2 2" xfId="979"/>
    <cellStyle name="Финансовый 3 2 3 3" xfId="723"/>
    <cellStyle name="Финансовый 3 2 4" xfId="260"/>
    <cellStyle name="Финансовый 3 2 4 2" xfId="527"/>
    <cellStyle name="Финансовый 3 2 4 2 2" xfId="980"/>
    <cellStyle name="Финансовый 3 2 4 3" xfId="724"/>
    <cellStyle name="Финансовый 3 2 5" xfId="284"/>
    <cellStyle name="Финансовый 3 2 5 2" xfId="548"/>
    <cellStyle name="Финансовый 3 2 5 2 2" xfId="1001"/>
    <cellStyle name="Финансовый 3 2 5 3" xfId="745"/>
    <cellStyle name="Финансовый 3 2 6" xfId="299"/>
    <cellStyle name="Финансовый 3 2 6 2" xfId="561"/>
    <cellStyle name="Финансовый 3 2 6 2 2" xfId="1014"/>
    <cellStyle name="Финансовый 3 2 6 3" xfId="758"/>
    <cellStyle name="Финансовый 3 2 7" xfId="324"/>
    <cellStyle name="Финансовый 3 2 7 2" xfId="781"/>
    <cellStyle name="Финансовый 3 2 8" xfId="345"/>
    <cellStyle name="Финансовый 3 2 8 2" xfId="799"/>
    <cellStyle name="Финансовый 3 2 9" xfId="351"/>
    <cellStyle name="Финансовый 3 2 9 2" xfId="805"/>
    <cellStyle name="Финансовый 3 3" xfId="113"/>
    <cellStyle name="Финансовый 3 3 2" xfId="261"/>
    <cellStyle name="Финансовый 3 3 2 2" xfId="262"/>
    <cellStyle name="Финансовый 3 3 2 2 2" xfId="529"/>
    <cellStyle name="Финансовый 3 3 2 2 2 2" xfId="982"/>
    <cellStyle name="Финансовый 3 3 2 2 3" xfId="726"/>
    <cellStyle name="Финансовый 3 3 2 3" xfId="263"/>
    <cellStyle name="Финансовый 3 3 2 3 2" xfId="530"/>
    <cellStyle name="Финансовый 3 3 2 3 2 2" xfId="983"/>
    <cellStyle name="Финансовый 3 3 2 3 3" xfId="727"/>
    <cellStyle name="Финансовый 3 3 2 4" xfId="528"/>
    <cellStyle name="Финансовый 3 3 2 4 2" xfId="981"/>
    <cellStyle name="Финансовый 3 3 2 5" xfId="725"/>
    <cellStyle name="Финансовый 3 3 3" xfId="264"/>
    <cellStyle name="Финансовый 3 3 3 2" xfId="531"/>
    <cellStyle name="Финансовый 3 3 3 2 2" xfId="984"/>
    <cellStyle name="Финансовый 3 3 3 3" xfId="728"/>
    <cellStyle name="Финансовый 3 3 4" xfId="265"/>
    <cellStyle name="Финансовый 3 3 4 2" xfId="532"/>
    <cellStyle name="Финансовый 3 3 4 2 2" xfId="985"/>
    <cellStyle name="Финансовый 3 3 4 3" xfId="729"/>
    <cellStyle name="Финансовый 3 3 5" xfId="343"/>
    <cellStyle name="Финансовый 3 3 5 2" xfId="798"/>
    <cellStyle name="Финансовый 3 3 6" xfId="380"/>
    <cellStyle name="Финансовый 3 3 6 2" xfId="833"/>
    <cellStyle name="Финансовый 3 3 7" xfId="577"/>
    <cellStyle name="Финансовый 3 4" xfId="266"/>
    <cellStyle name="Финансовый 3 4 2" xfId="267"/>
    <cellStyle name="Финансовый 3 4 2 2" xfId="534"/>
    <cellStyle name="Финансовый 3 4 2 2 2" xfId="987"/>
    <cellStyle name="Финансовый 3 4 2 3" xfId="731"/>
    <cellStyle name="Финансовый 3 4 3" xfId="268"/>
    <cellStyle name="Финансовый 3 4 3 2" xfId="535"/>
    <cellStyle name="Финансовый 3 4 3 2 2" xfId="988"/>
    <cellStyle name="Финансовый 3 4 3 3" xfId="732"/>
    <cellStyle name="Финансовый 3 4 4" xfId="342"/>
    <cellStyle name="Финансовый 3 4 4 2" xfId="797"/>
    <cellStyle name="Финансовый 3 4 5" xfId="533"/>
    <cellStyle name="Финансовый 3 4 5 2" xfId="986"/>
    <cellStyle name="Финансовый 3 4 6" xfId="730"/>
    <cellStyle name="Финансовый 3 5" xfId="269"/>
    <cellStyle name="Финансовый 3 5 2" xfId="340"/>
    <cellStyle name="Финансовый 3 5 2 2" xfId="796"/>
    <cellStyle name="Финансовый 3 5 3" xfId="536"/>
    <cellStyle name="Финансовый 3 5 3 2" xfId="989"/>
    <cellStyle name="Финансовый 3 5 4" xfId="733"/>
    <cellStyle name="Финансовый 3 6" xfId="270"/>
    <cellStyle name="Финансовый 3 6 2" xfId="337"/>
    <cellStyle name="Финансовый 3 6 2 2" xfId="793"/>
    <cellStyle name="Финансовый 3 6 3" xfId="537"/>
    <cellStyle name="Финансовый 3 6 3 2" xfId="990"/>
    <cellStyle name="Финансовый 3 6 4" xfId="734"/>
    <cellStyle name="Финансовый 3 7" xfId="271"/>
    <cellStyle name="Финансовый 3 7 2" xfId="538"/>
    <cellStyle name="Финансовый 3 7 2 2" xfId="991"/>
    <cellStyle name="Финансовый 3 7 3" xfId="735"/>
    <cellStyle name="Финансовый 3 8" xfId="280"/>
    <cellStyle name="Финансовый 3 8 2" xfId="546"/>
    <cellStyle name="Финансовый 3 8 2 2" xfId="999"/>
    <cellStyle name="Финансовый 3 8 3" xfId="743"/>
    <cellStyle name="Финансовый 3 9" xfId="297"/>
    <cellStyle name="Финансовый 3 9 2" xfId="559"/>
    <cellStyle name="Финансовый 3 9 2 2" xfId="1012"/>
    <cellStyle name="Финансовый 3 9 3" xfId="756"/>
    <cellStyle name="Хороший" xfId="43" builtinId="26" customBuiltin="1"/>
    <cellStyle name="Хороший 2" xfId="101"/>
  </cellStyles>
  <dxfs count="0"/>
  <tableStyles count="0" defaultTableStyle="TableStyleMedium9" defaultPivotStyle="PivotStyleLight16"/>
  <colors>
    <mruColors>
      <color rgb="FFCC66FF"/>
      <color rgb="FFCCFF33"/>
      <color rgb="FFFF99FF"/>
      <color rgb="FF0066FF"/>
      <color rgb="FFFF33CC"/>
      <color rgb="FFCCECFF"/>
      <color rgb="FFCCCCFF"/>
      <color rgb="FFCCFF99"/>
      <color rgb="FF9999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CC33"/>
    <pageSetUpPr fitToPage="1"/>
  </sheetPr>
  <dimension ref="A1:AE188"/>
  <sheetViews>
    <sheetView tabSelected="1" view="pageBreakPreview" topLeftCell="A9" zoomScale="60" zoomScaleNormal="100" workbookViewId="0">
      <pane xSplit="2" ySplit="4" topLeftCell="C13" activePane="bottomRight" state="frozen"/>
      <selection activeCell="A9" sqref="A9"/>
      <selection pane="topRight" activeCell="E9" sqref="E9"/>
      <selection pane="bottomLeft" activeCell="A14" sqref="A14"/>
      <selection pane="bottomRight" activeCell="T17" sqref="T17"/>
    </sheetView>
  </sheetViews>
  <sheetFormatPr defaultColWidth="9" defaultRowHeight="18.75" x14ac:dyDescent="0.25"/>
  <cols>
    <col min="1" max="1" width="10" style="28" customWidth="1"/>
    <col min="2" max="2" width="70.875" style="28" customWidth="1"/>
    <col min="3" max="3" width="18.25" style="29" customWidth="1"/>
    <col min="4" max="4" width="22.125" style="29" customWidth="1"/>
    <col min="5" max="5" width="22.25" style="30" customWidth="1"/>
    <col min="6" max="6" width="21" style="30" customWidth="1"/>
    <col min="7" max="7" width="24.5" style="29" customWidth="1"/>
    <col min="8" max="8" width="17.125" style="29" customWidth="1"/>
    <col min="9" max="9" width="22.75" style="29" customWidth="1"/>
    <col min="10" max="10" width="24.75" style="29" customWidth="1"/>
    <col min="11" max="13" width="19.875" style="29" customWidth="1"/>
    <col min="14" max="14" width="29.5" style="29" customWidth="1"/>
    <col min="15" max="15" width="29.875" style="29" customWidth="1"/>
    <col min="16" max="16" width="34.5" style="29" customWidth="1"/>
    <col min="17" max="17" width="18.875" style="32" customWidth="1"/>
    <col min="18" max="18" width="27.375" style="33" customWidth="1"/>
    <col min="19" max="19" width="26.875" style="32" customWidth="1"/>
    <col min="20" max="20" width="22.25" style="32" customWidth="1"/>
    <col min="21" max="21" width="21.5" style="32" customWidth="1"/>
    <col min="22" max="22" width="29.375" style="32" customWidth="1"/>
    <col min="23" max="23" width="27" style="32" customWidth="1"/>
    <col min="24" max="24" width="29.125" style="32" customWidth="1"/>
    <col min="25" max="25" width="12.5" style="30" customWidth="1"/>
    <col min="26" max="26" width="12.125" style="30" customWidth="1"/>
    <col min="27" max="27" width="13.25" style="29" customWidth="1"/>
    <col min="28" max="28" width="16.375" style="29" customWidth="1"/>
    <col min="29" max="29" width="148.625" style="29" customWidth="1"/>
    <col min="30" max="30" width="15.5" style="34" customWidth="1"/>
    <col min="31" max="31" width="14.25" style="34" customWidth="1"/>
    <col min="32" max="16384" width="9" style="35"/>
  </cols>
  <sheetData>
    <row r="1" spans="1:31" x14ac:dyDescent="0.25">
      <c r="N1" s="31" t="s">
        <v>28</v>
      </c>
      <c r="X1" s="30"/>
    </row>
    <row r="2" spans="1:31" ht="37.5" x14ac:dyDescent="0.25">
      <c r="N2" s="31" t="s">
        <v>0</v>
      </c>
      <c r="X2" s="30"/>
    </row>
    <row r="3" spans="1:31" ht="37.5" x14ac:dyDescent="0.25">
      <c r="N3" s="31" t="s">
        <v>21</v>
      </c>
      <c r="X3" s="30"/>
    </row>
    <row r="4" spans="1:31" ht="27.75" customHeight="1" x14ac:dyDescent="0.25">
      <c r="A4" s="102" t="s">
        <v>29</v>
      </c>
      <c r="B4" s="102"/>
      <c r="C4" s="102"/>
      <c r="D4" s="102"/>
      <c r="E4" s="102"/>
      <c r="F4" s="102"/>
      <c r="G4" s="102"/>
      <c r="H4" s="102"/>
      <c r="I4" s="102"/>
      <c r="J4" s="102"/>
      <c r="K4" s="102"/>
      <c r="L4" s="102"/>
      <c r="M4" s="102"/>
      <c r="N4" s="36"/>
      <c r="X4" s="30"/>
    </row>
    <row r="5" spans="1:31" x14ac:dyDescent="0.25">
      <c r="A5" s="37"/>
      <c r="B5" s="37"/>
      <c r="C5" s="38"/>
      <c r="D5" s="38"/>
      <c r="E5" s="39"/>
      <c r="F5" s="39"/>
      <c r="G5" s="38"/>
      <c r="H5" s="38"/>
      <c r="I5" s="38"/>
      <c r="J5" s="38"/>
      <c r="K5" s="38"/>
      <c r="L5" s="38"/>
      <c r="M5" s="38"/>
      <c r="N5" s="38"/>
      <c r="O5" s="38"/>
      <c r="P5" s="38"/>
      <c r="Q5" s="39"/>
      <c r="R5" s="40"/>
      <c r="S5" s="39"/>
      <c r="T5" s="39"/>
      <c r="U5" s="39"/>
      <c r="V5" s="39"/>
      <c r="W5" s="39"/>
      <c r="X5" s="39"/>
      <c r="Y5" s="39"/>
      <c r="Z5" s="39"/>
      <c r="AA5" s="38"/>
      <c r="AB5" s="38"/>
      <c r="AC5" s="38"/>
    </row>
    <row r="6" spans="1:31" ht="19.5" customHeight="1" x14ac:dyDescent="0.25">
      <c r="A6" s="103" t="s">
        <v>71</v>
      </c>
      <c r="B6" s="103"/>
      <c r="C6" s="103"/>
      <c r="D6" s="103"/>
      <c r="E6" s="103"/>
      <c r="F6" s="103"/>
      <c r="G6" s="103"/>
      <c r="H6" s="103"/>
      <c r="I6" s="103"/>
      <c r="J6" s="103"/>
      <c r="K6" s="103"/>
      <c r="L6" s="103"/>
      <c r="M6" s="103"/>
      <c r="N6" s="41"/>
      <c r="O6" s="41"/>
      <c r="P6" s="41"/>
      <c r="Q6" s="42"/>
      <c r="R6" s="43"/>
      <c r="S6" s="42"/>
      <c r="T6" s="42"/>
      <c r="U6" s="42"/>
      <c r="V6" s="42"/>
      <c r="W6" s="42"/>
      <c r="X6" s="42"/>
      <c r="Y6" s="42"/>
      <c r="Z6" s="42"/>
      <c r="AA6" s="41"/>
      <c r="AB6" s="41"/>
      <c r="AC6" s="41"/>
      <c r="AD6" s="44"/>
      <c r="AE6" s="44"/>
    </row>
    <row r="7" spans="1:31" ht="21.75" customHeight="1" x14ac:dyDescent="0.25">
      <c r="A7" s="103" t="s">
        <v>141</v>
      </c>
      <c r="B7" s="103"/>
      <c r="C7" s="103"/>
      <c r="D7" s="103"/>
      <c r="E7" s="103"/>
      <c r="F7" s="103"/>
      <c r="G7" s="103"/>
      <c r="H7" s="103"/>
      <c r="I7" s="103"/>
      <c r="J7" s="103"/>
      <c r="K7" s="103"/>
      <c r="L7" s="103"/>
      <c r="M7" s="103"/>
      <c r="N7" s="41"/>
      <c r="O7" s="41"/>
      <c r="P7" s="41"/>
      <c r="Q7" s="42"/>
      <c r="R7" s="43"/>
      <c r="S7" s="42"/>
      <c r="T7" s="42"/>
      <c r="U7" s="42"/>
      <c r="V7" s="42"/>
      <c r="W7" s="42"/>
      <c r="X7" s="42"/>
      <c r="Y7" s="42"/>
      <c r="Z7" s="42"/>
      <c r="AA7" s="41"/>
      <c r="AB7" s="41"/>
      <c r="AC7" s="41"/>
      <c r="AD7" s="44"/>
      <c r="AE7" s="44"/>
    </row>
    <row r="8" spans="1:31" s="46" customFormat="1" ht="21.75" customHeight="1" x14ac:dyDescent="0.25">
      <c r="A8" s="104" t="s">
        <v>341</v>
      </c>
      <c r="B8" s="104"/>
      <c r="C8" s="104"/>
      <c r="D8" s="104"/>
      <c r="E8" s="104"/>
      <c r="F8" s="104"/>
      <c r="G8" s="104"/>
      <c r="H8" s="104"/>
      <c r="I8" s="104"/>
      <c r="J8" s="104"/>
      <c r="K8" s="104"/>
      <c r="L8" s="104"/>
      <c r="M8" s="104"/>
      <c r="N8" s="38"/>
      <c r="O8" s="36"/>
      <c r="P8" s="36"/>
      <c r="Q8" s="32"/>
      <c r="R8" s="33"/>
      <c r="S8" s="32"/>
      <c r="T8" s="32"/>
      <c r="U8" s="32"/>
      <c r="V8" s="32"/>
      <c r="W8" s="32"/>
      <c r="X8" s="32"/>
      <c r="Y8" s="32"/>
      <c r="Z8" s="32"/>
      <c r="AA8" s="36"/>
      <c r="AB8" s="36"/>
      <c r="AC8" s="36"/>
      <c r="AD8" s="45"/>
      <c r="AE8" s="45"/>
    </row>
    <row r="9" spans="1:31" s="47" customFormat="1" ht="64.150000000000006" customHeight="1" x14ac:dyDescent="0.3">
      <c r="A9" s="80" t="s">
        <v>20</v>
      </c>
      <c r="B9" s="80" t="s">
        <v>579</v>
      </c>
      <c r="C9" s="80" t="s">
        <v>263</v>
      </c>
      <c r="D9" s="80" t="s">
        <v>10</v>
      </c>
      <c r="E9" s="105" t="s">
        <v>576</v>
      </c>
      <c r="F9" s="105" t="s">
        <v>17</v>
      </c>
      <c r="G9" s="80" t="s">
        <v>22</v>
      </c>
      <c r="H9" s="99" t="s">
        <v>9</v>
      </c>
      <c r="I9" s="108"/>
      <c r="J9" s="108"/>
      <c r="K9" s="100"/>
      <c r="L9" s="99" t="s">
        <v>8</v>
      </c>
      <c r="M9" s="100"/>
      <c r="N9" s="92" t="s">
        <v>6</v>
      </c>
      <c r="O9" s="92" t="s">
        <v>5</v>
      </c>
      <c r="P9" s="92" t="s">
        <v>44</v>
      </c>
      <c r="Q9" s="84" t="s">
        <v>24</v>
      </c>
      <c r="R9" s="85"/>
      <c r="S9" s="88" t="s">
        <v>167</v>
      </c>
      <c r="T9" s="88" t="s">
        <v>18</v>
      </c>
      <c r="U9" s="82" t="s">
        <v>16</v>
      </c>
      <c r="V9" s="91"/>
      <c r="W9" s="91"/>
      <c r="X9" s="91"/>
      <c r="Y9" s="91"/>
      <c r="Z9" s="83"/>
      <c r="AA9" s="95" t="s">
        <v>25</v>
      </c>
      <c r="AB9" s="96"/>
      <c r="AC9" s="80" t="s">
        <v>168</v>
      </c>
      <c r="AD9" s="76" t="s">
        <v>27</v>
      </c>
      <c r="AE9" s="77"/>
    </row>
    <row r="10" spans="1:31" s="47" customFormat="1" ht="90.75" customHeight="1" x14ac:dyDescent="0.3">
      <c r="A10" s="101"/>
      <c r="B10" s="101"/>
      <c r="C10" s="101"/>
      <c r="D10" s="101"/>
      <c r="E10" s="106"/>
      <c r="F10" s="106"/>
      <c r="G10" s="101"/>
      <c r="H10" s="80" t="s">
        <v>12</v>
      </c>
      <c r="I10" s="92" t="s">
        <v>13</v>
      </c>
      <c r="J10" s="92" t="s">
        <v>14</v>
      </c>
      <c r="K10" s="92" t="s">
        <v>15</v>
      </c>
      <c r="L10" s="92" t="s">
        <v>7</v>
      </c>
      <c r="M10" s="80" t="s">
        <v>4</v>
      </c>
      <c r="N10" s="93"/>
      <c r="O10" s="93"/>
      <c r="P10" s="93"/>
      <c r="Q10" s="86"/>
      <c r="R10" s="87"/>
      <c r="S10" s="89"/>
      <c r="T10" s="89"/>
      <c r="U10" s="82" t="s">
        <v>45</v>
      </c>
      <c r="V10" s="83"/>
      <c r="W10" s="82" t="s">
        <v>46</v>
      </c>
      <c r="X10" s="83"/>
      <c r="Y10" s="82" t="s">
        <v>11</v>
      </c>
      <c r="Z10" s="83"/>
      <c r="AA10" s="97"/>
      <c r="AB10" s="98"/>
      <c r="AC10" s="101"/>
      <c r="AD10" s="78"/>
      <c r="AE10" s="79"/>
    </row>
    <row r="11" spans="1:31" s="47" customFormat="1" ht="231" customHeight="1" x14ac:dyDescent="0.3">
      <c r="A11" s="81"/>
      <c r="B11" s="81"/>
      <c r="C11" s="81"/>
      <c r="D11" s="81"/>
      <c r="E11" s="107"/>
      <c r="F11" s="107"/>
      <c r="G11" s="81"/>
      <c r="H11" s="81"/>
      <c r="I11" s="94"/>
      <c r="J11" s="94"/>
      <c r="K11" s="94"/>
      <c r="L11" s="94"/>
      <c r="M11" s="81"/>
      <c r="N11" s="94"/>
      <c r="O11" s="94"/>
      <c r="P11" s="94"/>
      <c r="Q11" s="48" t="s">
        <v>1</v>
      </c>
      <c r="R11" s="49" t="s">
        <v>23</v>
      </c>
      <c r="S11" s="90"/>
      <c r="T11" s="90"/>
      <c r="U11" s="48" t="s">
        <v>2</v>
      </c>
      <c r="V11" s="48" t="s">
        <v>3</v>
      </c>
      <c r="W11" s="48" t="s">
        <v>2</v>
      </c>
      <c r="X11" s="48" t="s">
        <v>3</v>
      </c>
      <c r="Y11" s="50" t="s">
        <v>2</v>
      </c>
      <c r="Z11" s="50" t="s">
        <v>3</v>
      </c>
      <c r="AA11" s="51" t="s">
        <v>2</v>
      </c>
      <c r="AB11" s="51" t="s">
        <v>3</v>
      </c>
      <c r="AC11" s="81"/>
      <c r="AD11" s="52" t="s">
        <v>26</v>
      </c>
      <c r="AE11" s="53" t="s">
        <v>19</v>
      </c>
    </row>
    <row r="12" spans="1:31" s="56" customFormat="1" x14ac:dyDescent="0.3">
      <c r="A12" s="54">
        <v>1</v>
      </c>
      <c r="B12" s="54">
        <v>2</v>
      </c>
      <c r="C12" s="54">
        <v>3</v>
      </c>
      <c r="D12" s="54">
        <v>4</v>
      </c>
      <c r="E12" s="54">
        <v>5</v>
      </c>
      <c r="F12" s="54">
        <v>6</v>
      </c>
      <c r="G12" s="54">
        <v>7</v>
      </c>
      <c r="H12" s="54">
        <v>8</v>
      </c>
      <c r="I12" s="54">
        <v>9</v>
      </c>
      <c r="J12" s="54">
        <v>10</v>
      </c>
      <c r="K12" s="54">
        <v>11</v>
      </c>
      <c r="L12" s="54">
        <v>12</v>
      </c>
      <c r="M12" s="54">
        <v>13</v>
      </c>
      <c r="N12" s="54">
        <v>14</v>
      </c>
      <c r="O12" s="54">
        <v>15</v>
      </c>
      <c r="P12" s="54">
        <v>16</v>
      </c>
      <c r="Q12" s="54">
        <v>17</v>
      </c>
      <c r="R12" s="54">
        <v>18</v>
      </c>
      <c r="S12" s="54">
        <v>19</v>
      </c>
      <c r="T12" s="54">
        <v>20</v>
      </c>
      <c r="U12" s="54">
        <v>21</v>
      </c>
      <c r="V12" s="54">
        <v>22</v>
      </c>
      <c r="W12" s="54">
        <v>23</v>
      </c>
      <c r="X12" s="54">
        <v>24</v>
      </c>
      <c r="Y12" s="54">
        <v>25</v>
      </c>
      <c r="Z12" s="54">
        <v>26</v>
      </c>
      <c r="AA12" s="54">
        <v>27</v>
      </c>
      <c r="AB12" s="54">
        <v>28</v>
      </c>
      <c r="AC12" s="54">
        <v>29</v>
      </c>
      <c r="AD12" s="55">
        <v>30</v>
      </c>
      <c r="AE12" s="55">
        <v>31</v>
      </c>
    </row>
    <row r="13" spans="1:31" ht="39.75" customHeight="1" x14ac:dyDescent="0.25">
      <c r="A13" s="57" t="s">
        <v>30</v>
      </c>
      <c r="B13" s="58" t="s">
        <v>47</v>
      </c>
      <c r="C13" s="59" t="s">
        <v>111</v>
      </c>
      <c r="D13" s="60" t="s">
        <v>102</v>
      </c>
      <c r="E13" s="61" t="s">
        <v>102</v>
      </c>
      <c r="F13" s="61" t="s">
        <v>102</v>
      </c>
      <c r="G13" s="62" t="s">
        <v>102</v>
      </c>
      <c r="H13" s="60" t="s">
        <v>102</v>
      </c>
      <c r="I13" s="60" t="s">
        <v>102</v>
      </c>
      <c r="J13" s="60" t="s">
        <v>102</v>
      </c>
      <c r="K13" s="60" t="s">
        <v>102</v>
      </c>
      <c r="L13" s="60" t="s">
        <v>102</v>
      </c>
      <c r="M13" s="60" t="s">
        <v>102</v>
      </c>
      <c r="N13" s="60" t="s">
        <v>102</v>
      </c>
      <c r="O13" s="60" t="s">
        <v>102</v>
      </c>
      <c r="P13" s="60" t="s">
        <v>102</v>
      </c>
      <c r="Q13" s="60" t="s">
        <v>102</v>
      </c>
      <c r="R13" s="63" t="s">
        <v>102</v>
      </c>
      <c r="S13" s="60" t="s">
        <v>102</v>
      </c>
      <c r="T13" s="60" t="s">
        <v>102</v>
      </c>
      <c r="U13" s="61" t="s">
        <v>102</v>
      </c>
      <c r="V13" s="61" t="s">
        <v>102</v>
      </c>
      <c r="W13" s="61" t="s">
        <v>102</v>
      </c>
      <c r="X13" s="61" t="s">
        <v>102</v>
      </c>
      <c r="Y13" s="61" t="s">
        <v>102</v>
      </c>
      <c r="Z13" s="61" t="s">
        <v>102</v>
      </c>
      <c r="AA13" s="62" t="s">
        <v>102</v>
      </c>
      <c r="AB13" s="62" t="s">
        <v>102</v>
      </c>
      <c r="AC13" s="60" t="s">
        <v>102</v>
      </c>
      <c r="AD13" s="60" t="s">
        <v>102</v>
      </c>
      <c r="AE13" s="60" t="s">
        <v>102</v>
      </c>
    </row>
    <row r="14" spans="1:31" ht="75.75" customHeight="1" x14ac:dyDescent="0.25">
      <c r="A14" s="64" t="s">
        <v>31</v>
      </c>
      <c r="B14" s="58" t="s">
        <v>48</v>
      </c>
      <c r="C14" s="59" t="s">
        <v>111</v>
      </c>
      <c r="D14" s="60" t="s">
        <v>102</v>
      </c>
      <c r="E14" s="61" t="s">
        <v>102</v>
      </c>
      <c r="F14" s="61" t="s">
        <v>102</v>
      </c>
      <c r="G14" s="62" t="s">
        <v>102</v>
      </c>
      <c r="H14" s="60" t="s">
        <v>102</v>
      </c>
      <c r="I14" s="60" t="s">
        <v>102</v>
      </c>
      <c r="J14" s="60" t="s">
        <v>102</v>
      </c>
      <c r="K14" s="60" t="s">
        <v>102</v>
      </c>
      <c r="L14" s="60" t="s">
        <v>102</v>
      </c>
      <c r="M14" s="60" t="s">
        <v>102</v>
      </c>
      <c r="N14" s="60" t="s">
        <v>102</v>
      </c>
      <c r="O14" s="60" t="s">
        <v>102</v>
      </c>
      <c r="P14" s="60" t="s">
        <v>102</v>
      </c>
      <c r="Q14" s="60" t="s">
        <v>102</v>
      </c>
      <c r="R14" s="63" t="s">
        <v>102</v>
      </c>
      <c r="S14" s="60" t="s">
        <v>102</v>
      </c>
      <c r="T14" s="60" t="s">
        <v>102</v>
      </c>
      <c r="U14" s="61" t="s">
        <v>102</v>
      </c>
      <c r="V14" s="61" t="s">
        <v>102</v>
      </c>
      <c r="W14" s="61" t="s">
        <v>102</v>
      </c>
      <c r="X14" s="61" t="s">
        <v>102</v>
      </c>
      <c r="Y14" s="61" t="s">
        <v>102</v>
      </c>
      <c r="Z14" s="61" t="s">
        <v>102</v>
      </c>
      <c r="AA14" s="62" t="s">
        <v>102</v>
      </c>
      <c r="AB14" s="62" t="s">
        <v>102</v>
      </c>
      <c r="AC14" s="60" t="s">
        <v>102</v>
      </c>
      <c r="AD14" s="60" t="s">
        <v>102</v>
      </c>
      <c r="AE14" s="60" t="s">
        <v>102</v>
      </c>
    </row>
    <row r="15" spans="1:31" ht="48" customHeight="1" x14ac:dyDescent="0.25">
      <c r="A15" s="65" t="s">
        <v>35</v>
      </c>
      <c r="B15" s="66" t="s">
        <v>49</v>
      </c>
      <c r="C15" s="59" t="s">
        <v>111</v>
      </c>
      <c r="D15" s="60" t="s">
        <v>102</v>
      </c>
      <c r="E15" s="61" t="s">
        <v>102</v>
      </c>
      <c r="F15" s="61" t="s">
        <v>102</v>
      </c>
      <c r="G15" s="62" t="s">
        <v>102</v>
      </c>
      <c r="H15" s="60" t="s">
        <v>102</v>
      </c>
      <c r="I15" s="60" t="s">
        <v>102</v>
      </c>
      <c r="J15" s="60" t="s">
        <v>102</v>
      </c>
      <c r="K15" s="60" t="s">
        <v>102</v>
      </c>
      <c r="L15" s="60" t="s">
        <v>102</v>
      </c>
      <c r="M15" s="60" t="s">
        <v>102</v>
      </c>
      <c r="N15" s="60" t="s">
        <v>102</v>
      </c>
      <c r="O15" s="60" t="s">
        <v>102</v>
      </c>
      <c r="P15" s="60" t="s">
        <v>102</v>
      </c>
      <c r="Q15" s="60" t="s">
        <v>102</v>
      </c>
      <c r="R15" s="63" t="s">
        <v>102</v>
      </c>
      <c r="S15" s="60" t="s">
        <v>102</v>
      </c>
      <c r="T15" s="60" t="s">
        <v>102</v>
      </c>
      <c r="U15" s="61" t="s">
        <v>102</v>
      </c>
      <c r="V15" s="61" t="s">
        <v>102</v>
      </c>
      <c r="W15" s="61" t="s">
        <v>102</v>
      </c>
      <c r="X15" s="61" t="s">
        <v>102</v>
      </c>
      <c r="Y15" s="61" t="s">
        <v>102</v>
      </c>
      <c r="Z15" s="61" t="s">
        <v>102</v>
      </c>
      <c r="AA15" s="62" t="s">
        <v>102</v>
      </c>
      <c r="AB15" s="62" t="s">
        <v>102</v>
      </c>
      <c r="AC15" s="60" t="s">
        <v>102</v>
      </c>
      <c r="AD15" s="60" t="s">
        <v>102</v>
      </c>
      <c r="AE15" s="60" t="s">
        <v>102</v>
      </c>
    </row>
    <row r="16" spans="1:31" ht="222" customHeight="1" x14ac:dyDescent="0.25">
      <c r="A16" s="65" t="s">
        <v>35</v>
      </c>
      <c r="B16" s="66" t="s">
        <v>351</v>
      </c>
      <c r="C16" s="67" t="s">
        <v>172</v>
      </c>
      <c r="D16" s="53">
        <v>1946</v>
      </c>
      <c r="E16" s="53">
        <v>28.2</v>
      </c>
      <c r="F16" s="53">
        <v>0.2</v>
      </c>
      <c r="G16" s="53">
        <v>2016</v>
      </c>
      <c r="H16" s="53" t="s">
        <v>275</v>
      </c>
      <c r="I16" s="53" t="s">
        <v>102</v>
      </c>
      <c r="J16" s="53" t="s">
        <v>102</v>
      </c>
      <c r="K16" s="53" t="s">
        <v>102</v>
      </c>
      <c r="L16" s="53" t="s">
        <v>70</v>
      </c>
      <c r="M16" s="53" t="s">
        <v>70</v>
      </c>
      <c r="N16" s="53" t="s">
        <v>70</v>
      </c>
      <c r="O16" s="53" t="s">
        <v>70</v>
      </c>
      <c r="P16" s="53" t="s">
        <v>153</v>
      </c>
      <c r="Q16" s="60">
        <v>0.25800000000000001</v>
      </c>
      <c r="R16" s="68">
        <v>43058</v>
      </c>
      <c r="S16" s="60">
        <v>115.7</v>
      </c>
      <c r="T16" s="60">
        <v>0.65</v>
      </c>
      <c r="U16" s="53">
        <v>0.32</v>
      </c>
      <c r="V16" s="53">
        <v>0.8</v>
      </c>
      <c r="W16" s="53">
        <v>0.16</v>
      </c>
      <c r="X16" s="53">
        <v>0.4</v>
      </c>
      <c r="Y16" s="53">
        <v>0</v>
      </c>
      <c r="Z16" s="53">
        <v>0</v>
      </c>
      <c r="AA16" s="53">
        <v>6</v>
      </c>
      <c r="AB16" s="53">
        <v>6</v>
      </c>
      <c r="AC16" s="53" t="s">
        <v>900</v>
      </c>
      <c r="AD16" s="53" t="s">
        <v>70</v>
      </c>
      <c r="AE16" s="53" t="s">
        <v>69</v>
      </c>
    </row>
    <row r="17" spans="1:31" ht="135" customHeight="1" x14ac:dyDescent="0.25">
      <c r="A17" s="65" t="s">
        <v>35</v>
      </c>
      <c r="B17" s="66" t="s">
        <v>83</v>
      </c>
      <c r="C17" s="67" t="s">
        <v>173</v>
      </c>
      <c r="D17" s="53">
        <v>1945</v>
      </c>
      <c r="E17" s="53">
        <v>74.900000000000006</v>
      </c>
      <c r="F17" s="53">
        <v>2.82</v>
      </c>
      <c r="G17" s="53">
        <v>2016</v>
      </c>
      <c r="H17" s="53" t="s">
        <v>102</v>
      </c>
      <c r="I17" s="53" t="s">
        <v>102</v>
      </c>
      <c r="J17" s="53" t="s">
        <v>102</v>
      </c>
      <c r="K17" s="53" t="s">
        <v>102</v>
      </c>
      <c r="L17" s="53" t="s">
        <v>70</v>
      </c>
      <c r="M17" s="53" t="s">
        <v>70</v>
      </c>
      <c r="N17" s="53" t="s">
        <v>70</v>
      </c>
      <c r="O17" s="53" t="s">
        <v>70</v>
      </c>
      <c r="P17" s="53" t="s">
        <v>161</v>
      </c>
      <c r="Q17" s="53" t="s">
        <v>102</v>
      </c>
      <c r="R17" s="69" t="s">
        <v>102</v>
      </c>
      <c r="S17" s="53" t="s">
        <v>102</v>
      </c>
      <c r="T17" s="53">
        <v>4.2999999999999997E-2</v>
      </c>
      <c r="U17" s="70" t="s">
        <v>102</v>
      </c>
      <c r="V17" s="53">
        <v>0.16</v>
      </c>
      <c r="W17" s="53" t="s">
        <v>102</v>
      </c>
      <c r="X17" s="53">
        <v>0</v>
      </c>
      <c r="Y17" s="53" t="s">
        <v>102</v>
      </c>
      <c r="Z17" s="53">
        <v>0</v>
      </c>
      <c r="AA17" s="53">
        <v>15</v>
      </c>
      <c r="AB17" s="53">
        <v>15</v>
      </c>
      <c r="AC17" s="53" t="s">
        <v>854</v>
      </c>
      <c r="AD17" s="53" t="s">
        <v>70</v>
      </c>
      <c r="AE17" s="53" t="s">
        <v>69</v>
      </c>
    </row>
    <row r="18" spans="1:31" ht="186" customHeight="1" x14ac:dyDescent="0.25">
      <c r="A18" s="65" t="s">
        <v>35</v>
      </c>
      <c r="B18" s="66" t="s">
        <v>352</v>
      </c>
      <c r="C18" s="67" t="s">
        <v>84</v>
      </c>
      <c r="D18" s="53" t="s">
        <v>580</v>
      </c>
      <c r="E18" s="53" t="s">
        <v>591</v>
      </c>
      <c r="F18" s="53" t="s">
        <v>585</v>
      </c>
      <c r="G18" s="53">
        <v>2017</v>
      </c>
      <c r="H18" s="53" t="s">
        <v>102</v>
      </c>
      <c r="I18" s="53" t="s">
        <v>102</v>
      </c>
      <c r="J18" s="53" t="s">
        <v>102</v>
      </c>
      <c r="K18" s="53" t="s">
        <v>102</v>
      </c>
      <c r="L18" s="53" t="s">
        <v>70</v>
      </c>
      <c r="M18" s="53" t="s">
        <v>70</v>
      </c>
      <c r="N18" s="53" t="s">
        <v>70</v>
      </c>
      <c r="O18" s="53" t="s">
        <v>70</v>
      </c>
      <c r="P18" s="53" t="s">
        <v>583</v>
      </c>
      <c r="Q18" s="53" t="s">
        <v>584</v>
      </c>
      <c r="R18" s="69">
        <v>42903</v>
      </c>
      <c r="S18" s="53" t="s">
        <v>640</v>
      </c>
      <c r="T18" s="53">
        <v>0.114</v>
      </c>
      <c r="U18" s="53" t="s">
        <v>581</v>
      </c>
      <c r="V18" s="53" t="s">
        <v>581</v>
      </c>
      <c r="W18" s="53" t="s">
        <v>582</v>
      </c>
      <c r="X18" s="53" t="s">
        <v>582</v>
      </c>
      <c r="Y18" s="53">
        <v>0</v>
      </c>
      <c r="Z18" s="53">
        <v>0</v>
      </c>
      <c r="AA18" s="53">
        <v>15</v>
      </c>
      <c r="AB18" s="53">
        <v>15</v>
      </c>
      <c r="AC18" s="53" t="s">
        <v>856</v>
      </c>
      <c r="AD18" s="53" t="s">
        <v>70</v>
      </c>
      <c r="AE18" s="53" t="s">
        <v>69</v>
      </c>
    </row>
    <row r="19" spans="1:31" ht="101.25" customHeight="1" x14ac:dyDescent="0.25">
      <c r="A19" s="65" t="s">
        <v>35</v>
      </c>
      <c r="B19" s="66" t="s">
        <v>235</v>
      </c>
      <c r="C19" s="67" t="s">
        <v>236</v>
      </c>
      <c r="D19" s="53">
        <v>1979</v>
      </c>
      <c r="E19" s="53" t="s">
        <v>552</v>
      </c>
      <c r="F19" s="53">
        <v>10.33</v>
      </c>
      <c r="G19" s="53">
        <v>2016</v>
      </c>
      <c r="H19" s="53" t="s">
        <v>102</v>
      </c>
      <c r="I19" s="53" t="s">
        <v>102</v>
      </c>
      <c r="J19" s="53" t="s">
        <v>102</v>
      </c>
      <c r="K19" s="53" t="s">
        <v>102</v>
      </c>
      <c r="L19" s="53" t="s">
        <v>70</v>
      </c>
      <c r="M19" s="53" t="s">
        <v>70</v>
      </c>
      <c r="N19" s="53" t="s">
        <v>69</v>
      </c>
      <c r="O19" s="53" t="s">
        <v>69</v>
      </c>
      <c r="P19" s="53" t="s">
        <v>264</v>
      </c>
      <c r="Q19" s="53">
        <v>9.73</v>
      </c>
      <c r="R19" s="69">
        <v>43089</v>
      </c>
      <c r="S19" s="53" t="s">
        <v>614</v>
      </c>
      <c r="T19" s="71">
        <v>18.295999999999999</v>
      </c>
      <c r="U19" s="53">
        <v>20</v>
      </c>
      <c r="V19" s="53">
        <v>32</v>
      </c>
      <c r="W19" s="53">
        <v>10</v>
      </c>
      <c r="X19" s="53">
        <v>16</v>
      </c>
      <c r="Y19" s="53">
        <v>0</v>
      </c>
      <c r="Z19" s="53">
        <v>0</v>
      </c>
      <c r="AA19" s="53">
        <v>110</v>
      </c>
      <c r="AB19" s="53">
        <v>110</v>
      </c>
      <c r="AC19" s="53" t="s">
        <v>857</v>
      </c>
      <c r="AD19" s="53" t="s">
        <v>70</v>
      </c>
      <c r="AE19" s="53" t="s">
        <v>69</v>
      </c>
    </row>
    <row r="20" spans="1:31" ht="101.25" customHeight="1" x14ac:dyDescent="0.25">
      <c r="A20" s="65" t="s">
        <v>35</v>
      </c>
      <c r="B20" s="66" t="s">
        <v>239</v>
      </c>
      <c r="C20" s="67" t="s">
        <v>240</v>
      </c>
      <c r="D20" s="53">
        <v>1979</v>
      </c>
      <c r="E20" s="53" t="s">
        <v>553</v>
      </c>
      <c r="F20" s="53">
        <v>10.33</v>
      </c>
      <c r="G20" s="53">
        <v>2016</v>
      </c>
      <c r="H20" s="53" t="s">
        <v>102</v>
      </c>
      <c r="I20" s="53" t="s">
        <v>102</v>
      </c>
      <c r="J20" s="53" t="s">
        <v>102</v>
      </c>
      <c r="K20" s="53" t="s">
        <v>102</v>
      </c>
      <c r="L20" s="53" t="s">
        <v>70</v>
      </c>
      <c r="M20" s="53" t="s">
        <v>70</v>
      </c>
      <c r="N20" s="53" t="s">
        <v>70</v>
      </c>
      <c r="O20" s="53" t="s">
        <v>70</v>
      </c>
      <c r="P20" s="53" t="s">
        <v>262</v>
      </c>
      <c r="Q20" s="53">
        <v>12.2</v>
      </c>
      <c r="R20" s="69">
        <v>43089</v>
      </c>
      <c r="S20" s="53" t="s">
        <v>615</v>
      </c>
      <c r="T20" s="70">
        <v>23.059000000000001</v>
      </c>
      <c r="U20" s="53">
        <v>20</v>
      </c>
      <c r="V20" s="53">
        <v>50</v>
      </c>
      <c r="W20" s="53">
        <v>10</v>
      </c>
      <c r="X20" s="53">
        <v>25</v>
      </c>
      <c r="Y20" s="53">
        <v>0</v>
      </c>
      <c r="Z20" s="53">
        <v>0</v>
      </c>
      <c r="AA20" s="53">
        <v>110</v>
      </c>
      <c r="AB20" s="53">
        <v>110</v>
      </c>
      <c r="AC20" s="53" t="s">
        <v>858</v>
      </c>
      <c r="AD20" s="53" t="s">
        <v>70</v>
      </c>
      <c r="AE20" s="53" t="s">
        <v>69</v>
      </c>
    </row>
    <row r="21" spans="1:31" ht="192.75" customHeight="1" x14ac:dyDescent="0.25">
      <c r="A21" s="65" t="s">
        <v>35</v>
      </c>
      <c r="B21" s="66" t="s">
        <v>241</v>
      </c>
      <c r="C21" s="67" t="s">
        <v>242</v>
      </c>
      <c r="D21" s="53">
        <v>1971</v>
      </c>
      <c r="E21" s="53" t="s">
        <v>554</v>
      </c>
      <c r="F21" s="53">
        <v>5.36</v>
      </c>
      <c r="G21" s="53">
        <v>2016</v>
      </c>
      <c r="H21" s="53" t="s">
        <v>102</v>
      </c>
      <c r="I21" s="53" t="s">
        <v>102</v>
      </c>
      <c r="J21" s="53" t="s">
        <v>102</v>
      </c>
      <c r="K21" s="53" t="s">
        <v>102</v>
      </c>
      <c r="L21" s="53" t="s">
        <v>70</v>
      </c>
      <c r="M21" s="53" t="s">
        <v>70</v>
      </c>
      <c r="N21" s="53" t="s">
        <v>70</v>
      </c>
      <c r="O21" s="53" t="s">
        <v>70</v>
      </c>
      <c r="P21" s="53" t="s">
        <v>268</v>
      </c>
      <c r="Q21" s="53">
        <v>5.6</v>
      </c>
      <c r="R21" s="69">
        <v>43089</v>
      </c>
      <c r="S21" s="53" t="s">
        <v>616</v>
      </c>
      <c r="T21" s="70">
        <v>4.2050000000000001</v>
      </c>
      <c r="U21" s="53">
        <f>6.3*2</f>
        <v>12.6</v>
      </c>
      <c r="V21" s="53">
        <v>20</v>
      </c>
      <c r="W21" s="53">
        <v>6.3</v>
      </c>
      <c r="X21" s="53">
        <v>10</v>
      </c>
      <c r="Y21" s="53">
        <v>0</v>
      </c>
      <c r="Z21" s="53">
        <v>0</v>
      </c>
      <c r="AA21" s="53">
        <v>110</v>
      </c>
      <c r="AB21" s="53">
        <v>110</v>
      </c>
      <c r="AC21" s="53" t="s">
        <v>859</v>
      </c>
      <c r="AD21" s="53" t="s">
        <v>70</v>
      </c>
      <c r="AE21" s="53" t="s">
        <v>69</v>
      </c>
    </row>
    <row r="22" spans="1:31" ht="192.75" customHeight="1" x14ac:dyDescent="0.25">
      <c r="A22" s="65" t="s">
        <v>35</v>
      </c>
      <c r="B22" s="66" t="s">
        <v>243</v>
      </c>
      <c r="C22" s="67" t="s">
        <v>244</v>
      </c>
      <c r="D22" s="53">
        <v>1973</v>
      </c>
      <c r="E22" s="53" t="s">
        <v>555</v>
      </c>
      <c r="F22" s="53">
        <v>5.01</v>
      </c>
      <c r="G22" s="53">
        <v>2017</v>
      </c>
      <c r="H22" s="53" t="s">
        <v>102</v>
      </c>
      <c r="I22" s="53" t="s">
        <v>102</v>
      </c>
      <c r="J22" s="53" t="s">
        <v>102</v>
      </c>
      <c r="K22" s="53" t="s">
        <v>102</v>
      </c>
      <c r="L22" s="53" t="s">
        <v>70</v>
      </c>
      <c r="M22" s="53" t="s">
        <v>70</v>
      </c>
      <c r="N22" s="53" t="s">
        <v>70</v>
      </c>
      <c r="O22" s="53" t="s">
        <v>70</v>
      </c>
      <c r="P22" s="53" t="s">
        <v>273</v>
      </c>
      <c r="Q22" s="53">
        <v>10.73</v>
      </c>
      <c r="R22" s="69">
        <v>43089</v>
      </c>
      <c r="S22" s="53" t="s">
        <v>617</v>
      </c>
      <c r="T22" s="70">
        <v>8.048</v>
      </c>
      <c r="U22" s="53">
        <v>20</v>
      </c>
      <c r="V22" s="53">
        <v>32</v>
      </c>
      <c r="W22" s="53">
        <v>10</v>
      </c>
      <c r="X22" s="53">
        <v>16</v>
      </c>
      <c r="Y22" s="53">
        <v>0</v>
      </c>
      <c r="Z22" s="53">
        <v>0</v>
      </c>
      <c r="AA22" s="53">
        <v>110</v>
      </c>
      <c r="AB22" s="53">
        <v>110</v>
      </c>
      <c r="AC22" s="53" t="s">
        <v>860</v>
      </c>
      <c r="AD22" s="53" t="s">
        <v>70</v>
      </c>
      <c r="AE22" s="53" t="s">
        <v>69</v>
      </c>
    </row>
    <row r="23" spans="1:31" ht="192.75" customHeight="1" x14ac:dyDescent="0.25">
      <c r="A23" s="65" t="s">
        <v>35</v>
      </c>
      <c r="B23" s="66" t="s">
        <v>245</v>
      </c>
      <c r="C23" s="67" t="s">
        <v>246</v>
      </c>
      <c r="D23" s="53">
        <v>1977</v>
      </c>
      <c r="E23" s="53" t="s">
        <v>556</v>
      </c>
      <c r="F23" s="53">
        <v>5.86</v>
      </c>
      <c r="G23" s="53">
        <v>2017</v>
      </c>
      <c r="H23" s="53" t="s">
        <v>102</v>
      </c>
      <c r="I23" s="53" t="s">
        <v>102</v>
      </c>
      <c r="J23" s="53" t="s">
        <v>102</v>
      </c>
      <c r="K23" s="53" t="s">
        <v>102</v>
      </c>
      <c r="L23" s="53" t="s">
        <v>70</v>
      </c>
      <c r="M23" s="53" t="s">
        <v>70</v>
      </c>
      <c r="N23" s="53" t="s">
        <v>70</v>
      </c>
      <c r="O23" s="53" t="s">
        <v>70</v>
      </c>
      <c r="P23" s="53" t="s">
        <v>265</v>
      </c>
      <c r="Q23" s="53">
        <v>8.1</v>
      </c>
      <c r="R23" s="69">
        <v>43089</v>
      </c>
      <c r="S23" s="53" t="s">
        <v>618</v>
      </c>
      <c r="T23" s="70">
        <v>8.2379999999999995</v>
      </c>
      <c r="U23" s="53">
        <v>20</v>
      </c>
      <c r="V23" s="53">
        <v>32</v>
      </c>
      <c r="W23" s="53">
        <v>10</v>
      </c>
      <c r="X23" s="53">
        <v>16</v>
      </c>
      <c r="Y23" s="53">
        <v>0</v>
      </c>
      <c r="Z23" s="53">
        <v>0</v>
      </c>
      <c r="AA23" s="53">
        <v>110</v>
      </c>
      <c r="AB23" s="53">
        <v>110</v>
      </c>
      <c r="AC23" s="53" t="s">
        <v>880</v>
      </c>
      <c r="AD23" s="53" t="s">
        <v>70</v>
      </c>
      <c r="AE23" s="53" t="s">
        <v>69</v>
      </c>
    </row>
    <row r="24" spans="1:31" ht="186.75" customHeight="1" x14ac:dyDescent="0.25">
      <c r="A24" s="65" t="s">
        <v>35</v>
      </c>
      <c r="B24" s="66" t="s">
        <v>247</v>
      </c>
      <c r="C24" s="67" t="s">
        <v>248</v>
      </c>
      <c r="D24" s="53">
        <v>1983</v>
      </c>
      <c r="E24" s="53" t="s">
        <v>557</v>
      </c>
      <c r="F24" s="53">
        <v>5.15</v>
      </c>
      <c r="G24" s="53">
        <v>2016</v>
      </c>
      <c r="H24" s="53" t="s">
        <v>102</v>
      </c>
      <c r="I24" s="53" t="s">
        <v>102</v>
      </c>
      <c r="J24" s="53" t="s">
        <v>102</v>
      </c>
      <c r="K24" s="53" t="s">
        <v>102</v>
      </c>
      <c r="L24" s="53" t="s">
        <v>70</v>
      </c>
      <c r="M24" s="53" t="s">
        <v>70</v>
      </c>
      <c r="N24" s="53" t="s">
        <v>70</v>
      </c>
      <c r="O24" s="53" t="s">
        <v>70</v>
      </c>
      <c r="P24" s="53" t="s">
        <v>266</v>
      </c>
      <c r="Q24" s="53">
        <v>6.7</v>
      </c>
      <c r="R24" s="69">
        <v>43089</v>
      </c>
      <c r="S24" s="53" t="s">
        <v>619</v>
      </c>
      <c r="T24" s="70">
        <v>10.532</v>
      </c>
      <c r="U24" s="53">
        <v>20</v>
      </c>
      <c r="V24" s="53">
        <v>32</v>
      </c>
      <c r="W24" s="53">
        <v>10</v>
      </c>
      <c r="X24" s="53">
        <v>16</v>
      </c>
      <c r="Y24" s="53">
        <v>0</v>
      </c>
      <c r="Z24" s="53">
        <v>0</v>
      </c>
      <c r="AA24" s="53">
        <v>110</v>
      </c>
      <c r="AB24" s="53">
        <v>110</v>
      </c>
      <c r="AC24" s="53" t="s">
        <v>881</v>
      </c>
      <c r="AD24" s="53" t="s">
        <v>70</v>
      </c>
      <c r="AE24" s="53" t="s">
        <v>69</v>
      </c>
    </row>
    <row r="25" spans="1:31" ht="101.25" customHeight="1" x14ac:dyDescent="0.25">
      <c r="A25" s="65" t="s">
        <v>35</v>
      </c>
      <c r="B25" s="66" t="s">
        <v>249</v>
      </c>
      <c r="C25" s="67" t="s">
        <v>250</v>
      </c>
      <c r="D25" s="53">
        <v>1990</v>
      </c>
      <c r="E25" s="53">
        <v>41.9</v>
      </c>
      <c r="F25" s="53">
        <v>0.79</v>
      </c>
      <c r="G25" s="53">
        <v>2017</v>
      </c>
      <c r="H25" s="53" t="s">
        <v>102</v>
      </c>
      <c r="I25" s="53" t="s">
        <v>102</v>
      </c>
      <c r="J25" s="53" t="s">
        <v>102</v>
      </c>
      <c r="K25" s="53" t="s">
        <v>102</v>
      </c>
      <c r="L25" s="53" t="s">
        <v>70</v>
      </c>
      <c r="M25" s="53" t="s">
        <v>70</v>
      </c>
      <c r="N25" s="53" t="s">
        <v>70</v>
      </c>
      <c r="O25" s="53" t="s">
        <v>70</v>
      </c>
      <c r="P25" s="53" t="s">
        <v>267</v>
      </c>
      <c r="Q25" s="53">
        <v>5.8</v>
      </c>
      <c r="R25" s="69">
        <v>43089</v>
      </c>
      <c r="S25" s="53" t="s">
        <v>620</v>
      </c>
      <c r="T25" s="70">
        <v>4.0179999999999998</v>
      </c>
      <c r="U25" s="53">
        <v>12.6</v>
      </c>
      <c r="V25" s="53">
        <v>20</v>
      </c>
      <c r="W25" s="53">
        <v>6.3</v>
      </c>
      <c r="X25" s="53">
        <v>10</v>
      </c>
      <c r="Y25" s="53">
        <v>0</v>
      </c>
      <c r="Z25" s="53">
        <v>0</v>
      </c>
      <c r="AA25" s="53">
        <v>110</v>
      </c>
      <c r="AB25" s="53">
        <v>110</v>
      </c>
      <c r="AC25" s="53" t="s">
        <v>882</v>
      </c>
      <c r="AD25" s="53" t="s">
        <v>70</v>
      </c>
      <c r="AE25" s="53" t="s">
        <v>69</v>
      </c>
    </row>
    <row r="26" spans="1:31" ht="156" customHeight="1" x14ac:dyDescent="0.25">
      <c r="A26" s="65" t="s">
        <v>35</v>
      </c>
      <c r="B26" s="66" t="s">
        <v>251</v>
      </c>
      <c r="C26" s="67" t="s">
        <v>252</v>
      </c>
      <c r="D26" s="53">
        <v>1963</v>
      </c>
      <c r="E26" s="53">
        <v>59.1</v>
      </c>
      <c r="F26" s="53">
        <v>2.11</v>
      </c>
      <c r="G26" s="53">
        <v>2017</v>
      </c>
      <c r="H26" s="53" t="s">
        <v>102</v>
      </c>
      <c r="I26" s="53" t="s">
        <v>102</v>
      </c>
      <c r="J26" s="53" t="s">
        <v>102</v>
      </c>
      <c r="K26" s="53" t="s">
        <v>102</v>
      </c>
      <c r="L26" s="53" t="s">
        <v>70</v>
      </c>
      <c r="M26" s="53" t="s">
        <v>70</v>
      </c>
      <c r="N26" s="53" t="s">
        <v>70</v>
      </c>
      <c r="O26" s="53" t="s">
        <v>70</v>
      </c>
      <c r="P26" s="53" t="s">
        <v>269</v>
      </c>
      <c r="Q26" s="53">
        <v>8.3000000000000007</v>
      </c>
      <c r="R26" s="69">
        <v>43089</v>
      </c>
      <c r="S26" s="53" t="s">
        <v>621</v>
      </c>
      <c r="T26" s="70">
        <v>5.8738000000000001</v>
      </c>
      <c r="U26" s="53">
        <v>20</v>
      </c>
      <c r="V26" s="53">
        <v>32</v>
      </c>
      <c r="W26" s="53">
        <v>10</v>
      </c>
      <c r="X26" s="53">
        <v>16</v>
      </c>
      <c r="Y26" s="53">
        <v>0</v>
      </c>
      <c r="Z26" s="53">
        <v>0</v>
      </c>
      <c r="AA26" s="53">
        <v>110</v>
      </c>
      <c r="AB26" s="53">
        <v>110</v>
      </c>
      <c r="AC26" s="53" t="s">
        <v>883</v>
      </c>
      <c r="AD26" s="53" t="s">
        <v>70</v>
      </c>
      <c r="AE26" s="53" t="s">
        <v>69</v>
      </c>
    </row>
    <row r="27" spans="1:31" ht="154.5" customHeight="1" x14ac:dyDescent="0.25">
      <c r="A27" s="65" t="s">
        <v>35</v>
      </c>
      <c r="B27" s="66" t="s">
        <v>314</v>
      </c>
      <c r="C27" s="67" t="s">
        <v>315</v>
      </c>
      <c r="D27" s="53">
        <v>1999</v>
      </c>
      <c r="E27" s="53">
        <v>67</v>
      </c>
      <c r="F27" s="53">
        <v>5.67</v>
      </c>
      <c r="G27" s="53">
        <v>2017</v>
      </c>
      <c r="H27" s="53" t="s">
        <v>102</v>
      </c>
      <c r="I27" s="53" t="s">
        <v>102</v>
      </c>
      <c r="J27" s="53" t="s">
        <v>102</v>
      </c>
      <c r="K27" s="53" t="s">
        <v>102</v>
      </c>
      <c r="L27" s="53" t="s">
        <v>70</v>
      </c>
      <c r="M27" s="53" t="s">
        <v>70</v>
      </c>
      <c r="N27" s="53" t="s">
        <v>70</v>
      </c>
      <c r="O27" s="53" t="s">
        <v>70</v>
      </c>
      <c r="P27" s="53" t="s">
        <v>272</v>
      </c>
      <c r="Q27" s="53">
        <v>12.63</v>
      </c>
      <c r="R27" s="69">
        <v>43089</v>
      </c>
      <c r="S27" s="53" t="s">
        <v>622</v>
      </c>
      <c r="T27" s="70">
        <v>25.28529</v>
      </c>
      <c r="U27" s="53">
        <v>41</v>
      </c>
      <c r="V27" s="53">
        <v>50</v>
      </c>
      <c r="W27" s="53">
        <v>16</v>
      </c>
      <c r="X27" s="53">
        <v>25</v>
      </c>
      <c r="Y27" s="53">
        <v>0</v>
      </c>
      <c r="Z27" s="53">
        <v>0</v>
      </c>
      <c r="AA27" s="53">
        <v>110</v>
      </c>
      <c r="AB27" s="53">
        <v>110</v>
      </c>
      <c r="AC27" s="75" t="s">
        <v>884</v>
      </c>
      <c r="AD27" s="53" t="s">
        <v>70</v>
      </c>
      <c r="AE27" s="53" t="s">
        <v>69</v>
      </c>
    </row>
    <row r="28" spans="1:31" ht="101.25" customHeight="1" x14ac:dyDescent="0.25">
      <c r="A28" s="65" t="s">
        <v>35</v>
      </c>
      <c r="B28" s="66" t="s">
        <v>344</v>
      </c>
      <c r="C28" s="67" t="s">
        <v>295</v>
      </c>
      <c r="D28" s="53">
        <v>1952</v>
      </c>
      <c r="E28" s="53">
        <v>88.1</v>
      </c>
      <c r="F28" s="53">
        <v>89.54</v>
      </c>
      <c r="G28" s="53">
        <v>2017</v>
      </c>
      <c r="H28" s="53" t="s">
        <v>102</v>
      </c>
      <c r="I28" s="53" t="s">
        <v>102</v>
      </c>
      <c r="J28" s="53" t="s">
        <v>102</v>
      </c>
      <c r="K28" s="53" t="s">
        <v>102</v>
      </c>
      <c r="L28" s="53" t="s">
        <v>69</v>
      </c>
      <c r="M28" s="53" t="s">
        <v>70</v>
      </c>
      <c r="N28" s="53" t="s">
        <v>70</v>
      </c>
      <c r="O28" s="53" t="s">
        <v>70</v>
      </c>
      <c r="P28" s="53" t="s">
        <v>274</v>
      </c>
      <c r="Q28" s="53">
        <v>16.53</v>
      </c>
      <c r="R28" s="69">
        <v>43089</v>
      </c>
      <c r="S28" s="53" t="s">
        <v>628</v>
      </c>
      <c r="T28" s="70">
        <v>11.144</v>
      </c>
      <c r="U28" s="53">
        <v>41</v>
      </c>
      <c r="V28" s="53">
        <v>41</v>
      </c>
      <c r="W28" s="53">
        <v>16</v>
      </c>
      <c r="X28" s="53">
        <v>16</v>
      </c>
      <c r="Y28" s="53">
        <v>0</v>
      </c>
      <c r="Z28" s="53">
        <v>0</v>
      </c>
      <c r="AA28" s="53">
        <v>110</v>
      </c>
      <c r="AB28" s="53">
        <v>110</v>
      </c>
      <c r="AC28" s="53" t="s">
        <v>546</v>
      </c>
      <c r="AD28" s="53" t="s">
        <v>70</v>
      </c>
      <c r="AE28" s="53" t="s">
        <v>69</v>
      </c>
    </row>
    <row r="29" spans="1:31" ht="101.25" customHeight="1" x14ac:dyDescent="0.25">
      <c r="A29" s="65" t="s">
        <v>35</v>
      </c>
      <c r="B29" s="66" t="s">
        <v>345</v>
      </c>
      <c r="C29" s="67" t="s">
        <v>301</v>
      </c>
      <c r="D29" s="53">
        <v>1987</v>
      </c>
      <c r="E29" s="53">
        <v>52.3</v>
      </c>
      <c r="F29" s="53">
        <v>40.659999999999997</v>
      </c>
      <c r="G29" s="53">
        <v>2017</v>
      </c>
      <c r="H29" s="53" t="s">
        <v>102</v>
      </c>
      <c r="I29" s="53" t="s">
        <v>102</v>
      </c>
      <c r="J29" s="53" t="s">
        <v>102</v>
      </c>
      <c r="K29" s="53" t="s">
        <v>102</v>
      </c>
      <c r="L29" s="53" t="s">
        <v>69</v>
      </c>
      <c r="M29" s="53" t="s">
        <v>70</v>
      </c>
      <c r="N29" s="53" t="s">
        <v>70</v>
      </c>
      <c r="O29" s="53" t="s">
        <v>70</v>
      </c>
      <c r="P29" s="53" t="s">
        <v>227</v>
      </c>
      <c r="Q29" s="53">
        <v>14.2</v>
      </c>
      <c r="R29" s="69">
        <v>42782</v>
      </c>
      <c r="S29" s="53" t="s">
        <v>623</v>
      </c>
      <c r="T29" s="70">
        <v>41.557000000000002</v>
      </c>
      <c r="U29" s="53">
        <v>32</v>
      </c>
      <c r="V29" s="53">
        <v>32</v>
      </c>
      <c r="W29" s="53">
        <v>16</v>
      </c>
      <c r="X29" s="53">
        <v>16</v>
      </c>
      <c r="Y29" s="53">
        <v>0</v>
      </c>
      <c r="Z29" s="53">
        <v>0</v>
      </c>
      <c r="AA29" s="53">
        <v>330</v>
      </c>
      <c r="AB29" s="53">
        <v>330</v>
      </c>
      <c r="AC29" s="53" t="s">
        <v>547</v>
      </c>
      <c r="AD29" s="53" t="s">
        <v>70</v>
      </c>
      <c r="AE29" s="53" t="s">
        <v>69</v>
      </c>
    </row>
    <row r="30" spans="1:31" ht="209.25" customHeight="1" x14ac:dyDescent="0.25">
      <c r="A30" s="65" t="s">
        <v>35</v>
      </c>
      <c r="B30" s="66" t="s">
        <v>346</v>
      </c>
      <c r="C30" s="67" t="s">
        <v>296</v>
      </c>
      <c r="D30" s="53">
        <v>1971</v>
      </c>
      <c r="E30" s="53" t="s">
        <v>558</v>
      </c>
      <c r="F30" s="53" t="s">
        <v>291</v>
      </c>
      <c r="G30" s="53">
        <v>2017</v>
      </c>
      <c r="H30" s="53" t="s">
        <v>102</v>
      </c>
      <c r="I30" s="53" t="s">
        <v>102</v>
      </c>
      <c r="J30" s="53" t="s">
        <v>102</v>
      </c>
      <c r="K30" s="53" t="s">
        <v>102</v>
      </c>
      <c r="L30" s="53" t="s">
        <v>69</v>
      </c>
      <c r="M30" s="53" t="s">
        <v>70</v>
      </c>
      <c r="N30" s="53" t="s">
        <v>70</v>
      </c>
      <c r="O30" s="53" t="s">
        <v>70</v>
      </c>
      <c r="P30" s="53" t="s">
        <v>150</v>
      </c>
      <c r="Q30" s="53">
        <v>4.2</v>
      </c>
      <c r="R30" s="69">
        <v>43089</v>
      </c>
      <c r="S30" s="53" t="s">
        <v>624</v>
      </c>
      <c r="T30" s="53">
        <v>3.38</v>
      </c>
      <c r="U30" s="53">
        <v>20</v>
      </c>
      <c r="V30" s="53">
        <v>20</v>
      </c>
      <c r="W30" s="53">
        <v>10</v>
      </c>
      <c r="X30" s="53">
        <v>10</v>
      </c>
      <c r="Y30" s="53">
        <v>0</v>
      </c>
      <c r="Z30" s="53">
        <v>0</v>
      </c>
      <c r="AA30" s="53">
        <v>110</v>
      </c>
      <c r="AB30" s="53">
        <v>110</v>
      </c>
      <c r="AC30" s="53" t="s">
        <v>847</v>
      </c>
      <c r="AD30" s="53" t="s">
        <v>70</v>
      </c>
      <c r="AE30" s="53" t="s">
        <v>69</v>
      </c>
    </row>
    <row r="31" spans="1:31" ht="208.5" customHeight="1" x14ac:dyDescent="0.25">
      <c r="A31" s="65" t="s">
        <v>35</v>
      </c>
      <c r="B31" s="66" t="s">
        <v>347</v>
      </c>
      <c r="C31" s="67" t="s">
        <v>297</v>
      </c>
      <c r="D31" s="53">
        <v>1974</v>
      </c>
      <c r="E31" s="53" t="s">
        <v>559</v>
      </c>
      <c r="F31" s="53">
        <v>11.75</v>
      </c>
      <c r="G31" s="53">
        <v>2017</v>
      </c>
      <c r="H31" s="53" t="s">
        <v>102</v>
      </c>
      <c r="I31" s="53" t="s">
        <v>102</v>
      </c>
      <c r="J31" s="53" t="s">
        <v>102</v>
      </c>
      <c r="K31" s="53" t="s">
        <v>102</v>
      </c>
      <c r="L31" s="53" t="s">
        <v>69</v>
      </c>
      <c r="M31" s="53" t="s">
        <v>70</v>
      </c>
      <c r="N31" s="53" t="s">
        <v>70</v>
      </c>
      <c r="O31" s="53" t="s">
        <v>70</v>
      </c>
      <c r="P31" s="53" t="s">
        <v>151</v>
      </c>
      <c r="Q31" s="53">
        <v>17.54</v>
      </c>
      <c r="R31" s="69">
        <v>43089</v>
      </c>
      <c r="S31" s="53" t="s">
        <v>625</v>
      </c>
      <c r="T31" s="70">
        <v>18.948650000000001</v>
      </c>
      <c r="U31" s="53">
        <v>50</v>
      </c>
      <c r="V31" s="53">
        <v>50</v>
      </c>
      <c r="W31" s="53">
        <v>25</v>
      </c>
      <c r="X31" s="53">
        <v>25</v>
      </c>
      <c r="Y31" s="53">
        <v>0</v>
      </c>
      <c r="Z31" s="53">
        <v>0</v>
      </c>
      <c r="AA31" s="53">
        <v>110</v>
      </c>
      <c r="AB31" s="53">
        <v>110</v>
      </c>
      <c r="AC31" s="53" t="s">
        <v>848</v>
      </c>
      <c r="AD31" s="53" t="s">
        <v>70</v>
      </c>
      <c r="AE31" s="53" t="s">
        <v>69</v>
      </c>
    </row>
    <row r="32" spans="1:31" ht="101.25" customHeight="1" x14ac:dyDescent="0.25">
      <c r="A32" s="65" t="s">
        <v>35</v>
      </c>
      <c r="B32" s="66" t="s">
        <v>348</v>
      </c>
      <c r="C32" s="67" t="s">
        <v>298</v>
      </c>
      <c r="D32" s="53">
        <v>1986</v>
      </c>
      <c r="E32" s="53" t="s">
        <v>560</v>
      </c>
      <c r="F32" s="53">
        <v>1.27</v>
      </c>
      <c r="G32" s="53">
        <v>2017</v>
      </c>
      <c r="H32" s="53" t="s">
        <v>102</v>
      </c>
      <c r="I32" s="53" t="s">
        <v>102</v>
      </c>
      <c r="J32" s="53" t="s">
        <v>102</v>
      </c>
      <c r="K32" s="53" t="s">
        <v>102</v>
      </c>
      <c r="L32" s="53" t="s">
        <v>69</v>
      </c>
      <c r="M32" s="53" t="s">
        <v>70</v>
      </c>
      <c r="N32" s="53" t="s">
        <v>70</v>
      </c>
      <c r="O32" s="53" t="s">
        <v>70</v>
      </c>
      <c r="P32" s="53" t="s">
        <v>221</v>
      </c>
      <c r="Q32" s="53">
        <v>0.45500000000000002</v>
      </c>
      <c r="R32" s="69">
        <v>43089</v>
      </c>
      <c r="S32" s="53" t="s">
        <v>626</v>
      </c>
      <c r="T32" s="70">
        <v>5.0000000000000001E-3</v>
      </c>
      <c r="U32" s="53">
        <v>31.3</v>
      </c>
      <c r="V32" s="53">
        <v>31.3</v>
      </c>
      <c r="W32" s="53">
        <v>6.3</v>
      </c>
      <c r="X32" s="53">
        <v>6.3</v>
      </c>
      <c r="Y32" s="53">
        <v>0</v>
      </c>
      <c r="Z32" s="53">
        <v>0</v>
      </c>
      <c r="AA32" s="53">
        <v>110</v>
      </c>
      <c r="AB32" s="53">
        <v>110</v>
      </c>
      <c r="AC32" s="53" t="s">
        <v>849</v>
      </c>
      <c r="AD32" s="53" t="s">
        <v>70</v>
      </c>
      <c r="AE32" s="53" t="s">
        <v>69</v>
      </c>
    </row>
    <row r="33" spans="1:31" ht="101.25" customHeight="1" x14ac:dyDescent="0.25">
      <c r="A33" s="65" t="s">
        <v>35</v>
      </c>
      <c r="B33" s="66" t="s">
        <v>349</v>
      </c>
      <c r="C33" s="67" t="s">
        <v>299</v>
      </c>
      <c r="D33" s="53">
        <v>1996</v>
      </c>
      <c r="E33" s="53" t="s">
        <v>561</v>
      </c>
      <c r="F33" s="53">
        <v>1.8</v>
      </c>
      <c r="G33" s="53">
        <v>2017</v>
      </c>
      <c r="H33" s="53" t="s">
        <v>102</v>
      </c>
      <c r="I33" s="53" t="s">
        <v>102</v>
      </c>
      <c r="J33" s="53" t="s">
        <v>102</v>
      </c>
      <c r="K33" s="53" t="s">
        <v>102</v>
      </c>
      <c r="L33" s="53" t="s">
        <v>69</v>
      </c>
      <c r="M33" s="53" t="s">
        <v>70</v>
      </c>
      <c r="N33" s="53" t="s">
        <v>70</v>
      </c>
      <c r="O33" s="53" t="s">
        <v>70</v>
      </c>
      <c r="P33" s="53" t="s">
        <v>224</v>
      </c>
      <c r="Q33" s="53">
        <v>11.1</v>
      </c>
      <c r="R33" s="69">
        <v>43089</v>
      </c>
      <c r="S33" s="53" t="s">
        <v>627</v>
      </c>
      <c r="T33" s="70">
        <v>12.555999999999999</v>
      </c>
      <c r="U33" s="53">
        <v>32</v>
      </c>
      <c r="V33" s="53">
        <v>32</v>
      </c>
      <c r="W33" s="53">
        <v>16</v>
      </c>
      <c r="X33" s="53">
        <v>16</v>
      </c>
      <c r="Y33" s="53">
        <v>0</v>
      </c>
      <c r="Z33" s="53">
        <v>0</v>
      </c>
      <c r="AA33" s="53">
        <v>110</v>
      </c>
      <c r="AB33" s="53">
        <v>110</v>
      </c>
      <c r="AC33" s="53" t="s">
        <v>850</v>
      </c>
      <c r="AD33" s="53" t="s">
        <v>70</v>
      </c>
      <c r="AE33" s="53" t="s">
        <v>69</v>
      </c>
    </row>
    <row r="34" spans="1:31" ht="101.25" customHeight="1" x14ac:dyDescent="0.25">
      <c r="A34" s="65" t="s">
        <v>35</v>
      </c>
      <c r="B34" s="66" t="s">
        <v>350</v>
      </c>
      <c r="C34" s="67" t="s">
        <v>300</v>
      </c>
      <c r="D34" s="53">
        <v>1974</v>
      </c>
      <c r="E34" s="53" t="s">
        <v>293</v>
      </c>
      <c r="F34" s="53">
        <v>16.7</v>
      </c>
      <c r="G34" s="53">
        <v>2017</v>
      </c>
      <c r="H34" s="53" t="s">
        <v>102</v>
      </c>
      <c r="I34" s="53" t="s">
        <v>102</v>
      </c>
      <c r="J34" s="53" t="s">
        <v>102</v>
      </c>
      <c r="K34" s="53" t="s">
        <v>102</v>
      </c>
      <c r="L34" s="53" t="s">
        <v>69</v>
      </c>
      <c r="M34" s="53" t="s">
        <v>70</v>
      </c>
      <c r="N34" s="53" t="s">
        <v>70</v>
      </c>
      <c r="O34" s="53" t="s">
        <v>70</v>
      </c>
      <c r="P34" s="53" t="s">
        <v>294</v>
      </c>
      <c r="Q34" s="53">
        <v>84</v>
      </c>
      <c r="R34" s="69">
        <v>43089</v>
      </c>
      <c r="S34" s="53" t="s">
        <v>624</v>
      </c>
      <c r="T34" s="53">
        <v>176.4</v>
      </c>
      <c r="U34" s="53">
        <v>400</v>
      </c>
      <c r="V34" s="53">
        <v>400</v>
      </c>
      <c r="W34" s="53">
        <v>200</v>
      </c>
      <c r="X34" s="53">
        <v>200</v>
      </c>
      <c r="Y34" s="53">
        <v>0</v>
      </c>
      <c r="Z34" s="53">
        <v>0</v>
      </c>
      <c r="AA34" s="53">
        <v>330</v>
      </c>
      <c r="AB34" s="53">
        <v>330</v>
      </c>
      <c r="AC34" s="53" t="s">
        <v>851</v>
      </c>
      <c r="AD34" s="53" t="s">
        <v>70</v>
      </c>
      <c r="AE34" s="53" t="s">
        <v>69</v>
      </c>
    </row>
    <row r="35" spans="1:31" ht="186.75" customHeight="1" x14ac:dyDescent="0.25">
      <c r="A35" s="65" t="s">
        <v>35</v>
      </c>
      <c r="B35" s="66" t="s">
        <v>316</v>
      </c>
      <c r="C35" s="67" t="s">
        <v>317</v>
      </c>
      <c r="D35" s="53">
        <v>1952</v>
      </c>
      <c r="E35" s="53" t="s">
        <v>562</v>
      </c>
      <c r="F35" s="53">
        <v>89.54</v>
      </c>
      <c r="G35" s="53">
        <v>2017</v>
      </c>
      <c r="H35" s="53" t="s">
        <v>102</v>
      </c>
      <c r="I35" s="53" t="s">
        <v>102</v>
      </c>
      <c r="J35" s="53" t="s">
        <v>102</v>
      </c>
      <c r="K35" s="53" t="s">
        <v>102</v>
      </c>
      <c r="L35" s="53" t="s">
        <v>70</v>
      </c>
      <c r="M35" s="53" t="s">
        <v>70</v>
      </c>
      <c r="N35" s="53" t="s">
        <v>70</v>
      </c>
      <c r="O35" s="53" t="s">
        <v>70</v>
      </c>
      <c r="P35" s="53" t="s">
        <v>274</v>
      </c>
      <c r="Q35" s="53">
        <v>16.53</v>
      </c>
      <c r="R35" s="69">
        <v>43089</v>
      </c>
      <c r="S35" s="53" t="s">
        <v>628</v>
      </c>
      <c r="T35" s="70">
        <v>11.144</v>
      </c>
      <c r="U35" s="53">
        <v>41</v>
      </c>
      <c r="V35" s="53">
        <v>50</v>
      </c>
      <c r="W35" s="53">
        <v>16</v>
      </c>
      <c r="X35" s="53">
        <v>25</v>
      </c>
      <c r="Y35" s="53">
        <v>0</v>
      </c>
      <c r="Z35" s="53">
        <v>0</v>
      </c>
      <c r="AA35" s="53">
        <v>110</v>
      </c>
      <c r="AB35" s="53">
        <v>110</v>
      </c>
      <c r="AC35" s="53" t="s">
        <v>548</v>
      </c>
      <c r="AD35" s="53" t="s">
        <v>70</v>
      </c>
      <c r="AE35" s="53" t="s">
        <v>69</v>
      </c>
    </row>
    <row r="36" spans="1:31" ht="101.25" customHeight="1" x14ac:dyDescent="0.25">
      <c r="A36" s="65" t="s">
        <v>35</v>
      </c>
      <c r="B36" s="66" t="s">
        <v>318</v>
      </c>
      <c r="C36" s="67" t="s">
        <v>319</v>
      </c>
      <c r="D36" s="53">
        <v>1969</v>
      </c>
      <c r="E36" s="53" t="s">
        <v>563</v>
      </c>
      <c r="F36" s="53">
        <v>34.6</v>
      </c>
      <c r="G36" s="53">
        <v>2017</v>
      </c>
      <c r="H36" s="53" t="s">
        <v>102</v>
      </c>
      <c r="I36" s="53" t="s">
        <v>102</v>
      </c>
      <c r="J36" s="53" t="s">
        <v>102</v>
      </c>
      <c r="K36" s="53" t="s">
        <v>102</v>
      </c>
      <c r="L36" s="53" t="s">
        <v>70</v>
      </c>
      <c r="M36" s="53" t="s">
        <v>70</v>
      </c>
      <c r="N36" s="53" t="s">
        <v>70</v>
      </c>
      <c r="O36" s="53" t="s">
        <v>70</v>
      </c>
      <c r="P36" s="53" t="s">
        <v>152</v>
      </c>
      <c r="Q36" s="53">
        <v>7.8</v>
      </c>
      <c r="R36" s="69">
        <v>43089</v>
      </c>
      <c r="S36" s="53" t="s">
        <v>629</v>
      </c>
      <c r="T36" s="70">
        <v>8.4395000000000007</v>
      </c>
      <c r="U36" s="53">
        <v>20</v>
      </c>
      <c r="V36" s="53">
        <v>32</v>
      </c>
      <c r="W36" s="53">
        <v>10</v>
      </c>
      <c r="X36" s="53">
        <v>16</v>
      </c>
      <c r="Y36" s="53">
        <v>0</v>
      </c>
      <c r="Z36" s="53">
        <v>0</v>
      </c>
      <c r="AA36" s="53">
        <v>110</v>
      </c>
      <c r="AB36" s="53">
        <v>110</v>
      </c>
      <c r="AC36" s="53" t="s">
        <v>549</v>
      </c>
      <c r="AD36" s="53" t="s">
        <v>70</v>
      </c>
      <c r="AE36" s="53" t="s">
        <v>69</v>
      </c>
    </row>
    <row r="37" spans="1:31" ht="101.25" customHeight="1" x14ac:dyDescent="0.25">
      <c r="A37" s="65" t="s">
        <v>35</v>
      </c>
      <c r="B37" s="66" t="s">
        <v>353</v>
      </c>
      <c r="C37" s="67" t="s">
        <v>320</v>
      </c>
      <c r="D37" s="53">
        <v>1978</v>
      </c>
      <c r="E37" s="53">
        <v>43</v>
      </c>
      <c r="F37" s="53">
        <v>1.94</v>
      </c>
      <c r="G37" s="53">
        <v>2017</v>
      </c>
      <c r="H37" s="53" t="s">
        <v>102</v>
      </c>
      <c r="I37" s="53" t="s">
        <v>102</v>
      </c>
      <c r="J37" s="53" t="s">
        <v>102</v>
      </c>
      <c r="K37" s="53" t="s">
        <v>102</v>
      </c>
      <c r="L37" s="53" t="s">
        <v>490</v>
      </c>
      <c r="M37" s="53" t="s">
        <v>490</v>
      </c>
      <c r="N37" s="53" t="s">
        <v>490</v>
      </c>
      <c r="O37" s="53" t="s">
        <v>490</v>
      </c>
      <c r="P37" s="53" t="s">
        <v>493</v>
      </c>
      <c r="Q37" s="60">
        <v>6.5000000000000002E-2</v>
      </c>
      <c r="R37" s="68">
        <v>43089</v>
      </c>
      <c r="S37" s="61">
        <v>58.56</v>
      </c>
      <c r="T37" s="60">
        <v>7.0000000000000007E-2</v>
      </c>
      <c r="U37" s="53">
        <v>0.16</v>
      </c>
      <c r="V37" s="53">
        <v>0.16</v>
      </c>
      <c r="W37" s="53">
        <v>0</v>
      </c>
      <c r="X37" s="53">
        <v>0</v>
      </c>
      <c r="Y37" s="53">
        <v>0</v>
      </c>
      <c r="Z37" s="53">
        <v>0</v>
      </c>
      <c r="AA37" s="53">
        <v>15</v>
      </c>
      <c r="AB37" s="53">
        <v>15</v>
      </c>
      <c r="AC37" s="53" t="s">
        <v>861</v>
      </c>
      <c r="AD37" s="53" t="s">
        <v>490</v>
      </c>
      <c r="AE37" s="53" t="s">
        <v>491</v>
      </c>
    </row>
    <row r="38" spans="1:31" ht="101.25" customHeight="1" x14ac:dyDescent="0.25">
      <c r="A38" s="65" t="s">
        <v>35</v>
      </c>
      <c r="B38" s="66" t="s">
        <v>354</v>
      </c>
      <c r="C38" s="67" t="s">
        <v>355</v>
      </c>
      <c r="D38" s="53">
        <v>1978</v>
      </c>
      <c r="E38" s="53">
        <v>45</v>
      </c>
      <c r="F38" s="53">
        <v>1.21</v>
      </c>
      <c r="G38" s="53">
        <v>2017</v>
      </c>
      <c r="H38" s="53" t="s">
        <v>102</v>
      </c>
      <c r="I38" s="53" t="s">
        <v>102</v>
      </c>
      <c r="J38" s="53" t="s">
        <v>102</v>
      </c>
      <c r="K38" s="53" t="s">
        <v>102</v>
      </c>
      <c r="L38" s="53" t="s">
        <v>490</v>
      </c>
      <c r="M38" s="53" t="s">
        <v>490</v>
      </c>
      <c r="N38" s="53" t="s">
        <v>490</v>
      </c>
      <c r="O38" s="53" t="s">
        <v>490</v>
      </c>
      <c r="P38" s="53" t="s">
        <v>492</v>
      </c>
      <c r="Q38" s="53">
        <v>3.2000000000000001E-2</v>
      </c>
      <c r="R38" s="68">
        <v>43089</v>
      </c>
      <c r="S38" s="61">
        <v>45.71</v>
      </c>
      <c r="T38" s="60">
        <v>0.05</v>
      </c>
      <c r="U38" s="53">
        <v>0.1</v>
      </c>
      <c r="V38" s="53">
        <v>0.1</v>
      </c>
      <c r="W38" s="53">
        <v>0</v>
      </c>
      <c r="X38" s="53">
        <v>0</v>
      </c>
      <c r="Y38" s="53">
        <v>0</v>
      </c>
      <c r="Z38" s="53">
        <v>0</v>
      </c>
      <c r="AA38" s="53">
        <v>15</v>
      </c>
      <c r="AB38" s="53">
        <v>15</v>
      </c>
      <c r="AC38" s="53" t="s">
        <v>861</v>
      </c>
      <c r="AD38" s="53" t="s">
        <v>490</v>
      </c>
      <c r="AE38" s="53" t="s">
        <v>491</v>
      </c>
    </row>
    <row r="39" spans="1:31" ht="101.25" customHeight="1" x14ac:dyDescent="0.25">
      <c r="A39" s="65" t="s">
        <v>35</v>
      </c>
      <c r="B39" s="66" t="s">
        <v>356</v>
      </c>
      <c r="C39" s="67" t="s">
        <v>357</v>
      </c>
      <c r="D39" s="53">
        <v>1978</v>
      </c>
      <c r="E39" s="53">
        <v>41</v>
      </c>
      <c r="F39" s="53">
        <v>0.61</v>
      </c>
      <c r="G39" s="53">
        <v>2017</v>
      </c>
      <c r="H39" s="53" t="s">
        <v>102</v>
      </c>
      <c r="I39" s="53" t="s">
        <v>102</v>
      </c>
      <c r="J39" s="53" t="s">
        <v>102</v>
      </c>
      <c r="K39" s="53" t="s">
        <v>102</v>
      </c>
      <c r="L39" s="53" t="s">
        <v>490</v>
      </c>
      <c r="M39" s="53" t="s">
        <v>490</v>
      </c>
      <c r="N39" s="53" t="s">
        <v>490</v>
      </c>
      <c r="O39" s="53" t="s">
        <v>490</v>
      </c>
      <c r="P39" s="53" t="s">
        <v>494</v>
      </c>
      <c r="Q39" s="60">
        <v>1.2E-2</v>
      </c>
      <c r="R39" s="68">
        <v>43089</v>
      </c>
      <c r="S39" s="61">
        <v>34</v>
      </c>
      <c r="T39" s="60">
        <v>7.0000000000000007E-2</v>
      </c>
      <c r="U39" s="53">
        <v>0.05</v>
      </c>
      <c r="V39" s="53">
        <v>0.05</v>
      </c>
      <c r="W39" s="53">
        <v>0</v>
      </c>
      <c r="X39" s="53">
        <v>0</v>
      </c>
      <c r="Y39" s="53">
        <v>0</v>
      </c>
      <c r="Z39" s="53">
        <v>0</v>
      </c>
      <c r="AA39" s="53">
        <v>15</v>
      </c>
      <c r="AB39" s="53">
        <v>15</v>
      </c>
      <c r="AC39" s="53" t="s">
        <v>861</v>
      </c>
      <c r="AD39" s="53" t="s">
        <v>490</v>
      </c>
      <c r="AE39" s="53" t="s">
        <v>491</v>
      </c>
    </row>
    <row r="40" spans="1:31" ht="101.25" customHeight="1" x14ac:dyDescent="0.25">
      <c r="A40" s="65" t="s">
        <v>35</v>
      </c>
      <c r="B40" s="66" t="s">
        <v>358</v>
      </c>
      <c r="C40" s="67" t="s">
        <v>359</v>
      </c>
      <c r="D40" s="53">
        <v>1978</v>
      </c>
      <c r="E40" s="53">
        <v>45</v>
      </c>
      <c r="F40" s="53">
        <v>0.61</v>
      </c>
      <c r="G40" s="53">
        <v>2017</v>
      </c>
      <c r="H40" s="53" t="s">
        <v>102</v>
      </c>
      <c r="I40" s="53" t="s">
        <v>102</v>
      </c>
      <c r="J40" s="53" t="s">
        <v>102</v>
      </c>
      <c r="K40" s="53" t="s">
        <v>102</v>
      </c>
      <c r="L40" s="53" t="s">
        <v>490</v>
      </c>
      <c r="M40" s="53" t="s">
        <v>490</v>
      </c>
      <c r="N40" s="53" t="s">
        <v>490</v>
      </c>
      <c r="O40" s="53" t="s">
        <v>490</v>
      </c>
      <c r="P40" s="53" t="s">
        <v>495</v>
      </c>
      <c r="Q40" s="60">
        <v>1.0999999999999999E-2</v>
      </c>
      <c r="R40" s="68">
        <v>43087</v>
      </c>
      <c r="S40" s="61">
        <v>31.4</v>
      </c>
      <c r="T40" s="60">
        <v>3.5000000000000003E-2</v>
      </c>
      <c r="U40" s="53">
        <v>0.05</v>
      </c>
      <c r="V40" s="53">
        <v>0.05</v>
      </c>
      <c r="W40" s="53">
        <v>0</v>
      </c>
      <c r="X40" s="53">
        <v>0</v>
      </c>
      <c r="Y40" s="53">
        <v>0</v>
      </c>
      <c r="Z40" s="53">
        <v>0</v>
      </c>
      <c r="AA40" s="53">
        <v>15</v>
      </c>
      <c r="AB40" s="53">
        <v>15</v>
      </c>
      <c r="AC40" s="53" t="s">
        <v>861</v>
      </c>
      <c r="AD40" s="53" t="s">
        <v>490</v>
      </c>
      <c r="AE40" s="53" t="s">
        <v>491</v>
      </c>
    </row>
    <row r="41" spans="1:31" ht="101.25" customHeight="1" x14ac:dyDescent="0.25">
      <c r="A41" s="65" t="s">
        <v>35</v>
      </c>
      <c r="B41" s="66" t="s">
        <v>360</v>
      </c>
      <c r="C41" s="67" t="s">
        <v>361</v>
      </c>
      <c r="D41" s="53">
        <v>1978</v>
      </c>
      <c r="E41" s="53">
        <v>46</v>
      </c>
      <c r="F41" s="53">
        <v>1.21</v>
      </c>
      <c r="G41" s="53">
        <v>2017</v>
      </c>
      <c r="H41" s="53" t="s">
        <v>102</v>
      </c>
      <c r="I41" s="53" t="s">
        <v>102</v>
      </c>
      <c r="J41" s="53" t="s">
        <v>102</v>
      </c>
      <c r="K41" s="53" t="s">
        <v>102</v>
      </c>
      <c r="L41" s="53" t="s">
        <v>490</v>
      </c>
      <c r="M41" s="53" t="s">
        <v>490</v>
      </c>
      <c r="N41" s="53" t="s">
        <v>490</v>
      </c>
      <c r="O41" s="53" t="s">
        <v>490</v>
      </c>
      <c r="P41" s="53" t="s">
        <v>496</v>
      </c>
      <c r="Q41" s="60">
        <v>2.7E-2</v>
      </c>
      <c r="R41" s="68">
        <v>43087</v>
      </c>
      <c r="S41" s="61">
        <v>38.6</v>
      </c>
      <c r="T41" s="60">
        <v>7.2999999999999995E-2</v>
      </c>
      <c r="U41" s="53">
        <v>0.1</v>
      </c>
      <c r="V41" s="53">
        <v>0.1</v>
      </c>
      <c r="W41" s="53">
        <v>0</v>
      </c>
      <c r="X41" s="53">
        <v>0</v>
      </c>
      <c r="Y41" s="53">
        <v>0</v>
      </c>
      <c r="Z41" s="53">
        <v>0</v>
      </c>
      <c r="AA41" s="53">
        <v>15</v>
      </c>
      <c r="AB41" s="53">
        <v>15</v>
      </c>
      <c r="AC41" s="53" t="s">
        <v>861</v>
      </c>
      <c r="AD41" s="53" t="s">
        <v>490</v>
      </c>
      <c r="AE41" s="53" t="s">
        <v>491</v>
      </c>
    </row>
    <row r="42" spans="1:31" ht="133.5" customHeight="1" x14ac:dyDescent="0.25">
      <c r="A42" s="65" t="s">
        <v>35</v>
      </c>
      <c r="B42" s="66" t="s">
        <v>362</v>
      </c>
      <c r="C42" s="67" t="s">
        <v>363</v>
      </c>
      <c r="D42" s="53">
        <v>1978</v>
      </c>
      <c r="E42" s="53">
        <v>43</v>
      </c>
      <c r="F42" s="53">
        <v>1.94</v>
      </c>
      <c r="G42" s="53">
        <v>2017</v>
      </c>
      <c r="H42" s="53" t="s">
        <v>102</v>
      </c>
      <c r="I42" s="53" t="s">
        <v>102</v>
      </c>
      <c r="J42" s="53" t="s">
        <v>102</v>
      </c>
      <c r="K42" s="53" t="s">
        <v>102</v>
      </c>
      <c r="L42" s="53" t="s">
        <v>490</v>
      </c>
      <c r="M42" s="53" t="s">
        <v>490</v>
      </c>
      <c r="N42" s="53" t="s">
        <v>490</v>
      </c>
      <c r="O42" s="53" t="s">
        <v>490</v>
      </c>
      <c r="P42" s="53" t="s">
        <v>497</v>
      </c>
      <c r="Q42" s="60">
        <v>3.7999999999999999E-2</v>
      </c>
      <c r="R42" s="68">
        <v>43087</v>
      </c>
      <c r="S42" s="61">
        <v>34.049999999999997</v>
      </c>
      <c r="T42" s="60">
        <v>8.5000000000000006E-2</v>
      </c>
      <c r="U42" s="53">
        <v>0.16</v>
      </c>
      <c r="V42" s="53">
        <v>0.16</v>
      </c>
      <c r="W42" s="53">
        <v>0</v>
      </c>
      <c r="X42" s="53">
        <v>0</v>
      </c>
      <c r="Y42" s="53">
        <v>0</v>
      </c>
      <c r="Z42" s="53">
        <v>0</v>
      </c>
      <c r="AA42" s="53">
        <v>15</v>
      </c>
      <c r="AB42" s="53">
        <v>15</v>
      </c>
      <c r="AC42" s="53" t="s">
        <v>861</v>
      </c>
      <c r="AD42" s="53" t="s">
        <v>490</v>
      </c>
      <c r="AE42" s="53" t="s">
        <v>491</v>
      </c>
    </row>
    <row r="43" spans="1:31" ht="133.5" customHeight="1" x14ac:dyDescent="0.25">
      <c r="A43" s="65" t="s">
        <v>35</v>
      </c>
      <c r="B43" s="66" t="s">
        <v>364</v>
      </c>
      <c r="C43" s="67" t="s">
        <v>365</v>
      </c>
      <c r="D43" s="53">
        <v>1978</v>
      </c>
      <c r="E43" s="53">
        <v>42</v>
      </c>
      <c r="F43" s="53">
        <v>0.36</v>
      </c>
      <c r="G43" s="53">
        <v>2017</v>
      </c>
      <c r="H43" s="53" t="s">
        <v>102</v>
      </c>
      <c r="I43" s="53" t="s">
        <v>102</v>
      </c>
      <c r="J43" s="53" t="s">
        <v>102</v>
      </c>
      <c r="K43" s="53" t="s">
        <v>102</v>
      </c>
      <c r="L43" s="53" t="s">
        <v>490</v>
      </c>
      <c r="M43" s="53" t="s">
        <v>490</v>
      </c>
      <c r="N43" s="53" t="s">
        <v>490</v>
      </c>
      <c r="O43" s="53" t="s">
        <v>490</v>
      </c>
      <c r="P43" s="53" t="s">
        <v>498</v>
      </c>
      <c r="Q43" s="60">
        <v>8.0000000000000002E-3</v>
      </c>
      <c r="R43" s="68">
        <v>43088</v>
      </c>
      <c r="S43" s="61">
        <v>38.1</v>
      </c>
      <c r="T43" s="60">
        <v>1.4999999999999999E-2</v>
      </c>
      <c r="U43" s="53">
        <v>0.03</v>
      </c>
      <c r="V43" s="53">
        <v>0.03</v>
      </c>
      <c r="W43" s="53">
        <v>0</v>
      </c>
      <c r="X43" s="53">
        <v>0</v>
      </c>
      <c r="Y43" s="53">
        <v>0</v>
      </c>
      <c r="Z43" s="53">
        <v>0</v>
      </c>
      <c r="AA43" s="53">
        <v>15</v>
      </c>
      <c r="AB43" s="53">
        <v>15</v>
      </c>
      <c r="AC43" s="53" t="s">
        <v>861</v>
      </c>
      <c r="AD43" s="53" t="s">
        <v>490</v>
      </c>
      <c r="AE43" s="53" t="s">
        <v>491</v>
      </c>
    </row>
    <row r="44" spans="1:31" ht="133.5" customHeight="1" x14ac:dyDescent="0.25">
      <c r="A44" s="65" t="s">
        <v>35</v>
      </c>
      <c r="B44" s="66" t="s">
        <v>366</v>
      </c>
      <c r="C44" s="67" t="s">
        <v>367</v>
      </c>
      <c r="D44" s="53">
        <v>1978</v>
      </c>
      <c r="E44" s="53">
        <v>47</v>
      </c>
      <c r="F44" s="53">
        <v>0.61</v>
      </c>
      <c r="G44" s="53">
        <v>2017</v>
      </c>
      <c r="H44" s="53" t="s">
        <v>102</v>
      </c>
      <c r="I44" s="53" t="s">
        <v>102</v>
      </c>
      <c r="J44" s="53" t="s">
        <v>102</v>
      </c>
      <c r="K44" s="53" t="s">
        <v>102</v>
      </c>
      <c r="L44" s="53" t="s">
        <v>490</v>
      </c>
      <c r="M44" s="53" t="s">
        <v>490</v>
      </c>
      <c r="N44" s="53" t="s">
        <v>490</v>
      </c>
      <c r="O44" s="53" t="s">
        <v>490</v>
      </c>
      <c r="P44" s="53" t="s">
        <v>325</v>
      </c>
      <c r="Q44" s="60">
        <v>1.4999999999999999E-2</v>
      </c>
      <c r="R44" s="68">
        <v>43088</v>
      </c>
      <c r="S44" s="61">
        <v>43</v>
      </c>
      <c r="T44" s="60">
        <v>3.1E-2</v>
      </c>
      <c r="U44" s="53">
        <v>0.05</v>
      </c>
      <c r="V44" s="53">
        <v>0.05</v>
      </c>
      <c r="W44" s="53">
        <v>0</v>
      </c>
      <c r="X44" s="53">
        <v>0</v>
      </c>
      <c r="Y44" s="53">
        <v>0</v>
      </c>
      <c r="Z44" s="53">
        <v>0</v>
      </c>
      <c r="AA44" s="53">
        <v>15</v>
      </c>
      <c r="AB44" s="53">
        <v>15</v>
      </c>
      <c r="AC44" s="53" t="s">
        <v>861</v>
      </c>
      <c r="AD44" s="53" t="s">
        <v>490</v>
      </c>
      <c r="AE44" s="53" t="s">
        <v>491</v>
      </c>
    </row>
    <row r="45" spans="1:31" ht="133.5" customHeight="1" x14ac:dyDescent="0.25">
      <c r="A45" s="65" t="s">
        <v>35</v>
      </c>
      <c r="B45" s="66" t="s">
        <v>368</v>
      </c>
      <c r="C45" s="67" t="s">
        <v>369</v>
      </c>
      <c r="D45" s="53">
        <v>1978</v>
      </c>
      <c r="E45" s="53">
        <v>41</v>
      </c>
      <c r="F45" s="53">
        <v>1.95</v>
      </c>
      <c r="G45" s="53">
        <v>2017</v>
      </c>
      <c r="H45" s="53" t="s">
        <v>102</v>
      </c>
      <c r="I45" s="53" t="s">
        <v>102</v>
      </c>
      <c r="J45" s="53" t="s">
        <v>102</v>
      </c>
      <c r="K45" s="53" t="s">
        <v>102</v>
      </c>
      <c r="L45" s="53" t="s">
        <v>490</v>
      </c>
      <c r="M45" s="53" t="s">
        <v>490</v>
      </c>
      <c r="N45" s="53" t="s">
        <v>490</v>
      </c>
      <c r="O45" s="53" t="s">
        <v>490</v>
      </c>
      <c r="P45" s="53" t="s">
        <v>499</v>
      </c>
      <c r="Q45" s="60">
        <v>4.1000000000000002E-2</v>
      </c>
      <c r="R45" s="68">
        <v>43088</v>
      </c>
      <c r="S45" s="61">
        <v>37</v>
      </c>
      <c r="T45" s="60">
        <v>8.2000000000000003E-2</v>
      </c>
      <c r="U45" s="53">
        <v>0.16</v>
      </c>
      <c r="V45" s="53">
        <v>0.16</v>
      </c>
      <c r="W45" s="53">
        <v>0</v>
      </c>
      <c r="X45" s="53">
        <v>0</v>
      </c>
      <c r="Y45" s="53">
        <v>0</v>
      </c>
      <c r="Z45" s="53">
        <v>0</v>
      </c>
      <c r="AA45" s="53">
        <v>15</v>
      </c>
      <c r="AB45" s="53">
        <v>15</v>
      </c>
      <c r="AC45" s="53" t="s">
        <v>861</v>
      </c>
      <c r="AD45" s="53" t="s">
        <v>490</v>
      </c>
      <c r="AE45" s="53" t="s">
        <v>491</v>
      </c>
    </row>
    <row r="46" spans="1:31" ht="133.5" customHeight="1" x14ac:dyDescent="0.25">
      <c r="A46" s="65" t="s">
        <v>35</v>
      </c>
      <c r="B46" s="66" t="s">
        <v>370</v>
      </c>
      <c r="C46" s="67" t="s">
        <v>371</v>
      </c>
      <c r="D46" s="53">
        <v>1978</v>
      </c>
      <c r="E46" s="53">
        <v>48</v>
      </c>
      <c r="F46" s="53">
        <v>1.21</v>
      </c>
      <c r="G46" s="53">
        <v>2017</v>
      </c>
      <c r="H46" s="53" t="s">
        <v>102</v>
      </c>
      <c r="I46" s="53" t="s">
        <v>102</v>
      </c>
      <c r="J46" s="53" t="s">
        <v>102</v>
      </c>
      <c r="K46" s="53" t="s">
        <v>102</v>
      </c>
      <c r="L46" s="53" t="s">
        <v>490</v>
      </c>
      <c r="M46" s="53" t="s">
        <v>490</v>
      </c>
      <c r="N46" s="53" t="s">
        <v>490</v>
      </c>
      <c r="O46" s="53" t="s">
        <v>490</v>
      </c>
      <c r="P46" s="53" t="s">
        <v>500</v>
      </c>
      <c r="Q46" s="60">
        <v>3.2000000000000001E-2</v>
      </c>
      <c r="R46" s="68">
        <v>43089</v>
      </c>
      <c r="S46" s="61">
        <v>50</v>
      </c>
      <c r="T46" s="60">
        <v>0.06</v>
      </c>
      <c r="U46" s="53">
        <v>0.1</v>
      </c>
      <c r="V46" s="53">
        <v>0.1</v>
      </c>
      <c r="W46" s="53">
        <v>0</v>
      </c>
      <c r="X46" s="53">
        <v>0</v>
      </c>
      <c r="Y46" s="53">
        <v>0</v>
      </c>
      <c r="Z46" s="53">
        <v>0</v>
      </c>
      <c r="AA46" s="53">
        <v>15</v>
      </c>
      <c r="AB46" s="53">
        <v>15</v>
      </c>
      <c r="AC46" s="53" t="s">
        <v>861</v>
      </c>
      <c r="AD46" s="53" t="s">
        <v>490</v>
      </c>
      <c r="AE46" s="53" t="s">
        <v>491</v>
      </c>
    </row>
    <row r="47" spans="1:31" ht="133.5" customHeight="1" x14ac:dyDescent="0.25">
      <c r="A47" s="65" t="s">
        <v>35</v>
      </c>
      <c r="B47" s="66" t="s">
        <v>372</v>
      </c>
      <c r="C47" s="67" t="s">
        <v>373</v>
      </c>
      <c r="D47" s="53">
        <v>1978</v>
      </c>
      <c r="E47" s="53">
        <v>45</v>
      </c>
      <c r="F47" s="53">
        <v>0.61</v>
      </c>
      <c r="G47" s="53">
        <v>2017</v>
      </c>
      <c r="H47" s="53" t="s">
        <v>102</v>
      </c>
      <c r="I47" s="53" t="s">
        <v>102</v>
      </c>
      <c r="J47" s="53" t="s">
        <v>102</v>
      </c>
      <c r="K47" s="53" t="s">
        <v>102</v>
      </c>
      <c r="L47" s="53" t="s">
        <v>490</v>
      </c>
      <c r="M47" s="53" t="s">
        <v>490</v>
      </c>
      <c r="N47" s="53" t="s">
        <v>490</v>
      </c>
      <c r="O47" s="53" t="s">
        <v>490</v>
      </c>
      <c r="P47" s="53" t="s">
        <v>501</v>
      </c>
      <c r="Q47" s="60">
        <v>1.2E-2</v>
      </c>
      <c r="R47" s="68">
        <v>43089</v>
      </c>
      <c r="S47" s="61">
        <v>34.299999999999997</v>
      </c>
      <c r="T47" s="60">
        <v>0.03</v>
      </c>
      <c r="U47" s="53">
        <v>0.05</v>
      </c>
      <c r="V47" s="53">
        <v>0.05</v>
      </c>
      <c r="W47" s="53">
        <v>0</v>
      </c>
      <c r="X47" s="53">
        <v>0</v>
      </c>
      <c r="Y47" s="53">
        <v>0</v>
      </c>
      <c r="Z47" s="53">
        <v>0</v>
      </c>
      <c r="AA47" s="53">
        <v>15</v>
      </c>
      <c r="AB47" s="53">
        <v>15</v>
      </c>
      <c r="AC47" s="53" t="s">
        <v>861</v>
      </c>
      <c r="AD47" s="53" t="s">
        <v>490</v>
      </c>
      <c r="AE47" s="53" t="s">
        <v>491</v>
      </c>
    </row>
    <row r="48" spans="1:31" ht="133.5" customHeight="1" x14ac:dyDescent="0.25">
      <c r="A48" s="65" t="s">
        <v>35</v>
      </c>
      <c r="B48" s="66" t="s">
        <v>374</v>
      </c>
      <c r="C48" s="67" t="s">
        <v>375</v>
      </c>
      <c r="D48" s="53">
        <v>1978</v>
      </c>
      <c r="E48" s="53">
        <v>43</v>
      </c>
      <c r="F48" s="53">
        <v>1.94</v>
      </c>
      <c r="G48" s="53">
        <v>2017</v>
      </c>
      <c r="H48" s="53" t="s">
        <v>102</v>
      </c>
      <c r="I48" s="53" t="s">
        <v>102</v>
      </c>
      <c r="J48" s="53" t="s">
        <v>102</v>
      </c>
      <c r="K48" s="53" t="s">
        <v>102</v>
      </c>
      <c r="L48" s="53" t="s">
        <v>490</v>
      </c>
      <c r="M48" s="53" t="s">
        <v>490</v>
      </c>
      <c r="N48" s="53" t="s">
        <v>490</v>
      </c>
      <c r="O48" s="53" t="s">
        <v>490</v>
      </c>
      <c r="P48" s="53" t="s">
        <v>502</v>
      </c>
      <c r="Q48" s="60">
        <v>3.5999999999999997E-2</v>
      </c>
      <c r="R48" s="68">
        <v>43090</v>
      </c>
      <c r="S48" s="61">
        <v>32.4</v>
      </c>
      <c r="T48" s="60">
        <v>7.4999999999999997E-2</v>
      </c>
      <c r="U48" s="53">
        <v>0.16</v>
      </c>
      <c r="V48" s="53">
        <v>0.16</v>
      </c>
      <c r="W48" s="53">
        <v>0</v>
      </c>
      <c r="X48" s="53">
        <v>0</v>
      </c>
      <c r="Y48" s="53">
        <v>0</v>
      </c>
      <c r="Z48" s="53">
        <v>0</v>
      </c>
      <c r="AA48" s="53">
        <v>15</v>
      </c>
      <c r="AB48" s="53">
        <v>15</v>
      </c>
      <c r="AC48" s="53" t="s">
        <v>861</v>
      </c>
      <c r="AD48" s="53" t="s">
        <v>490</v>
      </c>
      <c r="AE48" s="53" t="s">
        <v>491</v>
      </c>
    </row>
    <row r="49" spans="1:31" ht="133.5" customHeight="1" x14ac:dyDescent="0.25">
      <c r="A49" s="65" t="s">
        <v>35</v>
      </c>
      <c r="B49" s="66" t="s">
        <v>376</v>
      </c>
      <c r="C49" s="67" t="s">
        <v>377</v>
      </c>
      <c r="D49" s="53">
        <v>1985</v>
      </c>
      <c r="E49" s="53">
        <v>44</v>
      </c>
      <c r="F49" s="53">
        <v>3.03</v>
      </c>
      <c r="G49" s="53">
        <v>2017</v>
      </c>
      <c r="H49" s="53" t="s">
        <v>102</v>
      </c>
      <c r="I49" s="53" t="s">
        <v>102</v>
      </c>
      <c r="J49" s="53" t="s">
        <v>102</v>
      </c>
      <c r="K49" s="53" t="s">
        <v>102</v>
      </c>
      <c r="L49" s="53" t="s">
        <v>490</v>
      </c>
      <c r="M49" s="53" t="s">
        <v>490</v>
      </c>
      <c r="N49" s="53" t="s">
        <v>490</v>
      </c>
      <c r="O49" s="53" t="s">
        <v>490</v>
      </c>
      <c r="P49" s="53" t="s">
        <v>503</v>
      </c>
      <c r="Q49" s="60">
        <v>0.06</v>
      </c>
      <c r="R49" s="68">
        <v>43090</v>
      </c>
      <c r="S49" s="61">
        <v>35</v>
      </c>
      <c r="T49" s="60">
        <v>0.20799999999999999</v>
      </c>
      <c r="U49" s="53">
        <v>0.25</v>
      </c>
      <c r="V49" s="53">
        <v>0.25</v>
      </c>
      <c r="W49" s="53">
        <v>0</v>
      </c>
      <c r="X49" s="53">
        <v>0</v>
      </c>
      <c r="Y49" s="53">
        <v>0</v>
      </c>
      <c r="Z49" s="53">
        <v>0</v>
      </c>
      <c r="AA49" s="53">
        <v>15</v>
      </c>
      <c r="AB49" s="53">
        <v>15</v>
      </c>
      <c r="AC49" s="53" t="s">
        <v>861</v>
      </c>
      <c r="AD49" s="53" t="s">
        <v>490</v>
      </c>
      <c r="AE49" s="53" t="s">
        <v>491</v>
      </c>
    </row>
    <row r="50" spans="1:31" ht="133.5" customHeight="1" x14ac:dyDescent="0.25">
      <c r="A50" s="65" t="s">
        <v>35</v>
      </c>
      <c r="B50" s="66" t="s">
        <v>378</v>
      </c>
      <c r="C50" s="67" t="s">
        <v>379</v>
      </c>
      <c r="D50" s="53">
        <v>1985</v>
      </c>
      <c r="E50" s="53">
        <v>41</v>
      </c>
      <c r="F50" s="53">
        <v>1.2</v>
      </c>
      <c r="G50" s="53">
        <v>2017</v>
      </c>
      <c r="H50" s="53" t="s">
        <v>102</v>
      </c>
      <c r="I50" s="53" t="s">
        <v>102</v>
      </c>
      <c r="J50" s="53" t="s">
        <v>102</v>
      </c>
      <c r="K50" s="53" t="s">
        <v>102</v>
      </c>
      <c r="L50" s="53" t="s">
        <v>490</v>
      </c>
      <c r="M50" s="53" t="s">
        <v>490</v>
      </c>
      <c r="N50" s="53" t="s">
        <v>490</v>
      </c>
      <c r="O50" s="53" t="s">
        <v>490</v>
      </c>
      <c r="P50" s="53" t="s">
        <v>504</v>
      </c>
      <c r="Q50" s="60">
        <v>4.3999999999999997E-2</v>
      </c>
      <c r="R50" s="68">
        <v>43090</v>
      </c>
      <c r="S50" s="61">
        <v>63</v>
      </c>
      <c r="T50" s="60">
        <v>7.4999999999999997E-2</v>
      </c>
      <c r="U50" s="53">
        <v>0.1</v>
      </c>
      <c r="V50" s="53">
        <v>0.1</v>
      </c>
      <c r="W50" s="53">
        <v>0</v>
      </c>
      <c r="X50" s="53">
        <v>0</v>
      </c>
      <c r="Y50" s="53">
        <v>0</v>
      </c>
      <c r="Z50" s="53">
        <v>0</v>
      </c>
      <c r="AA50" s="53">
        <v>15</v>
      </c>
      <c r="AB50" s="53">
        <v>15</v>
      </c>
      <c r="AC50" s="53" t="s">
        <v>861</v>
      </c>
      <c r="AD50" s="53" t="s">
        <v>490</v>
      </c>
      <c r="AE50" s="53" t="s">
        <v>491</v>
      </c>
    </row>
    <row r="51" spans="1:31" ht="133.5" customHeight="1" x14ac:dyDescent="0.25">
      <c r="A51" s="65" t="s">
        <v>35</v>
      </c>
      <c r="B51" s="66" t="s">
        <v>380</v>
      </c>
      <c r="C51" s="67" t="s">
        <v>381</v>
      </c>
      <c r="D51" s="53">
        <v>1985</v>
      </c>
      <c r="E51" s="53">
        <v>42</v>
      </c>
      <c r="F51" s="53">
        <v>1.21</v>
      </c>
      <c r="G51" s="53">
        <v>2017</v>
      </c>
      <c r="H51" s="53" t="s">
        <v>102</v>
      </c>
      <c r="I51" s="53" t="s">
        <v>102</v>
      </c>
      <c r="J51" s="53" t="s">
        <v>102</v>
      </c>
      <c r="K51" s="53" t="s">
        <v>102</v>
      </c>
      <c r="L51" s="53" t="s">
        <v>490</v>
      </c>
      <c r="M51" s="53" t="s">
        <v>490</v>
      </c>
      <c r="N51" s="53" t="s">
        <v>490</v>
      </c>
      <c r="O51" s="53" t="s">
        <v>490</v>
      </c>
      <c r="P51" s="53" t="s">
        <v>505</v>
      </c>
      <c r="Q51" s="60">
        <v>3.2000000000000001E-2</v>
      </c>
      <c r="R51" s="68">
        <v>43090</v>
      </c>
      <c r="S51" s="61">
        <v>45.71</v>
      </c>
      <c r="T51" s="60">
        <v>6.2E-2</v>
      </c>
      <c r="U51" s="53">
        <v>0.1</v>
      </c>
      <c r="V51" s="53">
        <v>0.1</v>
      </c>
      <c r="W51" s="53">
        <v>0</v>
      </c>
      <c r="X51" s="53">
        <v>0</v>
      </c>
      <c r="Y51" s="53">
        <v>0</v>
      </c>
      <c r="Z51" s="53">
        <v>0</v>
      </c>
      <c r="AA51" s="53">
        <v>15</v>
      </c>
      <c r="AB51" s="53">
        <v>15</v>
      </c>
      <c r="AC51" s="53" t="s">
        <v>861</v>
      </c>
      <c r="AD51" s="53" t="s">
        <v>490</v>
      </c>
      <c r="AE51" s="53" t="s">
        <v>491</v>
      </c>
    </row>
    <row r="52" spans="1:31" ht="133.5" customHeight="1" x14ac:dyDescent="0.25">
      <c r="A52" s="65" t="s">
        <v>35</v>
      </c>
      <c r="B52" s="66" t="s">
        <v>382</v>
      </c>
      <c r="C52" s="67" t="s">
        <v>383</v>
      </c>
      <c r="D52" s="53">
        <v>1985</v>
      </c>
      <c r="E52" s="53">
        <v>48</v>
      </c>
      <c r="F52" s="53">
        <v>3.04</v>
      </c>
      <c r="G52" s="53">
        <v>2017</v>
      </c>
      <c r="H52" s="53" t="s">
        <v>102</v>
      </c>
      <c r="I52" s="53" t="s">
        <v>102</v>
      </c>
      <c r="J52" s="53" t="s">
        <v>102</v>
      </c>
      <c r="K52" s="53" t="s">
        <v>102</v>
      </c>
      <c r="L52" s="53" t="s">
        <v>490</v>
      </c>
      <c r="M52" s="53" t="s">
        <v>490</v>
      </c>
      <c r="N52" s="53" t="s">
        <v>490</v>
      </c>
      <c r="O52" s="53" t="s">
        <v>490</v>
      </c>
      <c r="P52" s="53" t="s">
        <v>506</v>
      </c>
      <c r="Q52" s="60">
        <v>5.1999999999999998E-2</v>
      </c>
      <c r="R52" s="68">
        <v>43094</v>
      </c>
      <c r="S52" s="61">
        <v>30</v>
      </c>
      <c r="T52" s="60">
        <v>0.47599999999999998</v>
      </c>
      <c r="U52" s="53">
        <v>0.25</v>
      </c>
      <c r="V52" s="53">
        <v>0.25</v>
      </c>
      <c r="W52" s="53">
        <v>0</v>
      </c>
      <c r="X52" s="53">
        <v>0</v>
      </c>
      <c r="Y52" s="53">
        <v>0</v>
      </c>
      <c r="Z52" s="53">
        <v>0</v>
      </c>
      <c r="AA52" s="53">
        <v>15</v>
      </c>
      <c r="AB52" s="53">
        <v>15</v>
      </c>
      <c r="AC52" s="53" t="s">
        <v>861</v>
      </c>
      <c r="AD52" s="53" t="s">
        <v>490</v>
      </c>
      <c r="AE52" s="53" t="s">
        <v>491</v>
      </c>
    </row>
    <row r="53" spans="1:31" ht="65.25" customHeight="1" x14ac:dyDescent="0.25">
      <c r="A53" s="65" t="s">
        <v>35</v>
      </c>
      <c r="B53" s="66" t="s">
        <v>384</v>
      </c>
      <c r="C53" s="67" t="s">
        <v>385</v>
      </c>
      <c r="D53" s="53">
        <v>1985</v>
      </c>
      <c r="E53" s="53">
        <v>49</v>
      </c>
      <c r="F53" s="53">
        <v>1.21</v>
      </c>
      <c r="G53" s="53">
        <v>2017</v>
      </c>
      <c r="H53" s="53" t="s">
        <v>102</v>
      </c>
      <c r="I53" s="53" t="s">
        <v>102</v>
      </c>
      <c r="J53" s="53" t="s">
        <v>102</v>
      </c>
      <c r="K53" s="53" t="s">
        <v>102</v>
      </c>
      <c r="L53" s="53" t="s">
        <v>490</v>
      </c>
      <c r="M53" s="53" t="s">
        <v>490</v>
      </c>
      <c r="N53" s="53" t="s">
        <v>490</v>
      </c>
      <c r="O53" s="53" t="s">
        <v>490</v>
      </c>
      <c r="P53" s="53" t="s">
        <v>507</v>
      </c>
      <c r="Q53" s="60">
        <v>6.0999999999999999E-2</v>
      </c>
      <c r="R53" s="68">
        <v>43094</v>
      </c>
      <c r="S53" s="61">
        <v>58.1</v>
      </c>
      <c r="T53" s="60">
        <v>9.5000000000000001E-2</v>
      </c>
      <c r="U53" s="53">
        <v>0.1</v>
      </c>
      <c r="V53" s="53">
        <v>0.1</v>
      </c>
      <c r="W53" s="53">
        <v>0</v>
      </c>
      <c r="X53" s="53">
        <v>0</v>
      </c>
      <c r="Y53" s="53">
        <v>0</v>
      </c>
      <c r="Z53" s="53">
        <v>0</v>
      </c>
      <c r="AA53" s="53">
        <v>15</v>
      </c>
      <c r="AB53" s="53">
        <v>15</v>
      </c>
      <c r="AC53" s="53" t="s">
        <v>861</v>
      </c>
      <c r="AD53" s="53" t="s">
        <v>490</v>
      </c>
      <c r="AE53" s="53" t="s">
        <v>491</v>
      </c>
    </row>
    <row r="54" spans="1:31" ht="72.75" customHeight="1" x14ac:dyDescent="0.25">
      <c r="A54" s="65" t="s">
        <v>35</v>
      </c>
      <c r="B54" s="66" t="s">
        <v>386</v>
      </c>
      <c r="C54" s="67" t="s">
        <v>387</v>
      </c>
      <c r="D54" s="53">
        <v>1985</v>
      </c>
      <c r="E54" s="53">
        <v>42</v>
      </c>
      <c r="F54" s="53">
        <v>1.21</v>
      </c>
      <c r="G54" s="53">
        <v>2017</v>
      </c>
      <c r="H54" s="53" t="s">
        <v>102</v>
      </c>
      <c r="I54" s="53" t="s">
        <v>102</v>
      </c>
      <c r="J54" s="53" t="s">
        <v>102</v>
      </c>
      <c r="K54" s="53" t="s">
        <v>102</v>
      </c>
      <c r="L54" s="53" t="s">
        <v>490</v>
      </c>
      <c r="M54" s="53" t="s">
        <v>490</v>
      </c>
      <c r="N54" s="53" t="s">
        <v>490</v>
      </c>
      <c r="O54" s="53" t="s">
        <v>490</v>
      </c>
      <c r="P54" s="53" t="s">
        <v>508</v>
      </c>
      <c r="Q54" s="60">
        <v>6.0000000000000001E-3</v>
      </c>
      <c r="R54" s="68">
        <v>43094</v>
      </c>
      <c r="S54" s="61">
        <v>42.86</v>
      </c>
      <c r="T54" s="60">
        <v>0.23499999999999999</v>
      </c>
      <c r="U54" s="60">
        <v>0.1</v>
      </c>
      <c r="V54" s="60">
        <v>0.1</v>
      </c>
      <c r="W54" s="53">
        <v>0</v>
      </c>
      <c r="X54" s="53">
        <v>0</v>
      </c>
      <c r="Y54" s="53">
        <v>0</v>
      </c>
      <c r="Z54" s="53">
        <v>0</v>
      </c>
      <c r="AA54" s="53">
        <v>15</v>
      </c>
      <c r="AB54" s="53">
        <v>15</v>
      </c>
      <c r="AC54" s="53" t="s">
        <v>861</v>
      </c>
      <c r="AD54" s="53" t="s">
        <v>490</v>
      </c>
      <c r="AE54" s="53" t="s">
        <v>491</v>
      </c>
    </row>
    <row r="55" spans="1:31" ht="74.25" customHeight="1" x14ac:dyDescent="0.25">
      <c r="A55" s="65" t="s">
        <v>35</v>
      </c>
      <c r="B55" s="66" t="s">
        <v>388</v>
      </c>
      <c r="C55" s="67" t="s">
        <v>389</v>
      </c>
      <c r="D55" s="53">
        <v>1985</v>
      </c>
      <c r="E55" s="53">
        <v>47</v>
      </c>
      <c r="F55" s="53">
        <v>0.36</v>
      </c>
      <c r="G55" s="53">
        <v>2017</v>
      </c>
      <c r="H55" s="53" t="s">
        <v>102</v>
      </c>
      <c r="I55" s="53" t="s">
        <v>102</v>
      </c>
      <c r="J55" s="53" t="s">
        <v>102</v>
      </c>
      <c r="K55" s="53" t="s">
        <v>102</v>
      </c>
      <c r="L55" s="53" t="s">
        <v>490</v>
      </c>
      <c r="M55" s="53" t="s">
        <v>490</v>
      </c>
      <c r="N55" s="53" t="s">
        <v>490</v>
      </c>
      <c r="O55" s="53" t="s">
        <v>490</v>
      </c>
      <c r="P55" s="53" t="s">
        <v>509</v>
      </c>
      <c r="Q55" s="60">
        <v>0.01</v>
      </c>
      <c r="R55" s="68">
        <v>43095</v>
      </c>
      <c r="S55" s="61">
        <v>47.62</v>
      </c>
      <c r="T55" s="60">
        <v>1.4999999999999999E-2</v>
      </c>
      <c r="U55" s="53">
        <v>0.03</v>
      </c>
      <c r="V55" s="53">
        <v>0.03</v>
      </c>
      <c r="W55" s="53">
        <v>0</v>
      </c>
      <c r="X55" s="53">
        <v>0</v>
      </c>
      <c r="Y55" s="53">
        <v>0</v>
      </c>
      <c r="Z55" s="53">
        <v>0</v>
      </c>
      <c r="AA55" s="53">
        <v>15</v>
      </c>
      <c r="AB55" s="53">
        <v>15</v>
      </c>
      <c r="AC55" s="53" t="s">
        <v>861</v>
      </c>
      <c r="AD55" s="53" t="s">
        <v>490</v>
      </c>
      <c r="AE55" s="53" t="s">
        <v>491</v>
      </c>
    </row>
    <row r="56" spans="1:31" ht="133.5" customHeight="1" x14ac:dyDescent="0.25">
      <c r="A56" s="65" t="s">
        <v>35</v>
      </c>
      <c r="B56" s="66" t="s">
        <v>390</v>
      </c>
      <c r="C56" s="67" t="s">
        <v>391</v>
      </c>
      <c r="D56" s="53">
        <v>1985</v>
      </c>
      <c r="E56" s="53">
        <v>45</v>
      </c>
      <c r="F56" s="53">
        <v>0.36</v>
      </c>
      <c r="G56" s="53">
        <v>2017</v>
      </c>
      <c r="H56" s="53" t="s">
        <v>102</v>
      </c>
      <c r="I56" s="53" t="s">
        <v>102</v>
      </c>
      <c r="J56" s="53" t="s">
        <v>102</v>
      </c>
      <c r="K56" s="53" t="s">
        <v>102</v>
      </c>
      <c r="L56" s="53" t="s">
        <v>490</v>
      </c>
      <c r="M56" s="53" t="s">
        <v>490</v>
      </c>
      <c r="N56" s="53" t="s">
        <v>490</v>
      </c>
      <c r="O56" s="53" t="s">
        <v>490</v>
      </c>
      <c r="P56" s="53" t="s">
        <v>510</v>
      </c>
      <c r="Q56" s="60">
        <v>8.0000000000000002E-3</v>
      </c>
      <c r="R56" s="68">
        <v>43095</v>
      </c>
      <c r="S56" s="61">
        <v>38.1</v>
      </c>
      <c r="T56" s="60">
        <v>2.5000000000000001E-2</v>
      </c>
      <c r="U56" s="53">
        <v>0.03</v>
      </c>
      <c r="V56" s="53">
        <v>0.03</v>
      </c>
      <c r="W56" s="53">
        <v>0</v>
      </c>
      <c r="X56" s="53">
        <v>0</v>
      </c>
      <c r="Y56" s="53">
        <v>0</v>
      </c>
      <c r="Z56" s="53">
        <v>0</v>
      </c>
      <c r="AA56" s="53">
        <v>15</v>
      </c>
      <c r="AB56" s="53">
        <v>15</v>
      </c>
      <c r="AC56" s="53" t="s">
        <v>861</v>
      </c>
      <c r="AD56" s="53" t="s">
        <v>490</v>
      </c>
      <c r="AE56" s="53" t="s">
        <v>491</v>
      </c>
    </row>
    <row r="57" spans="1:31" ht="133.5" customHeight="1" x14ac:dyDescent="0.25">
      <c r="A57" s="65" t="s">
        <v>35</v>
      </c>
      <c r="B57" s="66" t="s">
        <v>392</v>
      </c>
      <c r="C57" s="67" t="s">
        <v>393</v>
      </c>
      <c r="D57" s="53">
        <v>1985</v>
      </c>
      <c r="E57" s="53">
        <v>44</v>
      </c>
      <c r="F57" s="53">
        <v>1.2</v>
      </c>
      <c r="G57" s="53">
        <v>2017</v>
      </c>
      <c r="H57" s="53" t="s">
        <v>102</v>
      </c>
      <c r="I57" s="53" t="s">
        <v>102</v>
      </c>
      <c r="J57" s="53" t="s">
        <v>102</v>
      </c>
      <c r="K57" s="53" t="s">
        <v>102</v>
      </c>
      <c r="L57" s="53" t="s">
        <v>490</v>
      </c>
      <c r="M57" s="53" t="s">
        <v>490</v>
      </c>
      <c r="N57" s="53" t="s">
        <v>490</v>
      </c>
      <c r="O57" s="53" t="s">
        <v>490</v>
      </c>
      <c r="P57" s="53" t="s">
        <v>511</v>
      </c>
      <c r="Q57" s="60">
        <v>2.1000000000000001E-2</v>
      </c>
      <c r="R57" s="68">
        <v>43095</v>
      </c>
      <c r="S57" s="61">
        <v>40.380000000000003</v>
      </c>
      <c r="T57" s="60">
        <v>5.5E-2</v>
      </c>
      <c r="U57" s="53">
        <v>0.1</v>
      </c>
      <c r="V57" s="53">
        <v>0.1</v>
      </c>
      <c r="W57" s="53">
        <v>0</v>
      </c>
      <c r="X57" s="53">
        <v>0</v>
      </c>
      <c r="Y57" s="53">
        <v>0</v>
      </c>
      <c r="Z57" s="53">
        <v>0</v>
      </c>
      <c r="AA57" s="53">
        <v>15</v>
      </c>
      <c r="AB57" s="53">
        <v>15</v>
      </c>
      <c r="AC57" s="53" t="s">
        <v>861</v>
      </c>
      <c r="AD57" s="53" t="s">
        <v>490</v>
      </c>
      <c r="AE57" s="53" t="s">
        <v>491</v>
      </c>
    </row>
    <row r="58" spans="1:31" ht="133.5" customHeight="1" x14ac:dyDescent="0.25">
      <c r="A58" s="65" t="s">
        <v>35</v>
      </c>
      <c r="B58" s="66" t="s">
        <v>394</v>
      </c>
      <c r="C58" s="67" t="s">
        <v>395</v>
      </c>
      <c r="D58" s="53">
        <v>1985</v>
      </c>
      <c r="E58" s="53">
        <v>41</v>
      </c>
      <c r="F58" s="53">
        <v>1.21</v>
      </c>
      <c r="G58" s="53">
        <v>2017</v>
      </c>
      <c r="H58" s="53" t="s">
        <v>102</v>
      </c>
      <c r="I58" s="53" t="s">
        <v>102</v>
      </c>
      <c r="J58" s="53" t="s">
        <v>102</v>
      </c>
      <c r="K58" s="53" t="s">
        <v>102</v>
      </c>
      <c r="L58" s="53" t="s">
        <v>490</v>
      </c>
      <c r="M58" s="53" t="s">
        <v>490</v>
      </c>
      <c r="N58" s="53" t="s">
        <v>490</v>
      </c>
      <c r="O58" s="53" t="s">
        <v>490</v>
      </c>
      <c r="P58" s="53" t="s">
        <v>512</v>
      </c>
      <c r="Q58" s="60">
        <v>2.4E-2</v>
      </c>
      <c r="R58" s="68">
        <v>43095</v>
      </c>
      <c r="S58" s="61">
        <v>34.29</v>
      </c>
      <c r="T58" s="60">
        <v>0.06</v>
      </c>
      <c r="U58" s="53">
        <v>0.1</v>
      </c>
      <c r="V58" s="53">
        <v>0.1</v>
      </c>
      <c r="W58" s="53">
        <v>0</v>
      </c>
      <c r="X58" s="53">
        <v>0</v>
      </c>
      <c r="Y58" s="53">
        <v>0</v>
      </c>
      <c r="Z58" s="53">
        <v>0</v>
      </c>
      <c r="AA58" s="53">
        <v>15</v>
      </c>
      <c r="AB58" s="53">
        <v>15</v>
      </c>
      <c r="AC58" s="53" t="s">
        <v>861</v>
      </c>
      <c r="AD58" s="53" t="s">
        <v>490</v>
      </c>
      <c r="AE58" s="53" t="s">
        <v>491</v>
      </c>
    </row>
    <row r="59" spans="1:31" ht="133.5" customHeight="1" x14ac:dyDescent="0.25">
      <c r="A59" s="65" t="s">
        <v>35</v>
      </c>
      <c r="B59" s="66" t="s">
        <v>396</v>
      </c>
      <c r="C59" s="67" t="s">
        <v>397</v>
      </c>
      <c r="D59" s="53">
        <v>1985</v>
      </c>
      <c r="E59" s="53">
        <v>47</v>
      </c>
      <c r="F59" s="53">
        <v>0.36</v>
      </c>
      <c r="G59" s="53">
        <v>2017</v>
      </c>
      <c r="H59" s="53" t="s">
        <v>102</v>
      </c>
      <c r="I59" s="53" t="s">
        <v>102</v>
      </c>
      <c r="J59" s="53" t="s">
        <v>102</v>
      </c>
      <c r="K59" s="53" t="s">
        <v>102</v>
      </c>
      <c r="L59" s="53" t="s">
        <v>490</v>
      </c>
      <c r="M59" s="53" t="s">
        <v>490</v>
      </c>
      <c r="N59" s="53" t="s">
        <v>490</v>
      </c>
      <c r="O59" s="53" t="s">
        <v>490</v>
      </c>
      <c r="P59" s="53" t="s">
        <v>513</v>
      </c>
      <c r="Q59" s="60">
        <v>8.0000000000000002E-3</v>
      </c>
      <c r="R59" s="68">
        <v>43095</v>
      </c>
      <c r="S59" s="61">
        <v>38.1</v>
      </c>
      <c r="T59" s="60">
        <v>0.02</v>
      </c>
      <c r="U59" s="53">
        <v>0.03</v>
      </c>
      <c r="V59" s="53">
        <v>0.03</v>
      </c>
      <c r="W59" s="53">
        <v>0</v>
      </c>
      <c r="X59" s="53">
        <v>0</v>
      </c>
      <c r="Y59" s="53">
        <v>0</v>
      </c>
      <c r="Z59" s="53">
        <v>0</v>
      </c>
      <c r="AA59" s="53">
        <v>15</v>
      </c>
      <c r="AB59" s="53">
        <v>15</v>
      </c>
      <c r="AC59" s="53" t="s">
        <v>861</v>
      </c>
      <c r="AD59" s="53" t="s">
        <v>490</v>
      </c>
      <c r="AE59" s="53" t="s">
        <v>491</v>
      </c>
    </row>
    <row r="60" spans="1:31" ht="133.5" customHeight="1" x14ac:dyDescent="0.25">
      <c r="A60" s="65" t="s">
        <v>35</v>
      </c>
      <c r="B60" s="66" t="s">
        <v>398</v>
      </c>
      <c r="C60" s="67" t="s">
        <v>399</v>
      </c>
      <c r="D60" s="53">
        <v>1985</v>
      </c>
      <c r="E60" s="53">
        <v>44</v>
      </c>
      <c r="F60" s="53">
        <v>1.23</v>
      </c>
      <c r="G60" s="53">
        <v>2017</v>
      </c>
      <c r="H60" s="53" t="s">
        <v>102</v>
      </c>
      <c r="I60" s="53" t="s">
        <v>102</v>
      </c>
      <c r="J60" s="53" t="s">
        <v>102</v>
      </c>
      <c r="K60" s="53" t="s">
        <v>102</v>
      </c>
      <c r="L60" s="53" t="s">
        <v>490</v>
      </c>
      <c r="M60" s="53" t="s">
        <v>490</v>
      </c>
      <c r="N60" s="53" t="s">
        <v>490</v>
      </c>
      <c r="O60" s="53" t="s">
        <v>490</v>
      </c>
      <c r="P60" s="53" t="s">
        <v>514</v>
      </c>
      <c r="Q60" s="60">
        <v>3.5999999999999997E-2</v>
      </c>
      <c r="R60" s="68">
        <v>43096</v>
      </c>
      <c r="S60" s="61">
        <v>51.43</v>
      </c>
      <c r="T60" s="60">
        <v>7.0000000000000007E-2</v>
      </c>
      <c r="U60" s="53">
        <v>0.1</v>
      </c>
      <c r="V60" s="53">
        <v>0.1</v>
      </c>
      <c r="W60" s="53">
        <v>0</v>
      </c>
      <c r="X60" s="53">
        <v>0</v>
      </c>
      <c r="Y60" s="53">
        <v>0</v>
      </c>
      <c r="Z60" s="53">
        <v>0</v>
      </c>
      <c r="AA60" s="53">
        <v>15</v>
      </c>
      <c r="AB60" s="53">
        <v>15</v>
      </c>
      <c r="AC60" s="53" t="s">
        <v>861</v>
      </c>
      <c r="AD60" s="53" t="s">
        <v>490</v>
      </c>
      <c r="AE60" s="53" t="s">
        <v>491</v>
      </c>
    </row>
    <row r="61" spans="1:31" ht="133.5" customHeight="1" x14ac:dyDescent="0.25">
      <c r="A61" s="65" t="s">
        <v>35</v>
      </c>
      <c r="B61" s="66" t="s">
        <v>400</v>
      </c>
      <c r="C61" s="67" t="s">
        <v>401</v>
      </c>
      <c r="D61" s="53">
        <v>1985</v>
      </c>
      <c r="E61" s="53">
        <v>49</v>
      </c>
      <c r="F61" s="53">
        <v>0.63</v>
      </c>
      <c r="G61" s="53">
        <v>2017</v>
      </c>
      <c r="H61" s="53" t="s">
        <v>102</v>
      </c>
      <c r="I61" s="53" t="s">
        <v>102</v>
      </c>
      <c r="J61" s="53" t="s">
        <v>102</v>
      </c>
      <c r="K61" s="53" t="s">
        <v>102</v>
      </c>
      <c r="L61" s="53" t="s">
        <v>490</v>
      </c>
      <c r="M61" s="53" t="s">
        <v>490</v>
      </c>
      <c r="N61" s="53" t="s">
        <v>490</v>
      </c>
      <c r="O61" s="53" t="s">
        <v>490</v>
      </c>
      <c r="P61" s="53" t="s">
        <v>515</v>
      </c>
      <c r="Q61" s="60">
        <v>1.4E-2</v>
      </c>
      <c r="R61" s="68">
        <v>43096</v>
      </c>
      <c r="S61" s="61">
        <v>40</v>
      </c>
      <c r="T61" s="60">
        <v>2.5000000000000001E-2</v>
      </c>
      <c r="U61" s="53">
        <v>0.05</v>
      </c>
      <c r="V61" s="53">
        <v>0.05</v>
      </c>
      <c r="W61" s="53">
        <v>0</v>
      </c>
      <c r="X61" s="53">
        <v>0</v>
      </c>
      <c r="Y61" s="53">
        <v>0</v>
      </c>
      <c r="Z61" s="53">
        <v>0</v>
      </c>
      <c r="AA61" s="53">
        <v>15</v>
      </c>
      <c r="AB61" s="53">
        <v>15</v>
      </c>
      <c r="AC61" s="53" t="s">
        <v>861</v>
      </c>
      <c r="AD61" s="53" t="s">
        <v>490</v>
      </c>
      <c r="AE61" s="53" t="s">
        <v>491</v>
      </c>
    </row>
    <row r="62" spans="1:31" ht="133.5" customHeight="1" x14ac:dyDescent="0.25">
      <c r="A62" s="65" t="s">
        <v>35</v>
      </c>
      <c r="B62" s="66" t="s">
        <v>402</v>
      </c>
      <c r="C62" s="67" t="s">
        <v>403</v>
      </c>
      <c r="D62" s="53">
        <v>1985</v>
      </c>
      <c r="E62" s="53">
        <v>46</v>
      </c>
      <c r="F62" s="53">
        <v>0.61</v>
      </c>
      <c r="G62" s="53">
        <v>2017</v>
      </c>
      <c r="H62" s="53" t="s">
        <v>102</v>
      </c>
      <c r="I62" s="53" t="s">
        <v>102</v>
      </c>
      <c r="J62" s="53" t="s">
        <v>102</v>
      </c>
      <c r="K62" s="53" t="s">
        <v>102</v>
      </c>
      <c r="L62" s="53" t="s">
        <v>490</v>
      </c>
      <c r="M62" s="53" t="s">
        <v>490</v>
      </c>
      <c r="N62" s="53" t="s">
        <v>490</v>
      </c>
      <c r="O62" s="53" t="s">
        <v>490</v>
      </c>
      <c r="P62" s="53" t="s">
        <v>516</v>
      </c>
      <c r="Q62" s="60">
        <v>1.2E-2</v>
      </c>
      <c r="R62" s="68">
        <v>43096</v>
      </c>
      <c r="S62" s="61">
        <v>34.29</v>
      </c>
      <c r="T62" s="60">
        <v>3.5000000000000003E-2</v>
      </c>
      <c r="U62" s="53">
        <v>0.05</v>
      </c>
      <c r="V62" s="53">
        <v>0.05</v>
      </c>
      <c r="W62" s="53">
        <v>0</v>
      </c>
      <c r="X62" s="53">
        <v>0</v>
      </c>
      <c r="Y62" s="53">
        <v>0</v>
      </c>
      <c r="Z62" s="53">
        <v>0</v>
      </c>
      <c r="AA62" s="53">
        <v>15</v>
      </c>
      <c r="AB62" s="53">
        <v>15</v>
      </c>
      <c r="AC62" s="53" t="s">
        <v>861</v>
      </c>
      <c r="AD62" s="53" t="s">
        <v>490</v>
      </c>
      <c r="AE62" s="53" t="s">
        <v>491</v>
      </c>
    </row>
    <row r="63" spans="1:31" ht="133.5" customHeight="1" x14ac:dyDescent="0.25">
      <c r="A63" s="65" t="s">
        <v>35</v>
      </c>
      <c r="B63" s="66" t="s">
        <v>404</v>
      </c>
      <c r="C63" s="67" t="s">
        <v>405</v>
      </c>
      <c r="D63" s="53">
        <v>1985</v>
      </c>
      <c r="E63" s="53">
        <v>43</v>
      </c>
      <c r="F63" s="53">
        <v>1.21</v>
      </c>
      <c r="G63" s="53">
        <v>2017</v>
      </c>
      <c r="H63" s="53" t="s">
        <v>102</v>
      </c>
      <c r="I63" s="53" t="s">
        <v>102</v>
      </c>
      <c r="J63" s="53" t="s">
        <v>102</v>
      </c>
      <c r="K63" s="53" t="s">
        <v>102</v>
      </c>
      <c r="L63" s="53" t="s">
        <v>490</v>
      </c>
      <c r="M63" s="53" t="s">
        <v>490</v>
      </c>
      <c r="N63" s="53" t="s">
        <v>490</v>
      </c>
      <c r="O63" s="53" t="s">
        <v>490</v>
      </c>
      <c r="P63" s="53" t="s">
        <v>517</v>
      </c>
      <c r="Q63" s="60">
        <v>2.7E-2</v>
      </c>
      <c r="R63" s="68">
        <v>43096</v>
      </c>
      <c r="S63" s="61">
        <v>38.57</v>
      </c>
      <c r="T63" s="60">
        <v>0.06</v>
      </c>
      <c r="U63" s="53">
        <v>0.1</v>
      </c>
      <c r="V63" s="53">
        <v>0.1</v>
      </c>
      <c r="W63" s="53">
        <v>0</v>
      </c>
      <c r="X63" s="53">
        <v>0</v>
      </c>
      <c r="Y63" s="53">
        <v>0</v>
      </c>
      <c r="Z63" s="53">
        <v>0</v>
      </c>
      <c r="AA63" s="53">
        <v>15</v>
      </c>
      <c r="AB63" s="53">
        <v>15</v>
      </c>
      <c r="AC63" s="53" t="s">
        <v>861</v>
      </c>
      <c r="AD63" s="53" t="s">
        <v>490</v>
      </c>
      <c r="AE63" s="53" t="s">
        <v>491</v>
      </c>
    </row>
    <row r="64" spans="1:31" ht="133.5" customHeight="1" x14ac:dyDescent="0.25">
      <c r="A64" s="65" t="s">
        <v>35</v>
      </c>
      <c r="B64" s="66" t="s">
        <v>406</v>
      </c>
      <c r="C64" s="67" t="s">
        <v>407</v>
      </c>
      <c r="D64" s="53">
        <v>1985</v>
      </c>
      <c r="E64" s="53">
        <v>44</v>
      </c>
      <c r="F64" s="53">
        <v>1.22</v>
      </c>
      <c r="G64" s="53">
        <v>2017</v>
      </c>
      <c r="H64" s="53" t="s">
        <v>102</v>
      </c>
      <c r="I64" s="53" t="s">
        <v>102</v>
      </c>
      <c r="J64" s="53" t="s">
        <v>102</v>
      </c>
      <c r="K64" s="53" t="s">
        <v>102</v>
      </c>
      <c r="L64" s="53" t="s">
        <v>490</v>
      </c>
      <c r="M64" s="53" t="s">
        <v>490</v>
      </c>
      <c r="N64" s="53" t="s">
        <v>490</v>
      </c>
      <c r="O64" s="53" t="s">
        <v>490</v>
      </c>
      <c r="P64" s="53" t="s">
        <v>518</v>
      </c>
      <c r="Q64" s="60">
        <v>0.02</v>
      </c>
      <c r="R64" s="68">
        <v>43097</v>
      </c>
      <c r="S64" s="61">
        <v>28.57</v>
      </c>
      <c r="T64" s="60">
        <v>7.0000000000000007E-2</v>
      </c>
      <c r="U64" s="53">
        <v>0.1</v>
      </c>
      <c r="V64" s="53">
        <v>0.1</v>
      </c>
      <c r="W64" s="53">
        <v>0</v>
      </c>
      <c r="X64" s="53">
        <v>0</v>
      </c>
      <c r="Y64" s="53">
        <v>0</v>
      </c>
      <c r="Z64" s="53">
        <v>0</v>
      </c>
      <c r="AA64" s="53">
        <v>15</v>
      </c>
      <c r="AB64" s="53">
        <v>15</v>
      </c>
      <c r="AC64" s="53" t="s">
        <v>861</v>
      </c>
      <c r="AD64" s="53" t="s">
        <v>490</v>
      </c>
      <c r="AE64" s="53" t="s">
        <v>491</v>
      </c>
    </row>
    <row r="65" spans="1:31" ht="84" customHeight="1" x14ac:dyDescent="0.25">
      <c r="A65" s="65" t="s">
        <v>35</v>
      </c>
      <c r="B65" s="66" t="s">
        <v>408</v>
      </c>
      <c r="C65" s="67" t="s">
        <v>409</v>
      </c>
      <c r="D65" s="53">
        <v>1978</v>
      </c>
      <c r="E65" s="53">
        <v>48</v>
      </c>
      <c r="F65" s="53">
        <v>1.94</v>
      </c>
      <c r="G65" s="53">
        <v>2017</v>
      </c>
      <c r="H65" s="53" t="s">
        <v>102</v>
      </c>
      <c r="I65" s="53" t="s">
        <v>102</v>
      </c>
      <c r="J65" s="53" t="s">
        <v>102</v>
      </c>
      <c r="K65" s="53" t="s">
        <v>102</v>
      </c>
      <c r="L65" s="53" t="s">
        <v>490</v>
      </c>
      <c r="M65" s="53" t="s">
        <v>490</v>
      </c>
      <c r="N65" s="53" t="s">
        <v>490</v>
      </c>
      <c r="O65" s="53" t="s">
        <v>490</v>
      </c>
      <c r="P65" s="53" t="s">
        <v>519</v>
      </c>
      <c r="Q65" s="60">
        <v>3.1E-2</v>
      </c>
      <c r="R65" s="68">
        <v>43097</v>
      </c>
      <c r="S65" s="61">
        <v>27.93</v>
      </c>
      <c r="T65" s="60">
        <v>9.2999999999999999E-2</v>
      </c>
      <c r="U65" s="53">
        <v>0.16</v>
      </c>
      <c r="V65" s="53">
        <v>0.16</v>
      </c>
      <c r="W65" s="53">
        <v>0</v>
      </c>
      <c r="X65" s="53">
        <v>0</v>
      </c>
      <c r="Y65" s="53">
        <v>0</v>
      </c>
      <c r="Z65" s="53">
        <v>0</v>
      </c>
      <c r="AA65" s="53">
        <v>15</v>
      </c>
      <c r="AB65" s="53">
        <v>15</v>
      </c>
      <c r="AC65" s="53" t="s">
        <v>861</v>
      </c>
      <c r="AD65" s="53" t="s">
        <v>490</v>
      </c>
      <c r="AE65" s="53" t="s">
        <v>491</v>
      </c>
    </row>
    <row r="66" spans="1:31" ht="133.5" customHeight="1" x14ac:dyDescent="0.25">
      <c r="A66" s="65" t="s">
        <v>35</v>
      </c>
      <c r="B66" s="66" t="s">
        <v>410</v>
      </c>
      <c r="C66" s="67" t="s">
        <v>411</v>
      </c>
      <c r="D66" s="53">
        <v>1978</v>
      </c>
      <c r="E66" s="53">
        <v>49</v>
      </c>
      <c r="F66" s="53">
        <v>1.01</v>
      </c>
      <c r="G66" s="53">
        <v>2017</v>
      </c>
      <c r="H66" s="53" t="s">
        <v>102</v>
      </c>
      <c r="I66" s="53" t="s">
        <v>102</v>
      </c>
      <c r="J66" s="53" t="s">
        <v>102</v>
      </c>
      <c r="K66" s="53" t="s">
        <v>102</v>
      </c>
      <c r="L66" s="53" t="s">
        <v>490</v>
      </c>
      <c r="M66" s="53" t="s">
        <v>490</v>
      </c>
      <c r="N66" s="53" t="s">
        <v>490</v>
      </c>
      <c r="O66" s="53" t="s">
        <v>490</v>
      </c>
      <c r="P66" s="53" t="s">
        <v>520</v>
      </c>
      <c r="Q66" s="60">
        <v>3.5999999999999997E-2</v>
      </c>
      <c r="R66" s="68">
        <v>43097</v>
      </c>
      <c r="S66" s="61">
        <v>51.43</v>
      </c>
      <c r="T66" s="60">
        <v>5.8000000000000003E-2</v>
      </c>
      <c r="U66" s="53">
        <v>0.1</v>
      </c>
      <c r="V66" s="53">
        <v>0.1</v>
      </c>
      <c r="W66" s="53">
        <v>0</v>
      </c>
      <c r="X66" s="53">
        <v>0</v>
      </c>
      <c r="Y66" s="53">
        <v>0</v>
      </c>
      <c r="Z66" s="53">
        <v>0</v>
      </c>
      <c r="AA66" s="53">
        <v>15</v>
      </c>
      <c r="AB66" s="53">
        <v>15</v>
      </c>
      <c r="AC66" s="53" t="s">
        <v>861</v>
      </c>
      <c r="AD66" s="53" t="s">
        <v>490</v>
      </c>
      <c r="AE66" s="53" t="s">
        <v>491</v>
      </c>
    </row>
    <row r="67" spans="1:31" ht="133.5" customHeight="1" x14ac:dyDescent="0.25">
      <c r="A67" s="65" t="s">
        <v>35</v>
      </c>
      <c r="B67" s="66" t="s">
        <v>412</v>
      </c>
      <c r="C67" s="67" t="s">
        <v>413</v>
      </c>
      <c r="D67" s="53">
        <v>1978</v>
      </c>
      <c r="E67" s="53">
        <v>43</v>
      </c>
      <c r="F67" s="53">
        <v>0.61</v>
      </c>
      <c r="G67" s="53">
        <v>2017</v>
      </c>
      <c r="H67" s="53" t="s">
        <v>102</v>
      </c>
      <c r="I67" s="53" t="s">
        <v>102</v>
      </c>
      <c r="J67" s="53" t="s">
        <v>102</v>
      </c>
      <c r="K67" s="53" t="s">
        <v>102</v>
      </c>
      <c r="L67" s="53" t="s">
        <v>490</v>
      </c>
      <c r="M67" s="53" t="s">
        <v>490</v>
      </c>
      <c r="N67" s="53" t="s">
        <v>490</v>
      </c>
      <c r="O67" s="53" t="s">
        <v>490</v>
      </c>
      <c r="P67" s="53" t="s">
        <v>521</v>
      </c>
      <c r="Q67" s="60">
        <v>7.0000000000000001E-3</v>
      </c>
      <c r="R67" s="68">
        <v>43116</v>
      </c>
      <c r="S67" s="61">
        <v>20</v>
      </c>
      <c r="T67" s="60">
        <v>1.4999999999999999E-2</v>
      </c>
      <c r="U67" s="53">
        <v>0.05</v>
      </c>
      <c r="V67" s="53">
        <v>0.05</v>
      </c>
      <c r="W67" s="53">
        <v>0</v>
      </c>
      <c r="X67" s="53">
        <v>0</v>
      </c>
      <c r="Y67" s="53">
        <v>0</v>
      </c>
      <c r="Z67" s="53">
        <v>0</v>
      </c>
      <c r="AA67" s="53">
        <v>15</v>
      </c>
      <c r="AB67" s="53">
        <v>15</v>
      </c>
      <c r="AC67" s="53" t="s">
        <v>861</v>
      </c>
      <c r="AD67" s="53" t="s">
        <v>490</v>
      </c>
      <c r="AE67" s="53" t="s">
        <v>491</v>
      </c>
    </row>
    <row r="68" spans="1:31" ht="133.5" customHeight="1" x14ac:dyDescent="0.25">
      <c r="A68" s="65" t="s">
        <v>35</v>
      </c>
      <c r="B68" s="66" t="s">
        <v>414</v>
      </c>
      <c r="C68" s="67" t="s">
        <v>415</v>
      </c>
      <c r="D68" s="53">
        <v>1978</v>
      </c>
      <c r="E68" s="53">
        <v>41</v>
      </c>
      <c r="F68" s="53">
        <v>1.2</v>
      </c>
      <c r="G68" s="53">
        <v>2017</v>
      </c>
      <c r="H68" s="53" t="s">
        <v>102</v>
      </c>
      <c r="I68" s="53" t="s">
        <v>102</v>
      </c>
      <c r="J68" s="53" t="s">
        <v>102</v>
      </c>
      <c r="K68" s="53" t="s">
        <v>102</v>
      </c>
      <c r="L68" s="53" t="s">
        <v>490</v>
      </c>
      <c r="M68" s="53" t="s">
        <v>490</v>
      </c>
      <c r="N68" s="53" t="s">
        <v>490</v>
      </c>
      <c r="O68" s="53" t="s">
        <v>490</v>
      </c>
      <c r="P68" s="53" t="s">
        <v>522</v>
      </c>
      <c r="Q68" s="60">
        <v>0.02</v>
      </c>
      <c r="R68" s="68">
        <v>43116</v>
      </c>
      <c r="S68" s="61">
        <v>28.57</v>
      </c>
      <c r="T68" s="60">
        <v>0.19</v>
      </c>
      <c r="U68" s="53">
        <v>0.1</v>
      </c>
      <c r="V68" s="53">
        <v>0.1</v>
      </c>
      <c r="W68" s="53">
        <v>0</v>
      </c>
      <c r="X68" s="53">
        <v>0</v>
      </c>
      <c r="Y68" s="53">
        <v>0</v>
      </c>
      <c r="Z68" s="53">
        <v>0</v>
      </c>
      <c r="AA68" s="53">
        <v>15</v>
      </c>
      <c r="AB68" s="53">
        <v>15</v>
      </c>
      <c r="AC68" s="53" t="s">
        <v>861</v>
      </c>
      <c r="AD68" s="53" t="s">
        <v>490</v>
      </c>
      <c r="AE68" s="53" t="s">
        <v>491</v>
      </c>
    </row>
    <row r="69" spans="1:31" ht="133.5" customHeight="1" x14ac:dyDescent="0.25">
      <c r="A69" s="65" t="s">
        <v>35</v>
      </c>
      <c r="B69" s="66" t="s">
        <v>416</v>
      </c>
      <c r="C69" s="67" t="s">
        <v>417</v>
      </c>
      <c r="D69" s="53">
        <v>1983</v>
      </c>
      <c r="E69" s="53">
        <v>49</v>
      </c>
      <c r="F69" s="53">
        <v>0.63</v>
      </c>
      <c r="G69" s="53">
        <v>2017</v>
      </c>
      <c r="H69" s="53" t="s">
        <v>102</v>
      </c>
      <c r="I69" s="53" t="s">
        <v>102</v>
      </c>
      <c r="J69" s="53" t="s">
        <v>102</v>
      </c>
      <c r="K69" s="53" t="s">
        <v>102</v>
      </c>
      <c r="L69" s="53" t="s">
        <v>490</v>
      </c>
      <c r="M69" s="53" t="s">
        <v>490</v>
      </c>
      <c r="N69" s="53" t="s">
        <v>490</v>
      </c>
      <c r="O69" s="53" t="s">
        <v>490</v>
      </c>
      <c r="P69" s="53" t="s">
        <v>523</v>
      </c>
      <c r="Q69" s="60">
        <v>8.9999999999999993E-3</v>
      </c>
      <c r="R69" s="68">
        <v>43116</v>
      </c>
      <c r="S69" s="61">
        <v>25.71</v>
      </c>
      <c r="T69" s="60">
        <v>2.5000000000000001E-2</v>
      </c>
      <c r="U69" s="53">
        <v>0.05</v>
      </c>
      <c r="V69" s="53">
        <v>0.05</v>
      </c>
      <c r="W69" s="53">
        <v>0</v>
      </c>
      <c r="X69" s="53">
        <v>0</v>
      </c>
      <c r="Y69" s="53">
        <v>0</v>
      </c>
      <c r="Z69" s="53">
        <v>0</v>
      </c>
      <c r="AA69" s="53">
        <v>15</v>
      </c>
      <c r="AB69" s="53">
        <v>15</v>
      </c>
      <c r="AC69" s="53" t="s">
        <v>861</v>
      </c>
      <c r="AD69" s="53" t="s">
        <v>490</v>
      </c>
      <c r="AE69" s="53" t="s">
        <v>491</v>
      </c>
    </row>
    <row r="70" spans="1:31" ht="133.5" customHeight="1" x14ac:dyDescent="0.25">
      <c r="A70" s="65" t="s">
        <v>35</v>
      </c>
      <c r="B70" s="66" t="s">
        <v>418</v>
      </c>
      <c r="C70" s="67" t="s">
        <v>419</v>
      </c>
      <c r="D70" s="53">
        <v>1983</v>
      </c>
      <c r="E70" s="53">
        <v>44</v>
      </c>
      <c r="F70" s="53">
        <v>0.35</v>
      </c>
      <c r="G70" s="53">
        <v>2017</v>
      </c>
      <c r="H70" s="53" t="s">
        <v>102</v>
      </c>
      <c r="I70" s="53" t="s">
        <v>102</v>
      </c>
      <c r="J70" s="53" t="s">
        <v>102</v>
      </c>
      <c r="K70" s="53" t="s">
        <v>102</v>
      </c>
      <c r="L70" s="53" t="s">
        <v>490</v>
      </c>
      <c r="M70" s="53" t="s">
        <v>490</v>
      </c>
      <c r="N70" s="53" t="s">
        <v>490</v>
      </c>
      <c r="O70" s="53" t="s">
        <v>490</v>
      </c>
      <c r="P70" s="53" t="s">
        <v>524</v>
      </c>
      <c r="Q70" s="60">
        <v>8.0000000000000002E-3</v>
      </c>
      <c r="R70" s="68">
        <v>43116</v>
      </c>
      <c r="S70" s="61">
        <v>38.1</v>
      </c>
      <c r="T70" s="60">
        <v>1.4999999999999999E-2</v>
      </c>
      <c r="U70" s="53">
        <v>0.03</v>
      </c>
      <c r="V70" s="53">
        <v>0.03</v>
      </c>
      <c r="W70" s="53">
        <v>0</v>
      </c>
      <c r="X70" s="53">
        <v>0</v>
      </c>
      <c r="Y70" s="53">
        <v>0</v>
      </c>
      <c r="Z70" s="53">
        <v>0</v>
      </c>
      <c r="AA70" s="53">
        <v>15</v>
      </c>
      <c r="AB70" s="53">
        <v>15</v>
      </c>
      <c r="AC70" s="53" t="s">
        <v>861</v>
      </c>
      <c r="AD70" s="53" t="s">
        <v>490</v>
      </c>
      <c r="AE70" s="53" t="s">
        <v>491</v>
      </c>
    </row>
    <row r="71" spans="1:31" ht="76.5" customHeight="1" x14ac:dyDescent="0.25">
      <c r="A71" s="65" t="s">
        <v>35</v>
      </c>
      <c r="B71" s="66" t="s">
        <v>420</v>
      </c>
      <c r="C71" s="67" t="s">
        <v>421</v>
      </c>
      <c r="D71" s="53">
        <v>1983</v>
      </c>
      <c r="E71" s="53">
        <v>43</v>
      </c>
      <c r="F71" s="53">
        <v>1.22</v>
      </c>
      <c r="G71" s="53">
        <v>2017</v>
      </c>
      <c r="H71" s="53" t="s">
        <v>102</v>
      </c>
      <c r="I71" s="53" t="s">
        <v>102</v>
      </c>
      <c r="J71" s="53" t="s">
        <v>102</v>
      </c>
      <c r="K71" s="53" t="s">
        <v>102</v>
      </c>
      <c r="L71" s="53" t="s">
        <v>490</v>
      </c>
      <c r="M71" s="53" t="s">
        <v>490</v>
      </c>
      <c r="N71" s="53" t="s">
        <v>490</v>
      </c>
      <c r="O71" s="53" t="s">
        <v>490</v>
      </c>
      <c r="P71" s="53" t="s">
        <v>525</v>
      </c>
      <c r="Q71" s="60">
        <v>1.4E-2</v>
      </c>
      <c r="R71" s="68">
        <v>43117</v>
      </c>
      <c r="S71" s="61">
        <v>20</v>
      </c>
      <c r="T71" s="60">
        <v>7.2999999999999995E-2</v>
      </c>
      <c r="U71" s="53">
        <v>0.1</v>
      </c>
      <c r="V71" s="53">
        <v>0.1</v>
      </c>
      <c r="W71" s="53">
        <v>0</v>
      </c>
      <c r="X71" s="53">
        <v>0</v>
      </c>
      <c r="Y71" s="53">
        <v>0</v>
      </c>
      <c r="Z71" s="53">
        <v>0</v>
      </c>
      <c r="AA71" s="53">
        <v>15</v>
      </c>
      <c r="AB71" s="53">
        <v>15</v>
      </c>
      <c r="AC71" s="53" t="s">
        <v>861</v>
      </c>
      <c r="AD71" s="53" t="s">
        <v>490</v>
      </c>
      <c r="AE71" s="53" t="s">
        <v>491</v>
      </c>
    </row>
    <row r="72" spans="1:31" ht="133.5" customHeight="1" x14ac:dyDescent="0.25">
      <c r="A72" s="65" t="s">
        <v>35</v>
      </c>
      <c r="B72" s="66" t="s">
        <v>422</v>
      </c>
      <c r="C72" s="67" t="s">
        <v>423</v>
      </c>
      <c r="D72" s="53">
        <v>1992</v>
      </c>
      <c r="E72" s="53">
        <v>48</v>
      </c>
      <c r="F72" s="53">
        <v>0.36</v>
      </c>
      <c r="G72" s="53">
        <v>2017</v>
      </c>
      <c r="H72" s="53" t="s">
        <v>102</v>
      </c>
      <c r="I72" s="53" t="s">
        <v>102</v>
      </c>
      <c r="J72" s="53" t="s">
        <v>102</v>
      </c>
      <c r="K72" s="53" t="s">
        <v>102</v>
      </c>
      <c r="L72" s="53" t="s">
        <v>490</v>
      </c>
      <c r="M72" s="53" t="s">
        <v>490</v>
      </c>
      <c r="N72" s="53" t="s">
        <v>490</v>
      </c>
      <c r="O72" s="53" t="s">
        <v>490</v>
      </c>
      <c r="P72" s="53" t="s">
        <v>526</v>
      </c>
      <c r="Q72" s="60">
        <v>6.0000000000000001E-3</v>
      </c>
      <c r="R72" s="68">
        <v>43117</v>
      </c>
      <c r="S72" s="61">
        <v>28.57</v>
      </c>
      <c r="T72" s="60">
        <v>5.8000000000000003E-2</v>
      </c>
      <c r="U72" s="53">
        <v>0.03</v>
      </c>
      <c r="V72" s="53">
        <v>0.03</v>
      </c>
      <c r="W72" s="53">
        <v>0</v>
      </c>
      <c r="X72" s="53">
        <v>0</v>
      </c>
      <c r="Y72" s="53">
        <v>0</v>
      </c>
      <c r="Z72" s="53">
        <v>0</v>
      </c>
      <c r="AA72" s="53">
        <v>15</v>
      </c>
      <c r="AB72" s="53">
        <v>15</v>
      </c>
      <c r="AC72" s="53" t="s">
        <v>861</v>
      </c>
      <c r="AD72" s="53" t="s">
        <v>490</v>
      </c>
      <c r="AE72" s="53" t="s">
        <v>491</v>
      </c>
    </row>
    <row r="73" spans="1:31" ht="133.5" customHeight="1" x14ac:dyDescent="0.25">
      <c r="A73" s="65" t="s">
        <v>35</v>
      </c>
      <c r="B73" s="66" t="s">
        <v>424</v>
      </c>
      <c r="C73" s="67" t="s">
        <v>425</v>
      </c>
      <c r="D73" s="53">
        <v>1992</v>
      </c>
      <c r="E73" s="53">
        <v>49</v>
      </c>
      <c r="F73" s="53">
        <v>1.21</v>
      </c>
      <c r="G73" s="53">
        <v>2017</v>
      </c>
      <c r="H73" s="53" t="s">
        <v>102</v>
      </c>
      <c r="I73" s="53" t="s">
        <v>102</v>
      </c>
      <c r="J73" s="53" t="s">
        <v>102</v>
      </c>
      <c r="K73" s="53" t="s">
        <v>102</v>
      </c>
      <c r="L73" s="53" t="s">
        <v>490</v>
      </c>
      <c r="M73" s="53" t="s">
        <v>490</v>
      </c>
      <c r="N73" s="53" t="s">
        <v>490</v>
      </c>
      <c r="O73" s="53" t="s">
        <v>490</v>
      </c>
      <c r="P73" s="53" t="s">
        <v>527</v>
      </c>
      <c r="Q73" s="60">
        <v>2.5999999999999999E-2</v>
      </c>
      <c r="R73" s="68">
        <v>43118</v>
      </c>
      <c r="S73" s="61">
        <v>36.43</v>
      </c>
      <c r="T73" s="60">
        <v>5.5E-2</v>
      </c>
      <c r="U73" s="53">
        <v>0.1</v>
      </c>
      <c r="V73" s="53">
        <v>0.1</v>
      </c>
      <c r="W73" s="53">
        <v>0</v>
      </c>
      <c r="X73" s="53">
        <v>0</v>
      </c>
      <c r="Y73" s="53">
        <v>0</v>
      </c>
      <c r="Z73" s="53">
        <v>0</v>
      </c>
      <c r="AA73" s="53">
        <v>15</v>
      </c>
      <c r="AB73" s="53">
        <v>15</v>
      </c>
      <c r="AC73" s="53" t="s">
        <v>861</v>
      </c>
      <c r="AD73" s="53" t="s">
        <v>490</v>
      </c>
      <c r="AE73" s="53" t="s">
        <v>491</v>
      </c>
    </row>
    <row r="74" spans="1:31" ht="65.25" customHeight="1" x14ac:dyDescent="0.25">
      <c r="A74" s="65" t="s">
        <v>35</v>
      </c>
      <c r="B74" s="66" t="s">
        <v>426</v>
      </c>
      <c r="C74" s="67" t="s">
        <v>427</v>
      </c>
      <c r="D74" s="53">
        <v>1992</v>
      </c>
      <c r="E74" s="53">
        <v>44</v>
      </c>
      <c r="F74" s="53">
        <v>0.35</v>
      </c>
      <c r="G74" s="53">
        <v>2017</v>
      </c>
      <c r="H74" s="53" t="s">
        <v>102</v>
      </c>
      <c r="I74" s="53" t="s">
        <v>102</v>
      </c>
      <c r="J74" s="53" t="s">
        <v>102</v>
      </c>
      <c r="K74" s="53" t="s">
        <v>102</v>
      </c>
      <c r="L74" s="53" t="s">
        <v>490</v>
      </c>
      <c r="M74" s="53" t="s">
        <v>490</v>
      </c>
      <c r="N74" s="53" t="s">
        <v>490</v>
      </c>
      <c r="O74" s="53" t="s">
        <v>490</v>
      </c>
      <c r="P74" s="53" t="s">
        <v>528</v>
      </c>
      <c r="Q74" s="60">
        <v>7.0000000000000001E-3</v>
      </c>
      <c r="R74" s="68">
        <v>43118</v>
      </c>
      <c r="S74" s="61">
        <v>35.71</v>
      </c>
      <c r="T74" s="60">
        <v>0.443</v>
      </c>
      <c r="U74" s="53">
        <v>0.03</v>
      </c>
      <c r="V74" s="53">
        <v>0.03</v>
      </c>
      <c r="W74" s="53">
        <v>0</v>
      </c>
      <c r="X74" s="53">
        <v>0</v>
      </c>
      <c r="Y74" s="53">
        <v>0</v>
      </c>
      <c r="Z74" s="53">
        <v>0</v>
      </c>
      <c r="AA74" s="53">
        <v>15</v>
      </c>
      <c r="AB74" s="53">
        <v>15</v>
      </c>
      <c r="AC74" s="53" t="s">
        <v>861</v>
      </c>
      <c r="AD74" s="53" t="s">
        <v>490</v>
      </c>
      <c r="AE74" s="53" t="s">
        <v>491</v>
      </c>
    </row>
    <row r="75" spans="1:31" ht="83.25" customHeight="1" x14ac:dyDescent="0.25">
      <c r="A75" s="65" t="s">
        <v>35</v>
      </c>
      <c r="B75" s="66" t="s">
        <v>428</v>
      </c>
      <c r="C75" s="67" t="s">
        <v>429</v>
      </c>
      <c r="D75" s="53">
        <v>2007</v>
      </c>
      <c r="E75" s="53">
        <v>47</v>
      </c>
      <c r="F75" s="53">
        <v>0.36</v>
      </c>
      <c r="G75" s="53">
        <v>2017</v>
      </c>
      <c r="H75" s="53" t="s">
        <v>102</v>
      </c>
      <c r="I75" s="53" t="s">
        <v>102</v>
      </c>
      <c r="J75" s="53" t="s">
        <v>102</v>
      </c>
      <c r="K75" s="53" t="s">
        <v>102</v>
      </c>
      <c r="L75" s="53" t="s">
        <v>490</v>
      </c>
      <c r="M75" s="53" t="s">
        <v>490</v>
      </c>
      <c r="N75" s="53" t="s">
        <v>490</v>
      </c>
      <c r="O75" s="53" t="s">
        <v>490</v>
      </c>
      <c r="P75" s="53" t="s">
        <v>529</v>
      </c>
      <c r="Q75" s="60">
        <v>6.0000000000000001E-3</v>
      </c>
      <c r="R75" s="68">
        <v>43118</v>
      </c>
      <c r="S75" s="61">
        <v>28.57</v>
      </c>
      <c r="T75" s="60">
        <v>1.4999999999999999E-2</v>
      </c>
      <c r="U75" s="53">
        <v>0.03</v>
      </c>
      <c r="V75" s="53">
        <v>0.03</v>
      </c>
      <c r="W75" s="53">
        <v>0</v>
      </c>
      <c r="X75" s="53">
        <v>0</v>
      </c>
      <c r="Y75" s="53">
        <v>0</v>
      </c>
      <c r="Z75" s="53">
        <v>0</v>
      </c>
      <c r="AA75" s="53">
        <v>15</v>
      </c>
      <c r="AB75" s="53">
        <v>15</v>
      </c>
      <c r="AC75" s="53" t="s">
        <v>861</v>
      </c>
      <c r="AD75" s="53" t="s">
        <v>490</v>
      </c>
      <c r="AE75" s="53" t="s">
        <v>491</v>
      </c>
    </row>
    <row r="76" spans="1:31" ht="133.5" customHeight="1" x14ac:dyDescent="0.25">
      <c r="A76" s="65" t="s">
        <v>35</v>
      </c>
      <c r="B76" s="66" t="s">
        <v>430</v>
      </c>
      <c r="C76" s="67" t="s">
        <v>431</v>
      </c>
      <c r="D76" s="53">
        <v>2007</v>
      </c>
      <c r="E76" s="53">
        <v>48</v>
      </c>
      <c r="F76" s="53">
        <v>0.24</v>
      </c>
      <c r="G76" s="53">
        <v>2017</v>
      </c>
      <c r="H76" s="53" t="s">
        <v>102</v>
      </c>
      <c r="I76" s="53" t="s">
        <v>102</v>
      </c>
      <c r="J76" s="53" t="s">
        <v>102</v>
      </c>
      <c r="K76" s="53" t="s">
        <v>102</v>
      </c>
      <c r="L76" s="53" t="s">
        <v>490</v>
      </c>
      <c r="M76" s="53" t="s">
        <v>490</v>
      </c>
      <c r="N76" s="53" t="s">
        <v>490</v>
      </c>
      <c r="O76" s="53" t="s">
        <v>490</v>
      </c>
      <c r="P76" s="53" t="s">
        <v>530</v>
      </c>
      <c r="Q76" s="60">
        <v>5.0000000000000001E-3</v>
      </c>
      <c r="R76" s="68">
        <v>43118</v>
      </c>
      <c r="S76" s="61">
        <v>35.75</v>
      </c>
      <c r="T76" s="60">
        <v>0.01</v>
      </c>
      <c r="U76" s="53">
        <v>0.02</v>
      </c>
      <c r="V76" s="53">
        <v>0.02</v>
      </c>
      <c r="W76" s="53">
        <v>0</v>
      </c>
      <c r="X76" s="53">
        <v>0</v>
      </c>
      <c r="Y76" s="53">
        <v>0</v>
      </c>
      <c r="Z76" s="53">
        <v>0</v>
      </c>
      <c r="AA76" s="53">
        <v>15</v>
      </c>
      <c r="AB76" s="53">
        <v>15</v>
      </c>
      <c r="AC76" s="53" t="s">
        <v>861</v>
      </c>
      <c r="AD76" s="53" t="s">
        <v>490</v>
      </c>
      <c r="AE76" s="53" t="s">
        <v>491</v>
      </c>
    </row>
    <row r="77" spans="1:31" ht="133.5" customHeight="1" x14ac:dyDescent="0.25">
      <c r="A77" s="65" t="s">
        <v>35</v>
      </c>
      <c r="B77" s="66" t="s">
        <v>432</v>
      </c>
      <c r="C77" s="67" t="s">
        <v>433</v>
      </c>
      <c r="D77" s="53">
        <v>2007</v>
      </c>
      <c r="E77" s="53">
        <v>47</v>
      </c>
      <c r="F77" s="53">
        <v>1.95</v>
      </c>
      <c r="G77" s="53">
        <v>2017</v>
      </c>
      <c r="H77" s="53" t="s">
        <v>102</v>
      </c>
      <c r="I77" s="53" t="s">
        <v>102</v>
      </c>
      <c r="J77" s="53" t="s">
        <v>102</v>
      </c>
      <c r="K77" s="53" t="s">
        <v>102</v>
      </c>
      <c r="L77" s="53" t="s">
        <v>490</v>
      </c>
      <c r="M77" s="53" t="s">
        <v>490</v>
      </c>
      <c r="N77" s="53" t="s">
        <v>490</v>
      </c>
      <c r="O77" s="53" t="s">
        <v>490</v>
      </c>
      <c r="P77" s="53" t="s">
        <v>531</v>
      </c>
      <c r="Q77" s="60">
        <v>4.1000000000000002E-2</v>
      </c>
      <c r="R77" s="68">
        <v>43118</v>
      </c>
      <c r="S77" s="61">
        <v>36.94</v>
      </c>
      <c r="T77" s="60">
        <v>8.6999999999999994E-2</v>
      </c>
      <c r="U77" s="53">
        <v>0.16</v>
      </c>
      <c r="V77" s="53">
        <v>0.16</v>
      </c>
      <c r="W77" s="53">
        <v>0</v>
      </c>
      <c r="X77" s="53">
        <v>0</v>
      </c>
      <c r="Y77" s="53">
        <v>0</v>
      </c>
      <c r="Z77" s="53">
        <v>0</v>
      </c>
      <c r="AA77" s="53">
        <v>15</v>
      </c>
      <c r="AB77" s="53">
        <v>15</v>
      </c>
      <c r="AC77" s="53" t="s">
        <v>861</v>
      </c>
      <c r="AD77" s="53" t="s">
        <v>490</v>
      </c>
      <c r="AE77" s="53" t="s">
        <v>491</v>
      </c>
    </row>
    <row r="78" spans="1:31" ht="133.5" customHeight="1" x14ac:dyDescent="0.25">
      <c r="A78" s="65" t="s">
        <v>35</v>
      </c>
      <c r="B78" s="66" t="s">
        <v>434</v>
      </c>
      <c r="C78" s="67" t="s">
        <v>435</v>
      </c>
      <c r="D78" s="53">
        <v>1984</v>
      </c>
      <c r="E78" s="53">
        <v>49</v>
      </c>
      <c r="F78" s="53">
        <v>1.95</v>
      </c>
      <c r="G78" s="53">
        <v>2017</v>
      </c>
      <c r="H78" s="53" t="s">
        <v>102</v>
      </c>
      <c r="I78" s="53" t="s">
        <v>102</v>
      </c>
      <c r="J78" s="53" t="s">
        <v>102</v>
      </c>
      <c r="K78" s="53" t="s">
        <v>102</v>
      </c>
      <c r="L78" s="53" t="s">
        <v>490</v>
      </c>
      <c r="M78" s="53" t="s">
        <v>490</v>
      </c>
      <c r="N78" s="53" t="s">
        <v>490</v>
      </c>
      <c r="O78" s="53" t="s">
        <v>490</v>
      </c>
      <c r="P78" s="53" t="s">
        <v>532</v>
      </c>
      <c r="Q78" s="60">
        <v>3.2000000000000001E-2</v>
      </c>
      <c r="R78" s="68">
        <v>43118</v>
      </c>
      <c r="S78" s="61">
        <v>28.83</v>
      </c>
      <c r="T78" s="60">
        <v>0.09</v>
      </c>
      <c r="U78" s="53">
        <v>0.16</v>
      </c>
      <c r="V78" s="53">
        <v>0.16</v>
      </c>
      <c r="W78" s="53">
        <v>0</v>
      </c>
      <c r="X78" s="53">
        <v>0</v>
      </c>
      <c r="Y78" s="53">
        <v>0</v>
      </c>
      <c r="Z78" s="53">
        <v>0</v>
      </c>
      <c r="AA78" s="53">
        <v>15</v>
      </c>
      <c r="AB78" s="53">
        <v>15</v>
      </c>
      <c r="AC78" s="53" t="s">
        <v>861</v>
      </c>
      <c r="AD78" s="53" t="s">
        <v>490</v>
      </c>
      <c r="AE78" s="53" t="s">
        <v>491</v>
      </c>
    </row>
    <row r="79" spans="1:31" ht="133.5" customHeight="1" x14ac:dyDescent="0.25">
      <c r="A79" s="65" t="s">
        <v>35</v>
      </c>
      <c r="B79" s="66" t="s">
        <v>436</v>
      </c>
      <c r="C79" s="67" t="s">
        <v>437</v>
      </c>
      <c r="D79" s="53">
        <v>1984</v>
      </c>
      <c r="E79" s="53">
        <v>42</v>
      </c>
      <c r="F79" s="53">
        <v>0.37</v>
      </c>
      <c r="G79" s="53">
        <v>2017</v>
      </c>
      <c r="H79" s="53" t="s">
        <v>102</v>
      </c>
      <c r="I79" s="53" t="s">
        <v>102</v>
      </c>
      <c r="J79" s="53" t="s">
        <v>102</v>
      </c>
      <c r="K79" s="53" t="s">
        <v>102</v>
      </c>
      <c r="L79" s="53" t="s">
        <v>490</v>
      </c>
      <c r="M79" s="53" t="s">
        <v>490</v>
      </c>
      <c r="N79" s="53" t="s">
        <v>490</v>
      </c>
      <c r="O79" s="53" t="s">
        <v>490</v>
      </c>
      <c r="P79" s="53" t="s">
        <v>533</v>
      </c>
      <c r="Q79" s="60">
        <v>8.0000000000000002E-3</v>
      </c>
      <c r="R79" s="68">
        <v>43118</v>
      </c>
      <c r="S79" s="61">
        <v>38.1</v>
      </c>
      <c r="T79" s="60">
        <v>0.02</v>
      </c>
      <c r="U79" s="53">
        <v>0.03</v>
      </c>
      <c r="V79" s="53">
        <v>0.03</v>
      </c>
      <c r="W79" s="53">
        <v>0</v>
      </c>
      <c r="X79" s="53">
        <v>0</v>
      </c>
      <c r="Y79" s="53">
        <v>0</v>
      </c>
      <c r="Z79" s="53">
        <v>0</v>
      </c>
      <c r="AA79" s="53">
        <v>15</v>
      </c>
      <c r="AB79" s="53">
        <v>15</v>
      </c>
      <c r="AC79" s="53" t="s">
        <v>861</v>
      </c>
      <c r="AD79" s="53" t="s">
        <v>490</v>
      </c>
      <c r="AE79" s="53" t="s">
        <v>491</v>
      </c>
    </row>
    <row r="80" spans="1:31" ht="133.5" customHeight="1" x14ac:dyDescent="0.25">
      <c r="A80" s="65" t="s">
        <v>35</v>
      </c>
      <c r="B80" s="66" t="s">
        <v>438</v>
      </c>
      <c r="C80" s="67" t="s">
        <v>439</v>
      </c>
      <c r="D80" s="53">
        <v>1984</v>
      </c>
      <c r="E80" s="53">
        <v>45</v>
      </c>
      <c r="F80" s="53">
        <v>0.62</v>
      </c>
      <c r="G80" s="53">
        <v>2017</v>
      </c>
      <c r="H80" s="53" t="s">
        <v>102</v>
      </c>
      <c r="I80" s="53" t="s">
        <v>102</v>
      </c>
      <c r="J80" s="53" t="s">
        <v>102</v>
      </c>
      <c r="K80" s="53" t="s">
        <v>102</v>
      </c>
      <c r="L80" s="53" t="s">
        <v>490</v>
      </c>
      <c r="M80" s="53" t="s">
        <v>490</v>
      </c>
      <c r="N80" s="53" t="s">
        <v>490</v>
      </c>
      <c r="O80" s="53" t="s">
        <v>490</v>
      </c>
      <c r="P80" s="53" t="s">
        <v>534</v>
      </c>
      <c r="Q80" s="60">
        <v>1.0999999999999999E-2</v>
      </c>
      <c r="R80" s="68">
        <v>43118</v>
      </c>
      <c r="S80" s="61">
        <v>31.43</v>
      </c>
      <c r="T80" s="60">
        <v>5.0999999999999997E-2</v>
      </c>
      <c r="U80" s="53">
        <v>0.05</v>
      </c>
      <c r="V80" s="53">
        <v>0.05</v>
      </c>
      <c r="W80" s="53">
        <v>0</v>
      </c>
      <c r="X80" s="53">
        <v>0</v>
      </c>
      <c r="Y80" s="53">
        <v>0</v>
      </c>
      <c r="Z80" s="53">
        <v>0</v>
      </c>
      <c r="AA80" s="53">
        <v>15</v>
      </c>
      <c r="AB80" s="53">
        <v>15</v>
      </c>
      <c r="AC80" s="53" t="s">
        <v>861</v>
      </c>
      <c r="AD80" s="53" t="s">
        <v>490</v>
      </c>
      <c r="AE80" s="53" t="s">
        <v>491</v>
      </c>
    </row>
    <row r="81" spans="1:31" ht="133.5" customHeight="1" x14ac:dyDescent="0.25">
      <c r="A81" s="65" t="s">
        <v>35</v>
      </c>
      <c r="B81" s="66" t="s">
        <v>440</v>
      </c>
      <c r="C81" s="67" t="s">
        <v>321</v>
      </c>
      <c r="D81" s="53">
        <v>1974</v>
      </c>
      <c r="E81" s="53">
        <v>47</v>
      </c>
      <c r="F81" s="53">
        <v>7.24</v>
      </c>
      <c r="G81" s="53">
        <v>2017</v>
      </c>
      <c r="H81" s="53" t="s">
        <v>102</v>
      </c>
      <c r="I81" s="53" t="s">
        <v>102</v>
      </c>
      <c r="J81" s="53" t="s">
        <v>102</v>
      </c>
      <c r="K81" s="53" t="s">
        <v>102</v>
      </c>
      <c r="L81" s="53" t="s">
        <v>490</v>
      </c>
      <c r="M81" s="53" t="s">
        <v>490</v>
      </c>
      <c r="N81" s="53" t="s">
        <v>490</v>
      </c>
      <c r="O81" s="53" t="s">
        <v>490</v>
      </c>
      <c r="P81" s="53" t="s">
        <v>535</v>
      </c>
      <c r="Q81" s="60">
        <v>2.3E-2</v>
      </c>
      <c r="R81" s="68">
        <v>43265</v>
      </c>
      <c r="S81" s="61">
        <v>28.749999999999996</v>
      </c>
      <c r="T81" s="60">
        <v>0.06</v>
      </c>
      <c r="U81" s="53">
        <v>0.1</v>
      </c>
      <c r="V81" s="53">
        <v>0.1</v>
      </c>
      <c r="W81" s="53">
        <v>0</v>
      </c>
      <c r="X81" s="53">
        <v>0</v>
      </c>
      <c r="Y81" s="53">
        <v>0</v>
      </c>
      <c r="Z81" s="53">
        <v>0</v>
      </c>
      <c r="AA81" s="53">
        <v>15</v>
      </c>
      <c r="AB81" s="53">
        <v>15</v>
      </c>
      <c r="AC81" s="53" t="s">
        <v>861</v>
      </c>
      <c r="AD81" s="53" t="s">
        <v>490</v>
      </c>
      <c r="AE81" s="53" t="s">
        <v>491</v>
      </c>
    </row>
    <row r="82" spans="1:31" ht="133.5" customHeight="1" x14ac:dyDescent="0.25">
      <c r="A82" s="65" t="s">
        <v>35</v>
      </c>
      <c r="B82" s="66" t="s">
        <v>441</v>
      </c>
      <c r="C82" s="67" t="s">
        <v>442</v>
      </c>
      <c r="D82" s="53">
        <v>1974</v>
      </c>
      <c r="E82" s="53">
        <v>48</v>
      </c>
      <c r="F82" s="53">
        <v>11.65</v>
      </c>
      <c r="G82" s="53">
        <v>2017</v>
      </c>
      <c r="H82" s="53" t="s">
        <v>102</v>
      </c>
      <c r="I82" s="53" t="s">
        <v>102</v>
      </c>
      <c r="J82" s="53" t="s">
        <v>102</v>
      </c>
      <c r="K82" s="53" t="s">
        <v>102</v>
      </c>
      <c r="L82" s="53" t="s">
        <v>490</v>
      </c>
      <c r="M82" s="53" t="s">
        <v>490</v>
      </c>
      <c r="N82" s="53" t="s">
        <v>490</v>
      </c>
      <c r="O82" s="53" t="s">
        <v>490</v>
      </c>
      <c r="P82" s="53" t="s">
        <v>326</v>
      </c>
      <c r="Q82" s="60">
        <v>5.1999999999999998E-2</v>
      </c>
      <c r="R82" s="68">
        <v>43084</v>
      </c>
      <c r="S82" s="61">
        <v>46.8</v>
      </c>
      <c r="T82" s="60">
        <v>0.14499999999999999</v>
      </c>
      <c r="U82" s="53">
        <v>0.16</v>
      </c>
      <c r="V82" s="53">
        <v>0.16</v>
      </c>
      <c r="W82" s="53">
        <v>0</v>
      </c>
      <c r="X82" s="53">
        <v>0</v>
      </c>
      <c r="Y82" s="53">
        <v>0</v>
      </c>
      <c r="Z82" s="53">
        <v>0</v>
      </c>
      <c r="AA82" s="53">
        <v>15</v>
      </c>
      <c r="AB82" s="53">
        <v>15</v>
      </c>
      <c r="AC82" s="53" t="s">
        <v>861</v>
      </c>
      <c r="AD82" s="53" t="s">
        <v>490</v>
      </c>
      <c r="AE82" s="53" t="s">
        <v>491</v>
      </c>
    </row>
    <row r="83" spans="1:31" ht="133.5" customHeight="1" x14ac:dyDescent="0.25">
      <c r="A83" s="65" t="s">
        <v>35</v>
      </c>
      <c r="B83" s="66" t="s">
        <v>443</v>
      </c>
      <c r="C83" s="67" t="s">
        <v>444</v>
      </c>
      <c r="D83" s="53">
        <v>1994</v>
      </c>
      <c r="E83" s="53">
        <v>49</v>
      </c>
      <c r="F83" s="53">
        <v>3.67</v>
      </c>
      <c r="G83" s="53">
        <v>2017</v>
      </c>
      <c r="H83" s="53" t="s">
        <v>102</v>
      </c>
      <c r="I83" s="53" t="s">
        <v>102</v>
      </c>
      <c r="J83" s="53" t="s">
        <v>102</v>
      </c>
      <c r="K83" s="53" t="s">
        <v>102</v>
      </c>
      <c r="L83" s="53" t="s">
        <v>490</v>
      </c>
      <c r="M83" s="53" t="s">
        <v>490</v>
      </c>
      <c r="N83" s="53" t="s">
        <v>490</v>
      </c>
      <c r="O83" s="53" t="s">
        <v>490</v>
      </c>
      <c r="P83" s="53" t="s">
        <v>536</v>
      </c>
      <c r="Q83" s="60">
        <v>1.2E-2</v>
      </c>
      <c r="R83" s="68">
        <v>43084</v>
      </c>
      <c r="S83" s="61">
        <v>34.28</v>
      </c>
      <c r="T83" s="60">
        <v>3.5000000000000003E-2</v>
      </c>
      <c r="U83" s="53">
        <v>0.05</v>
      </c>
      <c r="V83" s="53">
        <v>0.05</v>
      </c>
      <c r="W83" s="53">
        <v>0</v>
      </c>
      <c r="X83" s="53">
        <v>0</v>
      </c>
      <c r="Y83" s="53">
        <v>0</v>
      </c>
      <c r="Z83" s="53">
        <v>0</v>
      </c>
      <c r="AA83" s="53">
        <v>15</v>
      </c>
      <c r="AB83" s="53">
        <v>15</v>
      </c>
      <c r="AC83" s="53" t="s">
        <v>861</v>
      </c>
      <c r="AD83" s="53" t="s">
        <v>490</v>
      </c>
      <c r="AE83" s="53" t="s">
        <v>491</v>
      </c>
    </row>
    <row r="84" spans="1:31" ht="133.5" customHeight="1" x14ac:dyDescent="0.25">
      <c r="A84" s="65" t="s">
        <v>35</v>
      </c>
      <c r="B84" s="66" t="s">
        <v>445</v>
      </c>
      <c r="C84" s="67" t="s">
        <v>446</v>
      </c>
      <c r="D84" s="53">
        <v>1963</v>
      </c>
      <c r="E84" s="53">
        <v>44</v>
      </c>
      <c r="F84" s="53">
        <v>7.26</v>
      </c>
      <c r="G84" s="53">
        <v>2017</v>
      </c>
      <c r="H84" s="53" t="s">
        <v>102</v>
      </c>
      <c r="I84" s="53" t="s">
        <v>102</v>
      </c>
      <c r="J84" s="53" t="s">
        <v>102</v>
      </c>
      <c r="K84" s="53" t="s">
        <v>102</v>
      </c>
      <c r="L84" s="53" t="s">
        <v>490</v>
      </c>
      <c r="M84" s="53" t="s">
        <v>490</v>
      </c>
      <c r="N84" s="53" t="s">
        <v>490</v>
      </c>
      <c r="O84" s="53" t="s">
        <v>490</v>
      </c>
      <c r="P84" s="53" t="s">
        <v>537</v>
      </c>
      <c r="Q84" s="60">
        <v>1.2E-2</v>
      </c>
      <c r="R84" s="68">
        <v>43089</v>
      </c>
      <c r="S84" s="61">
        <v>17.14</v>
      </c>
      <c r="T84" s="60">
        <v>4.4999999999999998E-2</v>
      </c>
      <c r="U84" s="53">
        <v>0.1</v>
      </c>
      <c r="V84" s="53">
        <v>0.1</v>
      </c>
      <c r="W84" s="53">
        <v>0</v>
      </c>
      <c r="X84" s="53">
        <v>0</v>
      </c>
      <c r="Y84" s="53">
        <v>0</v>
      </c>
      <c r="Z84" s="53">
        <v>0</v>
      </c>
      <c r="AA84" s="53">
        <v>15</v>
      </c>
      <c r="AB84" s="53">
        <v>15</v>
      </c>
      <c r="AC84" s="53" t="s">
        <v>861</v>
      </c>
      <c r="AD84" s="53" t="s">
        <v>490</v>
      </c>
      <c r="AE84" s="53" t="s">
        <v>491</v>
      </c>
    </row>
    <row r="85" spans="1:31" ht="133.5" customHeight="1" x14ac:dyDescent="0.25">
      <c r="A85" s="65" t="s">
        <v>35</v>
      </c>
      <c r="B85" s="66" t="s">
        <v>447</v>
      </c>
      <c r="C85" s="67" t="s">
        <v>448</v>
      </c>
      <c r="D85" s="53">
        <v>1952</v>
      </c>
      <c r="E85" s="53">
        <v>43</v>
      </c>
      <c r="F85" s="53">
        <v>7.25</v>
      </c>
      <c r="G85" s="53">
        <v>2017</v>
      </c>
      <c r="H85" s="53" t="s">
        <v>102</v>
      </c>
      <c r="I85" s="53" t="s">
        <v>102</v>
      </c>
      <c r="J85" s="53" t="s">
        <v>102</v>
      </c>
      <c r="K85" s="53" t="s">
        <v>102</v>
      </c>
      <c r="L85" s="53" t="s">
        <v>490</v>
      </c>
      <c r="M85" s="53" t="s">
        <v>490</v>
      </c>
      <c r="N85" s="53" t="s">
        <v>490</v>
      </c>
      <c r="O85" s="53" t="s">
        <v>490</v>
      </c>
      <c r="P85" s="53" t="s">
        <v>538</v>
      </c>
      <c r="Q85" s="60">
        <v>2.5999999999999999E-2</v>
      </c>
      <c r="R85" s="68">
        <v>43089</v>
      </c>
      <c r="S85" s="61">
        <v>32.499999999999993</v>
      </c>
      <c r="T85" s="60">
        <v>7.0000000000000007E-2</v>
      </c>
      <c r="U85" s="53">
        <v>0.1</v>
      </c>
      <c r="V85" s="53">
        <v>0.1</v>
      </c>
      <c r="W85" s="53">
        <v>0</v>
      </c>
      <c r="X85" s="53">
        <v>0</v>
      </c>
      <c r="Y85" s="53">
        <v>0</v>
      </c>
      <c r="Z85" s="53">
        <v>0</v>
      </c>
      <c r="AA85" s="53">
        <v>15</v>
      </c>
      <c r="AB85" s="53">
        <v>15</v>
      </c>
      <c r="AC85" s="53" t="s">
        <v>861</v>
      </c>
      <c r="AD85" s="53" t="s">
        <v>490</v>
      </c>
      <c r="AE85" s="53" t="s">
        <v>491</v>
      </c>
    </row>
    <row r="86" spans="1:31" ht="133.5" customHeight="1" x14ac:dyDescent="0.25">
      <c r="A86" s="65" t="s">
        <v>35</v>
      </c>
      <c r="B86" s="66" t="s">
        <v>449</v>
      </c>
      <c r="C86" s="67" t="s">
        <v>450</v>
      </c>
      <c r="D86" s="53">
        <v>1980</v>
      </c>
      <c r="E86" s="53">
        <v>49</v>
      </c>
      <c r="F86" s="53">
        <v>7.27</v>
      </c>
      <c r="G86" s="53">
        <v>2017</v>
      </c>
      <c r="H86" s="53" t="s">
        <v>102</v>
      </c>
      <c r="I86" s="53" t="s">
        <v>102</v>
      </c>
      <c r="J86" s="53" t="s">
        <v>102</v>
      </c>
      <c r="K86" s="53" t="s">
        <v>102</v>
      </c>
      <c r="L86" s="53" t="s">
        <v>490</v>
      </c>
      <c r="M86" s="53" t="s">
        <v>490</v>
      </c>
      <c r="N86" s="53" t="s">
        <v>490</v>
      </c>
      <c r="O86" s="53" t="s">
        <v>490</v>
      </c>
      <c r="P86" s="53" t="s">
        <v>539</v>
      </c>
      <c r="Q86" s="60">
        <v>5.7000000000000002E-2</v>
      </c>
      <c r="R86" s="68">
        <v>43094</v>
      </c>
      <c r="S86" s="61">
        <v>82</v>
      </c>
      <c r="T86" s="60">
        <v>0.09</v>
      </c>
      <c r="U86" s="53">
        <v>0.1</v>
      </c>
      <c r="V86" s="53">
        <v>0.1</v>
      </c>
      <c r="W86" s="53">
        <v>0</v>
      </c>
      <c r="X86" s="53">
        <v>0</v>
      </c>
      <c r="Y86" s="53">
        <v>0</v>
      </c>
      <c r="Z86" s="53">
        <v>0</v>
      </c>
      <c r="AA86" s="53">
        <v>15</v>
      </c>
      <c r="AB86" s="53">
        <v>15</v>
      </c>
      <c r="AC86" s="53" t="s">
        <v>861</v>
      </c>
      <c r="AD86" s="53" t="s">
        <v>490</v>
      </c>
      <c r="AE86" s="53" t="s">
        <v>491</v>
      </c>
    </row>
    <row r="87" spans="1:31" ht="133.5" customHeight="1" x14ac:dyDescent="0.25">
      <c r="A87" s="65" t="s">
        <v>35</v>
      </c>
      <c r="B87" s="66" t="s">
        <v>451</v>
      </c>
      <c r="C87" s="67" t="s">
        <v>452</v>
      </c>
      <c r="D87" s="53">
        <v>1945</v>
      </c>
      <c r="E87" s="53">
        <v>46</v>
      </c>
      <c r="F87" s="53">
        <v>11.66</v>
      </c>
      <c r="G87" s="53">
        <v>2017</v>
      </c>
      <c r="H87" s="53" t="s">
        <v>102</v>
      </c>
      <c r="I87" s="53" t="s">
        <v>102</v>
      </c>
      <c r="J87" s="53" t="s">
        <v>102</v>
      </c>
      <c r="K87" s="53" t="s">
        <v>102</v>
      </c>
      <c r="L87" s="53" t="s">
        <v>490</v>
      </c>
      <c r="M87" s="53" t="s">
        <v>490</v>
      </c>
      <c r="N87" s="53" t="s">
        <v>490</v>
      </c>
      <c r="O87" s="53" t="s">
        <v>490</v>
      </c>
      <c r="P87" s="53" t="s">
        <v>540</v>
      </c>
      <c r="Q87" s="60">
        <v>2.7E-2</v>
      </c>
      <c r="R87" s="68">
        <v>43083</v>
      </c>
      <c r="S87" s="61">
        <v>38.57</v>
      </c>
      <c r="T87" s="60">
        <v>7.2999999999999995E-2</v>
      </c>
      <c r="U87" s="53">
        <v>0.16</v>
      </c>
      <c r="V87" s="53">
        <v>0.16</v>
      </c>
      <c r="W87" s="53">
        <v>0</v>
      </c>
      <c r="X87" s="53">
        <v>0</v>
      </c>
      <c r="Y87" s="53">
        <v>0</v>
      </c>
      <c r="Z87" s="53">
        <v>0</v>
      </c>
      <c r="AA87" s="53">
        <v>15</v>
      </c>
      <c r="AB87" s="53">
        <v>15</v>
      </c>
      <c r="AC87" s="53" t="s">
        <v>861</v>
      </c>
      <c r="AD87" s="53" t="s">
        <v>490</v>
      </c>
      <c r="AE87" s="53" t="s">
        <v>491</v>
      </c>
    </row>
    <row r="88" spans="1:31" ht="133.5" customHeight="1" x14ac:dyDescent="0.25">
      <c r="A88" s="65" t="s">
        <v>35</v>
      </c>
      <c r="B88" s="66" t="s">
        <v>453</v>
      </c>
      <c r="C88" s="67" t="s">
        <v>322</v>
      </c>
      <c r="D88" s="53">
        <v>1958</v>
      </c>
      <c r="E88" s="53">
        <v>48</v>
      </c>
      <c r="F88" s="53">
        <v>4.76</v>
      </c>
      <c r="G88" s="53">
        <v>2017</v>
      </c>
      <c r="H88" s="53" t="s">
        <v>102</v>
      </c>
      <c r="I88" s="53" t="s">
        <v>102</v>
      </c>
      <c r="J88" s="53" t="s">
        <v>102</v>
      </c>
      <c r="K88" s="53" t="s">
        <v>102</v>
      </c>
      <c r="L88" s="53" t="s">
        <v>490</v>
      </c>
      <c r="M88" s="53" t="s">
        <v>490</v>
      </c>
      <c r="N88" s="53" t="s">
        <v>490</v>
      </c>
      <c r="O88" s="53" t="s">
        <v>490</v>
      </c>
      <c r="P88" s="53" t="s">
        <v>541</v>
      </c>
      <c r="Q88" s="60">
        <v>1.4999999999999999E-2</v>
      </c>
      <c r="R88" s="68">
        <v>43087</v>
      </c>
      <c r="S88" s="61">
        <v>42.86</v>
      </c>
      <c r="T88" s="60">
        <v>0.04</v>
      </c>
      <c r="U88" s="53">
        <v>0.05</v>
      </c>
      <c r="V88" s="53">
        <v>0.05</v>
      </c>
      <c r="W88" s="53">
        <v>0</v>
      </c>
      <c r="X88" s="53">
        <v>0</v>
      </c>
      <c r="Y88" s="53">
        <v>0</v>
      </c>
      <c r="Z88" s="53">
        <v>0</v>
      </c>
      <c r="AA88" s="53">
        <v>15</v>
      </c>
      <c r="AB88" s="53">
        <v>15</v>
      </c>
      <c r="AC88" s="53" t="s">
        <v>861</v>
      </c>
      <c r="AD88" s="53" t="s">
        <v>490</v>
      </c>
      <c r="AE88" s="53" t="s">
        <v>491</v>
      </c>
    </row>
    <row r="89" spans="1:31" ht="133.5" customHeight="1" x14ac:dyDescent="0.25">
      <c r="A89" s="65" t="s">
        <v>35</v>
      </c>
      <c r="B89" s="66" t="s">
        <v>454</v>
      </c>
      <c r="C89" s="67" t="s">
        <v>455</v>
      </c>
      <c r="D89" s="53">
        <v>1952</v>
      </c>
      <c r="E89" s="53">
        <v>41</v>
      </c>
      <c r="F89" s="53">
        <v>9.51</v>
      </c>
      <c r="G89" s="53">
        <v>2017</v>
      </c>
      <c r="H89" s="53" t="s">
        <v>102</v>
      </c>
      <c r="I89" s="53" t="s">
        <v>102</v>
      </c>
      <c r="J89" s="53" t="s">
        <v>102</v>
      </c>
      <c r="K89" s="53" t="s">
        <v>102</v>
      </c>
      <c r="L89" s="53" t="s">
        <v>490</v>
      </c>
      <c r="M89" s="53" t="s">
        <v>490</v>
      </c>
      <c r="N89" s="53" t="s">
        <v>490</v>
      </c>
      <c r="O89" s="53" t="s">
        <v>490</v>
      </c>
      <c r="P89" s="53" t="s">
        <v>542</v>
      </c>
      <c r="Q89" s="53">
        <v>2.9000000000000001E-2</v>
      </c>
      <c r="R89" s="69">
        <v>43095</v>
      </c>
      <c r="S89" s="72">
        <v>41.43</v>
      </c>
      <c r="T89" s="53">
        <v>0.09</v>
      </c>
      <c r="U89" s="53">
        <v>0.1</v>
      </c>
      <c r="V89" s="53">
        <v>0.1</v>
      </c>
      <c r="W89" s="53">
        <v>0</v>
      </c>
      <c r="X89" s="53">
        <v>0</v>
      </c>
      <c r="Y89" s="53">
        <v>0</v>
      </c>
      <c r="Z89" s="53">
        <v>0</v>
      </c>
      <c r="AA89" s="53">
        <v>15</v>
      </c>
      <c r="AB89" s="53">
        <v>15</v>
      </c>
      <c r="AC89" s="53" t="s">
        <v>861</v>
      </c>
      <c r="AD89" s="53" t="s">
        <v>490</v>
      </c>
      <c r="AE89" s="53" t="s">
        <v>491</v>
      </c>
    </row>
    <row r="90" spans="1:31" ht="133.5" customHeight="1" x14ac:dyDescent="0.25">
      <c r="A90" s="65" t="s">
        <v>35</v>
      </c>
      <c r="B90" s="66" t="s">
        <v>456</v>
      </c>
      <c r="C90" s="67" t="s">
        <v>457</v>
      </c>
      <c r="D90" s="53">
        <v>1958</v>
      </c>
      <c r="E90" s="53">
        <v>49</v>
      </c>
      <c r="F90" s="53">
        <v>9.51</v>
      </c>
      <c r="G90" s="53">
        <v>2017</v>
      </c>
      <c r="H90" s="53" t="s">
        <v>102</v>
      </c>
      <c r="I90" s="53" t="s">
        <v>102</v>
      </c>
      <c r="J90" s="53" t="s">
        <v>102</v>
      </c>
      <c r="K90" s="53" t="s">
        <v>102</v>
      </c>
      <c r="L90" s="53" t="s">
        <v>490</v>
      </c>
      <c r="M90" s="53" t="s">
        <v>490</v>
      </c>
      <c r="N90" s="53" t="s">
        <v>490</v>
      </c>
      <c r="O90" s="53" t="s">
        <v>490</v>
      </c>
      <c r="P90" s="53" t="s">
        <v>543</v>
      </c>
      <c r="Q90" s="60">
        <v>2.4E-2</v>
      </c>
      <c r="R90" s="68">
        <v>43095</v>
      </c>
      <c r="S90" s="61">
        <v>34.29</v>
      </c>
      <c r="T90" s="60">
        <v>7.0000000000000007E-2</v>
      </c>
      <c r="U90" s="53">
        <v>0.1</v>
      </c>
      <c r="V90" s="53">
        <v>0.1</v>
      </c>
      <c r="W90" s="53">
        <v>0</v>
      </c>
      <c r="X90" s="53">
        <v>0</v>
      </c>
      <c r="Y90" s="53">
        <v>0</v>
      </c>
      <c r="Z90" s="53">
        <v>0</v>
      </c>
      <c r="AA90" s="53">
        <v>15</v>
      </c>
      <c r="AB90" s="53">
        <v>15</v>
      </c>
      <c r="AC90" s="53" t="s">
        <v>861</v>
      </c>
      <c r="AD90" s="53" t="s">
        <v>490</v>
      </c>
      <c r="AE90" s="53" t="s">
        <v>491</v>
      </c>
    </row>
    <row r="91" spans="1:31" ht="133.5" customHeight="1" x14ac:dyDescent="0.25">
      <c r="A91" s="65" t="s">
        <v>35</v>
      </c>
      <c r="B91" s="66" t="s">
        <v>458</v>
      </c>
      <c r="C91" s="67" t="s">
        <v>459</v>
      </c>
      <c r="D91" s="53">
        <v>1967</v>
      </c>
      <c r="E91" s="53">
        <v>43</v>
      </c>
      <c r="F91" s="53">
        <v>15.22</v>
      </c>
      <c r="G91" s="53">
        <v>2017</v>
      </c>
      <c r="H91" s="53" t="s">
        <v>102</v>
      </c>
      <c r="I91" s="53" t="s">
        <v>102</v>
      </c>
      <c r="J91" s="53" t="s">
        <v>102</v>
      </c>
      <c r="K91" s="53" t="s">
        <v>102</v>
      </c>
      <c r="L91" s="53" t="s">
        <v>490</v>
      </c>
      <c r="M91" s="53" t="s">
        <v>490</v>
      </c>
      <c r="N91" s="53" t="s">
        <v>490</v>
      </c>
      <c r="O91" s="53" t="s">
        <v>490</v>
      </c>
      <c r="P91" s="53" t="s">
        <v>544</v>
      </c>
      <c r="Q91" s="60">
        <v>3.7999999999999999E-2</v>
      </c>
      <c r="R91" s="68">
        <v>43082</v>
      </c>
      <c r="S91" s="61">
        <v>34.299999999999997</v>
      </c>
      <c r="T91" s="60">
        <v>5.5E-2</v>
      </c>
      <c r="U91" s="53">
        <v>0.16</v>
      </c>
      <c r="V91" s="53">
        <v>0.16</v>
      </c>
      <c r="W91" s="53">
        <v>0</v>
      </c>
      <c r="X91" s="53">
        <v>0</v>
      </c>
      <c r="Y91" s="53">
        <v>0</v>
      </c>
      <c r="Z91" s="53">
        <v>0</v>
      </c>
      <c r="AA91" s="53">
        <v>15</v>
      </c>
      <c r="AB91" s="53">
        <v>15</v>
      </c>
      <c r="AC91" s="53" t="s">
        <v>861</v>
      </c>
      <c r="AD91" s="53" t="s">
        <v>490</v>
      </c>
      <c r="AE91" s="53" t="s">
        <v>491</v>
      </c>
    </row>
    <row r="92" spans="1:31" ht="133.5" customHeight="1" x14ac:dyDescent="0.25">
      <c r="A92" s="65" t="s">
        <v>35</v>
      </c>
      <c r="B92" s="66" t="s">
        <v>460</v>
      </c>
      <c r="C92" s="67" t="s">
        <v>323</v>
      </c>
      <c r="D92" s="53">
        <v>1961</v>
      </c>
      <c r="E92" s="53">
        <v>48</v>
      </c>
      <c r="F92" s="53">
        <v>6.83</v>
      </c>
      <c r="G92" s="53">
        <v>2017</v>
      </c>
      <c r="H92" s="53" t="s">
        <v>102</v>
      </c>
      <c r="I92" s="53" t="s">
        <v>102</v>
      </c>
      <c r="J92" s="53" t="s">
        <v>102</v>
      </c>
      <c r="K92" s="53" t="s">
        <v>102</v>
      </c>
      <c r="L92" s="53" t="s">
        <v>490</v>
      </c>
      <c r="M92" s="53" t="s">
        <v>490</v>
      </c>
      <c r="N92" s="53" t="s">
        <v>490</v>
      </c>
      <c r="O92" s="53" t="s">
        <v>490</v>
      </c>
      <c r="P92" s="53" t="s">
        <v>327</v>
      </c>
      <c r="Q92" s="60">
        <v>1.0999999999999999E-2</v>
      </c>
      <c r="R92" s="68">
        <v>43084</v>
      </c>
      <c r="S92" s="61">
        <v>31.43</v>
      </c>
      <c r="T92" s="60">
        <v>3.5000000000000003E-2</v>
      </c>
      <c r="U92" s="53">
        <v>0.05</v>
      </c>
      <c r="V92" s="53">
        <v>0.05</v>
      </c>
      <c r="W92" s="53">
        <v>0</v>
      </c>
      <c r="X92" s="53">
        <v>0</v>
      </c>
      <c r="Y92" s="53">
        <v>0</v>
      </c>
      <c r="Z92" s="53">
        <v>0</v>
      </c>
      <c r="AA92" s="53">
        <v>15</v>
      </c>
      <c r="AB92" s="53">
        <v>15</v>
      </c>
      <c r="AC92" s="53" t="s">
        <v>861</v>
      </c>
      <c r="AD92" s="53" t="s">
        <v>490</v>
      </c>
      <c r="AE92" s="53" t="s">
        <v>491</v>
      </c>
    </row>
    <row r="93" spans="1:31" ht="133.5" customHeight="1" x14ac:dyDescent="0.25">
      <c r="A93" s="65" t="s">
        <v>35</v>
      </c>
      <c r="B93" s="66" t="s">
        <v>461</v>
      </c>
      <c r="C93" s="67" t="s">
        <v>462</v>
      </c>
      <c r="D93" s="53">
        <v>1962</v>
      </c>
      <c r="E93" s="53">
        <v>46</v>
      </c>
      <c r="F93" s="53">
        <v>34.14</v>
      </c>
      <c r="G93" s="53">
        <v>2017</v>
      </c>
      <c r="H93" s="53" t="s">
        <v>102</v>
      </c>
      <c r="I93" s="53" t="s">
        <v>102</v>
      </c>
      <c r="J93" s="53" t="s">
        <v>102</v>
      </c>
      <c r="K93" s="53" t="s">
        <v>102</v>
      </c>
      <c r="L93" s="53" t="s">
        <v>490</v>
      </c>
      <c r="M93" s="53" t="s">
        <v>490</v>
      </c>
      <c r="N93" s="53" t="s">
        <v>490</v>
      </c>
      <c r="O93" s="53" t="s">
        <v>490</v>
      </c>
      <c r="P93" s="53" t="s">
        <v>545</v>
      </c>
      <c r="Q93" s="60">
        <v>5.5E-2</v>
      </c>
      <c r="R93" s="68">
        <v>43089</v>
      </c>
      <c r="S93" s="61">
        <v>31.5</v>
      </c>
      <c r="T93" s="60">
        <v>6.5000000000000002E-2</v>
      </c>
      <c r="U93" s="53">
        <v>0.25</v>
      </c>
      <c r="V93" s="53">
        <v>0.25</v>
      </c>
      <c r="W93" s="53">
        <v>0</v>
      </c>
      <c r="X93" s="53">
        <v>0</v>
      </c>
      <c r="Y93" s="53">
        <v>0</v>
      </c>
      <c r="Z93" s="53">
        <v>0</v>
      </c>
      <c r="AA93" s="53">
        <v>15</v>
      </c>
      <c r="AB93" s="53">
        <v>15</v>
      </c>
      <c r="AC93" s="53" t="s">
        <v>861</v>
      </c>
      <c r="AD93" s="53" t="s">
        <v>490</v>
      </c>
      <c r="AE93" s="53" t="s">
        <v>491</v>
      </c>
    </row>
    <row r="94" spans="1:31" ht="133.5" customHeight="1" x14ac:dyDescent="0.25">
      <c r="A94" s="65" t="s">
        <v>35</v>
      </c>
      <c r="B94" s="66" t="s">
        <v>342</v>
      </c>
      <c r="C94" s="67" t="s">
        <v>329</v>
      </c>
      <c r="D94" s="53">
        <v>1970</v>
      </c>
      <c r="E94" s="53" t="s">
        <v>564</v>
      </c>
      <c r="F94" s="53">
        <v>67</v>
      </c>
      <c r="G94" s="53">
        <v>2017</v>
      </c>
      <c r="H94" s="53" t="s">
        <v>102</v>
      </c>
      <c r="I94" s="53" t="s">
        <v>102</v>
      </c>
      <c r="J94" s="53" t="s">
        <v>102</v>
      </c>
      <c r="K94" s="53" t="s">
        <v>102</v>
      </c>
      <c r="L94" s="53" t="s">
        <v>70</v>
      </c>
      <c r="M94" s="53" t="s">
        <v>70</v>
      </c>
      <c r="N94" s="53" t="s">
        <v>70</v>
      </c>
      <c r="O94" s="53" t="s">
        <v>70</v>
      </c>
      <c r="P94" s="53" t="s">
        <v>333</v>
      </c>
      <c r="Q94" s="53">
        <v>4.8099999999999996</v>
      </c>
      <c r="R94" s="69">
        <v>43089</v>
      </c>
      <c r="S94" s="53">
        <v>100</v>
      </c>
      <c r="T94" s="70">
        <v>2.6008100000000001</v>
      </c>
      <c r="U94" s="53">
        <v>6.3</v>
      </c>
      <c r="V94" s="53">
        <v>12.6</v>
      </c>
      <c r="W94" s="53">
        <v>0</v>
      </c>
      <c r="X94" s="53">
        <v>6.3</v>
      </c>
      <c r="Y94" s="53">
        <v>0</v>
      </c>
      <c r="Z94" s="53">
        <v>0</v>
      </c>
      <c r="AA94" s="53">
        <v>110</v>
      </c>
      <c r="AB94" s="53">
        <v>110</v>
      </c>
      <c r="AC94" s="53" t="s">
        <v>550</v>
      </c>
      <c r="AD94" s="53" t="s">
        <v>70</v>
      </c>
      <c r="AE94" s="53" t="s">
        <v>69</v>
      </c>
    </row>
    <row r="95" spans="1:31" ht="133.5" customHeight="1" x14ac:dyDescent="0.25">
      <c r="A95" s="65" t="s">
        <v>36</v>
      </c>
      <c r="B95" s="66" t="s">
        <v>50</v>
      </c>
      <c r="C95" s="59" t="s">
        <v>111</v>
      </c>
      <c r="D95" s="60" t="s">
        <v>102</v>
      </c>
      <c r="E95" s="61" t="s">
        <v>102</v>
      </c>
      <c r="F95" s="61" t="s">
        <v>102</v>
      </c>
      <c r="G95" s="62" t="s">
        <v>102</v>
      </c>
      <c r="H95" s="60" t="s">
        <v>102</v>
      </c>
      <c r="I95" s="60" t="s">
        <v>102</v>
      </c>
      <c r="J95" s="60" t="s">
        <v>102</v>
      </c>
      <c r="K95" s="60" t="s">
        <v>102</v>
      </c>
      <c r="L95" s="60" t="s">
        <v>102</v>
      </c>
      <c r="M95" s="60" t="s">
        <v>102</v>
      </c>
      <c r="N95" s="60" t="s">
        <v>102</v>
      </c>
      <c r="O95" s="60" t="s">
        <v>102</v>
      </c>
      <c r="P95" s="60" t="s">
        <v>102</v>
      </c>
      <c r="Q95" s="60" t="s">
        <v>102</v>
      </c>
      <c r="R95" s="63" t="s">
        <v>102</v>
      </c>
      <c r="S95" s="60" t="s">
        <v>102</v>
      </c>
      <c r="T95" s="60" t="s">
        <v>102</v>
      </c>
      <c r="U95" s="61" t="s">
        <v>102</v>
      </c>
      <c r="V95" s="61" t="s">
        <v>102</v>
      </c>
      <c r="W95" s="61" t="s">
        <v>102</v>
      </c>
      <c r="X95" s="61" t="s">
        <v>102</v>
      </c>
      <c r="Y95" s="61" t="s">
        <v>102</v>
      </c>
      <c r="Z95" s="61" t="s">
        <v>102</v>
      </c>
      <c r="AA95" s="62" t="s">
        <v>102</v>
      </c>
      <c r="AB95" s="62" t="s">
        <v>102</v>
      </c>
      <c r="AC95" s="60" t="s">
        <v>102</v>
      </c>
      <c r="AD95" s="60" t="s">
        <v>102</v>
      </c>
      <c r="AE95" s="60" t="s">
        <v>102</v>
      </c>
    </row>
    <row r="96" spans="1:31" ht="51" customHeight="1" x14ac:dyDescent="0.25">
      <c r="A96" s="64" t="s">
        <v>32</v>
      </c>
      <c r="B96" s="58" t="s">
        <v>51</v>
      </c>
      <c r="C96" s="59" t="s">
        <v>111</v>
      </c>
      <c r="D96" s="60" t="s">
        <v>102</v>
      </c>
      <c r="E96" s="61" t="s">
        <v>102</v>
      </c>
      <c r="F96" s="61" t="s">
        <v>102</v>
      </c>
      <c r="G96" s="62" t="s">
        <v>102</v>
      </c>
      <c r="H96" s="60" t="s">
        <v>102</v>
      </c>
      <c r="I96" s="60" t="s">
        <v>102</v>
      </c>
      <c r="J96" s="60" t="s">
        <v>102</v>
      </c>
      <c r="K96" s="60" t="s">
        <v>102</v>
      </c>
      <c r="L96" s="60" t="s">
        <v>102</v>
      </c>
      <c r="M96" s="60" t="s">
        <v>102</v>
      </c>
      <c r="N96" s="60" t="s">
        <v>102</v>
      </c>
      <c r="O96" s="60" t="s">
        <v>102</v>
      </c>
      <c r="P96" s="60" t="s">
        <v>102</v>
      </c>
      <c r="Q96" s="60" t="s">
        <v>102</v>
      </c>
      <c r="R96" s="63" t="s">
        <v>102</v>
      </c>
      <c r="S96" s="60" t="s">
        <v>102</v>
      </c>
      <c r="T96" s="60" t="s">
        <v>102</v>
      </c>
      <c r="U96" s="61" t="s">
        <v>102</v>
      </c>
      <c r="V96" s="61" t="s">
        <v>102</v>
      </c>
      <c r="W96" s="61" t="s">
        <v>102</v>
      </c>
      <c r="X96" s="61" t="s">
        <v>102</v>
      </c>
      <c r="Y96" s="61" t="s">
        <v>102</v>
      </c>
      <c r="Z96" s="61" t="s">
        <v>102</v>
      </c>
      <c r="AA96" s="62" t="s">
        <v>102</v>
      </c>
      <c r="AB96" s="62" t="s">
        <v>102</v>
      </c>
      <c r="AC96" s="60" t="s">
        <v>102</v>
      </c>
      <c r="AD96" s="60" t="s">
        <v>102</v>
      </c>
      <c r="AE96" s="60" t="s">
        <v>102</v>
      </c>
    </row>
    <row r="97" spans="1:31" ht="41.25" customHeight="1" x14ac:dyDescent="0.25">
      <c r="A97" s="65" t="s">
        <v>37</v>
      </c>
      <c r="B97" s="66" t="s">
        <v>52</v>
      </c>
      <c r="C97" s="59" t="s">
        <v>111</v>
      </c>
      <c r="D97" s="60" t="s">
        <v>102</v>
      </c>
      <c r="E97" s="61" t="s">
        <v>102</v>
      </c>
      <c r="F97" s="61" t="s">
        <v>102</v>
      </c>
      <c r="G97" s="62" t="s">
        <v>102</v>
      </c>
      <c r="H97" s="60" t="s">
        <v>102</v>
      </c>
      <c r="I97" s="60" t="s">
        <v>102</v>
      </c>
      <c r="J97" s="60" t="s">
        <v>102</v>
      </c>
      <c r="K97" s="60" t="s">
        <v>102</v>
      </c>
      <c r="L97" s="60" t="s">
        <v>102</v>
      </c>
      <c r="M97" s="60" t="s">
        <v>102</v>
      </c>
      <c r="N97" s="60" t="s">
        <v>102</v>
      </c>
      <c r="O97" s="60" t="s">
        <v>102</v>
      </c>
      <c r="P97" s="60" t="s">
        <v>102</v>
      </c>
      <c r="Q97" s="60" t="s">
        <v>102</v>
      </c>
      <c r="R97" s="63" t="s">
        <v>102</v>
      </c>
      <c r="S97" s="60" t="s">
        <v>102</v>
      </c>
      <c r="T97" s="60" t="s">
        <v>102</v>
      </c>
      <c r="U97" s="61" t="s">
        <v>102</v>
      </c>
      <c r="V97" s="61" t="s">
        <v>102</v>
      </c>
      <c r="W97" s="61" t="s">
        <v>102</v>
      </c>
      <c r="X97" s="61" t="s">
        <v>102</v>
      </c>
      <c r="Y97" s="61" t="s">
        <v>102</v>
      </c>
      <c r="Z97" s="61" t="s">
        <v>102</v>
      </c>
      <c r="AA97" s="62" t="s">
        <v>102</v>
      </c>
      <c r="AB97" s="62" t="s">
        <v>102</v>
      </c>
      <c r="AC97" s="60" t="s">
        <v>102</v>
      </c>
      <c r="AD97" s="60" t="s">
        <v>102</v>
      </c>
      <c r="AE97" s="60" t="s">
        <v>102</v>
      </c>
    </row>
    <row r="98" spans="1:31" ht="133.5" customHeight="1" x14ac:dyDescent="0.25">
      <c r="A98" s="65" t="s">
        <v>37</v>
      </c>
      <c r="B98" s="66" t="s">
        <v>61</v>
      </c>
      <c r="C98" s="67" t="s">
        <v>174</v>
      </c>
      <c r="D98" s="53">
        <v>1954</v>
      </c>
      <c r="E98" s="53">
        <v>43.81</v>
      </c>
      <c r="F98" s="53">
        <v>0.9</v>
      </c>
      <c r="G98" s="53">
        <v>2016</v>
      </c>
      <c r="H98" s="53" t="s">
        <v>278</v>
      </c>
      <c r="I98" s="53" t="s">
        <v>102</v>
      </c>
      <c r="J98" s="53" t="s">
        <v>102</v>
      </c>
      <c r="K98" s="53" t="s">
        <v>102</v>
      </c>
      <c r="L98" s="53" t="s">
        <v>70</v>
      </c>
      <c r="M98" s="53" t="s">
        <v>70</v>
      </c>
      <c r="N98" s="53" t="s">
        <v>70</v>
      </c>
      <c r="O98" s="53" t="s">
        <v>70</v>
      </c>
      <c r="P98" s="53" t="s">
        <v>80</v>
      </c>
      <c r="Q98" s="53" t="s">
        <v>102</v>
      </c>
      <c r="R98" s="69" t="s">
        <v>102</v>
      </c>
      <c r="S98" s="53" t="s">
        <v>102</v>
      </c>
      <c r="T98" s="53" t="s">
        <v>102</v>
      </c>
      <c r="U98" s="53" t="s">
        <v>102</v>
      </c>
      <c r="V98" s="53">
        <v>0.4</v>
      </c>
      <c r="W98" s="53" t="s">
        <v>102</v>
      </c>
      <c r="X98" s="53">
        <v>0</v>
      </c>
      <c r="Y98" s="53">
        <v>0</v>
      </c>
      <c r="Z98" s="53">
        <v>0</v>
      </c>
      <c r="AA98" s="53">
        <v>0.4</v>
      </c>
      <c r="AB98" s="53">
        <v>0.4</v>
      </c>
      <c r="AC98" s="53" t="s">
        <v>862</v>
      </c>
      <c r="AD98" s="53" t="s">
        <v>70</v>
      </c>
      <c r="AE98" s="53" t="s">
        <v>69</v>
      </c>
    </row>
    <row r="99" spans="1:31" ht="133.5" customHeight="1" x14ac:dyDescent="0.25">
      <c r="A99" s="65" t="s">
        <v>37</v>
      </c>
      <c r="B99" s="66" t="s">
        <v>463</v>
      </c>
      <c r="C99" s="67" t="s">
        <v>175</v>
      </c>
      <c r="D99" s="53">
        <v>1977</v>
      </c>
      <c r="E99" s="53">
        <v>34.380000000000003</v>
      </c>
      <c r="F99" s="53">
        <v>1.42</v>
      </c>
      <c r="G99" s="53">
        <v>2016</v>
      </c>
      <c r="H99" s="53" t="s">
        <v>102</v>
      </c>
      <c r="I99" s="53" t="s">
        <v>102</v>
      </c>
      <c r="J99" s="53" t="s">
        <v>102</v>
      </c>
      <c r="K99" s="53" t="s">
        <v>102</v>
      </c>
      <c r="L99" s="53" t="s">
        <v>70</v>
      </c>
      <c r="M99" s="53" t="s">
        <v>70</v>
      </c>
      <c r="N99" s="53" t="s">
        <v>69</v>
      </c>
      <c r="O99" s="53" t="s">
        <v>69</v>
      </c>
      <c r="P99" s="53" t="s">
        <v>73</v>
      </c>
      <c r="Q99" s="53" t="s">
        <v>102</v>
      </c>
      <c r="R99" s="69" t="s">
        <v>102</v>
      </c>
      <c r="S99" s="53" t="s">
        <v>102</v>
      </c>
      <c r="T99" s="53" t="s">
        <v>102</v>
      </c>
      <c r="U99" s="53" t="s">
        <v>102</v>
      </c>
      <c r="V99" s="53" t="s">
        <v>102</v>
      </c>
      <c r="W99" s="53" t="s">
        <v>102</v>
      </c>
      <c r="X99" s="53" t="s">
        <v>102</v>
      </c>
      <c r="Y99" s="53" t="s">
        <v>102</v>
      </c>
      <c r="Z99" s="53" t="s">
        <v>102</v>
      </c>
      <c r="AA99" s="53">
        <v>0.4</v>
      </c>
      <c r="AB99" s="53">
        <v>0.4</v>
      </c>
      <c r="AC99" s="53" t="s">
        <v>863</v>
      </c>
      <c r="AD99" s="53" t="s">
        <v>70</v>
      </c>
      <c r="AE99" s="53" t="s">
        <v>69</v>
      </c>
    </row>
    <row r="100" spans="1:31" ht="133.5" customHeight="1" x14ac:dyDescent="0.25">
      <c r="A100" s="65" t="s">
        <v>37</v>
      </c>
      <c r="B100" s="66" t="s">
        <v>464</v>
      </c>
      <c r="C100" s="67" t="s">
        <v>176</v>
      </c>
      <c r="D100" s="53">
        <v>1961</v>
      </c>
      <c r="E100" s="53">
        <v>38.76</v>
      </c>
      <c r="F100" s="53">
        <v>2.13</v>
      </c>
      <c r="G100" s="53">
        <v>2016</v>
      </c>
      <c r="H100" s="53" t="s">
        <v>276</v>
      </c>
      <c r="I100" s="53" t="s">
        <v>102</v>
      </c>
      <c r="J100" s="53" t="s">
        <v>102</v>
      </c>
      <c r="K100" s="53" t="s">
        <v>102</v>
      </c>
      <c r="L100" s="53" t="s">
        <v>70</v>
      </c>
      <c r="M100" s="53" t="s">
        <v>70</v>
      </c>
      <c r="N100" s="53" t="s">
        <v>69</v>
      </c>
      <c r="O100" s="53" t="s">
        <v>69</v>
      </c>
      <c r="P100" s="53" t="s">
        <v>74</v>
      </c>
      <c r="Q100" s="53" t="s">
        <v>102</v>
      </c>
      <c r="R100" s="69" t="s">
        <v>102</v>
      </c>
      <c r="S100" s="53" t="s">
        <v>102</v>
      </c>
      <c r="T100" s="53" t="s">
        <v>102</v>
      </c>
      <c r="U100" s="53" t="s">
        <v>102</v>
      </c>
      <c r="V100" s="53" t="s">
        <v>102</v>
      </c>
      <c r="W100" s="53" t="s">
        <v>102</v>
      </c>
      <c r="X100" s="53" t="s">
        <v>102</v>
      </c>
      <c r="Y100" s="53" t="s">
        <v>102</v>
      </c>
      <c r="Z100" s="53" t="s">
        <v>102</v>
      </c>
      <c r="AA100" s="53">
        <v>0.4</v>
      </c>
      <c r="AB100" s="53">
        <v>0.4</v>
      </c>
      <c r="AC100" s="53" t="s">
        <v>863</v>
      </c>
      <c r="AD100" s="53" t="s">
        <v>70</v>
      </c>
      <c r="AE100" s="53" t="s">
        <v>69</v>
      </c>
    </row>
    <row r="101" spans="1:31" ht="133.5" customHeight="1" x14ac:dyDescent="0.25">
      <c r="A101" s="65" t="s">
        <v>37</v>
      </c>
      <c r="B101" s="66" t="s">
        <v>465</v>
      </c>
      <c r="C101" s="67" t="s">
        <v>177</v>
      </c>
      <c r="D101" s="53">
        <v>1958</v>
      </c>
      <c r="E101" s="53">
        <v>28.3</v>
      </c>
      <c r="F101" s="53">
        <v>1.36</v>
      </c>
      <c r="G101" s="53">
        <v>2016</v>
      </c>
      <c r="H101" s="53" t="s">
        <v>102</v>
      </c>
      <c r="I101" s="53" t="s">
        <v>102</v>
      </c>
      <c r="J101" s="53" t="s">
        <v>102</v>
      </c>
      <c r="K101" s="53" t="s">
        <v>102</v>
      </c>
      <c r="L101" s="53" t="s">
        <v>70</v>
      </c>
      <c r="M101" s="53" t="s">
        <v>70</v>
      </c>
      <c r="N101" s="53" t="s">
        <v>69</v>
      </c>
      <c r="O101" s="53" t="s">
        <v>69</v>
      </c>
      <c r="P101" s="53" t="s">
        <v>75</v>
      </c>
      <c r="Q101" s="53" t="s">
        <v>102</v>
      </c>
      <c r="R101" s="69" t="s">
        <v>102</v>
      </c>
      <c r="S101" s="53" t="s">
        <v>102</v>
      </c>
      <c r="T101" s="53" t="s">
        <v>102</v>
      </c>
      <c r="U101" s="53" t="s">
        <v>102</v>
      </c>
      <c r="V101" s="53" t="s">
        <v>102</v>
      </c>
      <c r="W101" s="53" t="s">
        <v>102</v>
      </c>
      <c r="X101" s="53" t="s">
        <v>102</v>
      </c>
      <c r="Y101" s="53" t="s">
        <v>102</v>
      </c>
      <c r="Z101" s="53" t="s">
        <v>102</v>
      </c>
      <c r="AA101" s="53">
        <v>0.4</v>
      </c>
      <c r="AB101" s="53">
        <v>0.4</v>
      </c>
      <c r="AC101" s="53" t="s">
        <v>864</v>
      </c>
      <c r="AD101" s="53" t="s">
        <v>70</v>
      </c>
      <c r="AE101" s="53" t="s">
        <v>69</v>
      </c>
    </row>
    <row r="102" spans="1:31" ht="133.5" customHeight="1" x14ac:dyDescent="0.25">
      <c r="A102" s="65" t="s">
        <v>37</v>
      </c>
      <c r="B102" s="66" t="s">
        <v>466</v>
      </c>
      <c r="C102" s="67" t="s">
        <v>178</v>
      </c>
      <c r="D102" s="53">
        <v>1954</v>
      </c>
      <c r="E102" s="53">
        <v>32.299999999999997</v>
      </c>
      <c r="F102" s="53">
        <v>9.4700000000000006</v>
      </c>
      <c r="G102" s="53">
        <v>2016</v>
      </c>
      <c r="H102" s="53" t="s">
        <v>277</v>
      </c>
      <c r="I102" s="53" t="s">
        <v>102</v>
      </c>
      <c r="J102" s="53" t="s">
        <v>102</v>
      </c>
      <c r="K102" s="53" t="s">
        <v>102</v>
      </c>
      <c r="L102" s="53" t="s">
        <v>70</v>
      </c>
      <c r="M102" s="53" t="s">
        <v>70</v>
      </c>
      <c r="N102" s="53" t="s">
        <v>69</v>
      </c>
      <c r="O102" s="53" t="s">
        <v>69</v>
      </c>
      <c r="P102" s="53" t="s">
        <v>76</v>
      </c>
      <c r="Q102" s="53" t="s">
        <v>102</v>
      </c>
      <c r="R102" s="69" t="s">
        <v>102</v>
      </c>
      <c r="S102" s="53" t="s">
        <v>102</v>
      </c>
      <c r="T102" s="53" t="s">
        <v>102</v>
      </c>
      <c r="U102" s="53" t="s">
        <v>102</v>
      </c>
      <c r="V102" s="53" t="s">
        <v>102</v>
      </c>
      <c r="W102" s="53" t="s">
        <v>102</v>
      </c>
      <c r="X102" s="53" t="s">
        <v>102</v>
      </c>
      <c r="Y102" s="53" t="s">
        <v>102</v>
      </c>
      <c r="Z102" s="53" t="s">
        <v>102</v>
      </c>
      <c r="AA102" s="53">
        <v>0.4</v>
      </c>
      <c r="AB102" s="53">
        <v>0.4</v>
      </c>
      <c r="AC102" s="53" t="s">
        <v>864</v>
      </c>
      <c r="AD102" s="53" t="s">
        <v>70</v>
      </c>
      <c r="AE102" s="53" t="s">
        <v>69</v>
      </c>
    </row>
    <row r="103" spans="1:31" ht="133.5" customHeight="1" x14ac:dyDescent="0.25">
      <c r="A103" s="65" t="s">
        <v>37</v>
      </c>
      <c r="B103" s="66" t="s">
        <v>467</v>
      </c>
      <c r="C103" s="67" t="s">
        <v>179</v>
      </c>
      <c r="D103" s="53">
        <v>1976</v>
      </c>
      <c r="E103" s="53">
        <v>26.76</v>
      </c>
      <c r="F103" s="53">
        <v>0.3</v>
      </c>
      <c r="G103" s="53">
        <v>2016</v>
      </c>
      <c r="H103" s="53" t="s">
        <v>102</v>
      </c>
      <c r="I103" s="53" t="s">
        <v>102</v>
      </c>
      <c r="J103" s="53" t="s">
        <v>102</v>
      </c>
      <c r="K103" s="53" t="s">
        <v>102</v>
      </c>
      <c r="L103" s="53" t="s">
        <v>70</v>
      </c>
      <c r="M103" s="53" t="s">
        <v>70</v>
      </c>
      <c r="N103" s="53" t="s">
        <v>69</v>
      </c>
      <c r="O103" s="53" t="s">
        <v>69</v>
      </c>
      <c r="P103" s="53" t="s">
        <v>78</v>
      </c>
      <c r="Q103" s="53" t="s">
        <v>102</v>
      </c>
      <c r="R103" s="69" t="s">
        <v>102</v>
      </c>
      <c r="S103" s="53" t="s">
        <v>102</v>
      </c>
      <c r="T103" s="53" t="s">
        <v>102</v>
      </c>
      <c r="U103" s="53" t="s">
        <v>102</v>
      </c>
      <c r="V103" s="53" t="s">
        <v>102</v>
      </c>
      <c r="W103" s="53" t="s">
        <v>102</v>
      </c>
      <c r="X103" s="53" t="s">
        <v>102</v>
      </c>
      <c r="Y103" s="53" t="s">
        <v>102</v>
      </c>
      <c r="Z103" s="53" t="s">
        <v>102</v>
      </c>
      <c r="AA103" s="53">
        <v>0.4</v>
      </c>
      <c r="AB103" s="53">
        <v>0.4</v>
      </c>
      <c r="AC103" s="53" t="s">
        <v>864</v>
      </c>
      <c r="AD103" s="53" t="s">
        <v>70</v>
      </c>
      <c r="AE103" s="53" t="s">
        <v>69</v>
      </c>
    </row>
    <row r="104" spans="1:31" ht="133.5" customHeight="1" x14ac:dyDescent="0.25">
      <c r="A104" s="65" t="s">
        <v>37</v>
      </c>
      <c r="B104" s="66" t="s">
        <v>468</v>
      </c>
      <c r="C104" s="67" t="s">
        <v>180</v>
      </c>
      <c r="D104" s="53">
        <v>1970</v>
      </c>
      <c r="E104" s="53">
        <v>30.9</v>
      </c>
      <c r="F104" s="53">
        <v>1.26</v>
      </c>
      <c r="G104" s="53">
        <v>2016</v>
      </c>
      <c r="H104" s="53" t="s">
        <v>102</v>
      </c>
      <c r="I104" s="53" t="s">
        <v>102</v>
      </c>
      <c r="J104" s="53" t="s">
        <v>102</v>
      </c>
      <c r="K104" s="53" t="s">
        <v>102</v>
      </c>
      <c r="L104" s="53" t="s">
        <v>70</v>
      </c>
      <c r="M104" s="53" t="s">
        <v>70</v>
      </c>
      <c r="N104" s="53" t="s">
        <v>69</v>
      </c>
      <c r="O104" s="53" t="s">
        <v>69</v>
      </c>
      <c r="P104" s="53" t="s">
        <v>79</v>
      </c>
      <c r="Q104" s="53" t="s">
        <v>102</v>
      </c>
      <c r="R104" s="69" t="s">
        <v>102</v>
      </c>
      <c r="S104" s="53" t="s">
        <v>102</v>
      </c>
      <c r="T104" s="53" t="s">
        <v>102</v>
      </c>
      <c r="U104" s="53" t="s">
        <v>102</v>
      </c>
      <c r="V104" s="53" t="s">
        <v>102</v>
      </c>
      <c r="W104" s="53" t="s">
        <v>102</v>
      </c>
      <c r="X104" s="53" t="s">
        <v>102</v>
      </c>
      <c r="Y104" s="53" t="s">
        <v>102</v>
      </c>
      <c r="Z104" s="53" t="s">
        <v>102</v>
      </c>
      <c r="AA104" s="53">
        <v>0.4</v>
      </c>
      <c r="AB104" s="53">
        <v>0.4</v>
      </c>
      <c r="AC104" s="53" t="s">
        <v>864</v>
      </c>
      <c r="AD104" s="53" t="s">
        <v>70</v>
      </c>
      <c r="AE104" s="53" t="s">
        <v>69</v>
      </c>
    </row>
    <row r="105" spans="1:31" ht="133.5" customHeight="1" x14ac:dyDescent="0.25">
      <c r="A105" s="65" t="s">
        <v>37</v>
      </c>
      <c r="B105" s="66" t="s">
        <v>469</v>
      </c>
      <c r="C105" s="67" t="s">
        <v>181</v>
      </c>
      <c r="D105" s="53">
        <v>1945</v>
      </c>
      <c r="E105" s="53">
        <v>65.7</v>
      </c>
      <c r="F105" s="53">
        <v>1.1499999999999999</v>
      </c>
      <c r="G105" s="53">
        <v>2016</v>
      </c>
      <c r="H105" s="53" t="s">
        <v>102</v>
      </c>
      <c r="I105" s="53" t="s">
        <v>102</v>
      </c>
      <c r="J105" s="53" t="s">
        <v>102</v>
      </c>
      <c r="K105" s="53" t="s">
        <v>102</v>
      </c>
      <c r="L105" s="53" t="s">
        <v>70</v>
      </c>
      <c r="M105" s="53" t="s">
        <v>70</v>
      </c>
      <c r="N105" s="53" t="s">
        <v>70</v>
      </c>
      <c r="O105" s="53" t="s">
        <v>70</v>
      </c>
      <c r="P105" s="53" t="s">
        <v>72</v>
      </c>
      <c r="Q105" s="53" t="s">
        <v>102</v>
      </c>
      <c r="R105" s="69" t="s">
        <v>102</v>
      </c>
      <c r="S105" s="53" t="s">
        <v>102</v>
      </c>
      <c r="T105" s="53" t="s">
        <v>102</v>
      </c>
      <c r="U105" s="53" t="s">
        <v>102</v>
      </c>
      <c r="V105" s="53" t="s">
        <v>102</v>
      </c>
      <c r="W105" s="53" t="s">
        <v>102</v>
      </c>
      <c r="X105" s="53" t="s">
        <v>102</v>
      </c>
      <c r="Y105" s="53" t="s">
        <v>102</v>
      </c>
      <c r="Z105" s="53" t="s">
        <v>102</v>
      </c>
      <c r="AA105" s="53">
        <v>0.4</v>
      </c>
      <c r="AB105" s="53">
        <v>0.4</v>
      </c>
      <c r="AC105" s="53" t="s">
        <v>863</v>
      </c>
      <c r="AD105" s="53" t="s">
        <v>70</v>
      </c>
      <c r="AE105" s="53" t="s">
        <v>69</v>
      </c>
    </row>
    <row r="106" spans="1:31" ht="133.5" customHeight="1" x14ac:dyDescent="0.25">
      <c r="A106" s="65" t="s">
        <v>37</v>
      </c>
      <c r="B106" s="66" t="s">
        <v>470</v>
      </c>
      <c r="C106" s="67" t="s">
        <v>182</v>
      </c>
      <c r="D106" s="53">
        <v>1986</v>
      </c>
      <c r="E106" s="53">
        <v>30.14</v>
      </c>
      <c r="F106" s="53">
        <v>0.46</v>
      </c>
      <c r="G106" s="53">
        <v>2016</v>
      </c>
      <c r="H106" s="73" t="s">
        <v>279</v>
      </c>
      <c r="I106" s="53" t="s">
        <v>102</v>
      </c>
      <c r="J106" s="53" t="s">
        <v>102</v>
      </c>
      <c r="K106" s="53" t="s">
        <v>102</v>
      </c>
      <c r="L106" s="53" t="s">
        <v>70</v>
      </c>
      <c r="M106" s="53" t="s">
        <v>70</v>
      </c>
      <c r="N106" s="53" t="s">
        <v>70</v>
      </c>
      <c r="O106" s="53" t="s">
        <v>70</v>
      </c>
      <c r="P106" s="53" t="s">
        <v>77</v>
      </c>
      <c r="Q106" s="53" t="s">
        <v>102</v>
      </c>
      <c r="R106" s="69" t="s">
        <v>102</v>
      </c>
      <c r="S106" s="53" t="s">
        <v>102</v>
      </c>
      <c r="T106" s="53" t="s">
        <v>102</v>
      </c>
      <c r="U106" s="53" t="s">
        <v>102</v>
      </c>
      <c r="V106" s="53" t="s">
        <v>102</v>
      </c>
      <c r="W106" s="53" t="s">
        <v>102</v>
      </c>
      <c r="X106" s="53" t="s">
        <v>102</v>
      </c>
      <c r="Y106" s="53" t="s">
        <v>102</v>
      </c>
      <c r="Z106" s="53" t="s">
        <v>102</v>
      </c>
      <c r="AA106" s="53">
        <v>0.4</v>
      </c>
      <c r="AB106" s="53">
        <v>0.4</v>
      </c>
      <c r="AC106" s="53" t="s">
        <v>864</v>
      </c>
      <c r="AD106" s="53" t="s">
        <v>70</v>
      </c>
      <c r="AE106" s="53" t="s">
        <v>69</v>
      </c>
    </row>
    <row r="107" spans="1:31" ht="133.5" customHeight="1" x14ac:dyDescent="0.25">
      <c r="A107" s="65" t="s">
        <v>37</v>
      </c>
      <c r="B107" s="66" t="s">
        <v>471</v>
      </c>
      <c r="C107" s="67" t="s">
        <v>85</v>
      </c>
      <c r="D107" s="53">
        <v>1958</v>
      </c>
      <c r="E107" s="53">
        <v>73.599999999999994</v>
      </c>
      <c r="F107" s="53">
        <v>7.41</v>
      </c>
      <c r="G107" s="53">
        <v>2016</v>
      </c>
      <c r="H107" s="73" t="s">
        <v>280</v>
      </c>
      <c r="I107" s="53" t="s">
        <v>102</v>
      </c>
      <c r="J107" s="53" t="s">
        <v>102</v>
      </c>
      <c r="K107" s="53" t="s">
        <v>102</v>
      </c>
      <c r="L107" s="53" t="s">
        <v>70</v>
      </c>
      <c r="M107" s="53" t="s">
        <v>70</v>
      </c>
      <c r="N107" s="53" t="s">
        <v>69</v>
      </c>
      <c r="O107" s="53" t="s">
        <v>69</v>
      </c>
      <c r="P107" s="53" t="s">
        <v>154</v>
      </c>
      <c r="Q107" s="53" t="s">
        <v>102</v>
      </c>
      <c r="R107" s="69" t="s">
        <v>102</v>
      </c>
      <c r="S107" s="53" t="s">
        <v>102</v>
      </c>
      <c r="T107" s="53" t="s">
        <v>102</v>
      </c>
      <c r="U107" s="53" t="s">
        <v>102</v>
      </c>
      <c r="V107" s="53" t="s">
        <v>102</v>
      </c>
      <c r="W107" s="53" t="s">
        <v>102</v>
      </c>
      <c r="X107" s="53" t="s">
        <v>102</v>
      </c>
      <c r="Y107" s="53" t="s">
        <v>102</v>
      </c>
      <c r="Z107" s="53" t="s">
        <v>102</v>
      </c>
      <c r="AA107" s="53">
        <v>15</v>
      </c>
      <c r="AB107" s="53">
        <v>15</v>
      </c>
      <c r="AC107" s="53" t="s">
        <v>865</v>
      </c>
      <c r="AD107" s="53" t="s">
        <v>70</v>
      </c>
      <c r="AE107" s="53" t="s">
        <v>69</v>
      </c>
    </row>
    <row r="108" spans="1:31" ht="133.5" customHeight="1" x14ac:dyDescent="0.25">
      <c r="A108" s="65" t="s">
        <v>37</v>
      </c>
      <c r="B108" s="66" t="s">
        <v>204</v>
      </c>
      <c r="C108" s="67" t="s">
        <v>86</v>
      </c>
      <c r="D108" s="53">
        <v>1958</v>
      </c>
      <c r="E108" s="53">
        <v>80.5</v>
      </c>
      <c r="F108" s="53">
        <v>2.54</v>
      </c>
      <c r="G108" s="53">
        <v>2016</v>
      </c>
      <c r="H108" s="73" t="s">
        <v>281</v>
      </c>
      <c r="I108" s="53" t="s">
        <v>102</v>
      </c>
      <c r="J108" s="53" t="s">
        <v>102</v>
      </c>
      <c r="K108" s="53" t="s">
        <v>102</v>
      </c>
      <c r="L108" s="53" t="s">
        <v>70</v>
      </c>
      <c r="M108" s="53" t="s">
        <v>70</v>
      </c>
      <c r="N108" s="53" t="s">
        <v>69</v>
      </c>
      <c r="O108" s="53" t="s">
        <v>69</v>
      </c>
      <c r="P108" s="53" t="s">
        <v>103</v>
      </c>
      <c r="Q108" s="53" t="s">
        <v>102</v>
      </c>
      <c r="R108" s="69" t="s">
        <v>102</v>
      </c>
      <c r="S108" s="53" t="s">
        <v>102</v>
      </c>
      <c r="T108" s="53" t="s">
        <v>102</v>
      </c>
      <c r="U108" s="53" t="s">
        <v>102</v>
      </c>
      <c r="V108" s="53" t="s">
        <v>102</v>
      </c>
      <c r="W108" s="53" t="s">
        <v>102</v>
      </c>
      <c r="X108" s="53" t="s">
        <v>102</v>
      </c>
      <c r="Y108" s="53" t="s">
        <v>102</v>
      </c>
      <c r="Z108" s="53" t="s">
        <v>102</v>
      </c>
      <c r="AA108" s="53">
        <v>15</v>
      </c>
      <c r="AB108" s="53">
        <v>15</v>
      </c>
      <c r="AC108" s="53" t="s">
        <v>866</v>
      </c>
      <c r="AD108" s="53" t="s">
        <v>70</v>
      </c>
      <c r="AE108" s="53" t="s">
        <v>69</v>
      </c>
    </row>
    <row r="109" spans="1:31" ht="133.5" customHeight="1" x14ac:dyDescent="0.25">
      <c r="A109" s="65" t="s">
        <v>37</v>
      </c>
      <c r="B109" s="66" t="s">
        <v>472</v>
      </c>
      <c r="C109" s="67" t="s">
        <v>87</v>
      </c>
      <c r="D109" s="53">
        <v>1945</v>
      </c>
      <c r="E109" s="53">
        <v>51.1</v>
      </c>
      <c r="F109" s="53">
        <v>6.27</v>
      </c>
      <c r="G109" s="53">
        <v>2016</v>
      </c>
      <c r="H109" s="73" t="s">
        <v>282</v>
      </c>
      <c r="I109" s="53" t="s">
        <v>102</v>
      </c>
      <c r="J109" s="53" t="s">
        <v>102</v>
      </c>
      <c r="K109" s="53" t="s">
        <v>102</v>
      </c>
      <c r="L109" s="53" t="s">
        <v>70</v>
      </c>
      <c r="M109" s="53" t="s">
        <v>70</v>
      </c>
      <c r="N109" s="53" t="s">
        <v>69</v>
      </c>
      <c r="O109" s="53" t="s">
        <v>69</v>
      </c>
      <c r="P109" s="53" t="s">
        <v>104</v>
      </c>
      <c r="Q109" s="53" t="s">
        <v>102</v>
      </c>
      <c r="R109" s="69" t="s">
        <v>102</v>
      </c>
      <c r="S109" s="53" t="s">
        <v>102</v>
      </c>
      <c r="T109" s="53" t="s">
        <v>102</v>
      </c>
      <c r="U109" s="53" t="s">
        <v>102</v>
      </c>
      <c r="V109" s="53" t="s">
        <v>102</v>
      </c>
      <c r="W109" s="53" t="s">
        <v>102</v>
      </c>
      <c r="X109" s="53" t="s">
        <v>102</v>
      </c>
      <c r="Y109" s="53" t="s">
        <v>102</v>
      </c>
      <c r="Z109" s="53" t="s">
        <v>102</v>
      </c>
      <c r="AA109" s="53">
        <v>15</v>
      </c>
      <c r="AB109" s="53">
        <v>15</v>
      </c>
      <c r="AC109" s="53" t="s">
        <v>867</v>
      </c>
      <c r="AD109" s="53" t="s">
        <v>70</v>
      </c>
      <c r="AE109" s="53" t="s">
        <v>69</v>
      </c>
    </row>
    <row r="110" spans="1:31" ht="133.5" customHeight="1" x14ac:dyDescent="0.25">
      <c r="A110" s="65" t="s">
        <v>37</v>
      </c>
      <c r="B110" s="66" t="s">
        <v>473</v>
      </c>
      <c r="C110" s="67" t="s">
        <v>88</v>
      </c>
      <c r="D110" s="53">
        <v>1954</v>
      </c>
      <c r="E110" s="53">
        <v>82.3</v>
      </c>
      <c r="F110" s="53">
        <v>8.76</v>
      </c>
      <c r="G110" s="53">
        <v>2016</v>
      </c>
      <c r="H110" s="73" t="s">
        <v>283</v>
      </c>
      <c r="I110" s="53" t="s">
        <v>102</v>
      </c>
      <c r="J110" s="53" t="s">
        <v>102</v>
      </c>
      <c r="K110" s="53" t="s">
        <v>102</v>
      </c>
      <c r="L110" s="53" t="s">
        <v>70</v>
      </c>
      <c r="M110" s="53" t="s">
        <v>70</v>
      </c>
      <c r="N110" s="53" t="s">
        <v>69</v>
      </c>
      <c r="O110" s="53" t="s">
        <v>69</v>
      </c>
      <c r="P110" s="53" t="s">
        <v>107</v>
      </c>
      <c r="Q110" s="53" t="s">
        <v>102</v>
      </c>
      <c r="R110" s="69" t="s">
        <v>102</v>
      </c>
      <c r="S110" s="53" t="s">
        <v>102</v>
      </c>
      <c r="T110" s="53" t="s">
        <v>102</v>
      </c>
      <c r="U110" s="53" t="s">
        <v>102</v>
      </c>
      <c r="V110" s="53" t="s">
        <v>102</v>
      </c>
      <c r="W110" s="53" t="s">
        <v>102</v>
      </c>
      <c r="X110" s="53" t="s">
        <v>102</v>
      </c>
      <c r="Y110" s="53" t="s">
        <v>102</v>
      </c>
      <c r="Z110" s="53" t="s">
        <v>102</v>
      </c>
      <c r="AA110" s="53">
        <v>15</v>
      </c>
      <c r="AB110" s="53">
        <v>15</v>
      </c>
      <c r="AC110" s="53" t="s">
        <v>868</v>
      </c>
      <c r="AD110" s="53" t="s">
        <v>70</v>
      </c>
      <c r="AE110" s="53" t="s">
        <v>69</v>
      </c>
    </row>
    <row r="111" spans="1:31" ht="133.5" customHeight="1" x14ac:dyDescent="0.25">
      <c r="A111" s="65" t="s">
        <v>37</v>
      </c>
      <c r="B111" s="66" t="s">
        <v>474</v>
      </c>
      <c r="C111" s="67" t="s">
        <v>89</v>
      </c>
      <c r="D111" s="53">
        <v>1961</v>
      </c>
      <c r="E111" s="53">
        <v>79.900000000000006</v>
      </c>
      <c r="F111" s="53">
        <v>4.83</v>
      </c>
      <c r="G111" s="53">
        <v>2016</v>
      </c>
      <c r="H111" s="73" t="s">
        <v>284</v>
      </c>
      <c r="I111" s="53" t="s">
        <v>102</v>
      </c>
      <c r="J111" s="53" t="s">
        <v>102</v>
      </c>
      <c r="K111" s="53" t="s">
        <v>102</v>
      </c>
      <c r="L111" s="53" t="s">
        <v>70</v>
      </c>
      <c r="M111" s="53" t="s">
        <v>70</v>
      </c>
      <c r="N111" s="53" t="s">
        <v>69</v>
      </c>
      <c r="O111" s="53" t="s">
        <v>69</v>
      </c>
      <c r="P111" s="53" t="s">
        <v>155</v>
      </c>
      <c r="Q111" s="53" t="s">
        <v>102</v>
      </c>
      <c r="R111" s="69" t="s">
        <v>102</v>
      </c>
      <c r="S111" s="53" t="s">
        <v>102</v>
      </c>
      <c r="T111" s="53" t="s">
        <v>102</v>
      </c>
      <c r="U111" s="53" t="s">
        <v>102</v>
      </c>
      <c r="V111" s="53" t="s">
        <v>102</v>
      </c>
      <c r="W111" s="53" t="s">
        <v>102</v>
      </c>
      <c r="X111" s="53" t="s">
        <v>102</v>
      </c>
      <c r="Y111" s="53" t="s">
        <v>102</v>
      </c>
      <c r="Z111" s="53" t="s">
        <v>102</v>
      </c>
      <c r="AA111" s="53">
        <v>15</v>
      </c>
      <c r="AB111" s="53">
        <v>15</v>
      </c>
      <c r="AC111" s="53" t="s">
        <v>869</v>
      </c>
      <c r="AD111" s="53" t="s">
        <v>70</v>
      </c>
      <c r="AE111" s="53" t="s">
        <v>69</v>
      </c>
    </row>
    <row r="112" spans="1:31" ht="133.5" customHeight="1" x14ac:dyDescent="0.25">
      <c r="A112" s="65" t="s">
        <v>37</v>
      </c>
      <c r="B112" s="66" t="s">
        <v>475</v>
      </c>
      <c r="C112" s="67" t="s">
        <v>90</v>
      </c>
      <c r="D112" s="53">
        <v>1976</v>
      </c>
      <c r="E112" s="53">
        <v>56.8</v>
      </c>
      <c r="F112" s="53">
        <v>8.66</v>
      </c>
      <c r="G112" s="53">
        <v>2016</v>
      </c>
      <c r="H112" s="73" t="s">
        <v>285</v>
      </c>
      <c r="I112" s="53" t="s">
        <v>102</v>
      </c>
      <c r="J112" s="53" t="s">
        <v>102</v>
      </c>
      <c r="K112" s="53" t="s">
        <v>102</v>
      </c>
      <c r="L112" s="53" t="s">
        <v>70</v>
      </c>
      <c r="M112" s="53" t="s">
        <v>70</v>
      </c>
      <c r="N112" s="53" t="s">
        <v>69</v>
      </c>
      <c r="O112" s="53" t="s">
        <v>69</v>
      </c>
      <c r="P112" s="53" t="s">
        <v>108</v>
      </c>
      <c r="Q112" s="53" t="s">
        <v>102</v>
      </c>
      <c r="R112" s="69" t="s">
        <v>102</v>
      </c>
      <c r="S112" s="53" t="s">
        <v>102</v>
      </c>
      <c r="T112" s="53" t="s">
        <v>102</v>
      </c>
      <c r="U112" s="53" t="s">
        <v>102</v>
      </c>
      <c r="V112" s="53" t="s">
        <v>102</v>
      </c>
      <c r="W112" s="53" t="s">
        <v>102</v>
      </c>
      <c r="X112" s="53" t="s">
        <v>102</v>
      </c>
      <c r="Y112" s="53" t="s">
        <v>102</v>
      </c>
      <c r="Z112" s="53" t="s">
        <v>102</v>
      </c>
      <c r="AA112" s="53">
        <v>15</v>
      </c>
      <c r="AB112" s="53">
        <v>15</v>
      </c>
      <c r="AC112" s="53" t="s">
        <v>870</v>
      </c>
      <c r="AD112" s="53" t="s">
        <v>70</v>
      </c>
      <c r="AE112" s="53" t="s">
        <v>69</v>
      </c>
    </row>
    <row r="113" spans="1:31" ht="133.5" customHeight="1" x14ac:dyDescent="0.25">
      <c r="A113" s="65" t="s">
        <v>37</v>
      </c>
      <c r="B113" s="66" t="s">
        <v>476</v>
      </c>
      <c r="C113" s="67" t="s">
        <v>91</v>
      </c>
      <c r="D113" s="53">
        <v>1956</v>
      </c>
      <c r="E113" s="53">
        <v>75.7</v>
      </c>
      <c r="F113" s="53">
        <v>2.16</v>
      </c>
      <c r="G113" s="53">
        <v>2016</v>
      </c>
      <c r="H113" s="73" t="s">
        <v>286</v>
      </c>
      <c r="I113" s="53" t="s">
        <v>102</v>
      </c>
      <c r="J113" s="53" t="s">
        <v>102</v>
      </c>
      <c r="K113" s="53" t="s">
        <v>102</v>
      </c>
      <c r="L113" s="53" t="s">
        <v>70</v>
      </c>
      <c r="M113" s="53" t="s">
        <v>70</v>
      </c>
      <c r="N113" s="53" t="s">
        <v>69</v>
      </c>
      <c r="O113" s="53" t="s">
        <v>69</v>
      </c>
      <c r="P113" s="53" t="s">
        <v>109</v>
      </c>
      <c r="Q113" s="53" t="s">
        <v>102</v>
      </c>
      <c r="R113" s="69" t="s">
        <v>102</v>
      </c>
      <c r="S113" s="53" t="s">
        <v>102</v>
      </c>
      <c r="T113" s="53" t="s">
        <v>102</v>
      </c>
      <c r="U113" s="53" t="s">
        <v>102</v>
      </c>
      <c r="V113" s="53" t="s">
        <v>102</v>
      </c>
      <c r="W113" s="53" t="s">
        <v>102</v>
      </c>
      <c r="X113" s="53" t="s">
        <v>102</v>
      </c>
      <c r="Y113" s="53" t="s">
        <v>102</v>
      </c>
      <c r="Z113" s="53" t="s">
        <v>102</v>
      </c>
      <c r="AA113" s="53">
        <v>15</v>
      </c>
      <c r="AB113" s="53">
        <v>15</v>
      </c>
      <c r="AC113" s="53" t="s">
        <v>871</v>
      </c>
      <c r="AD113" s="53" t="s">
        <v>70</v>
      </c>
      <c r="AE113" s="53" t="s">
        <v>69</v>
      </c>
    </row>
    <row r="114" spans="1:31" ht="133.5" customHeight="1" x14ac:dyDescent="0.25">
      <c r="A114" s="65" t="s">
        <v>37</v>
      </c>
      <c r="B114" s="66" t="s">
        <v>477</v>
      </c>
      <c r="C114" s="67" t="s">
        <v>92</v>
      </c>
      <c r="D114" s="53">
        <v>1975</v>
      </c>
      <c r="E114" s="53">
        <v>78.5</v>
      </c>
      <c r="F114" s="53">
        <v>4.08</v>
      </c>
      <c r="G114" s="53">
        <v>2016</v>
      </c>
      <c r="H114" s="73" t="s">
        <v>102</v>
      </c>
      <c r="I114" s="53" t="s">
        <v>102</v>
      </c>
      <c r="J114" s="53" t="s">
        <v>102</v>
      </c>
      <c r="K114" s="53" t="s">
        <v>102</v>
      </c>
      <c r="L114" s="53" t="s">
        <v>70</v>
      </c>
      <c r="M114" s="53" t="s">
        <v>70</v>
      </c>
      <c r="N114" s="53" t="s">
        <v>69</v>
      </c>
      <c r="O114" s="53" t="s">
        <v>69</v>
      </c>
      <c r="P114" s="53" t="s">
        <v>156</v>
      </c>
      <c r="Q114" s="53" t="s">
        <v>102</v>
      </c>
      <c r="R114" s="69" t="s">
        <v>102</v>
      </c>
      <c r="S114" s="53" t="s">
        <v>102</v>
      </c>
      <c r="T114" s="53" t="s">
        <v>102</v>
      </c>
      <c r="U114" s="53" t="s">
        <v>102</v>
      </c>
      <c r="V114" s="53" t="s">
        <v>102</v>
      </c>
      <c r="W114" s="53" t="s">
        <v>102</v>
      </c>
      <c r="X114" s="53" t="s">
        <v>102</v>
      </c>
      <c r="Y114" s="53" t="s">
        <v>102</v>
      </c>
      <c r="Z114" s="53" t="s">
        <v>102</v>
      </c>
      <c r="AA114" s="53">
        <v>0.4</v>
      </c>
      <c r="AB114" s="53">
        <v>0.4</v>
      </c>
      <c r="AC114" s="53" t="s">
        <v>872</v>
      </c>
      <c r="AD114" s="53" t="s">
        <v>70</v>
      </c>
      <c r="AE114" s="53" t="s">
        <v>69</v>
      </c>
    </row>
    <row r="115" spans="1:31" ht="133.5" customHeight="1" x14ac:dyDescent="0.25">
      <c r="A115" s="65" t="s">
        <v>37</v>
      </c>
      <c r="B115" s="66" t="s">
        <v>478</v>
      </c>
      <c r="C115" s="67" t="s">
        <v>93</v>
      </c>
      <c r="D115" s="53">
        <v>1976</v>
      </c>
      <c r="E115" s="53">
        <v>66.2</v>
      </c>
      <c r="F115" s="53">
        <v>0.04</v>
      </c>
      <c r="G115" s="53">
        <v>2016</v>
      </c>
      <c r="H115" s="73" t="s">
        <v>102</v>
      </c>
      <c r="I115" s="53" t="s">
        <v>102</v>
      </c>
      <c r="J115" s="53" t="s">
        <v>102</v>
      </c>
      <c r="K115" s="53" t="s">
        <v>102</v>
      </c>
      <c r="L115" s="53" t="s">
        <v>70</v>
      </c>
      <c r="M115" s="53" t="s">
        <v>70</v>
      </c>
      <c r="N115" s="53" t="s">
        <v>69</v>
      </c>
      <c r="O115" s="53" t="s">
        <v>69</v>
      </c>
      <c r="P115" s="53" t="s">
        <v>157</v>
      </c>
      <c r="Q115" s="53" t="s">
        <v>102</v>
      </c>
      <c r="R115" s="69" t="s">
        <v>102</v>
      </c>
      <c r="S115" s="53" t="s">
        <v>102</v>
      </c>
      <c r="T115" s="53" t="s">
        <v>102</v>
      </c>
      <c r="U115" s="53" t="s">
        <v>102</v>
      </c>
      <c r="V115" s="53" t="s">
        <v>102</v>
      </c>
      <c r="W115" s="53" t="s">
        <v>102</v>
      </c>
      <c r="X115" s="53" t="s">
        <v>102</v>
      </c>
      <c r="Y115" s="53" t="s">
        <v>102</v>
      </c>
      <c r="Z115" s="53" t="s">
        <v>102</v>
      </c>
      <c r="AA115" s="53">
        <v>0.4</v>
      </c>
      <c r="AB115" s="53">
        <v>0.4</v>
      </c>
      <c r="AC115" s="53" t="s">
        <v>873</v>
      </c>
      <c r="AD115" s="53" t="s">
        <v>70</v>
      </c>
      <c r="AE115" s="53" t="s">
        <v>69</v>
      </c>
    </row>
    <row r="116" spans="1:31" ht="97.5" customHeight="1" x14ac:dyDescent="0.25">
      <c r="A116" s="65" t="s">
        <v>37</v>
      </c>
      <c r="B116" s="66" t="s">
        <v>479</v>
      </c>
      <c r="C116" s="67" t="s">
        <v>94</v>
      </c>
      <c r="D116" s="53">
        <v>1976</v>
      </c>
      <c r="E116" s="53">
        <v>66.2</v>
      </c>
      <c r="F116" s="53">
        <v>3.4</v>
      </c>
      <c r="G116" s="53">
        <v>2016</v>
      </c>
      <c r="H116" s="73" t="s">
        <v>102</v>
      </c>
      <c r="I116" s="53" t="s">
        <v>102</v>
      </c>
      <c r="J116" s="53" t="s">
        <v>102</v>
      </c>
      <c r="K116" s="53" t="s">
        <v>102</v>
      </c>
      <c r="L116" s="53" t="s">
        <v>70</v>
      </c>
      <c r="M116" s="53" t="s">
        <v>70</v>
      </c>
      <c r="N116" s="53" t="s">
        <v>69</v>
      </c>
      <c r="O116" s="53" t="s">
        <v>69</v>
      </c>
      <c r="P116" s="53" t="s">
        <v>158</v>
      </c>
      <c r="Q116" s="53" t="s">
        <v>102</v>
      </c>
      <c r="R116" s="69" t="s">
        <v>102</v>
      </c>
      <c r="S116" s="53" t="s">
        <v>102</v>
      </c>
      <c r="T116" s="53" t="s">
        <v>102</v>
      </c>
      <c r="U116" s="53" t="s">
        <v>102</v>
      </c>
      <c r="V116" s="53" t="s">
        <v>102</v>
      </c>
      <c r="W116" s="53" t="s">
        <v>102</v>
      </c>
      <c r="X116" s="53" t="s">
        <v>102</v>
      </c>
      <c r="Y116" s="53" t="s">
        <v>102</v>
      </c>
      <c r="Z116" s="53" t="s">
        <v>102</v>
      </c>
      <c r="AA116" s="53">
        <v>0.4</v>
      </c>
      <c r="AB116" s="53">
        <v>0.4</v>
      </c>
      <c r="AC116" s="53" t="s">
        <v>873</v>
      </c>
      <c r="AD116" s="53" t="s">
        <v>70</v>
      </c>
      <c r="AE116" s="53" t="s">
        <v>69</v>
      </c>
    </row>
    <row r="117" spans="1:31" ht="133.5" customHeight="1" x14ac:dyDescent="0.25">
      <c r="A117" s="65" t="s">
        <v>37</v>
      </c>
      <c r="B117" s="66" t="s">
        <v>480</v>
      </c>
      <c r="C117" s="67" t="s">
        <v>95</v>
      </c>
      <c r="D117" s="53">
        <v>1976</v>
      </c>
      <c r="E117" s="53">
        <v>31</v>
      </c>
      <c r="F117" s="53">
        <v>3.03</v>
      </c>
      <c r="G117" s="53">
        <v>2016</v>
      </c>
      <c r="H117" s="73" t="s">
        <v>102</v>
      </c>
      <c r="I117" s="53" t="s">
        <v>102</v>
      </c>
      <c r="J117" s="53" t="s">
        <v>102</v>
      </c>
      <c r="K117" s="53" t="s">
        <v>102</v>
      </c>
      <c r="L117" s="53" t="s">
        <v>70</v>
      </c>
      <c r="M117" s="53" t="s">
        <v>70</v>
      </c>
      <c r="N117" s="53" t="s">
        <v>69</v>
      </c>
      <c r="O117" s="53" t="s">
        <v>69</v>
      </c>
      <c r="P117" s="53" t="s">
        <v>159</v>
      </c>
      <c r="Q117" s="53" t="s">
        <v>102</v>
      </c>
      <c r="R117" s="69" t="s">
        <v>102</v>
      </c>
      <c r="S117" s="53" t="s">
        <v>102</v>
      </c>
      <c r="T117" s="53" t="s">
        <v>102</v>
      </c>
      <c r="U117" s="53" t="s">
        <v>102</v>
      </c>
      <c r="V117" s="53" t="s">
        <v>102</v>
      </c>
      <c r="W117" s="53" t="s">
        <v>102</v>
      </c>
      <c r="X117" s="53" t="s">
        <v>102</v>
      </c>
      <c r="Y117" s="53" t="s">
        <v>102</v>
      </c>
      <c r="Z117" s="53" t="s">
        <v>102</v>
      </c>
      <c r="AA117" s="53">
        <v>0.4</v>
      </c>
      <c r="AB117" s="53">
        <v>0.4</v>
      </c>
      <c r="AC117" s="53" t="s">
        <v>873</v>
      </c>
      <c r="AD117" s="53" t="s">
        <v>70</v>
      </c>
      <c r="AE117" s="53" t="s">
        <v>69</v>
      </c>
    </row>
    <row r="118" spans="1:31" ht="133.5" customHeight="1" x14ac:dyDescent="0.25">
      <c r="A118" s="65" t="s">
        <v>37</v>
      </c>
      <c r="B118" s="66" t="s">
        <v>481</v>
      </c>
      <c r="C118" s="67" t="s">
        <v>96</v>
      </c>
      <c r="D118" s="53">
        <v>1976</v>
      </c>
      <c r="E118" s="53">
        <v>91.2</v>
      </c>
      <c r="F118" s="53">
        <v>2.84</v>
      </c>
      <c r="G118" s="53">
        <v>2016</v>
      </c>
      <c r="H118" s="73" t="s">
        <v>102</v>
      </c>
      <c r="I118" s="53" t="s">
        <v>102</v>
      </c>
      <c r="J118" s="53" t="s">
        <v>102</v>
      </c>
      <c r="K118" s="53" t="s">
        <v>102</v>
      </c>
      <c r="L118" s="53" t="s">
        <v>70</v>
      </c>
      <c r="M118" s="53" t="s">
        <v>70</v>
      </c>
      <c r="N118" s="53" t="s">
        <v>69</v>
      </c>
      <c r="O118" s="53" t="s">
        <v>69</v>
      </c>
      <c r="P118" s="53" t="s">
        <v>160</v>
      </c>
      <c r="Q118" s="53" t="s">
        <v>102</v>
      </c>
      <c r="R118" s="69" t="s">
        <v>102</v>
      </c>
      <c r="S118" s="53" t="s">
        <v>102</v>
      </c>
      <c r="T118" s="53" t="s">
        <v>102</v>
      </c>
      <c r="U118" s="53" t="s">
        <v>102</v>
      </c>
      <c r="V118" s="53" t="s">
        <v>102</v>
      </c>
      <c r="W118" s="53" t="s">
        <v>102</v>
      </c>
      <c r="X118" s="53" t="s">
        <v>102</v>
      </c>
      <c r="Y118" s="53" t="s">
        <v>102</v>
      </c>
      <c r="Z118" s="53" t="s">
        <v>102</v>
      </c>
      <c r="AA118" s="53">
        <v>0.4</v>
      </c>
      <c r="AB118" s="53">
        <v>0.4</v>
      </c>
      <c r="AC118" s="53" t="s">
        <v>874</v>
      </c>
      <c r="AD118" s="53" t="s">
        <v>70</v>
      </c>
      <c r="AE118" s="53" t="s">
        <v>69</v>
      </c>
    </row>
    <row r="119" spans="1:31" ht="133.5" customHeight="1" x14ac:dyDescent="0.25">
      <c r="A119" s="65" t="s">
        <v>37</v>
      </c>
      <c r="B119" s="66" t="s">
        <v>482</v>
      </c>
      <c r="C119" s="67" t="s">
        <v>97</v>
      </c>
      <c r="D119" s="53">
        <v>1957</v>
      </c>
      <c r="E119" s="53">
        <v>92.9</v>
      </c>
      <c r="F119" s="53">
        <v>2.34</v>
      </c>
      <c r="G119" s="53">
        <v>2016</v>
      </c>
      <c r="H119" s="73" t="s">
        <v>287</v>
      </c>
      <c r="I119" s="53" t="s">
        <v>102</v>
      </c>
      <c r="J119" s="53" t="s">
        <v>102</v>
      </c>
      <c r="K119" s="53" t="s">
        <v>102</v>
      </c>
      <c r="L119" s="53" t="s">
        <v>70</v>
      </c>
      <c r="M119" s="53" t="s">
        <v>70</v>
      </c>
      <c r="N119" s="53" t="s">
        <v>69</v>
      </c>
      <c r="O119" s="53" t="s">
        <v>69</v>
      </c>
      <c r="P119" s="53" t="s">
        <v>105</v>
      </c>
      <c r="Q119" s="53" t="s">
        <v>102</v>
      </c>
      <c r="R119" s="69" t="s">
        <v>102</v>
      </c>
      <c r="S119" s="53" t="s">
        <v>102</v>
      </c>
      <c r="T119" s="53" t="s">
        <v>102</v>
      </c>
      <c r="U119" s="53" t="s">
        <v>102</v>
      </c>
      <c r="V119" s="53" t="s">
        <v>102</v>
      </c>
      <c r="W119" s="53" t="s">
        <v>102</v>
      </c>
      <c r="X119" s="53" t="s">
        <v>102</v>
      </c>
      <c r="Y119" s="53" t="s">
        <v>102</v>
      </c>
      <c r="Z119" s="53" t="s">
        <v>102</v>
      </c>
      <c r="AA119" s="53">
        <v>15</v>
      </c>
      <c r="AB119" s="53">
        <v>15</v>
      </c>
      <c r="AC119" s="53" t="s">
        <v>875</v>
      </c>
      <c r="AD119" s="53" t="s">
        <v>70</v>
      </c>
      <c r="AE119" s="53" t="s">
        <v>69</v>
      </c>
    </row>
    <row r="120" spans="1:31" ht="133.5" customHeight="1" x14ac:dyDescent="0.25">
      <c r="A120" s="65" t="s">
        <v>37</v>
      </c>
      <c r="B120" s="66" t="s">
        <v>483</v>
      </c>
      <c r="C120" s="67" t="s">
        <v>98</v>
      </c>
      <c r="D120" s="53">
        <v>1983</v>
      </c>
      <c r="E120" s="53">
        <v>50.22</v>
      </c>
      <c r="F120" s="53">
        <v>1.77</v>
      </c>
      <c r="G120" s="53">
        <v>2016</v>
      </c>
      <c r="H120" s="73" t="s">
        <v>288</v>
      </c>
      <c r="I120" s="53" t="s">
        <v>102</v>
      </c>
      <c r="J120" s="53" t="s">
        <v>102</v>
      </c>
      <c r="K120" s="53" t="s">
        <v>102</v>
      </c>
      <c r="L120" s="53" t="s">
        <v>70</v>
      </c>
      <c r="M120" s="53" t="s">
        <v>70</v>
      </c>
      <c r="N120" s="53" t="s">
        <v>69</v>
      </c>
      <c r="O120" s="53" t="s">
        <v>69</v>
      </c>
      <c r="P120" s="53" t="s">
        <v>106</v>
      </c>
      <c r="Q120" s="53" t="s">
        <v>102</v>
      </c>
      <c r="R120" s="69" t="s">
        <v>102</v>
      </c>
      <c r="S120" s="53" t="s">
        <v>102</v>
      </c>
      <c r="T120" s="53" t="s">
        <v>102</v>
      </c>
      <c r="U120" s="53" t="s">
        <v>102</v>
      </c>
      <c r="V120" s="53" t="s">
        <v>102</v>
      </c>
      <c r="W120" s="53" t="s">
        <v>102</v>
      </c>
      <c r="X120" s="53" t="s">
        <v>102</v>
      </c>
      <c r="Y120" s="53" t="s">
        <v>102</v>
      </c>
      <c r="Z120" s="53" t="s">
        <v>102</v>
      </c>
      <c r="AA120" s="53">
        <v>15</v>
      </c>
      <c r="AB120" s="53">
        <v>15</v>
      </c>
      <c r="AC120" s="53" t="s">
        <v>876</v>
      </c>
      <c r="AD120" s="53" t="s">
        <v>70</v>
      </c>
      <c r="AE120" s="53" t="s">
        <v>69</v>
      </c>
    </row>
    <row r="121" spans="1:31" ht="133.5" customHeight="1" x14ac:dyDescent="0.25">
      <c r="A121" s="65" t="s">
        <v>37</v>
      </c>
      <c r="B121" s="66" t="s">
        <v>484</v>
      </c>
      <c r="C121" s="67" t="s">
        <v>99</v>
      </c>
      <c r="D121" s="53">
        <v>1970</v>
      </c>
      <c r="E121" s="53">
        <v>47.11</v>
      </c>
      <c r="F121" s="53">
        <v>7.27</v>
      </c>
      <c r="G121" s="53">
        <v>2016</v>
      </c>
      <c r="H121" s="73" t="s">
        <v>289</v>
      </c>
      <c r="I121" s="53" t="s">
        <v>102</v>
      </c>
      <c r="J121" s="53" t="s">
        <v>102</v>
      </c>
      <c r="K121" s="53" t="s">
        <v>102</v>
      </c>
      <c r="L121" s="53" t="s">
        <v>70</v>
      </c>
      <c r="M121" s="53" t="s">
        <v>70</v>
      </c>
      <c r="N121" s="53" t="s">
        <v>69</v>
      </c>
      <c r="O121" s="53" t="s">
        <v>69</v>
      </c>
      <c r="P121" s="53" t="s">
        <v>110</v>
      </c>
      <c r="Q121" s="53" t="s">
        <v>102</v>
      </c>
      <c r="R121" s="69" t="s">
        <v>102</v>
      </c>
      <c r="S121" s="53" t="s">
        <v>102</v>
      </c>
      <c r="T121" s="53" t="s">
        <v>102</v>
      </c>
      <c r="U121" s="53" t="s">
        <v>102</v>
      </c>
      <c r="V121" s="53" t="s">
        <v>102</v>
      </c>
      <c r="W121" s="53" t="s">
        <v>102</v>
      </c>
      <c r="X121" s="53" t="s">
        <v>102</v>
      </c>
      <c r="Y121" s="53" t="s">
        <v>102</v>
      </c>
      <c r="Z121" s="53" t="s">
        <v>102</v>
      </c>
      <c r="AA121" s="53">
        <v>15</v>
      </c>
      <c r="AB121" s="53">
        <v>15</v>
      </c>
      <c r="AC121" s="53" t="s">
        <v>877</v>
      </c>
      <c r="AD121" s="53" t="s">
        <v>70</v>
      </c>
      <c r="AE121" s="53" t="s">
        <v>69</v>
      </c>
    </row>
    <row r="122" spans="1:31" ht="88.5" customHeight="1" x14ac:dyDescent="0.25">
      <c r="A122" s="65" t="s">
        <v>37</v>
      </c>
      <c r="B122" s="66" t="s">
        <v>205</v>
      </c>
      <c r="C122" s="67" t="s">
        <v>231</v>
      </c>
      <c r="D122" s="53">
        <v>1946</v>
      </c>
      <c r="E122" s="53">
        <v>28.2</v>
      </c>
      <c r="F122" s="53">
        <v>0.04</v>
      </c>
      <c r="G122" s="53">
        <v>2017</v>
      </c>
      <c r="H122" s="73" t="s">
        <v>102</v>
      </c>
      <c r="I122" s="53" t="s">
        <v>102</v>
      </c>
      <c r="J122" s="53" t="s">
        <v>102</v>
      </c>
      <c r="K122" s="53" t="s">
        <v>102</v>
      </c>
      <c r="L122" s="53" t="s">
        <v>70</v>
      </c>
      <c r="M122" s="53" t="s">
        <v>70</v>
      </c>
      <c r="N122" s="53" t="s">
        <v>69</v>
      </c>
      <c r="O122" s="53" t="s">
        <v>69</v>
      </c>
      <c r="P122" s="53" t="s">
        <v>169</v>
      </c>
      <c r="Q122" s="53" t="s">
        <v>102</v>
      </c>
      <c r="R122" s="69" t="s">
        <v>102</v>
      </c>
      <c r="S122" s="53" t="s">
        <v>102</v>
      </c>
      <c r="T122" s="53" t="s">
        <v>102</v>
      </c>
      <c r="U122" s="53">
        <v>1.08</v>
      </c>
      <c r="V122" s="53">
        <v>2.16</v>
      </c>
      <c r="W122" s="53">
        <v>1.08</v>
      </c>
      <c r="X122" s="53">
        <v>2.16</v>
      </c>
      <c r="Y122" s="53">
        <v>0</v>
      </c>
      <c r="Z122" s="53">
        <v>0</v>
      </c>
      <c r="AA122" s="53">
        <v>0.4</v>
      </c>
      <c r="AB122" s="53">
        <v>0.4</v>
      </c>
      <c r="AC122" s="53" t="s">
        <v>855</v>
      </c>
      <c r="AD122" s="53" t="s">
        <v>70</v>
      </c>
      <c r="AE122" s="53" t="s">
        <v>69</v>
      </c>
    </row>
    <row r="123" spans="1:31" ht="72.75" customHeight="1" x14ac:dyDescent="0.25">
      <c r="A123" s="65" t="s">
        <v>37</v>
      </c>
      <c r="B123" s="66" t="s">
        <v>206</v>
      </c>
      <c r="C123" s="67" t="s">
        <v>232</v>
      </c>
      <c r="D123" s="53">
        <v>1945</v>
      </c>
      <c r="E123" s="53">
        <v>47.29</v>
      </c>
      <c r="F123" s="53">
        <v>7.79</v>
      </c>
      <c r="G123" s="53">
        <v>2017</v>
      </c>
      <c r="H123" s="73" t="s">
        <v>102</v>
      </c>
      <c r="I123" s="53" t="s">
        <v>102</v>
      </c>
      <c r="J123" s="53" t="s">
        <v>102</v>
      </c>
      <c r="K123" s="53" t="s">
        <v>102</v>
      </c>
      <c r="L123" s="53" t="s">
        <v>70</v>
      </c>
      <c r="M123" s="53" t="s">
        <v>70</v>
      </c>
      <c r="N123" s="53" t="s">
        <v>69</v>
      </c>
      <c r="O123" s="53" t="s">
        <v>69</v>
      </c>
      <c r="P123" s="53" t="s">
        <v>170</v>
      </c>
      <c r="Q123" s="53" t="s">
        <v>102</v>
      </c>
      <c r="R123" s="69" t="s">
        <v>102</v>
      </c>
      <c r="S123" s="53" t="s">
        <v>102</v>
      </c>
      <c r="T123" s="53" t="s">
        <v>102</v>
      </c>
      <c r="U123" s="53" t="s">
        <v>102</v>
      </c>
      <c r="V123" s="53" t="s">
        <v>102</v>
      </c>
      <c r="W123" s="53" t="s">
        <v>102</v>
      </c>
      <c r="X123" s="53" t="s">
        <v>102</v>
      </c>
      <c r="Y123" s="53" t="s">
        <v>102</v>
      </c>
      <c r="Z123" s="53" t="s">
        <v>102</v>
      </c>
      <c r="AA123" s="53">
        <v>6</v>
      </c>
      <c r="AB123" s="53">
        <v>10</v>
      </c>
      <c r="AC123" s="53" t="s">
        <v>855</v>
      </c>
      <c r="AD123" s="53" t="s">
        <v>70</v>
      </c>
      <c r="AE123" s="53" t="s">
        <v>69</v>
      </c>
    </row>
    <row r="124" spans="1:31" ht="133.5" customHeight="1" x14ac:dyDescent="0.25">
      <c r="A124" s="65" t="s">
        <v>37</v>
      </c>
      <c r="B124" s="66" t="s">
        <v>207</v>
      </c>
      <c r="C124" s="67" t="s">
        <v>233</v>
      </c>
      <c r="D124" s="53">
        <v>1945</v>
      </c>
      <c r="E124" s="53">
        <v>39.28</v>
      </c>
      <c r="F124" s="53">
        <v>9.48</v>
      </c>
      <c r="G124" s="53">
        <v>2017</v>
      </c>
      <c r="H124" s="73" t="s">
        <v>292</v>
      </c>
      <c r="I124" s="53" t="s">
        <v>102</v>
      </c>
      <c r="J124" s="53" t="s">
        <v>102</v>
      </c>
      <c r="K124" s="53" t="s">
        <v>102</v>
      </c>
      <c r="L124" s="53" t="s">
        <v>70</v>
      </c>
      <c r="M124" s="53" t="s">
        <v>70</v>
      </c>
      <c r="N124" s="53" t="s">
        <v>69</v>
      </c>
      <c r="O124" s="53" t="s">
        <v>69</v>
      </c>
      <c r="P124" s="53" t="s">
        <v>217</v>
      </c>
      <c r="Q124" s="53" t="s">
        <v>102</v>
      </c>
      <c r="R124" s="69" t="s">
        <v>102</v>
      </c>
      <c r="S124" s="53" t="s">
        <v>102</v>
      </c>
      <c r="T124" s="53" t="s">
        <v>102</v>
      </c>
      <c r="U124" s="53" t="s">
        <v>102</v>
      </c>
      <c r="V124" s="53" t="s">
        <v>102</v>
      </c>
      <c r="W124" s="53" t="s">
        <v>102</v>
      </c>
      <c r="X124" s="53" t="s">
        <v>102</v>
      </c>
      <c r="Y124" s="53" t="s">
        <v>102</v>
      </c>
      <c r="Z124" s="53" t="s">
        <v>102</v>
      </c>
      <c r="AA124" s="53">
        <v>15</v>
      </c>
      <c r="AB124" s="53">
        <v>20</v>
      </c>
      <c r="AC124" s="53" t="s">
        <v>878</v>
      </c>
      <c r="AD124" s="53" t="s">
        <v>70</v>
      </c>
      <c r="AE124" s="53" t="s">
        <v>69</v>
      </c>
    </row>
    <row r="125" spans="1:31" ht="133.5" customHeight="1" x14ac:dyDescent="0.25">
      <c r="A125" s="65" t="s">
        <v>37</v>
      </c>
      <c r="B125" s="66" t="s">
        <v>237</v>
      </c>
      <c r="C125" s="67" t="s">
        <v>238</v>
      </c>
      <c r="D125" s="53">
        <v>1972</v>
      </c>
      <c r="E125" s="53" t="s">
        <v>566</v>
      </c>
      <c r="F125" s="53">
        <v>5.67</v>
      </c>
      <c r="G125" s="53">
        <v>2017</v>
      </c>
      <c r="H125" s="73" t="s">
        <v>102</v>
      </c>
      <c r="I125" s="53" t="s">
        <v>102</v>
      </c>
      <c r="J125" s="53" t="s">
        <v>102</v>
      </c>
      <c r="K125" s="53" t="s">
        <v>102</v>
      </c>
      <c r="L125" s="53" t="s">
        <v>69</v>
      </c>
      <c r="M125" s="53" t="s">
        <v>70</v>
      </c>
      <c r="N125" s="53" t="s">
        <v>69</v>
      </c>
      <c r="O125" s="53" t="s">
        <v>70</v>
      </c>
      <c r="P125" s="53" t="s">
        <v>270</v>
      </c>
      <c r="Q125" s="53" t="s">
        <v>102</v>
      </c>
      <c r="R125" s="69" t="s">
        <v>102</v>
      </c>
      <c r="S125" s="53" t="s">
        <v>102</v>
      </c>
      <c r="T125" s="53" t="s">
        <v>102</v>
      </c>
      <c r="U125" s="53" t="s">
        <v>102</v>
      </c>
      <c r="V125" s="53" t="s">
        <v>102</v>
      </c>
      <c r="W125" s="53" t="s">
        <v>102</v>
      </c>
      <c r="X125" s="53" t="s">
        <v>102</v>
      </c>
      <c r="Y125" s="53" t="s">
        <v>102</v>
      </c>
      <c r="Z125" s="53" t="s">
        <v>102</v>
      </c>
      <c r="AA125" s="53">
        <v>110</v>
      </c>
      <c r="AB125" s="53">
        <v>110</v>
      </c>
      <c r="AC125" s="53" t="s">
        <v>578</v>
      </c>
      <c r="AD125" s="53" t="s">
        <v>70</v>
      </c>
      <c r="AE125" s="53" t="s">
        <v>70</v>
      </c>
    </row>
    <row r="126" spans="1:31" ht="216" customHeight="1" x14ac:dyDescent="0.25">
      <c r="A126" s="65" t="s">
        <v>37</v>
      </c>
      <c r="B126" s="66" t="s">
        <v>253</v>
      </c>
      <c r="C126" s="67" t="s">
        <v>254</v>
      </c>
      <c r="D126" s="53">
        <v>1962</v>
      </c>
      <c r="E126" s="53" t="s">
        <v>565</v>
      </c>
      <c r="F126" s="53">
        <v>3.67</v>
      </c>
      <c r="G126" s="53">
        <v>2017</v>
      </c>
      <c r="H126" s="73" t="s">
        <v>102</v>
      </c>
      <c r="I126" s="53" t="s">
        <v>102</v>
      </c>
      <c r="J126" s="53" t="s">
        <v>102</v>
      </c>
      <c r="K126" s="53" t="s">
        <v>102</v>
      </c>
      <c r="L126" s="53" t="s">
        <v>70</v>
      </c>
      <c r="M126" s="53" t="s">
        <v>70</v>
      </c>
      <c r="N126" s="53" t="s">
        <v>70</v>
      </c>
      <c r="O126" s="53" t="s">
        <v>70</v>
      </c>
      <c r="P126" s="53" t="s">
        <v>271</v>
      </c>
      <c r="Q126" s="53" t="s">
        <v>102</v>
      </c>
      <c r="R126" s="69" t="s">
        <v>102</v>
      </c>
      <c r="S126" s="53" t="s">
        <v>102</v>
      </c>
      <c r="T126" s="53" t="s">
        <v>102</v>
      </c>
      <c r="U126" s="53" t="s">
        <v>102</v>
      </c>
      <c r="V126" s="53" t="s">
        <v>102</v>
      </c>
      <c r="W126" s="53" t="s">
        <v>102</v>
      </c>
      <c r="X126" s="53" t="s">
        <v>102</v>
      </c>
      <c r="Y126" s="53" t="s">
        <v>102</v>
      </c>
      <c r="Z126" s="53" t="s">
        <v>102</v>
      </c>
      <c r="AA126" s="53">
        <v>110</v>
      </c>
      <c r="AB126" s="53">
        <v>110</v>
      </c>
      <c r="AC126" s="53" t="s">
        <v>885</v>
      </c>
      <c r="AD126" s="53" t="s">
        <v>70</v>
      </c>
      <c r="AE126" s="53" t="s">
        <v>69</v>
      </c>
    </row>
    <row r="127" spans="1:31" ht="409.6" customHeight="1" x14ac:dyDescent="0.25">
      <c r="A127" s="65" t="s">
        <v>37</v>
      </c>
      <c r="B127" s="66" t="s">
        <v>485</v>
      </c>
      <c r="C127" s="67" t="s">
        <v>257</v>
      </c>
      <c r="D127" s="53" t="s">
        <v>597</v>
      </c>
      <c r="E127" s="53" t="s">
        <v>598</v>
      </c>
      <c r="F127" s="53" t="s">
        <v>599</v>
      </c>
      <c r="G127" s="53" t="s">
        <v>600</v>
      </c>
      <c r="H127" s="73" t="s">
        <v>290</v>
      </c>
      <c r="I127" s="53" t="s">
        <v>102</v>
      </c>
      <c r="J127" s="53" t="s">
        <v>102</v>
      </c>
      <c r="K127" s="53" t="s">
        <v>102</v>
      </c>
      <c r="L127" s="53" t="s">
        <v>70</v>
      </c>
      <c r="M127" s="53" t="s">
        <v>70</v>
      </c>
      <c r="N127" s="53" t="s">
        <v>70</v>
      </c>
      <c r="O127" s="53" t="s">
        <v>70</v>
      </c>
      <c r="P127" s="53" t="s">
        <v>586</v>
      </c>
      <c r="Q127" s="53" t="s">
        <v>587</v>
      </c>
      <c r="R127" s="69" t="s">
        <v>613</v>
      </c>
      <c r="S127" s="53" t="s">
        <v>590</v>
      </c>
      <c r="T127" s="53">
        <v>69.346999999999994</v>
      </c>
      <c r="U127" s="53" t="s">
        <v>588</v>
      </c>
      <c r="V127" s="53" t="s">
        <v>589</v>
      </c>
      <c r="W127" s="53" t="s">
        <v>610</v>
      </c>
      <c r="X127" s="53" t="s">
        <v>611</v>
      </c>
      <c r="Y127" s="53" t="s">
        <v>102</v>
      </c>
      <c r="Z127" s="53" t="s">
        <v>102</v>
      </c>
      <c r="AA127" s="53" t="s">
        <v>612</v>
      </c>
      <c r="AB127" s="53" t="s">
        <v>612</v>
      </c>
      <c r="AC127" s="53" t="s">
        <v>886</v>
      </c>
      <c r="AD127" s="53" t="s">
        <v>70</v>
      </c>
      <c r="AE127" s="53" t="s">
        <v>69</v>
      </c>
    </row>
    <row r="128" spans="1:31" ht="133.5" customHeight="1" x14ac:dyDescent="0.25">
      <c r="A128" s="65" t="s">
        <v>37</v>
      </c>
      <c r="B128" s="66" t="s">
        <v>486</v>
      </c>
      <c r="C128" s="67" t="s">
        <v>324</v>
      </c>
      <c r="D128" s="53">
        <v>1946</v>
      </c>
      <c r="E128" s="53" t="s">
        <v>567</v>
      </c>
      <c r="F128" s="53">
        <v>84</v>
      </c>
      <c r="G128" s="53">
        <v>2017</v>
      </c>
      <c r="H128" s="73" t="s">
        <v>102</v>
      </c>
      <c r="I128" s="53" t="s">
        <v>102</v>
      </c>
      <c r="J128" s="53" t="s">
        <v>102</v>
      </c>
      <c r="K128" s="53" t="s">
        <v>102</v>
      </c>
      <c r="L128" s="53" t="s">
        <v>70</v>
      </c>
      <c r="M128" s="53" t="s">
        <v>70</v>
      </c>
      <c r="N128" s="53" t="s">
        <v>69</v>
      </c>
      <c r="O128" s="74" t="s">
        <v>70</v>
      </c>
      <c r="P128" s="53" t="s">
        <v>328</v>
      </c>
      <c r="Q128" s="53" t="s">
        <v>102</v>
      </c>
      <c r="R128" s="69" t="s">
        <v>102</v>
      </c>
      <c r="S128" s="53" t="s">
        <v>102</v>
      </c>
      <c r="T128" s="53" t="s">
        <v>102</v>
      </c>
      <c r="U128" s="53" t="s">
        <v>102</v>
      </c>
      <c r="V128" s="53" t="s">
        <v>102</v>
      </c>
      <c r="W128" s="53" t="s">
        <v>102</v>
      </c>
      <c r="X128" s="53" t="s">
        <v>102</v>
      </c>
      <c r="Y128" s="53" t="s">
        <v>102</v>
      </c>
      <c r="Z128" s="53" t="s">
        <v>102</v>
      </c>
      <c r="AA128" s="53">
        <v>15</v>
      </c>
      <c r="AB128" s="53">
        <v>15</v>
      </c>
      <c r="AC128" s="53" t="s">
        <v>879</v>
      </c>
      <c r="AD128" s="53" t="s">
        <v>70</v>
      </c>
      <c r="AE128" s="53" t="s">
        <v>69</v>
      </c>
    </row>
    <row r="129" spans="1:31" ht="133.5" customHeight="1" x14ac:dyDescent="0.25">
      <c r="A129" s="65" t="s">
        <v>37</v>
      </c>
      <c r="B129" s="66" t="s">
        <v>334</v>
      </c>
      <c r="C129" s="67" t="s">
        <v>330</v>
      </c>
      <c r="D129" s="53">
        <v>1983</v>
      </c>
      <c r="E129" s="53" t="s">
        <v>568</v>
      </c>
      <c r="F129" s="53">
        <v>69</v>
      </c>
      <c r="G129" s="53">
        <v>2017</v>
      </c>
      <c r="H129" s="73" t="s">
        <v>102</v>
      </c>
      <c r="I129" s="53" t="s">
        <v>102</v>
      </c>
      <c r="J129" s="53" t="s">
        <v>102</v>
      </c>
      <c r="K129" s="53" t="s">
        <v>102</v>
      </c>
      <c r="L129" s="53" t="s">
        <v>70</v>
      </c>
      <c r="M129" s="53" t="s">
        <v>70</v>
      </c>
      <c r="N129" s="53" t="s">
        <v>69</v>
      </c>
      <c r="O129" s="74" t="s">
        <v>70</v>
      </c>
      <c r="P129" s="53" t="s">
        <v>337</v>
      </c>
      <c r="Q129" s="53" t="s">
        <v>102</v>
      </c>
      <c r="R129" s="69" t="s">
        <v>102</v>
      </c>
      <c r="S129" s="53" t="s">
        <v>102</v>
      </c>
      <c r="T129" s="53" t="s">
        <v>102</v>
      </c>
      <c r="U129" s="53" t="s">
        <v>102</v>
      </c>
      <c r="V129" s="53" t="s">
        <v>102</v>
      </c>
      <c r="W129" s="53" t="s">
        <v>102</v>
      </c>
      <c r="X129" s="53" t="s">
        <v>102</v>
      </c>
      <c r="Y129" s="53" t="s">
        <v>102</v>
      </c>
      <c r="Z129" s="53" t="s">
        <v>102</v>
      </c>
      <c r="AA129" s="53">
        <v>110</v>
      </c>
      <c r="AB129" s="53">
        <v>110</v>
      </c>
      <c r="AC129" s="53" t="s">
        <v>887</v>
      </c>
      <c r="AD129" s="53" t="s">
        <v>70</v>
      </c>
      <c r="AE129" s="53" t="s">
        <v>69</v>
      </c>
    </row>
    <row r="130" spans="1:31" ht="133.5" customHeight="1" x14ac:dyDescent="0.25">
      <c r="A130" s="65" t="s">
        <v>37</v>
      </c>
      <c r="B130" s="66" t="s">
        <v>335</v>
      </c>
      <c r="C130" s="67" t="s">
        <v>331</v>
      </c>
      <c r="D130" s="53">
        <v>1983</v>
      </c>
      <c r="E130" s="53" t="s">
        <v>562</v>
      </c>
      <c r="F130" s="53">
        <v>71</v>
      </c>
      <c r="G130" s="53">
        <v>2017</v>
      </c>
      <c r="H130" s="73" t="s">
        <v>102</v>
      </c>
      <c r="I130" s="53" t="s">
        <v>102</v>
      </c>
      <c r="J130" s="53" t="s">
        <v>102</v>
      </c>
      <c r="K130" s="53" t="s">
        <v>102</v>
      </c>
      <c r="L130" s="53" t="s">
        <v>70</v>
      </c>
      <c r="M130" s="53" t="s">
        <v>70</v>
      </c>
      <c r="N130" s="53" t="s">
        <v>69</v>
      </c>
      <c r="O130" s="74" t="s">
        <v>70</v>
      </c>
      <c r="P130" s="53" t="s">
        <v>338</v>
      </c>
      <c r="Q130" s="53" t="s">
        <v>102</v>
      </c>
      <c r="R130" s="69" t="s">
        <v>102</v>
      </c>
      <c r="S130" s="53" t="s">
        <v>102</v>
      </c>
      <c r="T130" s="53" t="s">
        <v>102</v>
      </c>
      <c r="U130" s="53" t="s">
        <v>102</v>
      </c>
      <c r="V130" s="53" t="s">
        <v>102</v>
      </c>
      <c r="W130" s="53" t="s">
        <v>102</v>
      </c>
      <c r="X130" s="53" t="s">
        <v>102</v>
      </c>
      <c r="Y130" s="53" t="s">
        <v>102</v>
      </c>
      <c r="Z130" s="53" t="s">
        <v>102</v>
      </c>
      <c r="AA130" s="53">
        <v>110</v>
      </c>
      <c r="AB130" s="53">
        <v>110</v>
      </c>
      <c r="AC130" s="53" t="s">
        <v>887</v>
      </c>
      <c r="AD130" s="53" t="s">
        <v>70</v>
      </c>
      <c r="AE130" s="53" t="s">
        <v>69</v>
      </c>
    </row>
    <row r="131" spans="1:31" ht="133.5" customHeight="1" x14ac:dyDescent="0.25">
      <c r="A131" s="65" t="s">
        <v>37</v>
      </c>
      <c r="B131" s="66" t="s">
        <v>336</v>
      </c>
      <c r="C131" s="67" t="s">
        <v>332</v>
      </c>
      <c r="D131" s="53">
        <v>1985</v>
      </c>
      <c r="E131" s="53" t="s">
        <v>293</v>
      </c>
      <c r="F131" s="53">
        <v>56</v>
      </c>
      <c r="G131" s="53">
        <v>2017</v>
      </c>
      <c r="H131" s="73" t="s">
        <v>102</v>
      </c>
      <c r="I131" s="53" t="s">
        <v>102</v>
      </c>
      <c r="J131" s="53" t="s">
        <v>102</v>
      </c>
      <c r="K131" s="53" t="s">
        <v>102</v>
      </c>
      <c r="L131" s="53" t="s">
        <v>70</v>
      </c>
      <c r="M131" s="53" t="s">
        <v>70</v>
      </c>
      <c r="N131" s="53" t="s">
        <v>69</v>
      </c>
      <c r="O131" s="74" t="s">
        <v>70</v>
      </c>
      <c r="P131" s="53" t="s">
        <v>339</v>
      </c>
      <c r="Q131" s="53" t="s">
        <v>102</v>
      </c>
      <c r="R131" s="69" t="s">
        <v>102</v>
      </c>
      <c r="S131" s="53" t="s">
        <v>102</v>
      </c>
      <c r="T131" s="53" t="s">
        <v>102</v>
      </c>
      <c r="U131" s="53" t="s">
        <v>102</v>
      </c>
      <c r="V131" s="53" t="s">
        <v>102</v>
      </c>
      <c r="W131" s="53" t="s">
        <v>102</v>
      </c>
      <c r="X131" s="53" t="s">
        <v>102</v>
      </c>
      <c r="Y131" s="53" t="s">
        <v>102</v>
      </c>
      <c r="Z131" s="53" t="s">
        <v>102</v>
      </c>
      <c r="AA131" s="53">
        <v>110</v>
      </c>
      <c r="AB131" s="53">
        <v>110</v>
      </c>
      <c r="AC131" s="53" t="s">
        <v>887</v>
      </c>
      <c r="AD131" s="53" t="s">
        <v>70</v>
      </c>
      <c r="AE131" s="53" t="s">
        <v>69</v>
      </c>
    </row>
    <row r="132" spans="1:31" ht="133.5" customHeight="1" x14ac:dyDescent="0.25">
      <c r="A132" s="65" t="s">
        <v>37</v>
      </c>
      <c r="B132" s="66" t="s">
        <v>573</v>
      </c>
      <c r="C132" s="67" t="s">
        <v>183</v>
      </c>
      <c r="D132" s="53">
        <v>1946</v>
      </c>
      <c r="E132" s="53">
        <v>51.1</v>
      </c>
      <c r="F132" s="53">
        <v>3.36</v>
      </c>
      <c r="G132" s="53">
        <v>2017</v>
      </c>
      <c r="H132" s="73" t="s">
        <v>102</v>
      </c>
      <c r="I132" s="53" t="s">
        <v>102</v>
      </c>
      <c r="J132" s="53" t="s">
        <v>102</v>
      </c>
      <c r="K132" s="53" t="s">
        <v>102</v>
      </c>
      <c r="L132" s="53" t="s">
        <v>69</v>
      </c>
      <c r="M132" s="53" t="s">
        <v>70</v>
      </c>
      <c r="N132" s="53" t="s">
        <v>70</v>
      </c>
      <c r="O132" s="53" t="s">
        <v>70</v>
      </c>
      <c r="P132" s="53" t="s">
        <v>122</v>
      </c>
      <c r="Q132" s="53" t="s">
        <v>102</v>
      </c>
      <c r="R132" s="69" t="s">
        <v>102</v>
      </c>
      <c r="S132" s="53" t="s">
        <v>102</v>
      </c>
      <c r="T132" s="53" t="s">
        <v>102</v>
      </c>
      <c r="U132" s="53" t="s">
        <v>102</v>
      </c>
      <c r="V132" s="53" t="s">
        <v>102</v>
      </c>
      <c r="W132" s="53" t="s">
        <v>102</v>
      </c>
      <c r="X132" s="53" t="s">
        <v>102</v>
      </c>
      <c r="Y132" s="53" t="s">
        <v>102</v>
      </c>
      <c r="Z132" s="53" t="s">
        <v>102</v>
      </c>
      <c r="AA132" s="53">
        <v>15</v>
      </c>
      <c r="AB132" s="53">
        <v>15</v>
      </c>
      <c r="AC132" s="53" t="s">
        <v>888</v>
      </c>
      <c r="AD132" s="53" t="s">
        <v>70</v>
      </c>
      <c r="AE132" s="53" t="s">
        <v>69</v>
      </c>
    </row>
    <row r="133" spans="1:31" ht="133.5" customHeight="1" x14ac:dyDescent="0.25">
      <c r="A133" s="65" t="s">
        <v>37</v>
      </c>
      <c r="B133" s="66" t="s">
        <v>592</v>
      </c>
      <c r="C133" s="67" t="s">
        <v>184</v>
      </c>
      <c r="D133" s="53">
        <v>1960</v>
      </c>
      <c r="E133" s="53">
        <v>92.8</v>
      </c>
      <c r="F133" s="53">
        <v>4.57</v>
      </c>
      <c r="G133" s="53">
        <v>2017</v>
      </c>
      <c r="H133" s="73" t="s">
        <v>102</v>
      </c>
      <c r="I133" s="53" t="s">
        <v>102</v>
      </c>
      <c r="J133" s="53" t="s">
        <v>102</v>
      </c>
      <c r="K133" s="53" t="s">
        <v>102</v>
      </c>
      <c r="L133" s="53" t="s">
        <v>69</v>
      </c>
      <c r="M133" s="53" t="s">
        <v>70</v>
      </c>
      <c r="N133" s="53" t="s">
        <v>70</v>
      </c>
      <c r="O133" s="53" t="s">
        <v>70</v>
      </c>
      <c r="P133" s="53" t="s">
        <v>123</v>
      </c>
      <c r="Q133" s="53" t="s">
        <v>102</v>
      </c>
      <c r="R133" s="69" t="s">
        <v>102</v>
      </c>
      <c r="S133" s="53" t="s">
        <v>102</v>
      </c>
      <c r="T133" s="53" t="s">
        <v>102</v>
      </c>
      <c r="U133" s="53" t="s">
        <v>102</v>
      </c>
      <c r="V133" s="53" t="s">
        <v>102</v>
      </c>
      <c r="W133" s="53" t="s">
        <v>102</v>
      </c>
      <c r="X133" s="53" t="s">
        <v>102</v>
      </c>
      <c r="Y133" s="53" t="s">
        <v>102</v>
      </c>
      <c r="Z133" s="53" t="s">
        <v>102</v>
      </c>
      <c r="AA133" s="53">
        <v>15</v>
      </c>
      <c r="AB133" s="53">
        <v>15</v>
      </c>
      <c r="AC133" s="53" t="s">
        <v>889</v>
      </c>
      <c r="AD133" s="53" t="s">
        <v>70</v>
      </c>
      <c r="AE133" s="53" t="s">
        <v>69</v>
      </c>
    </row>
    <row r="134" spans="1:31" ht="333.75" customHeight="1" x14ac:dyDescent="0.25">
      <c r="A134" s="65" t="s">
        <v>37</v>
      </c>
      <c r="B134" s="66" t="s">
        <v>593</v>
      </c>
      <c r="C134" s="67" t="s">
        <v>185</v>
      </c>
      <c r="D134" s="53">
        <v>1957</v>
      </c>
      <c r="E134" s="53">
        <v>90.7</v>
      </c>
      <c r="F134" s="53">
        <v>7.92</v>
      </c>
      <c r="G134" s="53">
        <v>2017</v>
      </c>
      <c r="H134" s="73" t="s">
        <v>102</v>
      </c>
      <c r="I134" s="53" t="s">
        <v>102</v>
      </c>
      <c r="J134" s="53" t="s">
        <v>102</v>
      </c>
      <c r="K134" s="53" t="s">
        <v>102</v>
      </c>
      <c r="L134" s="53" t="s">
        <v>69</v>
      </c>
      <c r="M134" s="53" t="s">
        <v>70</v>
      </c>
      <c r="N134" s="53" t="s">
        <v>70</v>
      </c>
      <c r="O134" s="53" t="s">
        <v>70</v>
      </c>
      <c r="P134" s="53" t="s">
        <v>124</v>
      </c>
      <c r="Q134" s="53" t="s">
        <v>102</v>
      </c>
      <c r="R134" s="69" t="s">
        <v>102</v>
      </c>
      <c r="S134" s="53" t="s">
        <v>102</v>
      </c>
      <c r="T134" s="53" t="s">
        <v>102</v>
      </c>
      <c r="U134" s="53" t="s">
        <v>102</v>
      </c>
      <c r="V134" s="53" t="s">
        <v>102</v>
      </c>
      <c r="W134" s="53" t="s">
        <v>102</v>
      </c>
      <c r="X134" s="53" t="s">
        <v>102</v>
      </c>
      <c r="Y134" s="53" t="s">
        <v>102</v>
      </c>
      <c r="Z134" s="53" t="s">
        <v>102</v>
      </c>
      <c r="AA134" s="53">
        <v>15</v>
      </c>
      <c r="AB134" s="53">
        <v>15</v>
      </c>
      <c r="AC134" s="53" t="s">
        <v>889</v>
      </c>
      <c r="AD134" s="53" t="s">
        <v>70</v>
      </c>
      <c r="AE134" s="53" t="s">
        <v>69</v>
      </c>
    </row>
    <row r="135" spans="1:31" ht="333.75" customHeight="1" x14ac:dyDescent="0.25">
      <c r="A135" s="65" t="s">
        <v>37</v>
      </c>
      <c r="B135" s="66" t="s">
        <v>594</v>
      </c>
      <c r="C135" s="67" t="s">
        <v>186</v>
      </c>
      <c r="D135" s="53">
        <v>1950</v>
      </c>
      <c r="E135" s="53">
        <v>79.900000000000006</v>
      </c>
      <c r="F135" s="53">
        <v>2.0299999999999998</v>
      </c>
      <c r="G135" s="53">
        <v>2017</v>
      </c>
      <c r="H135" s="73" t="s">
        <v>102</v>
      </c>
      <c r="I135" s="53" t="s">
        <v>102</v>
      </c>
      <c r="J135" s="53" t="s">
        <v>102</v>
      </c>
      <c r="K135" s="53" t="s">
        <v>102</v>
      </c>
      <c r="L135" s="53" t="s">
        <v>69</v>
      </c>
      <c r="M135" s="53" t="s">
        <v>70</v>
      </c>
      <c r="N135" s="53" t="s">
        <v>70</v>
      </c>
      <c r="O135" s="53" t="s">
        <v>70</v>
      </c>
      <c r="P135" s="53" t="s">
        <v>125</v>
      </c>
      <c r="Q135" s="53" t="s">
        <v>102</v>
      </c>
      <c r="R135" s="69" t="s">
        <v>102</v>
      </c>
      <c r="S135" s="53" t="s">
        <v>102</v>
      </c>
      <c r="T135" s="53" t="s">
        <v>102</v>
      </c>
      <c r="U135" s="53" t="s">
        <v>102</v>
      </c>
      <c r="V135" s="53" t="s">
        <v>102</v>
      </c>
      <c r="W135" s="53" t="s">
        <v>102</v>
      </c>
      <c r="X135" s="53" t="s">
        <v>102</v>
      </c>
      <c r="Y135" s="53" t="s">
        <v>102</v>
      </c>
      <c r="Z135" s="53" t="s">
        <v>102</v>
      </c>
      <c r="AA135" s="53">
        <v>15</v>
      </c>
      <c r="AB135" s="53">
        <v>15</v>
      </c>
      <c r="AC135" s="53" t="s">
        <v>888</v>
      </c>
      <c r="AD135" s="53" t="s">
        <v>70</v>
      </c>
      <c r="AE135" s="53" t="s">
        <v>69</v>
      </c>
    </row>
    <row r="136" spans="1:31" ht="333.75" customHeight="1" x14ac:dyDescent="0.25">
      <c r="A136" s="65" t="s">
        <v>37</v>
      </c>
      <c r="B136" s="66" t="s">
        <v>595</v>
      </c>
      <c r="C136" s="67" t="s">
        <v>187</v>
      </c>
      <c r="D136" s="53">
        <v>1952</v>
      </c>
      <c r="E136" s="53">
        <v>71.510000000000005</v>
      </c>
      <c r="F136" s="53">
        <v>2.2799999999999998</v>
      </c>
      <c r="G136" s="53">
        <v>2017</v>
      </c>
      <c r="H136" s="73" t="s">
        <v>102</v>
      </c>
      <c r="I136" s="53" t="s">
        <v>102</v>
      </c>
      <c r="J136" s="53" t="s">
        <v>102</v>
      </c>
      <c r="K136" s="53" t="s">
        <v>102</v>
      </c>
      <c r="L136" s="53" t="s">
        <v>69</v>
      </c>
      <c r="M136" s="53" t="s">
        <v>70</v>
      </c>
      <c r="N136" s="53" t="s">
        <v>70</v>
      </c>
      <c r="O136" s="53" t="s">
        <v>70</v>
      </c>
      <c r="P136" s="53" t="s">
        <v>126</v>
      </c>
      <c r="Q136" s="53" t="s">
        <v>102</v>
      </c>
      <c r="R136" s="69" t="s">
        <v>102</v>
      </c>
      <c r="S136" s="53" t="s">
        <v>102</v>
      </c>
      <c r="T136" s="53" t="s">
        <v>102</v>
      </c>
      <c r="U136" s="53" t="s">
        <v>102</v>
      </c>
      <c r="V136" s="53" t="s">
        <v>102</v>
      </c>
      <c r="W136" s="53" t="s">
        <v>102</v>
      </c>
      <c r="X136" s="53" t="s">
        <v>102</v>
      </c>
      <c r="Y136" s="53" t="s">
        <v>102</v>
      </c>
      <c r="Z136" s="53" t="s">
        <v>102</v>
      </c>
      <c r="AA136" s="53">
        <v>15</v>
      </c>
      <c r="AB136" s="53">
        <v>15</v>
      </c>
      <c r="AC136" s="53" t="s">
        <v>890</v>
      </c>
      <c r="AD136" s="53" t="s">
        <v>70</v>
      </c>
      <c r="AE136" s="53" t="s">
        <v>69</v>
      </c>
    </row>
    <row r="137" spans="1:31" ht="333.75" customHeight="1" x14ac:dyDescent="0.25">
      <c r="A137" s="65" t="s">
        <v>37</v>
      </c>
      <c r="B137" s="66" t="s">
        <v>302</v>
      </c>
      <c r="C137" s="67" t="s">
        <v>188</v>
      </c>
      <c r="D137" s="53">
        <v>1956</v>
      </c>
      <c r="E137" s="53">
        <v>80.599999999999994</v>
      </c>
      <c r="F137" s="53">
        <v>6.39</v>
      </c>
      <c r="G137" s="53">
        <v>2017</v>
      </c>
      <c r="H137" s="73" t="s">
        <v>102</v>
      </c>
      <c r="I137" s="53" t="s">
        <v>102</v>
      </c>
      <c r="J137" s="53" t="s">
        <v>102</v>
      </c>
      <c r="K137" s="53" t="s">
        <v>102</v>
      </c>
      <c r="L137" s="53" t="s">
        <v>69</v>
      </c>
      <c r="M137" s="53" t="s">
        <v>70</v>
      </c>
      <c r="N137" s="53" t="s">
        <v>70</v>
      </c>
      <c r="O137" s="53" t="s">
        <v>70</v>
      </c>
      <c r="P137" s="53" t="s">
        <v>127</v>
      </c>
      <c r="Q137" s="53" t="s">
        <v>102</v>
      </c>
      <c r="R137" s="69" t="s">
        <v>102</v>
      </c>
      <c r="S137" s="53" t="s">
        <v>102</v>
      </c>
      <c r="T137" s="53" t="s">
        <v>102</v>
      </c>
      <c r="U137" s="53" t="s">
        <v>102</v>
      </c>
      <c r="V137" s="53" t="s">
        <v>102</v>
      </c>
      <c r="W137" s="53" t="s">
        <v>102</v>
      </c>
      <c r="X137" s="53" t="s">
        <v>102</v>
      </c>
      <c r="Y137" s="53" t="s">
        <v>102</v>
      </c>
      <c r="Z137" s="53" t="s">
        <v>102</v>
      </c>
      <c r="AA137" s="53">
        <v>15</v>
      </c>
      <c r="AB137" s="53">
        <v>15</v>
      </c>
      <c r="AC137" s="53" t="s">
        <v>889</v>
      </c>
      <c r="AD137" s="53" t="s">
        <v>70</v>
      </c>
      <c r="AE137" s="53" t="s">
        <v>69</v>
      </c>
    </row>
    <row r="138" spans="1:31" ht="333.75" customHeight="1" x14ac:dyDescent="0.25">
      <c r="A138" s="65" t="s">
        <v>37</v>
      </c>
      <c r="B138" s="66" t="s">
        <v>303</v>
      </c>
      <c r="C138" s="67" t="s">
        <v>112</v>
      </c>
      <c r="D138" s="53">
        <v>1950</v>
      </c>
      <c r="E138" s="53">
        <v>87.8</v>
      </c>
      <c r="F138" s="53">
        <v>6.12</v>
      </c>
      <c r="G138" s="53">
        <v>2017</v>
      </c>
      <c r="H138" s="73" t="s">
        <v>102</v>
      </c>
      <c r="I138" s="53" t="s">
        <v>102</v>
      </c>
      <c r="J138" s="53" t="s">
        <v>102</v>
      </c>
      <c r="K138" s="53" t="s">
        <v>102</v>
      </c>
      <c r="L138" s="53" t="s">
        <v>69</v>
      </c>
      <c r="M138" s="53" t="s">
        <v>70</v>
      </c>
      <c r="N138" s="53" t="s">
        <v>70</v>
      </c>
      <c r="O138" s="53" t="s">
        <v>70</v>
      </c>
      <c r="P138" s="53" t="s">
        <v>128</v>
      </c>
      <c r="Q138" s="53" t="s">
        <v>102</v>
      </c>
      <c r="R138" s="69" t="s">
        <v>102</v>
      </c>
      <c r="S138" s="53" t="s">
        <v>102</v>
      </c>
      <c r="T138" s="53" t="s">
        <v>102</v>
      </c>
      <c r="U138" s="53" t="s">
        <v>102</v>
      </c>
      <c r="V138" s="53" t="s">
        <v>102</v>
      </c>
      <c r="W138" s="53" t="s">
        <v>102</v>
      </c>
      <c r="X138" s="53" t="s">
        <v>102</v>
      </c>
      <c r="Y138" s="53" t="s">
        <v>102</v>
      </c>
      <c r="Z138" s="53" t="s">
        <v>102</v>
      </c>
      <c r="AA138" s="53">
        <v>15</v>
      </c>
      <c r="AB138" s="53">
        <v>15</v>
      </c>
      <c r="AC138" s="53" t="s">
        <v>888</v>
      </c>
      <c r="AD138" s="53" t="s">
        <v>70</v>
      </c>
      <c r="AE138" s="53" t="s">
        <v>69</v>
      </c>
    </row>
    <row r="139" spans="1:31" ht="333.75" customHeight="1" x14ac:dyDescent="0.25">
      <c r="A139" s="65" t="s">
        <v>37</v>
      </c>
      <c r="B139" s="66" t="s">
        <v>304</v>
      </c>
      <c r="C139" s="67" t="s">
        <v>113</v>
      </c>
      <c r="D139" s="53">
        <v>1960</v>
      </c>
      <c r="E139" s="53">
        <v>56</v>
      </c>
      <c r="F139" s="53">
        <v>3.89</v>
      </c>
      <c r="G139" s="53">
        <v>2017</v>
      </c>
      <c r="H139" s="73" t="s">
        <v>102</v>
      </c>
      <c r="I139" s="53" t="s">
        <v>102</v>
      </c>
      <c r="J139" s="53" t="s">
        <v>102</v>
      </c>
      <c r="K139" s="53" t="s">
        <v>102</v>
      </c>
      <c r="L139" s="53" t="s">
        <v>69</v>
      </c>
      <c r="M139" s="53" t="s">
        <v>70</v>
      </c>
      <c r="N139" s="53" t="s">
        <v>70</v>
      </c>
      <c r="O139" s="53" t="s">
        <v>70</v>
      </c>
      <c r="P139" s="53" t="s">
        <v>129</v>
      </c>
      <c r="Q139" s="53" t="s">
        <v>102</v>
      </c>
      <c r="R139" s="69" t="s">
        <v>102</v>
      </c>
      <c r="S139" s="53" t="s">
        <v>102</v>
      </c>
      <c r="T139" s="53" t="s">
        <v>102</v>
      </c>
      <c r="U139" s="53" t="s">
        <v>102</v>
      </c>
      <c r="V139" s="53" t="s">
        <v>102</v>
      </c>
      <c r="W139" s="53" t="s">
        <v>102</v>
      </c>
      <c r="X139" s="53" t="s">
        <v>102</v>
      </c>
      <c r="Y139" s="53" t="s">
        <v>102</v>
      </c>
      <c r="Z139" s="53" t="s">
        <v>102</v>
      </c>
      <c r="AA139" s="53">
        <v>15</v>
      </c>
      <c r="AB139" s="53">
        <v>15</v>
      </c>
      <c r="AC139" s="53" t="s">
        <v>888</v>
      </c>
      <c r="AD139" s="53" t="s">
        <v>70</v>
      </c>
      <c r="AE139" s="53" t="s">
        <v>69</v>
      </c>
    </row>
    <row r="140" spans="1:31" ht="333.75" customHeight="1" x14ac:dyDescent="0.25">
      <c r="A140" s="65" t="s">
        <v>37</v>
      </c>
      <c r="B140" s="66" t="s">
        <v>305</v>
      </c>
      <c r="C140" s="67" t="s">
        <v>114</v>
      </c>
      <c r="D140" s="53">
        <v>1967</v>
      </c>
      <c r="E140" s="53">
        <v>89.6</v>
      </c>
      <c r="F140" s="53">
        <v>9.64</v>
      </c>
      <c r="G140" s="53">
        <v>2017</v>
      </c>
      <c r="H140" s="73" t="s">
        <v>102</v>
      </c>
      <c r="I140" s="53" t="s">
        <v>102</v>
      </c>
      <c r="J140" s="53" t="s">
        <v>102</v>
      </c>
      <c r="K140" s="53" t="s">
        <v>102</v>
      </c>
      <c r="L140" s="53" t="s">
        <v>69</v>
      </c>
      <c r="M140" s="53" t="s">
        <v>70</v>
      </c>
      <c r="N140" s="53" t="s">
        <v>70</v>
      </c>
      <c r="O140" s="53" t="s">
        <v>70</v>
      </c>
      <c r="P140" s="53" t="s">
        <v>130</v>
      </c>
      <c r="Q140" s="53" t="s">
        <v>102</v>
      </c>
      <c r="R140" s="69" t="s">
        <v>102</v>
      </c>
      <c r="S140" s="53" t="s">
        <v>102</v>
      </c>
      <c r="T140" s="53" t="s">
        <v>102</v>
      </c>
      <c r="U140" s="53" t="s">
        <v>102</v>
      </c>
      <c r="V140" s="53" t="s">
        <v>102</v>
      </c>
      <c r="W140" s="53" t="s">
        <v>102</v>
      </c>
      <c r="X140" s="53" t="s">
        <v>102</v>
      </c>
      <c r="Y140" s="53" t="s">
        <v>102</v>
      </c>
      <c r="Z140" s="53" t="s">
        <v>102</v>
      </c>
      <c r="AA140" s="53">
        <v>15</v>
      </c>
      <c r="AB140" s="53">
        <v>15</v>
      </c>
      <c r="AC140" s="53" t="s">
        <v>888</v>
      </c>
      <c r="AD140" s="53" t="s">
        <v>70</v>
      </c>
      <c r="AE140" s="53" t="s">
        <v>69</v>
      </c>
    </row>
    <row r="141" spans="1:31" ht="333.75" customHeight="1" x14ac:dyDescent="0.25">
      <c r="A141" s="65" t="s">
        <v>37</v>
      </c>
      <c r="B141" s="66" t="s">
        <v>306</v>
      </c>
      <c r="C141" s="67" t="s">
        <v>115</v>
      </c>
      <c r="D141" s="53">
        <v>1972</v>
      </c>
      <c r="E141" s="53">
        <v>75.7</v>
      </c>
      <c r="F141" s="53">
        <v>9.27</v>
      </c>
      <c r="G141" s="53">
        <v>2017</v>
      </c>
      <c r="H141" s="73" t="s">
        <v>102</v>
      </c>
      <c r="I141" s="53" t="s">
        <v>102</v>
      </c>
      <c r="J141" s="53" t="s">
        <v>102</v>
      </c>
      <c r="K141" s="53" t="s">
        <v>102</v>
      </c>
      <c r="L141" s="53" t="s">
        <v>69</v>
      </c>
      <c r="M141" s="53" t="s">
        <v>70</v>
      </c>
      <c r="N141" s="53" t="s">
        <v>70</v>
      </c>
      <c r="O141" s="53" t="s">
        <v>70</v>
      </c>
      <c r="P141" s="53" t="s">
        <v>131</v>
      </c>
      <c r="Q141" s="53" t="s">
        <v>102</v>
      </c>
      <c r="R141" s="69" t="s">
        <v>102</v>
      </c>
      <c r="S141" s="53" t="s">
        <v>102</v>
      </c>
      <c r="T141" s="53" t="s">
        <v>102</v>
      </c>
      <c r="U141" s="53" t="s">
        <v>102</v>
      </c>
      <c r="V141" s="53" t="s">
        <v>102</v>
      </c>
      <c r="W141" s="53" t="s">
        <v>102</v>
      </c>
      <c r="X141" s="53" t="s">
        <v>102</v>
      </c>
      <c r="Y141" s="53" t="s">
        <v>102</v>
      </c>
      <c r="Z141" s="53" t="s">
        <v>102</v>
      </c>
      <c r="AA141" s="53">
        <v>15</v>
      </c>
      <c r="AB141" s="53">
        <v>15</v>
      </c>
      <c r="AC141" s="53" t="s">
        <v>889</v>
      </c>
      <c r="AD141" s="53" t="s">
        <v>70</v>
      </c>
      <c r="AE141" s="53" t="s">
        <v>69</v>
      </c>
    </row>
    <row r="142" spans="1:31" ht="333.75" customHeight="1" x14ac:dyDescent="0.25">
      <c r="A142" s="65" t="s">
        <v>37</v>
      </c>
      <c r="B142" s="66" t="s">
        <v>307</v>
      </c>
      <c r="C142" s="67" t="s">
        <v>116</v>
      </c>
      <c r="D142" s="53">
        <v>1945</v>
      </c>
      <c r="E142" s="53">
        <v>85.8</v>
      </c>
      <c r="F142" s="53">
        <v>6.18</v>
      </c>
      <c r="G142" s="53">
        <v>2017</v>
      </c>
      <c r="H142" s="73" t="s">
        <v>102</v>
      </c>
      <c r="I142" s="53" t="s">
        <v>102</v>
      </c>
      <c r="J142" s="53" t="s">
        <v>102</v>
      </c>
      <c r="K142" s="53" t="s">
        <v>102</v>
      </c>
      <c r="L142" s="53" t="s">
        <v>69</v>
      </c>
      <c r="M142" s="53" t="s">
        <v>70</v>
      </c>
      <c r="N142" s="53" t="s">
        <v>70</v>
      </c>
      <c r="O142" s="53" t="s">
        <v>70</v>
      </c>
      <c r="P142" s="53" t="s">
        <v>132</v>
      </c>
      <c r="Q142" s="53" t="s">
        <v>102</v>
      </c>
      <c r="R142" s="69" t="s">
        <v>102</v>
      </c>
      <c r="S142" s="53" t="s">
        <v>102</v>
      </c>
      <c r="T142" s="53" t="s">
        <v>102</v>
      </c>
      <c r="U142" s="53" t="s">
        <v>102</v>
      </c>
      <c r="V142" s="53" t="s">
        <v>102</v>
      </c>
      <c r="W142" s="53" t="s">
        <v>102</v>
      </c>
      <c r="X142" s="53" t="s">
        <v>102</v>
      </c>
      <c r="Y142" s="53" t="s">
        <v>102</v>
      </c>
      <c r="Z142" s="53" t="s">
        <v>102</v>
      </c>
      <c r="AA142" s="53">
        <v>15</v>
      </c>
      <c r="AB142" s="53">
        <v>15</v>
      </c>
      <c r="AC142" s="53" t="s">
        <v>888</v>
      </c>
      <c r="AD142" s="53" t="s">
        <v>70</v>
      </c>
      <c r="AE142" s="53" t="s">
        <v>69</v>
      </c>
    </row>
    <row r="143" spans="1:31" ht="333.75" customHeight="1" x14ac:dyDescent="0.25">
      <c r="A143" s="65" t="s">
        <v>37</v>
      </c>
      <c r="B143" s="66" t="s">
        <v>308</v>
      </c>
      <c r="C143" s="67" t="s">
        <v>189</v>
      </c>
      <c r="D143" s="53">
        <v>1971</v>
      </c>
      <c r="E143" s="53">
        <v>67.599999999999994</v>
      </c>
      <c r="F143" s="53">
        <v>3.67</v>
      </c>
      <c r="G143" s="53">
        <v>2017</v>
      </c>
      <c r="H143" s="73" t="s">
        <v>102</v>
      </c>
      <c r="I143" s="53" t="s">
        <v>102</v>
      </c>
      <c r="J143" s="53" t="s">
        <v>102</v>
      </c>
      <c r="K143" s="53" t="s">
        <v>102</v>
      </c>
      <c r="L143" s="53" t="s">
        <v>69</v>
      </c>
      <c r="M143" s="53" t="s">
        <v>70</v>
      </c>
      <c r="N143" s="53" t="s">
        <v>70</v>
      </c>
      <c r="O143" s="53" t="s">
        <v>70</v>
      </c>
      <c r="P143" s="53" t="s">
        <v>133</v>
      </c>
      <c r="Q143" s="53" t="s">
        <v>102</v>
      </c>
      <c r="R143" s="69" t="s">
        <v>102</v>
      </c>
      <c r="S143" s="53" t="s">
        <v>102</v>
      </c>
      <c r="T143" s="53" t="s">
        <v>102</v>
      </c>
      <c r="U143" s="53" t="s">
        <v>102</v>
      </c>
      <c r="V143" s="53" t="s">
        <v>102</v>
      </c>
      <c r="W143" s="53" t="s">
        <v>102</v>
      </c>
      <c r="X143" s="53" t="s">
        <v>102</v>
      </c>
      <c r="Y143" s="53" t="s">
        <v>102</v>
      </c>
      <c r="Z143" s="53" t="s">
        <v>102</v>
      </c>
      <c r="AA143" s="53">
        <v>15</v>
      </c>
      <c r="AB143" s="53">
        <v>15</v>
      </c>
      <c r="AC143" s="53" t="s">
        <v>888</v>
      </c>
      <c r="AD143" s="53" t="s">
        <v>70</v>
      </c>
      <c r="AE143" s="53" t="s">
        <v>69</v>
      </c>
    </row>
    <row r="144" spans="1:31" ht="333.75" customHeight="1" x14ac:dyDescent="0.25">
      <c r="A144" s="65" t="s">
        <v>37</v>
      </c>
      <c r="B144" s="66" t="s">
        <v>309</v>
      </c>
      <c r="C144" s="67" t="s">
        <v>117</v>
      </c>
      <c r="D144" s="53">
        <v>1983</v>
      </c>
      <c r="E144" s="53">
        <v>80.180000000000007</v>
      </c>
      <c r="F144" s="53">
        <v>2.85</v>
      </c>
      <c r="G144" s="53">
        <v>2017</v>
      </c>
      <c r="H144" s="73" t="s">
        <v>102</v>
      </c>
      <c r="I144" s="53" t="s">
        <v>102</v>
      </c>
      <c r="J144" s="53" t="s">
        <v>102</v>
      </c>
      <c r="K144" s="53" t="s">
        <v>102</v>
      </c>
      <c r="L144" s="53" t="s">
        <v>69</v>
      </c>
      <c r="M144" s="53" t="s">
        <v>70</v>
      </c>
      <c r="N144" s="53" t="s">
        <v>70</v>
      </c>
      <c r="O144" s="53" t="s">
        <v>70</v>
      </c>
      <c r="P144" s="53" t="s">
        <v>134</v>
      </c>
      <c r="Q144" s="53" t="s">
        <v>102</v>
      </c>
      <c r="R144" s="69" t="s">
        <v>102</v>
      </c>
      <c r="S144" s="53" t="s">
        <v>102</v>
      </c>
      <c r="T144" s="53" t="s">
        <v>102</v>
      </c>
      <c r="U144" s="53" t="s">
        <v>102</v>
      </c>
      <c r="V144" s="53" t="s">
        <v>102</v>
      </c>
      <c r="W144" s="53" t="s">
        <v>102</v>
      </c>
      <c r="X144" s="53" t="s">
        <v>102</v>
      </c>
      <c r="Y144" s="53" t="s">
        <v>102</v>
      </c>
      <c r="Z144" s="53" t="s">
        <v>102</v>
      </c>
      <c r="AA144" s="53">
        <v>15</v>
      </c>
      <c r="AB144" s="53">
        <v>15</v>
      </c>
      <c r="AC144" s="53" t="s">
        <v>888</v>
      </c>
      <c r="AD144" s="53" t="s">
        <v>70</v>
      </c>
      <c r="AE144" s="53" t="s">
        <v>69</v>
      </c>
    </row>
    <row r="145" spans="1:31" ht="333.75" customHeight="1" x14ac:dyDescent="0.25">
      <c r="A145" s="65" t="s">
        <v>37</v>
      </c>
      <c r="B145" s="66" t="s">
        <v>487</v>
      </c>
      <c r="C145" s="67" t="s">
        <v>118</v>
      </c>
      <c r="D145" s="53">
        <v>1961</v>
      </c>
      <c r="E145" s="53">
        <v>65.44</v>
      </c>
      <c r="F145" s="53">
        <v>2.25</v>
      </c>
      <c r="G145" s="53">
        <v>2017</v>
      </c>
      <c r="H145" s="73" t="s">
        <v>102</v>
      </c>
      <c r="I145" s="53" t="s">
        <v>102</v>
      </c>
      <c r="J145" s="53" t="s">
        <v>102</v>
      </c>
      <c r="K145" s="53" t="s">
        <v>102</v>
      </c>
      <c r="L145" s="53" t="s">
        <v>69</v>
      </c>
      <c r="M145" s="53" t="s">
        <v>70</v>
      </c>
      <c r="N145" s="53" t="s">
        <v>70</v>
      </c>
      <c r="O145" s="53" t="s">
        <v>70</v>
      </c>
      <c r="P145" s="53" t="s">
        <v>135</v>
      </c>
      <c r="Q145" s="53" t="s">
        <v>102</v>
      </c>
      <c r="R145" s="69" t="s">
        <v>102</v>
      </c>
      <c r="S145" s="53" t="s">
        <v>102</v>
      </c>
      <c r="T145" s="53" t="s">
        <v>102</v>
      </c>
      <c r="U145" s="53" t="s">
        <v>102</v>
      </c>
      <c r="V145" s="53" t="s">
        <v>102</v>
      </c>
      <c r="W145" s="53" t="s">
        <v>102</v>
      </c>
      <c r="X145" s="53" t="s">
        <v>102</v>
      </c>
      <c r="Y145" s="53" t="s">
        <v>102</v>
      </c>
      <c r="Z145" s="53" t="s">
        <v>102</v>
      </c>
      <c r="AA145" s="53">
        <v>15</v>
      </c>
      <c r="AB145" s="53">
        <v>15</v>
      </c>
      <c r="AC145" s="53" t="s">
        <v>889</v>
      </c>
      <c r="AD145" s="53" t="s">
        <v>70</v>
      </c>
      <c r="AE145" s="53" t="s">
        <v>69</v>
      </c>
    </row>
    <row r="146" spans="1:31" ht="333.75" customHeight="1" x14ac:dyDescent="0.25">
      <c r="A146" s="65" t="s">
        <v>37</v>
      </c>
      <c r="B146" s="66" t="s">
        <v>596</v>
      </c>
      <c r="C146" s="67" t="s">
        <v>119</v>
      </c>
      <c r="D146" s="53">
        <v>1975</v>
      </c>
      <c r="E146" s="53">
        <v>91</v>
      </c>
      <c r="F146" s="53">
        <v>6.19</v>
      </c>
      <c r="G146" s="53">
        <v>2017</v>
      </c>
      <c r="H146" s="73" t="s">
        <v>102</v>
      </c>
      <c r="I146" s="53" t="s">
        <v>102</v>
      </c>
      <c r="J146" s="53" t="s">
        <v>102</v>
      </c>
      <c r="K146" s="53" t="s">
        <v>102</v>
      </c>
      <c r="L146" s="53" t="s">
        <v>69</v>
      </c>
      <c r="M146" s="53" t="s">
        <v>70</v>
      </c>
      <c r="N146" s="53" t="s">
        <v>70</v>
      </c>
      <c r="O146" s="53" t="s">
        <v>70</v>
      </c>
      <c r="P146" s="53" t="s">
        <v>136</v>
      </c>
      <c r="Q146" s="53" t="s">
        <v>102</v>
      </c>
      <c r="R146" s="69" t="s">
        <v>102</v>
      </c>
      <c r="S146" s="53" t="s">
        <v>102</v>
      </c>
      <c r="T146" s="53" t="s">
        <v>102</v>
      </c>
      <c r="U146" s="53" t="s">
        <v>102</v>
      </c>
      <c r="V146" s="53" t="s">
        <v>102</v>
      </c>
      <c r="W146" s="53" t="s">
        <v>102</v>
      </c>
      <c r="X146" s="53" t="s">
        <v>102</v>
      </c>
      <c r="Y146" s="53" t="s">
        <v>102</v>
      </c>
      <c r="Z146" s="53" t="s">
        <v>102</v>
      </c>
      <c r="AA146" s="53">
        <v>15</v>
      </c>
      <c r="AB146" s="53">
        <v>15</v>
      </c>
      <c r="AC146" s="53" t="s">
        <v>889</v>
      </c>
      <c r="AD146" s="53" t="s">
        <v>70</v>
      </c>
      <c r="AE146" s="53" t="s">
        <v>69</v>
      </c>
    </row>
    <row r="147" spans="1:31" ht="333.75" customHeight="1" x14ac:dyDescent="0.25">
      <c r="A147" s="65" t="s">
        <v>37</v>
      </c>
      <c r="B147" s="66" t="s">
        <v>310</v>
      </c>
      <c r="C147" s="67" t="s">
        <v>120</v>
      </c>
      <c r="D147" s="53">
        <v>1968</v>
      </c>
      <c r="E147" s="53">
        <v>83.4</v>
      </c>
      <c r="F147" s="53">
        <v>6.89</v>
      </c>
      <c r="G147" s="53">
        <v>2017</v>
      </c>
      <c r="H147" s="73" t="s">
        <v>102</v>
      </c>
      <c r="I147" s="53" t="s">
        <v>102</v>
      </c>
      <c r="J147" s="53" t="s">
        <v>102</v>
      </c>
      <c r="K147" s="53" t="s">
        <v>102</v>
      </c>
      <c r="L147" s="53" t="s">
        <v>69</v>
      </c>
      <c r="M147" s="53" t="s">
        <v>70</v>
      </c>
      <c r="N147" s="53" t="s">
        <v>70</v>
      </c>
      <c r="O147" s="53" t="s">
        <v>70</v>
      </c>
      <c r="P147" s="53" t="s">
        <v>137</v>
      </c>
      <c r="Q147" s="53" t="s">
        <v>102</v>
      </c>
      <c r="R147" s="69" t="s">
        <v>102</v>
      </c>
      <c r="S147" s="53" t="s">
        <v>102</v>
      </c>
      <c r="T147" s="53" t="s">
        <v>102</v>
      </c>
      <c r="U147" s="53" t="s">
        <v>102</v>
      </c>
      <c r="V147" s="53" t="s">
        <v>102</v>
      </c>
      <c r="W147" s="53" t="s">
        <v>102</v>
      </c>
      <c r="X147" s="53" t="s">
        <v>102</v>
      </c>
      <c r="Y147" s="53" t="s">
        <v>102</v>
      </c>
      <c r="Z147" s="53" t="s">
        <v>102</v>
      </c>
      <c r="AA147" s="53">
        <v>15</v>
      </c>
      <c r="AB147" s="53">
        <v>15</v>
      </c>
      <c r="AC147" s="53" t="s">
        <v>889</v>
      </c>
      <c r="AD147" s="53" t="s">
        <v>70</v>
      </c>
      <c r="AE147" s="53" t="s">
        <v>69</v>
      </c>
    </row>
    <row r="148" spans="1:31" ht="333.75" customHeight="1" x14ac:dyDescent="0.25">
      <c r="A148" s="65" t="s">
        <v>37</v>
      </c>
      <c r="B148" s="66" t="s">
        <v>311</v>
      </c>
      <c r="C148" s="67" t="s">
        <v>121</v>
      </c>
      <c r="D148" s="53">
        <v>1989</v>
      </c>
      <c r="E148" s="53">
        <v>77.36</v>
      </c>
      <c r="F148" s="53">
        <v>9.5</v>
      </c>
      <c r="G148" s="53">
        <v>2017</v>
      </c>
      <c r="H148" s="73" t="s">
        <v>102</v>
      </c>
      <c r="I148" s="53" t="s">
        <v>102</v>
      </c>
      <c r="J148" s="53" t="s">
        <v>102</v>
      </c>
      <c r="K148" s="53" t="s">
        <v>102</v>
      </c>
      <c r="L148" s="53" t="s">
        <v>69</v>
      </c>
      <c r="M148" s="53" t="s">
        <v>70</v>
      </c>
      <c r="N148" s="53" t="s">
        <v>70</v>
      </c>
      <c r="O148" s="53" t="s">
        <v>70</v>
      </c>
      <c r="P148" s="53" t="s">
        <v>138</v>
      </c>
      <c r="Q148" s="53" t="s">
        <v>102</v>
      </c>
      <c r="R148" s="69" t="s">
        <v>102</v>
      </c>
      <c r="S148" s="53" t="s">
        <v>102</v>
      </c>
      <c r="T148" s="53" t="s">
        <v>102</v>
      </c>
      <c r="U148" s="53" t="s">
        <v>102</v>
      </c>
      <c r="V148" s="53" t="s">
        <v>102</v>
      </c>
      <c r="W148" s="53" t="s">
        <v>102</v>
      </c>
      <c r="X148" s="53" t="s">
        <v>102</v>
      </c>
      <c r="Y148" s="53" t="s">
        <v>102</v>
      </c>
      <c r="Z148" s="53" t="s">
        <v>102</v>
      </c>
      <c r="AA148" s="53">
        <v>15</v>
      </c>
      <c r="AB148" s="53">
        <v>15</v>
      </c>
      <c r="AC148" s="53" t="s">
        <v>888</v>
      </c>
      <c r="AD148" s="53" t="s">
        <v>70</v>
      </c>
      <c r="AE148" s="53" t="s">
        <v>69</v>
      </c>
    </row>
    <row r="149" spans="1:31" ht="333.75" customHeight="1" x14ac:dyDescent="0.25">
      <c r="A149" s="65" t="s">
        <v>37</v>
      </c>
      <c r="B149" s="66" t="s">
        <v>312</v>
      </c>
      <c r="C149" s="67" t="s">
        <v>190</v>
      </c>
      <c r="D149" s="53">
        <v>1961</v>
      </c>
      <c r="E149" s="53">
        <v>64.3</v>
      </c>
      <c r="F149" s="53">
        <v>3.49</v>
      </c>
      <c r="G149" s="53">
        <v>2017</v>
      </c>
      <c r="H149" s="73" t="s">
        <v>102</v>
      </c>
      <c r="I149" s="53" t="s">
        <v>102</v>
      </c>
      <c r="J149" s="53" t="s">
        <v>102</v>
      </c>
      <c r="K149" s="53" t="s">
        <v>102</v>
      </c>
      <c r="L149" s="53" t="s">
        <v>69</v>
      </c>
      <c r="M149" s="53" t="s">
        <v>70</v>
      </c>
      <c r="N149" s="53" t="s">
        <v>70</v>
      </c>
      <c r="O149" s="53" t="s">
        <v>70</v>
      </c>
      <c r="P149" s="53" t="s">
        <v>139</v>
      </c>
      <c r="Q149" s="53" t="s">
        <v>102</v>
      </c>
      <c r="R149" s="69" t="s">
        <v>102</v>
      </c>
      <c r="S149" s="53" t="s">
        <v>102</v>
      </c>
      <c r="T149" s="53" t="s">
        <v>102</v>
      </c>
      <c r="U149" s="53" t="s">
        <v>102</v>
      </c>
      <c r="V149" s="53" t="s">
        <v>102</v>
      </c>
      <c r="W149" s="53" t="s">
        <v>102</v>
      </c>
      <c r="X149" s="53" t="s">
        <v>102</v>
      </c>
      <c r="Y149" s="53" t="s">
        <v>102</v>
      </c>
      <c r="Z149" s="53" t="s">
        <v>102</v>
      </c>
      <c r="AA149" s="53">
        <v>15</v>
      </c>
      <c r="AB149" s="53">
        <v>15</v>
      </c>
      <c r="AC149" s="53" t="s">
        <v>888</v>
      </c>
      <c r="AD149" s="53" t="s">
        <v>70</v>
      </c>
      <c r="AE149" s="53" t="s">
        <v>69</v>
      </c>
    </row>
    <row r="150" spans="1:31" ht="333.75" customHeight="1" x14ac:dyDescent="0.25">
      <c r="A150" s="65" t="s">
        <v>37</v>
      </c>
      <c r="B150" s="66" t="s">
        <v>313</v>
      </c>
      <c r="C150" s="67" t="s">
        <v>191</v>
      </c>
      <c r="D150" s="53">
        <v>1975</v>
      </c>
      <c r="E150" s="53">
        <v>52.6</v>
      </c>
      <c r="F150" s="53">
        <v>6.08</v>
      </c>
      <c r="G150" s="53">
        <v>2017</v>
      </c>
      <c r="H150" s="73" t="s">
        <v>102</v>
      </c>
      <c r="I150" s="53" t="s">
        <v>102</v>
      </c>
      <c r="J150" s="53" t="s">
        <v>102</v>
      </c>
      <c r="K150" s="53" t="s">
        <v>102</v>
      </c>
      <c r="L150" s="53" t="s">
        <v>69</v>
      </c>
      <c r="M150" s="53" t="s">
        <v>70</v>
      </c>
      <c r="N150" s="53" t="s">
        <v>70</v>
      </c>
      <c r="O150" s="53" t="s">
        <v>70</v>
      </c>
      <c r="P150" s="53" t="s">
        <v>140</v>
      </c>
      <c r="Q150" s="53" t="s">
        <v>102</v>
      </c>
      <c r="R150" s="69" t="s">
        <v>102</v>
      </c>
      <c r="S150" s="53" t="s">
        <v>102</v>
      </c>
      <c r="T150" s="53" t="s">
        <v>102</v>
      </c>
      <c r="U150" s="53" t="s">
        <v>102</v>
      </c>
      <c r="V150" s="53" t="s">
        <v>102</v>
      </c>
      <c r="W150" s="53" t="s">
        <v>102</v>
      </c>
      <c r="X150" s="53" t="s">
        <v>102</v>
      </c>
      <c r="Y150" s="53" t="s">
        <v>102</v>
      </c>
      <c r="Z150" s="53" t="s">
        <v>102</v>
      </c>
      <c r="AA150" s="53">
        <v>15</v>
      </c>
      <c r="AB150" s="53">
        <v>15</v>
      </c>
      <c r="AC150" s="53" t="s">
        <v>889</v>
      </c>
      <c r="AD150" s="53" t="s">
        <v>70</v>
      </c>
      <c r="AE150" s="53" t="s">
        <v>69</v>
      </c>
    </row>
    <row r="151" spans="1:31" ht="333.75" customHeight="1" x14ac:dyDescent="0.25">
      <c r="A151" s="65" t="s">
        <v>38</v>
      </c>
      <c r="B151" s="66" t="s">
        <v>53</v>
      </c>
      <c r="C151" s="59" t="s">
        <v>111</v>
      </c>
      <c r="D151" s="60" t="s">
        <v>102</v>
      </c>
      <c r="E151" s="61" t="s">
        <v>102</v>
      </c>
      <c r="F151" s="61" t="s">
        <v>102</v>
      </c>
      <c r="G151" s="62" t="s">
        <v>102</v>
      </c>
      <c r="H151" s="73" t="s">
        <v>102</v>
      </c>
      <c r="I151" s="60" t="s">
        <v>102</v>
      </c>
      <c r="J151" s="60" t="s">
        <v>102</v>
      </c>
      <c r="K151" s="60" t="s">
        <v>102</v>
      </c>
      <c r="L151" s="60" t="s">
        <v>102</v>
      </c>
      <c r="M151" s="60" t="s">
        <v>102</v>
      </c>
      <c r="N151" s="60" t="s">
        <v>102</v>
      </c>
      <c r="O151" s="60" t="s">
        <v>102</v>
      </c>
      <c r="P151" s="60" t="s">
        <v>102</v>
      </c>
      <c r="Q151" s="60" t="s">
        <v>102</v>
      </c>
      <c r="R151" s="63" t="s">
        <v>102</v>
      </c>
      <c r="S151" s="60" t="s">
        <v>102</v>
      </c>
      <c r="T151" s="60" t="s">
        <v>102</v>
      </c>
      <c r="U151" s="61" t="s">
        <v>102</v>
      </c>
      <c r="V151" s="61" t="s">
        <v>102</v>
      </c>
      <c r="W151" s="61" t="s">
        <v>102</v>
      </c>
      <c r="X151" s="61" t="s">
        <v>102</v>
      </c>
      <c r="Y151" s="61" t="s">
        <v>102</v>
      </c>
      <c r="Z151" s="61" t="s">
        <v>102</v>
      </c>
      <c r="AA151" s="62" t="s">
        <v>102</v>
      </c>
      <c r="AB151" s="62" t="s">
        <v>102</v>
      </c>
      <c r="AC151" s="60" t="s">
        <v>102</v>
      </c>
      <c r="AD151" s="60" t="s">
        <v>102</v>
      </c>
      <c r="AE151" s="60" t="s">
        <v>102</v>
      </c>
    </row>
    <row r="152" spans="1:31" ht="333.75" customHeight="1" x14ac:dyDescent="0.25">
      <c r="A152" s="65" t="s">
        <v>38</v>
      </c>
      <c r="B152" s="66" t="s">
        <v>163</v>
      </c>
      <c r="C152" s="67" t="s">
        <v>234</v>
      </c>
      <c r="D152" s="53">
        <v>1954</v>
      </c>
      <c r="E152" s="53">
        <v>66.02</v>
      </c>
      <c r="F152" s="53">
        <v>8.76</v>
      </c>
      <c r="G152" s="53">
        <v>2016</v>
      </c>
      <c r="H152" s="73" t="s">
        <v>102</v>
      </c>
      <c r="I152" s="53" t="s">
        <v>102</v>
      </c>
      <c r="J152" s="53" t="s">
        <v>102</v>
      </c>
      <c r="K152" s="53" t="s">
        <v>102</v>
      </c>
      <c r="L152" s="53" t="s">
        <v>70</v>
      </c>
      <c r="M152" s="53" t="s">
        <v>70</v>
      </c>
      <c r="N152" s="53" t="s">
        <v>70</v>
      </c>
      <c r="O152" s="53" t="s">
        <v>70</v>
      </c>
      <c r="P152" s="53" t="s">
        <v>107</v>
      </c>
      <c r="Q152" s="53" t="s">
        <v>102</v>
      </c>
      <c r="R152" s="69" t="s">
        <v>102</v>
      </c>
      <c r="S152" s="53" t="s">
        <v>102</v>
      </c>
      <c r="T152" s="53" t="s">
        <v>102</v>
      </c>
      <c r="U152" s="53" t="s">
        <v>102</v>
      </c>
      <c r="V152" s="53" t="s">
        <v>102</v>
      </c>
      <c r="W152" s="53" t="s">
        <v>102</v>
      </c>
      <c r="X152" s="53" t="s">
        <v>102</v>
      </c>
      <c r="Y152" s="53" t="s">
        <v>102</v>
      </c>
      <c r="Z152" s="53" t="s">
        <v>102</v>
      </c>
      <c r="AA152" s="53">
        <v>15</v>
      </c>
      <c r="AB152" s="53">
        <v>15</v>
      </c>
      <c r="AC152" s="53" t="s">
        <v>171</v>
      </c>
      <c r="AD152" s="53" t="s">
        <v>70</v>
      </c>
      <c r="AE152" s="53" t="s">
        <v>69</v>
      </c>
    </row>
    <row r="153" spans="1:31" ht="333.75" customHeight="1" x14ac:dyDescent="0.25">
      <c r="A153" s="65" t="s">
        <v>38</v>
      </c>
      <c r="B153" s="66" t="s">
        <v>230</v>
      </c>
      <c r="C153" s="67" t="s">
        <v>62</v>
      </c>
      <c r="D153" s="53">
        <v>1958</v>
      </c>
      <c r="E153" s="53">
        <v>62.69</v>
      </c>
      <c r="F153" s="53">
        <v>2.54</v>
      </c>
      <c r="G153" s="53">
        <v>2016</v>
      </c>
      <c r="H153" s="73" t="s">
        <v>102</v>
      </c>
      <c r="I153" s="53" t="s">
        <v>102</v>
      </c>
      <c r="J153" s="53" t="s">
        <v>102</v>
      </c>
      <c r="K153" s="53" t="s">
        <v>102</v>
      </c>
      <c r="L153" s="53" t="s">
        <v>70</v>
      </c>
      <c r="M153" s="53" t="s">
        <v>70</v>
      </c>
      <c r="N153" s="53" t="s">
        <v>70</v>
      </c>
      <c r="O153" s="53" t="s">
        <v>70</v>
      </c>
      <c r="P153" s="53" t="s">
        <v>103</v>
      </c>
      <c r="Q153" s="53" t="s">
        <v>102</v>
      </c>
      <c r="R153" s="69" t="s">
        <v>102</v>
      </c>
      <c r="S153" s="53" t="s">
        <v>102</v>
      </c>
      <c r="T153" s="53" t="s">
        <v>102</v>
      </c>
      <c r="U153" s="53" t="s">
        <v>102</v>
      </c>
      <c r="V153" s="53" t="s">
        <v>102</v>
      </c>
      <c r="W153" s="53" t="s">
        <v>102</v>
      </c>
      <c r="X153" s="53" t="s">
        <v>102</v>
      </c>
      <c r="Y153" s="53" t="s">
        <v>102</v>
      </c>
      <c r="Z153" s="53" t="s">
        <v>102</v>
      </c>
      <c r="AA153" s="53">
        <v>15</v>
      </c>
      <c r="AB153" s="53">
        <v>15</v>
      </c>
      <c r="AC153" s="53" t="s">
        <v>891</v>
      </c>
      <c r="AD153" s="53" t="s">
        <v>70</v>
      </c>
      <c r="AE153" s="53" t="s">
        <v>69</v>
      </c>
    </row>
    <row r="154" spans="1:31" ht="333.75" customHeight="1" x14ac:dyDescent="0.25">
      <c r="A154" s="64" t="s">
        <v>33</v>
      </c>
      <c r="B154" s="58" t="s">
        <v>54</v>
      </c>
      <c r="C154" s="59" t="s">
        <v>111</v>
      </c>
      <c r="D154" s="60" t="s">
        <v>102</v>
      </c>
      <c r="E154" s="61" t="s">
        <v>102</v>
      </c>
      <c r="F154" s="61" t="s">
        <v>102</v>
      </c>
      <c r="G154" s="62" t="s">
        <v>102</v>
      </c>
      <c r="H154" s="73" t="s">
        <v>102</v>
      </c>
      <c r="I154" s="60" t="s">
        <v>102</v>
      </c>
      <c r="J154" s="60" t="s">
        <v>102</v>
      </c>
      <c r="K154" s="60" t="s">
        <v>102</v>
      </c>
      <c r="L154" s="60" t="s">
        <v>102</v>
      </c>
      <c r="M154" s="60" t="s">
        <v>102</v>
      </c>
      <c r="N154" s="60" t="s">
        <v>102</v>
      </c>
      <c r="O154" s="60" t="s">
        <v>102</v>
      </c>
      <c r="P154" s="60" t="s">
        <v>102</v>
      </c>
      <c r="Q154" s="60" t="s">
        <v>102</v>
      </c>
      <c r="R154" s="63" t="s">
        <v>102</v>
      </c>
      <c r="S154" s="60" t="s">
        <v>102</v>
      </c>
      <c r="T154" s="60" t="s">
        <v>102</v>
      </c>
      <c r="U154" s="61" t="s">
        <v>102</v>
      </c>
      <c r="V154" s="61" t="s">
        <v>102</v>
      </c>
      <c r="W154" s="61" t="s">
        <v>102</v>
      </c>
      <c r="X154" s="61" t="s">
        <v>102</v>
      </c>
      <c r="Y154" s="61" t="s">
        <v>102</v>
      </c>
      <c r="Z154" s="61" t="s">
        <v>102</v>
      </c>
      <c r="AA154" s="62" t="s">
        <v>102</v>
      </c>
      <c r="AB154" s="62" t="s">
        <v>102</v>
      </c>
      <c r="AC154" s="60" t="s">
        <v>102</v>
      </c>
      <c r="AD154" s="60" t="s">
        <v>102</v>
      </c>
      <c r="AE154" s="60" t="s">
        <v>102</v>
      </c>
    </row>
    <row r="155" spans="1:31" ht="333.75" customHeight="1" x14ac:dyDescent="0.25">
      <c r="A155" s="65" t="s">
        <v>39</v>
      </c>
      <c r="B155" s="66" t="s">
        <v>55</v>
      </c>
      <c r="C155" s="59" t="s">
        <v>111</v>
      </c>
      <c r="D155" s="60" t="s">
        <v>102</v>
      </c>
      <c r="E155" s="61" t="s">
        <v>102</v>
      </c>
      <c r="F155" s="61" t="s">
        <v>102</v>
      </c>
      <c r="G155" s="62" t="s">
        <v>102</v>
      </c>
      <c r="H155" s="73" t="s">
        <v>102</v>
      </c>
      <c r="I155" s="60" t="s">
        <v>102</v>
      </c>
      <c r="J155" s="60" t="s">
        <v>102</v>
      </c>
      <c r="K155" s="60" t="s">
        <v>102</v>
      </c>
      <c r="L155" s="60" t="s">
        <v>102</v>
      </c>
      <c r="M155" s="60" t="s">
        <v>102</v>
      </c>
      <c r="N155" s="60" t="s">
        <v>102</v>
      </c>
      <c r="O155" s="60" t="s">
        <v>102</v>
      </c>
      <c r="P155" s="60" t="s">
        <v>102</v>
      </c>
      <c r="Q155" s="60" t="s">
        <v>102</v>
      </c>
      <c r="R155" s="63" t="s">
        <v>102</v>
      </c>
      <c r="S155" s="60" t="s">
        <v>102</v>
      </c>
      <c r="T155" s="60" t="s">
        <v>102</v>
      </c>
      <c r="U155" s="61" t="s">
        <v>102</v>
      </c>
      <c r="V155" s="61" t="s">
        <v>102</v>
      </c>
      <c r="W155" s="61" t="s">
        <v>102</v>
      </c>
      <c r="X155" s="61" t="s">
        <v>102</v>
      </c>
      <c r="Y155" s="61" t="s">
        <v>102</v>
      </c>
      <c r="Z155" s="61" t="s">
        <v>102</v>
      </c>
      <c r="AA155" s="62" t="s">
        <v>102</v>
      </c>
      <c r="AB155" s="62" t="s">
        <v>102</v>
      </c>
      <c r="AC155" s="60" t="s">
        <v>102</v>
      </c>
      <c r="AD155" s="60" t="s">
        <v>102</v>
      </c>
      <c r="AE155" s="60" t="s">
        <v>102</v>
      </c>
    </row>
    <row r="156" spans="1:31" ht="333.75" customHeight="1" x14ac:dyDescent="0.25">
      <c r="A156" s="65" t="s">
        <v>39</v>
      </c>
      <c r="B156" s="66" t="s">
        <v>81</v>
      </c>
      <c r="C156" s="67" t="s">
        <v>63</v>
      </c>
      <c r="D156" s="53">
        <v>2008</v>
      </c>
      <c r="E156" s="53" t="s">
        <v>102</v>
      </c>
      <c r="F156" s="53" t="s">
        <v>102</v>
      </c>
      <c r="G156" s="53" t="s">
        <v>102</v>
      </c>
      <c r="H156" s="73" t="s">
        <v>102</v>
      </c>
      <c r="I156" s="53" t="s">
        <v>102</v>
      </c>
      <c r="J156" s="53" t="s">
        <v>102</v>
      </c>
      <c r="K156" s="53" t="s">
        <v>102</v>
      </c>
      <c r="L156" s="53" t="s">
        <v>70</v>
      </c>
      <c r="M156" s="53" t="s">
        <v>70</v>
      </c>
      <c r="N156" s="53" t="s">
        <v>70</v>
      </c>
      <c r="O156" s="74" t="s">
        <v>69</v>
      </c>
      <c r="P156" s="53" t="s">
        <v>102</v>
      </c>
      <c r="Q156" s="53" t="s">
        <v>102</v>
      </c>
      <c r="R156" s="69" t="s">
        <v>102</v>
      </c>
      <c r="S156" s="53" t="s">
        <v>102</v>
      </c>
      <c r="T156" s="53" t="s">
        <v>102</v>
      </c>
      <c r="U156" s="53" t="s">
        <v>102</v>
      </c>
      <c r="V156" s="53" t="s">
        <v>102</v>
      </c>
      <c r="W156" s="53" t="s">
        <v>102</v>
      </c>
      <c r="X156" s="53" t="s">
        <v>102</v>
      </c>
      <c r="Y156" s="53" t="s">
        <v>102</v>
      </c>
      <c r="Z156" s="53" t="s">
        <v>102</v>
      </c>
      <c r="AA156" s="53">
        <v>0.4</v>
      </c>
      <c r="AB156" s="53">
        <v>0.4</v>
      </c>
      <c r="AC156" s="53" t="s">
        <v>892</v>
      </c>
      <c r="AD156" s="53" t="s">
        <v>70</v>
      </c>
      <c r="AE156" s="53" t="s">
        <v>69</v>
      </c>
    </row>
    <row r="157" spans="1:31" ht="333.75" customHeight="1" x14ac:dyDescent="0.25">
      <c r="A157" s="65" t="s">
        <v>40</v>
      </c>
      <c r="B157" s="66" t="s">
        <v>56</v>
      </c>
      <c r="C157" s="59" t="s">
        <v>111</v>
      </c>
      <c r="D157" s="60" t="s">
        <v>102</v>
      </c>
      <c r="E157" s="61" t="s">
        <v>102</v>
      </c>
      <c r="F157" s="61" t="s">
        <v>102</v>
      </c>
      <c r="G157" s="62" t="s">
        <v>102</v>
      </c>
      <c r="H157" s="73" t="s">
        <v>102</v>
      </c>
      <c r="I157" s="60" t="s">
        <v>102</v>
      </c>
      <c r="J157" s="60" t="s">
        <v>102</v>
      </c>
      <c r="K157" s="60" t="s">
        <v>102</v>
      </c>
      <c r="L157" s="60" t="s">
        <v>102</v>
      </c>
      <c r="M157" s="60" t="s">
        <v>102</v>
      </c>
      <c r="N157" s="60" t="s">
        <v>102</v>
      </c>
      <c r="O157" s="60" t="s">
        <v>102</v>
      </c>
      <c r="P157" s="60" t="s">
        <v>102</v>
      </c>
      <c r="Q157" s="60" t="s">
        <v>102</v>
      </c>
      <c r="R157" s="63" t="s">
        <v>102</v>
      </c>
      <c r="S157" s="60" t="s">
        <v>102</v>
      </c>
      <c r="T157" s="60" t="s">
        <v>102</v>
      </c>
      <c r="U157" s="61" t="s">
        <v>102</v>
      </c>
      <c r="V157" s="61" t="s">
        <v>102</v>
      </c>
      <c r="W157" s="61" t="s">
        <v>102</v>
      </c>
      <c r="X157" s="61" t="s">
        <v>102</v>
      </c>
      <c r="Y157" s="61" t="s">
        <v>102</v>
      </c>
      <c r="Z157" s="61" t="s">
        <v>102</v>
      </c>
      <c r="AA157" s="62" t="s">
        <v>102</v>
      </c>
      <c r="AB157" s="62" t="s">
        <v>102</v>
      </c>
      <c r="AC157" s="60" t="s">
        <v>102</v>
      </c>
      <c r="AD157" s="60" t="s">
        <v>102</v>
      </c>
      <c r="AE157" s="60" t="s">
        <v>102</v>
      </c>
    </row>
    <row r="158" spans="1:31" ht="333.75" customHeight="1" x14ac:dyDescent="0.25">
      <c r="A158" s="65" t="s">
        <v>41</v>
      </c>
      <c r="B158" s="66" t="s">
        <v>100</v>
      </c>
      <c r="C158" s="59" t="s">
        <v>111</v>
      </c>
      <c r="D158" s="60" t="s">
        <v>102</v>
      </c>
      <c r="E158" s="61" t="s">
        <v>102</v>
      </c>
      <c r="F158" s="61" t="s">
        <v>102</v>
      </c>
      <c r="G158" s="62" t="s">
        <v>102</v>
      </c>
      <c r="H158" s="73" t="s">
        <v>102</v>
      </c>
      <c r="I158" s="60" t="s">
        <v>102</v>
      </c>
      <c r="J158" s="60" t="s">
        <v>102</v>
      </c>
      <c r="K158" s="60" t="s">
        <v>102</v>
      </c>
      <c r="L158" s="60" t="s">
        <v>102</v>
      </c>
      <c r="M158" s="60" t="s">
        <v>102</v>
      </c>
      <c r="N158" s="60" t="s">
        <v>102</v>
      </c>
      <c r="O158" s="60" t="s">
        <v>102</v>
      </c>
      <c r="P158" s="60" t="s">
        <v>102</v>
      </c>
      <c r="Q158" s="60" t="s">
        <v>102</v>
      </c>
      <c r="R158" s="63" t="s">
        <v>102</v>
      </c>
      <c r="S158" s="60" t="s">
        <v>102</v>
      </c>
      <c r="T158" s="60" t="s">
        <v>102</v>
      </c>
      <c r="U158" s="61" t="s">
        <v>102</v>
      </c>
      <c r="V158" s="61" t="s">
        <v>102</v>
      </c>
      <c r="W158" s="61" t="s">
        <v>102</v>
      </c>
      <c r="X158" s="61" t="s">
        <v>102</v>
      </c>
      <c r="Y158" s="61" t="s">
        <v>102</v>
      </c>
      <c r="Z158" s="61" t="s">
        <v>102</v>
      </c>
      <c r="AA158" s="62" t="s">
        <v>102</v>
      </c>
      <c r="AB158" s="62" t="s">
        <v>102</v>
      </c>
      <c r="AC158" s="60" t="s">
        <v>102</v>
      </c>
      <c r="AD158" s="60" t="s">
        <v>102</v>
      </c>
      <c r="AE158" s="60" t="s">
        <v>102</v>
      </c>
    </row>
    <row r="159" spans="1:31" ht="333.75" customHeight="1" x14ac:dyDescent="0.25">
      <c r="A159" s="65" t="s">
        <v>41</v>
      </c>
      <c r="B159" s="66" t="s">
        <v>81</v>
      </c>
      <c r="C159" s="67" t="s">
        <v>488</v>
      </c>
      <c r="D159" s="53">
        <v>2008</v>
      </c>
      <c r="E159" s="53" t="s">
        <v>102</v>
      </c>
      <c r="F159" s="53" t="s">
        <v>102</v>
      </c>
      <c r="G159" s="53" t="s">
        <v>102</v>
      </c>
      <c r="H159" s="73" t="s">
        <v>102</v>
      </c>
      <c r="I159" s="53" t="s">
        <v>102</v>
      </c>
      <c r="J159" s="53" t="s">
        <v>102</v>
      </c>
      <c r="K159" s="53" t="s">
        <v>102</v>
      </c>
      <c r="L159" s="53" t="s">
        <v>69</v>
      </c>
      <c r="M159" s="53" t="s">
        <v>69</v>
      </c>
      <c r="N159" s="53" t="s">
        <v>70</v>
      </c>
      <c r="O159" s="74" t="s">
        <v>69</v>
      </c>
      <c r="P159" s="53" t="s">
        <v>102</v>
      </c>
      <c r="Q159" s="53" t="s">
        <v>102</v>
      </c>
      <c r="R159" s="69" t="s">
        <v>102</v>
      </c>
      <c r="S159" s="53" t="s">
        <v>102</v>
      </c>
      <c r="T159" s="53" t="s">
        <v>102</v>
      </c>
      <c r="U159" s="53" t="s">
        <v>102</v>
      </c>
      <c r="V159" s="53" t="s">
        <v>102</v>
      </c>
      <c r="W159" s="53" t="s">
        <v>102</v>
      </c>
      <c r="X159" s="53" t="s">
        <v>102</v>
      </c>
      <c r="Y159" s="53" t="s">
        <v>102</v>
      </c>
      <c r="Z159" s="53" t="s">
        <v>102</v>
      </c>
      <c r="AA159" s="53">
        <v>15</v>
      </c>
      <c r="AB159" s="53">
        <v>15</v>
      </c>
      <c r="AC159" s="53" t="s">
        <v>893</v>
      </c>
      <c r="AD159" s="53" t="s">
        <v>70</v>
      </c>
      <c r="AE159" s="53" t="s">
        <v>70</v>
      </c>
    </row>
    <row r="160" spans="1:31" ht="333.75" customHeight="1" x14ac:dyDescent="0.25">
      <c r="A160" s="65" t="s">
        <v>101</v>
      </c>
      <c r="B160" s="66" t="s">
        <v>142</v>
      </c>
      <c r="C160" s="59" t="s">
        <v>111</v>
      </c>
      <c r="D160" s="60" t="s">
        <v>102</v>
      </c>
      <c r="E160" s="61" t="s">
        <v>102</v>
      </c>
      <c r="F160" s="61" t="s">
        <v>102</v>
      </c>
      <c r="G160" s="62" t="s">
        <v>102</v>
      </c>
      <c r="H160" s="73" t="s">
        <v>102</v>
      </c>
      <c r="I160" s="60" t="s">
        <v>102</v>
      </c>
      <c r="J160" s="60" t="s">
        <v>102</v>
      </c>
      <c r="K160" s="60" t="s">
        <v>102</v>
      </c>
      <c r="L160" s="60" t="s">
        <v>102</v>
      </c>
      <c r="M160" s="60" t="s">
        <v>102</v>
      </c>
      <c r="N160" s="60" t="s">
        <v>102</v>
      </c>
      <c r="O160" s="60" t="s">
        <v>102</v>
      </c>
      <c r="P160" s="60" t="s">
        <v>102</v>
      </c>
      <c r="Q160" s="60" t="s">
        <v>102</v>
      </c>
      <c r="R160" s="63" t="s">
        <v>102</v>
      </c>
      <c r="S160" s="60" t="s">
        <v>102</v>
      </c>
      <c r="T160" s="60" t="s">
        <v>102</v>
      </c>
      <c r="U160" s="61" t="s">
        <v>102</v>
      </c>
      <c r="V160" s="61" t="s">
        <v>102</v>
      </c>
      <c r="W160" s="61" t="s">
        <v>102</v>
      </c>
      <c r="X160" s="61" t="s">
        <v>102</v>
      </c>
      <c r="Y160" s="61" t="s">
        <v>102</v>
      </c>
      <c r="Z160" s="61" t="s">
        <v>102</v>
      </c>
      <c r="AA160" s="62" t="s">
        <v>102</v>
      </c>
      <c r="AB160" s="62" t="s">
        <v>102</v>
      </c>
      <c r="AC160" s="60" t="s">
        <v>102</v>
      </c>
      <c r="AD160" s="60" t="s">
        <v>102</v>
      </c>
      <c r="AE160" s="60" t="s">
        <v>102</v>
      </c>
    </row>
    <row r="161" spans="1:31" ht="333.75" customHeight="1" x14ac:dyDescent="0.25">
      <c r="A161" s="65" t="s">
        <v>143</v>
      </c>
      <c r="B161" s="66" t="s">
        <v>57</v>
      </c>
      <c r="C161" s="59" t="s">
        <v>111</v>
      </c>
      <c r="D161" s="60" t="s">
        <v>102</v>
      </c>
      <c r="E161" s="61" t="s">
        <v>102</v>
      </c>
      <c r="F161" s="61" t="s">
        <v>102</v>
      </c>
      <c r="G161" s="62" t="s">
        <v>102</v>
      </c>
      <c r="H161" s="73" t="s">
        <v>102</v>
      </c>
      <c r="I161" s="60" t="s">
        <v>102</v>
      </c>
      <c r="J161" s="60" t="s">
        <v>102</v>
      </c>
      <c r="K161" s="60" t="s">
        <v>102</v>
      </c>
      <c r="L161" s="60" t="s">
        <v>102</v>
      </c>
      <c r="M161" s="60" t="s">
        <v>102</v>
      </c>
      <c r="N161" s="60" t="s">
        <v>102</v>
      </c>
      <c r="O161" s="60" t="s">
        <v>102</v>
      </c>
      <c r="P161" s="60" t="s">
        <v>102</v>
      </c>
      <c r="Q161" s="60" t="s">
        <v>102</v>
      </c>
      <c r="R161" s="63" t="s">
        <v>102</v>
      </c>
      <c r="S161" s="60" t="s">
        <v>102</v>
      </c>
      <c r="T161" s="60" t="s">
        <v>102</v>
      </c>
      <c r="U161" s="61" t="s">
        <v>102</v>
      </c>
      <c r="V161" s="61" t="s">
        <v>102</v>
      </c>
      <c r="W161" s="61" t="s">
        <v>102</v>
      </c>
      <c r="X161" s="61" t="s">
        <v>102</v>
      </c>
      <c r="Y161" s="61" t="s">
        <v>102</v>
      </c>
      <c r="Z161" s="61" t="s">
        <v>102</v>
      </c>
      <c r="AA161" s="62" t="s">
        <v>102</v>
      </c>
      <c r="AB161" s="62" t="s">
        <v>102</v>
      </c>
      <c r="AC161" s="60" t="s">
        <v>102</v>
      </c>
      <c r="AD161" s="60" t="s">
        <v>102</v>
      </c>
      <c r="AE161" s="60" t="s">
        <v>102</v>
      </c>
    </row>
    <row r="162" spans="1:31" ht="333.75" customHeight="1" x14ac:dyDescent="0.25">
      <c r="A162" s="65" t="s">
        <v>144</v>
      </c>
      <c r="B162" s="66" t="s">
        <v>145</v>
      </c>
      <c r="C162" s="59" t="s">
        <v>111</v>
      </c>
      <c r="D162" s="60" t="s">
        <v>102</v>
      </c>
      <c r="E162" s="61" t="s">
        <v>102</v>
      </c>
      <c r="F162" s="61" t="s">
        <v>102</v>
      </c>
      <c r="G162" s="62" t="s">
        <v>102</v>
      </c>
      <c r="H162" s="73" t="s">
        <v>102</v>
      </c>
      <c r="I162" s="60" t="s">
        <v>102</v>
      </c>
      <c r="J162" s="60" t="s">
        <v>102</v>
      </c>
      <c r="K162" s="60" t="s">
        <v>102</v>
      </c>
      <c r="L162" s="60" t="s">
        <v>102</v>
      </c>
      <c r="M162" s="60" t="s">
        <v>102</v>
      </c>
      <c r="N162" s="60" t="s">
        <v>102</v>
      </c>
      <c r="O162" s="60" t="s">
        <v>102</v>
      </c>
      <c r="P162" s="60" t="s">
        <v>102</v>
      </c>
      <c r="Q162" s="60" t="s">
        <v>102</v>
      </c>
      <c r="R162" s="63" t="s">
        <v>102</v>
      </c>
      <c r="S162" s="60" t="s">
        <v>102</v>
      </c>
      <c r="T162" s="60" t="s">
        <v>102</v>
      </c>
      <c r="U162" s="61" t="s">
        <v>102</v>
      </c>
      <c r="V162" s="61" t="s">
        <v>102</v>
      </c>
      <c r="W162" s="61" t="s">
        <v>102</v>
      </c>
      <c r="X162" s="61" t="s">
        <v>102</v>
      </c>
      <c r="Y162" s="61" t="s">
        <v>102</v>
      </c>
      <c r="Z162" s="61" t="s">
        <v>102</v>
      </c>
      <c r="AA162" s="62" t="s">
        <v>102</v>
      </c>
      <c r="AB162" s="62" t="s">
        <v>102</v>
      </c>
      <c r="AC162" s="60" t="s">
        <v>102</v>
      </c>
      <c r="AD162" s="60" t="s">
        <v>102</v>
      </c>
      <c r="AE162" s="60" t="s">
        <v>102</v>
      </c>
    </row>
    <row r="163" spans="1:31" ht="333.75" customHeight="1" x14ac:dyDescent="0.25">
      <c r="A163" s="65" t="s">
        <v>146</v>
      </c>
      <c r="B163" s="66" t="s">
        <v>147</v>
      </c>
      <c r="C163" s="59" t="s">
        <v>111</v>
      </c>
      <c r="D163" s="60" t="s">
        <v>102</v>
      </c>
      <c r="E163" s="61" t="s">
        <v>102</v>
      </c>
      <c r="F163" s="61" t="s">
        <v>102</v>
      </c>
      <c r="G163" s="62" t="s">
        <v>102</v>
      </c>
      <c r="H163" s="73" t="s">
        <v>102</v>
      </c>
      <c r="I163" s="60" t="s">
        <v>102</v>
      </c>
      <c r="J163" s="60" t="s">
        <v>102</v>
      </c>
      <c r="K163" s="60" t="s">
        <v>102</v>
      </c>
      <c r="L163" s="60" t="s">
        <v>102</v>
      </c>
      <c r="M163" s="60" t="s">
        <v>102</v>
      </c>
      <c r="N163" s="60" t="s">
        <v>102</v>
      </c>
      <c r="O163" s="60" t="s">
        <v>102</v>
      </c>
      <c r="P163" s="60" t="s">
        <v>102</v>
      </c>
      <c r="Q163" s="60" t="s">
        <v>102</v>
      </c>
      <c r="R163" s="63" t="s">
        <v>102</v>
      </c>
      <c r="S163" s="60" t="s">
        <v>102</v>
      </c>
      <c r="T163" s="60" t="s">
        <v>102</v>
      </c>
      <c r="U163" s="61" t="s">
        <v>102</v>
      </c>
      <c r="V163" s="61" t="s">
        <v>102</v>
      </c>
      <c r="W163" s="61" t="s">
        <v>102</v>
      </c>
      <c r="X163" s="61" t="s">
        <v>102</v>
      </c>
      <c r="Y163" s="61" t="s">
        <v>102</v>
      </c>
      <c r="Z163" s="61" t="s">
        <v>102</v>
      </c>
      <c r="AA163" s="62" t="s">
        <v>102</v>
      </c>
      <c r="AB163" s="62" t="s">
        <v>102</v>
      </c>
      <c r="AC163" s="60" t="s">
        <v>102</v>
      </c>
      <c r="AD163" s="60" t="s">
        <v>102</v>
      </c>
      <c r="AE163" s="60" t="s">
        <v>102</v>
      </c>
    </row>
    <row r="164" spans="1:31" ht="333.75" customHeight="1" x14ac:dyDescent="0.25">
      <c r="A164" s="65" t="s">
        <v>148</v>
      </c>
      <c r="B164" s="66" t="s">
        <v>149</v>
      </c>
      <c r="C164" s="59" t="s">
        <v>111</v>
      </c>
      <c r="D164" s="60" t="s">
        <v>102</v>
      </c>
      <c r="E164" s="61" t="s">
        <v>102</v>
      </c>
      <c r="F164" s="61" t="s">
        <v>102</v>
      </c>
      <c r="G164" s="62" t="s">
        <v>102</v>
      </c>
      <c r="H164" s="73" t="s">
        <v>102</v>
      </c>
      <c r="I164" s="60" t="s">
        <v>102</v>
      </c>
      <c r="J164" s="60" t="s">
        <v>102</v>
      </c>
      <c r="K164" s="60" t="s">
        <v>102</v>
      </c>
      <c r="L164" s="60" t="s">
        <v>102</v>
      </c>
      <c r="M164" s="60" t="s">
        <v>102</v>
      </c>
      <c r="N164" s="60" t="s">
        <v>102</v>
      </c>
      <c r="O164" s="60" t="s">
        <v>102</v>
      </c>
      <c r="P164" s="60" t="s">
        <v>102</v>
      </c>
      <c r="Q164" s="60" t="s">
        <v>102</v>
      </c>
      <c r="R164" s="63" t="s">
        <v>102</v>
      </c>
      <c r="S164" s="60" t="s">
        <v>102</v>
      </c>
      <c r="T164" s="60" t="s">
        <v>102</v>
      </c>
      <c r="U164" s="61" t="s">
        <v>102</v>
      </c>
      <c r="V164" s="61" t="s">
        <v>102</v>
      </c>
      <c r="W164" s="61" t="s">
        <v>102</v>
      </c>
      <c r="X164" s="61" t="s">
        <v>102</v>
      </c>
      <c r="Y164" s="61" t="s">
        <v>102</v>
      </c>
      <c r="Z164" s="61" t="s">
        <v>102</v>
      </c>
      <c r="AA164" s="62" t="s">
        <v>102</v>
      </c>
      <c r="AB164" s="62" t="s">
        <v>102</v>
      </c>
      <c r="AC164" s="60" t="s">
        <v>102</v>
      </c>
      <c r="AD164" s="60" t="s">
        <v>102</v>
      </c>
      <c r="AE164" s="60" t="s">
        <v>102</v>
      </c>
    </row>
    <row r="165" spans="1:31" ht="333.75" customHeight="1" x14ac:dyDescent="0.25">
      <c r="A165" s="64" t="s">
        <v>34</v>
      </c>
      <c r="B165" s="58" t="s">
        <v>58</v>
      </c>
      <c r="C165" s="59" t="s">
        <v>111</v>
      </c>
      <c r="D165" s="60" t="s">
        <v>102</v>
      </c>
      <c r="E165" s="61" t="s">
        <v>102</v>
      </c>
      <c r="F165" s="61" t="s">
        <v>102</v>
      </c>
      <c r="G165" s="62" t="s">
        <v>102</v>
      </c>
      <c r="H165" s="73" t="s">
        <v>102</v>
      </c>
      <c r="I165" s="60" t="s">
        <v>102</v>
      </c>
      <c r="J165" s="60" t="s">
        <v>102</v>
      </c>
      <c r="K165" s="60" t="s">
        <v>102</v>
      </c>
      <c r="L165" s="60" t="s">
        <v>102</v>
      </c>
      <c r="M165" s="60" t="s">
        <v>102</v>
      </c>
      <c r="N165" s="60" t="s">
        <v>102</v>
      </c>
      <c r="O165" s="60" t="s">
        <v>102</v>
      </c>
      <c r="P165" s="60" t="s">
        <v>102</v>
      </c>
      <c r="Q165" s="60" t="s">
        <v>102</v>
      </c>
      <c r="R165" s="63" t="s">
        <v>102</v>
      </c>
      <c r="S165" s="60" t="s">
        <v>102</v>
      </c>
      <c r="T165" s="60" t="s">
        <v>102</v>
      </c>
      <c r="U165" s="61" t="s">
        <v>102</v>
      </c>
      <c r="V165" s="61" t="s">
        <v>102</v>
      </c>
      <c r="W165" s="61" t="s">
        <v>102</v>
      </c>
      <c r="X165" s="61" t="s">
        <v>102</v>
      </c>
      <c r="Y165" s="61" t="s">
        <v>102</v>
      </c>
      <c r="Z165" s="61" t="s">
        <v>102</v>
      </c>
      <c r="AA165" s="62" t="s">
        <v>102</v>
      </c>
      <c r="AB165" s="62" t="s">
        <v>102</v>
      </c>
      <c r="AC165" s="60" t="s">
        <v>102</v>
      </c>
      <c r="AD165" s="60" t="s">
        <v>102</v>
      </c>
      <c r="AE165" s="60" t="s">
        <v>102</v>
      </c>
    </row>
    <row r="166" spans="1:31" ht="333.75" customHeight="1" x14ac:dyDescent="0.25">
      <c r="A166" s="65" t="s">
        <v>42</v>
      </c>
      <c r="B166" s="66" t="s">
        <v>59</v>
      </c>
      <c r="C166" s="59" t="s">
        <v>111</v>
      </c>
      <c r="D166" s="60" t="s">
        <v>102</v>
      </c>
      <c r="E166" s="61" t="s">
        <v>102</v>
      </c>
      <c r="F166" s="61" t="s">
        <v>102</v>
      </c>
      <c r="G166" s="62" t="s">
        <v>102</v>
      </c>
      <c r="H166" s="73" t="s">
        <v>102</v>
      </c>
      <c r="I166" s="60" t="s">
        <v>102</v>
      </c>
      <c r="J166" s="60" t="s">
        <v>102</v>
      </c>
      <c r="K166" s="60" t="s">
        <v>102</v>
      </c>
      <c r="L166" s="60" t="s">
        <v>102</v>
      </c>
      <c r="M166" s="60" t="s">
        <v>102</v>
      </c>
      <c r="N166" s="60" t="s">
        <v>102</v>
      </c>
      <c r="O166" s="60" t="s">
        <v>102</v>
      </c>
      <c r="P166" s="60" t="s">
        <v>102</v>
      </c>
      <c r="Q166" s="60" t="s">
        <v>102</v>
      </c>
      <c r="R166" s="63" t="s">
        <v>102</v>
      </c>
      <c r="S166" s="60" t="s">
        <v>102</v>
      </c>
      <c r="T166" s="60" t="s">
        <v>102</v>
      </c>
      <c r="U166" s="61" t="s">
        <v>102</v>
      </c>
      <c r="V166" s="61" t="s">
        <v>102</v>
      </c>
      <c r="W166" s="61" t="s">
        <v>102</v>
      </c>
      <c r="X166" s="61" t="s">
        <v>102</v>
      </c>
      <c r="Y166" s="61" t="s">
        <v>102</v>
      </c>
      <c r="Z166" s="61" t="s">
        <v>102</v>
      </c>
      <c r="AA166" s="62" t="s">
        <v>102</v>
      </c>
      <c r="AB166" s="62" t="s">
        <v>102</v>
      </c>
      <c r="AC166" s="60" t="s">
        <v>102</v>
      </c>
      <c r="AD166" s="60" t="s">
        <v>102</v>
      </c>
      <c r="AE166" s="60" t="s">
        <v>102</v>
      </c>
    </row>
    <row r="167" spans="1:31" ht="333.75" customHeight="1" x14ac:dyDescent="0.25">
      <c r="A167" s="65" t="s">
        <v>42</v>
      </c>
      <c r="B167" s="66" t="s">
        <v>67</v>
      </c>
      <c r="C167" s="67" t="s">
        <v>68</v>
      </c>
      <c r="D167" s="53">
        <v>1975</v>
      </c>
      <c r="E167" s="53" t="s">
        <v>569</v>
      </c>
      <c r="F167" s="53">
        <v>4.7699999999999996</v>
      </c>
      <c r="G167" s="53">
        <v>2017</v>
      </c>
      <c r="H167" s="73" t="s">
        <v>844</v>
      </c>
      <c r="I167" s="53" t="s">
        <v>102</v>
      </c>
      <c r="J167" s="53" t="s">
        <v>102</v>
      </c>
      <c r="K167" s="53" t="s">
        <v>102</v>
      </c>
      <c r="L167" s="53" t="s">
        <v>69</v>
      </c>
      <c r="M167" s="53" t="s">
        <v>70</v>
      </c>
      <c r="N167" s="53" t="s">
        <v>70</v>
      </c>
      <c r="O167" s="53" t="s">
        <v>70</v>
      </c>
      <c r="P167" s="53" t="s">
        <v>162</v>
      </c>
      <c r="Q167" s="53" t="s">
        <v>102</v>
      </c>
      <c r="R167" s="69" t="s">
        <v>102</v>
      </c>
      <c r="S167" s="53" t="s">
        <v>102</v>
      </c>
      <c r="T167" s="53" t="s">
        <v>102</v>
      </c>
      <c r="U167" s="53" t="s">
        <v>102</v>
      </c>
      <c r="V167" s="53" t="s">
        <v>102</v>
      </c>
      <c r="W167" s="53" t="s">
        <v>102</v>
      </c>
      <c r="X167" s="53" t="s">
        <v>102</v>
      </c>
      <c r="Y167" s="53" t="s">
        <v>102</v>
      </c>
      <c r="Z167" s="53" t="s">
        <v>102</v>
      </c>
      <c r="AA167" s="53">
        <v>330</v>
      </c>
      <c r="AB167" s="53">
        <v>330</v>
      </c>
      <c r="AC167" s="53" t="s">
        <v>845</v>
      </c>
      <c r="AD167" s="53" t="s">
        <v>70</v>
      </c>
      <c r="AE167" s="53" t="s">
        <v>69</v>
      </c>
    </row>
    <row r="168" spans="1:31" ht="333.75" customHeight="1" x14ac:dyDescent="0.25">
      <c r="A168" s="65" t="s">
        <v>43</v>
      </c>
      <c r="B168" s="66" t="s">
        <v>60</v>
      </c>
      <c r="C168" s="59" t="s">
        <v>111</v>
      </c>
      <c r="D168" s="60" t="s">
        <v>102</v>
      </c>
      <c r="E168" s="61" t="s">
        <v>102</v>
      </c>
      <c r="F168" s="61" t="s">
        <v>102</v>
      </c>
      <c r="G168" s="62" t="s">
        <v>102</v>
      </c>
      <c r="H168" s="73" t="s">
        <v>102</v>
      </c>
      <c r="I168" s="60" t="s">
        <v>102</v>
      </c>
      <c r="J168" s="60" t="s">
        <v>102</v>
      </c>
      <c r="K168" s="60" t="s">
        <v>102</v>
      </c>
      <c r="L168" s="60" t="s">
        <v>102</v>
      </c>
      <c r="M168" s="60" t="s">
        <v>102</v>
      </c>
      <c r="N168" s="60" t="s">
        <v>102</v>
      </c>
      <c r="O168" s="60" t="s">
        <v>102</v>
      </c>
      <c r="P168" s="60" t="s">
        <v>102</v>
      </c>
      <c r="Q168" s="60" t="s">
        <v>102</v>
      </c>
      <c r="R168" s="63" t="s">
        <v>102</v>
      </c>
      <c r="S168" s="60" t="s">
        <v>102</v>
      </c>
      <c r="T168" s="60" t="s">
        <v>102</v>
      </c>
      <c r="U168" s="61" t="s">
        <v>102</v>
      </c>
      <c r="V168" s="61" t="s">
        <v>102</v>
      </c>
      <c r="W168" s="61" t="s">
        <v>102</v>
      </c>
      <c r="X168" s="61" t="s">
        <v>102</v>
      </c>
      <c r="Y168" s="61" t="s">
        <v>102</v>
      </c>
      <c r="Z168" s="61" t="s">
        <v>102</v>
      </c>
      <c r="AA168" s="62" t="s">
        <v>102</v>
      </c>
      <c r="AB168" s="62" t="s">
        <v>102</v>
      </c>
      <c r="AC168" s="60" t="s">
        <v>102</v>
      </c>
      <c r="AD168" s="60" t="s">
        <v>102</v>
      </c>
      <c r="AE168" s="60" t="s">
        <v>102</v>
      </c>
    </row>
    <row r="169" spans="1:31" ht="333.75" customHeight="1" x14ac:dyDescent="0.25">
      <c r="A169" s="65" t="s">
        <v>43</v>
      </c>
      <c r="B169" s="66" t="s">
        <v>82</v>
      </c>
      <c r="C169" s="67" t="s">
        <v>192</v>
      </c>
      <c r="D169" s="53">
        <v>1984</v>
      </c>
      <c r="E169" s="53">
        <v>76.959999999999994</v>
      </c>
      <c r="F169" s="53">
        <v>2.94</v>
      </c>
      <c r="G169" s="53">
        <v>2017</v>
      </c>
      <c r="H169" s="73" t="s">
        <v>846</v>
      </c>
      <c r="I169" s="53" t="s">
        <v>102</v>
      </c>
      <c r="J169" s="53" t="s">
        <v>102</v>
      </c>
      <c r="K169" s="53" t="s">
        <v>102</v>
      </c>
      <c r="L169" s="53" t="s">
        <v>69</v>
      </c>
      <c r="M169" s="53" t="s">
        <v>70</v>
      </c>
      <c r="N169" s="53" t="s">
        <v>70</v>
      </c>
      <c r="O169" s="53" t="s">
        <v>70</v>
      </c>
      <c r="P169" s="53" t="s">
        <v>220</v>
      </c>
      <c r="Q169" s="53">
        <v>24.3</v>
      </c>
      <c r="R169" s="69">
        <v>43089</v>
      </c>
      <c r="S169" s="53" t="s">
        <v>630</v>
      </c>
      <c r="T169" s="53">
        <v>3.59</v>
      </c>
      <c r="U169" s="53">
        <v>50</v>
      </c>
      <c r="V169" s="53">
        <v>50</v>
      </c>
      <c r="W169" s="53">
        <v>25</v>
      </c>
      <c r="X169" s="53">
        <v>25</v>
      </c>
      <c r="Y169" s="53">
        <v>0</v>
      </c>
      <c r="Z169" s="53">
        <v>0</v>
      </c>
      <c r="AA169" s="53">
        <v>110</v>
      </c>
      <c r="AB169" s="53">
        <v>110</v>
      </c>
      <c r="AC169" s="53" t="s">
        <v>894</v>
      </c>
      <c r="AD169" s="53" t="s">
        <v>70</v>
      </c>
      <c r="AE169" s="53" t="s">
        <v>69</v>
      </c>
    </row>
    <row r="170" spans="1:31" ht="333.75" customHeight="1" x14ac:dyDescent="0.25">
      <c r="A170" s="65" t="s">
        <v>43</v>
      </c>
      <c r="B170" s="66" t="s">
        <v>574</v>
      </c>
      <c r="C170" s="67" t="s">
        <v>193</v>
      </c>
      <c r="D170" s="53">
        <v>1996</v>
      </c>
      <c r="E170" s="53">
        <v>85.15</v>
      </c>
      <c r="F170" s="53">
        <v>2.6</v>
      </c>
      <c r="G170" s="53">
        <v>2017</v>
      </c>
      <c r="H170" s="73" t="s">
        <v>102</v>
      </c>
      <c r="I170" s="53" t="s">
        <v>102</v>
      </c>
      <c r="J170" s="53" t="s">
        <v>102</v>
      </c>
      <c r="K170" s="53" t="s">
        <v>102</v>
      </c>
      <c r="L170" s="53" t="s">
        <v>69</v>
      </c>
      <c r="M170" s="53" t="s">
        <v>70</v>
      </c>
      <c r="N170" s="53" t="s">
        <v>70</v>
      </c>
      <c r="O170" s="53" t="s">
        <v>70</v>
      </c>
      <c r="P170" s="53" t="s">
        <v>219</v>
      </c>
      <c r="Q170" s="53">
        <v>25.29</v>
      </c>
      <c r="R170" s="69">
        <v>43089</v>
      </c>
      <c r="S170" s="53">
        <v>101</v>
      </c>
      <c r="T170" s="53">
        <v>19.920000000000002</v>
      </c>
      <c r="U170" s="53">
        <v>50</v>
      </c>
      <c r="V170" s="53">
        <v>50</v>
      </c>
      <c r="W170" s="53">
        <v>25</v>
      </c>
      <c r="X170" s="53">
        <v>25</v>
      </c>
      <c r="Y170" s="53">
        <v>0</v>
      </c>
      <c r="Z170" s="53">
        <v>0</v>
      </c>
      <c r="AA170" s="53">
        <v>110</v>
      </c>
      <c r="AB170" s="53">
        <v>110</v>
      </c>
      <c r="AC170" s="53" t="s">
        <v>896</v>
      </c>
      <c r="AD170" s="53" t="s">
        <v>70</v>
      </c>
      <c r="AE170" s="53" t="s">
        <v>69</v>
      </c>
    </row>
    <row r="171" spans="1:31" ht="333.75" customHeight="1" x14ac:dyDescent="0.25">
      <c r="A171" s="65" t="s">
        <v>43</v>
      </c>
      <c r="B171" s="66" t="s">
        <v>208</v>
      </c>
      <c r="C171" s="67" t="s">
        <v>194</v>
      </c>
      <c r="D171" s="53">
        <v>1971</v>
      </c>
      <c r="E171" s="53" t="s">
        <v>570</v>
      </c>
      <c r="F171" s="53" t="s">
        <v>291</v>
      </c>
      <c r="G171" s="53">
        <v>2017</v>
      </c>
      <c r="H171" s="73" t="s">
        <v>102</v>
      </c>
      <c r="I171" s="53" t="s">
        <v>102</v>
      </c>
      <c r="J171" s="53" t="s">
        <v>102</v>
      </c>
      <c r="K171" s="53" t="s">
        <v>102</v>
      </c>
      <c r="L171" s="53" t="s">
        <v>69</v>
      </c>
      <c r="M171" s="53" t="s">
        <v>70</v>
      </c>
      <c r="N171" s="53" t="s">
        <v>70</v>
      </c>
      <c r="O171" s="53" t="s">
        <v>70</v>
      </c>
      <c r="P171" s="53" t="s">
        <v>150</v>
      </c>
      <c r="Q171" s="53">
        <v>4.2</v>
      </c>
      <c r="R171" s="69">
        <v>43089</v>
      </c>
      <c r="S171" s="53" t="s">
        <v>624</v>
      </c>
      <c r="T171" s="53">
        <v>3.38</v>
      </c>
      <c r="U171" s="53">
        <v>20</v>
      </c>
      <c r="V171" s="53">
        <v>20</v>
      </c>
      <c r="W171" s="53">
        <v>10</v>
      </c>
      <c r="X171" s="53">
        <v>10</v>
      </c>
      <c r="Y171" s="53">
        <v>0</v>
      </c>
      <c r="Z171" s="53">
        <v>0</v>
      </c>
      <c r="AA171" s="53">
        <v>110</v>
      </c>
      <c r="AB171" s="53">
        <v>110</v>
      </c>
      <c r="AC171" s="53" t="s">
        <v>896</v>
      </c>
      <c r="AD171" s="53" t="s">
        <v>70</v>
      </c>
      <c r="AE171" s="53" t="s">
        <v>69</v>
      </c>
    </row>
    <row r="172" spans="1:31" ht="333.75" customHeight="1" x14ac:dyDescent="0.25">
      <c r="A172" s="65" t="s">
        <v>43</v>
      </c>
      <c r="B172" s="66" t="s">
        <v>209</v>
      </c>
      <c r="C172" s="67" t="s">
        <v>195</v>
      </c>
      <c r="D172" s="53">
        <v>1984</v>
      </c>
      <c r="E172" s="53">
        <v>76.900000000000006</v>
      </c>
      <c r="F172" s="53">
        <v>2.94</v>
      </c>
      <c r="G172" s="53">
        <v>2017</v>
      </c>
      <c r="H172" s="73" t="s">
        <v>102</v>
      </c>
      <c r="I172" s="53" t="s">
        <v>102</v>
      </c>
      <c r="J172" s="53" t="s">
        <v>102</v>
      </c>
      <c r="K172" s="53" t="s">
        <v>102</v>
      </c>
      <c r="L172" s="53" t="s">
        <v>69</v>
      </c>
      <c r="M172" s="53" t="s">
        <v>70</v>
      </c>
      <c r="N172" s="53" t="s">
        <v>70</v>
      </c>
      <c r="O172" s="53" t="s">
        <v>70</v>
      </c>
      <c r="P172" s="53" t="s">
        <v>220</v>
      </c>
      <c r="Q172" s="53">
        <v>24.3</v>
      </c>
      <c r="R172" s="69">
        <v>43089</v>
      </c>
      <c r="S172" s="53" t="s">
        <v>630</v>
      </c>
      <c r="T172" s="53">
        <v>3.59</v>
      </c>
      <c r="U172" s="53">
        <v>50</v>
      </c>
      <c r="V172" s="53">
        <v>50</v>
      </c>
      <c r="W172" s="53">
        <v>25</v>
      </c>
      <c r="X172" s="53">
        <v>25</v>
      </c>
      <c r="Y172" s="53">
        <v>0</v>
      </c>
      <c r="Z172" s="53">
        <v>0</v>
      </c>
      <c r="AA172" s="53">
        <v>110</v>
      </c>
      <c r="AB172" s="53">
        <v>110</v>
      </c>
      <c r="AC172" s="53" t="s">
        <v>897</v>
      </c>
      <c r="AD172" s="53" t="s">
        <v>70</v>
      </c>
      <c r="AE172" s="53" t="s">
        <v>69</v>
      </c>
    </row>
    <row r="173" spans="1:31" ht="333.75" customHeight="1" x14ac:dyDescent="0.25">
      <c r="A173" s="65" t="s">
        <v>43</v>
      </c>
      <c r="B173" s="66" t="s">
        <v>210</v>
      </c>
      <c r="C173" s="67" t="s">
        <v>196</v>
      </c>
      <c r="D173" s="53">
        <v>1986</v>
      </c>
      <c r="E173" s="53">
        <v>74.39</v>
      </c>
      <c r="F173" s="53">
        <v>1.27</v>
      </c>
      <c r="G173" s="53">
        <v>2017</v>
      </c>
      <c r="H173" s="73" t="s">
        <v>102</v>
      </c>
      <c r="I173" s="53" t="s">
        <v>102</v>
      </c>
      <c r="J173" s="53" t="s">
        <v>102</v>
      </c>
      <c r="K173" s="53" t="s">
        <v>102</v>
      </c>
      <c r="L173" s="53" t="s">
        <v>69</v>
      </c>
      <c r="M173" s="53" t="s">
        <v>70</v>
      </c>
      <c r="N173" s="53" t="s">
        <v>70</v>
      </c>
      <c r="O173" s="53" t="s">
        <v>70</v>
      </c>
      <c r="P173" s="53" t="s">
        <v>221</v>
      </c>
      <c r="Q173" s="53">
        <v>0.45500000000000002</v>
      </c>
      <c r="R173" s="69">
        <v>43089</v>
      </c>
      <c r="S173" s="53" t="s">
        <v>626</v>
      </c>
      <c r="T173" s="70">
        <v>5.0000000000000001E-3</v>
      </c>
      <c r="U173" s="53">
        <v>31.3</v>
      </c>
      <c r="V173" s="53">
        <v>31.3</v>
      </c>
      <c r="W173" s="53">
        <v>6.3</v>
      </c>
      <c r="X173" s="53">
        <v>6.3</v>
      </c>
      <c r="Y173" s="53">
        <v>0</v>
      </c>
      <c r="Z173" s="53">
        <v>0</v>
      </c>
      <c r="AA173" s="53">
        <v>110</v>
      </c>
      <c r="AB173" s="53">
        <v>110</v>
      </c>
      <c r="AC173" s="53" t="s">
        <v>897</v>
      </c>
      <c r="AD173" s="53" t="s">
        <v>70</v>
      </c>
      <c r="AE173" s="53" t="s">
        <v>69</v>
      </c>
    </row>
    <row r="174" spans="1:31" ht="333.75" customHeight="1" x14ac:dyDescent="0.25">
      <c r="A174" s="65" t="s">
        <v>43</v>
      </c>
      <c r="B174" s="66" t="s">
        <v>489</v>
      </c>
      <c r="C174" s="67" t="s">
        <v>340</v>
      </c>
      <c r="D174" s="53">
        <v>1979</v>
      </c>
      <c r="E174" s="53" t="s">
        <v>552</v>
      </c>
      <c r="F174" s="53">
        <v>10.33</v>
      </c>
      <c r="G174" s="53">
        <v>2016</v>
      </c>
      <c r="H174" s="73" t="s">
        <v>102</v>
      </c>
      <c r="I174" s="53" t="s">
        <v>102</v>
      </c>
      <c r="J174" s="53" t="s">
        <v>102</v>
      </c>
      <c r="K174" s="53" t="s">
        <v>102</v>
      </c>
      <c r="L174" s="53" t="s">
        <v>69</v>
      </c>
      <c r="M174" s="53" t="s">
        <v>70</v>
      </c>
      <c r="N174" s="53" t="s">
        <v>69</v>
      </c>
      <c r="O174" s="53" t="s">
        <v>69</v>
      </c>
      <c r="P174" s="53" t="s">
        <v>264</v>
      </c>
      <c r="Q174" s="53">
        <v>9.73</v>
      </c>
      <c r="R174" s="69">
        <v>43089</v>
      </c>
      <c r="S174" s="53" t="s">
        <v>614</v>
      </c>
      <c r="T174" s="70">
        <v>18.295999999999999</v>
      </c>
      <c r="U174" s="53">
        <v>20</v>
      </c>
      <c r="V174" s="53">
        <v>20</v>
      </c>
      <c r="W174" s="53">
        <v>10</v>
      </c>
      <c r="X174" s="53">
        <v>10</v>
      </c>
      <c r="Y174" s="53">
        <v>0</v>
      </c>
      <c r="Z174" s="53">
        <v>0</v>
      </c>
      <c r="AA174" s="53">
        <v>110</v>
      </c>
      <c r="AB174" s="53">
        <v>110</v>
      </c>
      <c r="AC174" s="53" t="s">
        <v>897</v>
      </c>
      <c r="AD174" s="53" t="s">
        <v>70</v>
      </c>
      <c r="AE174" s="53" t="s">
        <v>69</v>
      </c>
    </row>
    <row r="175" spans="1:31" ht="333.75" customHeight="1" x14ac:dyDescent="0.25">
      <c r="A175" s="65" t="s">
        <v>43</v>
      </c>
      <c r="B175" s="66" t="s">
        <v>211</v>
      </c>
      <c r="C175" s="67" t="s">
        <v>197</v>
      </c>
      <c r="D175" s="53">
        <v>1986</v>
      </c>
      <c r="E175" s="53">
        <v>80.13</v>
      </c>
      <c r="F175" s="53">
        <v>2.76</v>
      </c>
      <c r="G175" s="53">
        <v>2017</v>
      </c>
      <c r="H175" s="73" t="s">
        <v>102</v>
      </c>
      <c r="I175" s="53" t="s">
        <v>102</v>
      </c>
      <c r="J175" s="53" t="s">
        <v>102</v>
      </c>
      <c r="K175" s="53" t="s">
        <v>102</v>
      </c>
      <c r="L175" s="53" t="s">
        <v>69</v>
      </c>
      <c r="M175" s="53" t="s">
        <v>70</v>
      </c>
      <c r="N175" s="53" t="s">
        <v>70</v>
      </c>
      <c r="O175" s="53" t="s">
        <v>70</v>
      </c>
      <c r="P175" s="53" t="s">
        <v>222</v>
      </c>
      <c r="Q175" s="53">
        <v>8.3000000000000007</v>
      </c>
      <c r="R175" s="69">
        <v>43089</v>
      </c>
      <c r="S175" s="53" t="s">
        <v>621</v>
      </c>
      <c r="T175" s="53">
        <v>1.43</v>
      </c>
      <c r="U175" s="53">
        <v>20</v>
      </c>
      <c r="V175" s="53">
        <v>20</v>
      </c>
      <c r="W175" s="53">
        <v>10</v>
      </c>
      <c r="X175" s="53">
        <v>10</v>
      </c>
      <c r="Y175" s="53">
        <v>0</v>
      </c>
      <c r="Z175" s="53">
        <v>0</v>
      </c>
      <c r="AA175" s="53">
        <v>110</v>
      </c>
      <c r="AB175" s="53">
        <v>110</v>
      </c>
      <c r="AC175" s="53" t="s">
        <v>897</v>
      </c>
      <c r="AD175" s="53" t="s">
        <v>70</v>
      </c>
      <c r="AE175" s="53" t="s">
        <v>69</v>
      </c>
    </row>
    <row r="176" spans="1:31" ht="333.75" customHeight="1" x14ac:dyDescent="0.25">
      <c r="A176" s="65" t="s">
        <v>43</v>
      </c>
      <c r="B176" s="66" t="s">
        <v>212</v>
      </c>
      <c r="C176" s="67" t="s">
        <v>198</v>
      </c>
      <c r="D176" s="53">
        <v>1996</v>
      </c>
      <c r="E176" s="53">
        <v>84.79</v>
      </c>
      <c r="F176" s="53">
        <v>2.1</v>
      </c>
      <c r="G176" s="53">
        <v>2017</v>
      </c>
      <c r="H176" s="73" t="s">
        <v>102</v>
      </c>
      <c r="I176" s="53" t="s">
        <v>102</v>
      </c>
      <c r="J176" s="53" t="s">
        <v>102</v>
      </c>
      <c r="K176" s="53" t="s">
        <v>102</v>
      </c>
      <c r="L176" s="53" t="s">
        <v>69</v>
      </c>
      <c r="M176" s="53" t="s">
        <v>70</v>
      </c>
      <c r="N176" s="53" t="s">
        <v>70</v>
      </c>
      <c r="O176" s="53" t="s">
        <v>70</v>
      </c>
      <c r="P176" s="53" t="s">
        <v>223</v>
      </c>
      <c r="Q176" s="53">
        <v>13.71</v>
      </c>
      <c r="R176" s="69">
        <v>43089</v>
      </c>
      <c r="S176" s="53" t="s">
        <v>635</v>
      </c>
      <c r="T176" s="53">
        <v>8.34</v>
      </c>
      <c r="U176" s="53">
        <v>32</v>
      </c>
      <c r="V176" s="53">
        <v>32</v>
      </c>
      <c r="W176" s="53">
        <v>16</v>
      </c>
      <c r="X176" s="53">
        <v>16</v>
      </c>
      <c r="Y176" s="53">
        <v>0</v>
      </c>
      <c r="Z176" s="53">
        <v>0</v>
      </c>
      <c r="AA176" s="53">
        <v>110</v>
      </c>
      <c r="AB176" s="53">
        <v>110</v>
      </c>
      <c r="AC176" s="53" t="s">
        <v>897</v>
      </c>
      <c r="AD176" s="53" t="s">
        <v>70</v>
      </c>
      <c r="AE176" s="53" t="s">
        <v>69</v>
      </c>
    </row>
    <row r="177" spans="1:31" ht="333.75" customHeight="1" x14ac:dyDescent="0.25">
      <c r="A177" s="65" t="s">
        <v>43</v>
      </c>
      <c r="B177" s="66" t="s">
        <v>575</v>
      </c>
      <c r="C177" s="67" t="s">
        <v>199</v>
      </c>
      <c r="D177" s="53">
        <v>1996</v>
      </c>
      <c r="E177" s="53">
        <v>77.400000000000006</v>
      </c>
      <c r="F177" s="53">
        <v>1.8</v>
      </c>
      <c r="G177" s="53">
        <v>2017</v>
      </c>
      <c r="H177" s="73" t="s">
        <v>102</v>
      </c>
      <c r="I177" s="53" t="s">
        <v>102</v>
      </c>
      <c r="J177" s="53" t="s">
        <v>102</v>
      </c>
      <c r="K177" s="53" t="s">
        <v>102</v>
      </c>
      <c r="L177" s="53" t="s">
        <v>69</v>
      </c>
      <c r="M177" s="53" t="s">
        <v>70</v>
      </c>
      <c r="N177" s="53" t="s">
        <v>70</v>
      </c>
      <c r="O177" s="53" t="s">
        <v>70</v>
      </c>
      <c r="P177" s="53" t="s">
        <v>224</v>
      </c>
      <c r="Q177" s="53">
        <v>11.1</v>
      </c>
      <c r="R177" s="69">
        <v>43089</v>
      </c>
      <c r="S177" s="53" t="s">
        <v>627</v>
      </c>
      <c r="T177" s="70">
        <v>12.555999999999999</v>
      </c>
      <c r="U177" s="53">
        <v>32</v>
      </c>
      <c r="V177" s="53">
        <v>32</v>
      </c>
      <c r="W177" s="53">
        <v>16</v>
      </c>
      <c r="X177" s="53">
        <v>16</v>
      </c>
      <c r="Y177" s="53">
        <v>0</v>
      </c>
      <c r="Z177" s="53">
        <v>0</v>
      </c>
      <c r="AA177" s="53">
        <v>110</v>
      </c>
      <c r="AB177" s="53">
        <v>110</v>
      </c>
      <c r="AC177" s="53" t="s">
        <v>896</v>
      </c>
      <c r="AD177" s="53" t="s">
        <v>70</v>
      </c>
      <c r="AE177" s="53" t="s">
        <v>69</v>
      </c>
    </row>
    <row r="178" spans="1:31" ht="333.75" customHeight="1" x14ac:dyDescent="0.25">
      <c r="A178" s="65" t="s">
        <v>43</v>
      </c>
      <c r="B178" s="66" t="s">
        <v>213</v>
      </c>
      <c r="C178" s="67" t="s">
        <v>200</v>
      </c>
      <c r="D178" s="53">
        <v>1952</v>
      </c>
      <c r="E178" s="53" t="s">
        <v>571</v>
      </c>
      <c r="F178" s="53">
        <v>89.54</v>
      </c>
      <c r="G178" s="53">
        <v>2017</v>
      </c>
      <c r="H178" s="73" t="s">
        <v>102</v>
      </c>
      <c r="I178" s="53" t="s">
        <v>102</v>
      </c>
      <c r="J178" s="53" t="s">
        <v>102</v>
      </c>
      <c r="K178" s="53" t="s">
        <v>102</v>
      </c>
      <c r="L178" s="53" t="s">
        <v>69</v>
      </c>
      <c r="M178" s="53" t="s">
        <v>70</v>
      </c>
      <c r="N178" s="53" t="s">
        <v>70</v>
      </c>
      <c r="O178" s="53" t="s">
        <v>70</v>
      </c>
      <c r="P178" s="53" t="s">
        <v>274</v>
      </c>
      <c r="Q178" s="53">
        <v>16.53</v>
      </c>
      <c r="R178" s="69">
        <v>43089</v>
      </c>
      <c r="S178" s="53" t="s">
        <v>628</v>
      </c>
      <c r="T178" s="70">
        <v>11.144</v>
      </c>
      <c r="U178" s="53">
        <v>41</v>
      </c>
      <c r="V178" s="53">
        <v>41</v>
      </c>
      <c r="W178" s="53">
        <v>16</v>
      </c>
      <c r="X178" s="53">
        <v>16</v>
      </c>
      <c r="Y178" s="53">
        <v>0</v>
      </c>
      <c r="Z178" s="53">
        <v>0</v>
      </c>
      <c r="AA178" s="53">
        <v>110</v>
      </c>
      <c r="AB178" s="53">
        <v>110</v>
      </c>
      <c r="AC178" s="53" t="s">
        <v>896</v>
      </c>
      <c r="AD178" s="53" t="s">
        <v>70</v>
      </c>
      <c r="AE178" s="53" t="s">
        <v>69</v>
      </c>
    </row>
    <row r="179" spans="1:31" ht="333.75" customHeight="1" x14ac:dyDescent="0.25">
      <c r="A179" s="65" t="s">
        <v>43</v>
      </c>
      <c r="B179" s="66" t="s">
        <v>214</v>
      </c>
      <c r="C179" s="67" t="s">
        <v>201</v>
      </c>
      <c r="D179" s="53">
        <v>1980</v>
      </c>
      <c r="E179" s="53">
        <v>81.16</v>
      </c>
      <c r="F179" s="53">
        <v>2.75</v>
      </c>
      <c r="G179" s="53">
        <v>2017</v>
      </c>
      <c r="H179" s="73" t="s">
        <v>102</v>
      </c>
      <c r="I179" s="53" t="s">
        <v>102</v>
      </c>
      <c r="J179" s="53" t="s">
        <v>102</v>
      </c>
      <c r="K179" s="53" t="s">
        <v>102</v>
      </c>
      <c r="L179" s="53" t="s">
        <v>69</v>
      </c>
      <c r="M179" s="53" t="s">
        <v>70</v>
      </c>
      <c r="N179" s="53" t="s">
        <v>70</v>
      </c>
      <c r="O179" s="53" t="s">
        <v>70</v>
      </c>
      <c r="P179" s="53" t="s">
        <v>225</v>
      </c>
      <c r="Q179" s="53">
        <v>18.899999999999999</v>
      </c>
      <c r="R179" s="69">
        <v>43089</v>
      </c>
      <c r="S179" s="53" t="s">
        <v>631</v>
      </c>
      <c r="T179" s="53">
        <v>3.86</v>
      </c>
      <c r="U179" s="53">
        <v>50</v>
      </c>
      <c r="V179" s="53">
        <v>50</v>
      </c>
      <c r="W179" s="53">
        <v>25</v>
      </c>
      <c r="X179" s="53">
        <v>25</v>
      </c>
      <c r="Y179" s="53">
        <v>0</v>
      </c>
      <c r="Z179" s="53">
        <v>0</v>
      </c>
      <c r="AA179" s="53">
        <v>110</v>
      </c>
      <c r="AB179" s="53">
        <v>110</v>
      </c>
      <c r="AC179" s="53" t="s">
        <v>896</v>
      </c>
      <c r="AD179" s="53" t="s">
        <v>70</v>
      </c>
      <c r="AE179" s="53" t="s">
        <v>69</v>
      </c>
    </row>
    <row r="180" spans="1:31" ht="333.75" customHeight="1" x14ac:dyDescent="0.25">
      <c r="A180" s="65" t="s">
        <v>43</v>
      </c>
      <c r="B180" s="66" t="s">
        <v>215</v>
      </c>
      <c r="C180" s="67" t="s">
        <v>202</v>
      </c>
      <c r="D180" s="53">
        <v>1981</v>
      </c>
      <c r="E180" s="53">
        <v>69</v>
      </c>
      <c r="F180" s="53">
        <v>7.88</v>
      </c>
      <c r="G180" s="53">
        <v>2017</v>
      </c>
      <c r="H180" s="73" t="s">
        <v>102</v>
      </c>
      <c r="I180" s="53" t="s">
        <v>102</v>
      </c>
      <c r="J180" s="53" t="s">
        <v>102</v>
      </c>
      <c r="K180" s="53" t="s">
        <v>102</v>
      </c>
      <c r="L180" s="53" t="s">
        <v>69</v>
      </c>
      <c r="M180" s="53" t="s">
        <v>70</v>
      </c>
      <c r="N180" s="53" t="s">
        <v>70</v>
      </c>
      <c r="O180" s="53" t="s">
        <v>70</v>
      </c>
      <c r="P180" s="53" t="s">
        <v>218</v>
      </c>
      <c r="Q180" s="53">
        <v>3.81</v>
      </c>
      <c r="R180" s="69">
        <v>43089</v>
      </c>
      <c r="S180" s="53" t="s">
        <v>632</v>
      </c>
      <c r="T180" s="53">
        <v>0.43</v>
      </c>
      <c r="U180" s="53">
        <v>16.3</v>
      </c>
      <c r="V180" s="53">
        <v>16.3</v>
      </c>
      <c r="W180" s="53">
        <v>6.3</v>
      </c>
      <c r="X180" s="53">
        <v>6.3</v>
      </c>
      <c r="Y180" s="53">
        <v>0</v>
      </c>
      <c r="Z180" s="53">
        <v>0</v>
      </c>
      <c r="AA180" s="53">
        <v>110</v>
      </c>
      <c r="AB180" s="53">
        <v>110</v>
      </c>
      <c r="AC180" s="53" t="s">
        <v>551</v>
      </c>
      <c r="AD180" s="53" t="s">
        <v>70</v>
      </c>
      <c r="AE180" s="53" t="s">
        <v>69</v>
      </c>
    </row>
    <row r="181" spans="1:31" ht="333.75" customHeight="1" x14ac:dyDescent="0.25">
      <c r="A181" s="65" t="s">
        <v>43</v>
      </c>
      <c r="B181" s="66" t="s">
        <v>216</v>
      </c>
      <c r="C181" s="67" t="s">
        <v>203</v>
      </c>
      <c r="D181" s="53">
        <v>1984</v>
      </c>
      <c r="E181" s="53">
        <v>67.27</v>
      </c>
      <c r="F181" s="53">
        <v>3.7</v>
      </c>
      <c r="G181" s="53">
        <v>2017</v>
      </c>
      <c r="H181" s="73" t="s">
        <v>102</v>
      </c>
      <c r="I181" s="53" t="s">
        <v>102</v>
      </c>
      <c r="J181" s="53" t="s">
        <v>102</v>
      </c>
      <c r="K181" s="53" t="s">
        <v>102</v>
      </c>
      <c r="L181" s="53" t="s">
        <v>69</v>
      </c>
      <c r="M181" s="53" t="s">
        <v>70</v>
      </c>
      <c r="N181" s="53" t="s">
        <v>70</v>
      </c>
      <c r="O181" s="53" t="s">
        <v>70</v>
      </c>
      <c r="P181" s="53" t="s">
        <v>226</v>
      </c>
      <c r="Q181" s="53">
        <v>2.27</v>
      </c>
      <c r="R181" s="69">
        <v>43089</v>
      </c>
      <c r="S181" s="53" t="s">
        <v>633</v>
      </c>
      <c r="T181" s="53">
        <v>0.1</v>
      </c>
      <c r="U181" s="53">
        <v>20</v>
      </c>
      <c r="V181" s="53">
        <v>20</v>
      </c>
      <c r="W181" s="53">
        <v>10</v>
      </c>
      <c r="X181" s="53">
        <v>10</v>
      </c>
      <c r="Y181" s="53">
        <v>0</v>
      </c>
      <c r="Z181" s="53">
        <v>0</v>
      </c>
      <c r="AA181" s="53">
        <v>110</v>
      </c>
      <c r="AB181" s="53">
        <v>110</v>
      </c>
      <c r="AC181" s="53" t="s">
        <v>895</v>
      </c>
      <c r="AD181" s="53" t="s">
        <v>70</v>
      </c>
      <c r="AE181" s="53" t="s">
        <v>69</v>
      </c>
    </row>
    <row r="182" spans="1:31" ht="333.75" customHeight="1" x14ac:dyDescent="0.25">
      <c r="A182" s="65" t="s">
        <v>43</v>
      </c>
      <c r="B182" s="66" t="s">
        <v>164</v>
      </c>
      <c r="C182" s="67" t="s">
        <v>64</v>
      </c>
      <c r="D182" s="53">
        <v>1987</v>
      </c>
      <c r="E182" s="53">
        <v>83.49</v>
      </c>
      <c r="F182" s="53">
        <v>40.659999999999997</v>
      </c>
      <c r="G182" s="53">
        <v>2017</v>
      </c>
      <c r="H182" s="73" t="s">
        <v>102</v>
      </c>
      <c r="I182" s="53" t="s">
        <v>102</v>
      </c>
      <c r="J182" s="53" t="s">
        <v>102</v>
      </c>
      <c r="K182" s="53" t="s">
        <v>102</v>
      </c>
      <c r="L182" s="53" t="s">
        <v>69</v>
      </c>
      <c r="M182" s="53" t="s">
        <v>70</v>
      </c>
      <c r="N182" s="53" t="s">
        <v>70</v>
      </c>
      <c r="O182" s="53" t="s">
        <v>70</v>
      </c>
      <c r="P182" s="53" t="s">
        <v>227</v>
      </c>
      <c r="Q182" s="53">
        <v>14.2</v>
      </c>
      <c r="R182" s="69">
        <v>43089</v>
      </c>
      <c r="S182" s="53" t="s">
        <v>623</v>
      </c>
      <c r="T182" s="53">
        <v>41.557000000000002</v>
      </c>
      <c r="U182" s="53">
        <v>32</v>
      </c>
      <c r="V182" s="53">
        <v>32</v>
      </c>
      <c r="W182" s="53">
        <v>16</v>
      </c>
      <c r="X182" s="53">
        <v>16</v>
      </c>
      <c r="Y182" s="53">
        <v>0</v>
      </c>
      <c r="Z182" s="53">
        <v>0</v>
      </c>
      <c r="AA182" s="53">
        <v>330</v>
      </c>
      <c r="AB182" s="53">
        <v>330</v>
      </c>
      <c r="AC182" s="53" t="s">
        <v>343</v>
      </c>
      <c r="AD182" s="53" t="s">
        <v>70</v>
      </c>
      <c r="AE182" s="53" t="s">
        <v>69</v>
      </c>
    </row>
    <row r="183" spans="1:31" ht="333.75" customHeight="1" x14ac:dyDescent="0.25">
      <c r="A183" s="65" t="s">
        <v>43</v>
      </c>
      <c r="B183" s="66" t="s">
        <v>165</v>
      </c>
      <c r="C183" s="67" t="s">
        <v>65</v>
      </c>
      <c r="D183" s="53">
        <v>1974</v>
      </c>
      <c r="E183" s="53" t="s">
        <v>554</v>
      </c>
      <c r="F183" s="53">
        <v>53.82</v>
      </c>
      <c r="G183" s="53">
        <v>2017</v>
      </c>
      <c r="H183" s="73" t="s">
        <v>102</v>
      </c>
      <c r="I183" s="53" t="s">
        <v>102</v>
      </c>
      <c r="J183" s="53" t="s">
        <v>102</v>
      </c>
      <c r="K183" s="53" t="s">
        <v>102</v>
      </c>
      <c r="L183" s="53" t="s">
        <v>69</v>
      </c>
      <c r="M183" s="53" t="s">
        <v>70</v>
      </c>
      <c r="N183" s="53" t="s">
        <v>70</v>
      </c>
      <c r="O183" s="53" t="s">
        <v>70</v>
      </c>
      <c r="P183" s="53" t="s">
        <v>228</v>
      </c>
      <c r="Q183" s="53">
        <v>37.299999999999997</v>
      </c>
      <c r="R183" s="69">
        <v>43089</v>
      </c>
      <c r="S183" s="53" t="s">
        <v>634</v>
      </c>
      <c r="T183" s="53">
        <v>22.9</v>
      </c>
      <c r="U183" s="53">
        <v>90</v>
      </c>
      <c r="V183" s="53">
        <v>90</v>
      </c>
      <c r="W183" s="53">
        <v>50</v>
      </c>
      <c r="X183" s="53">
        <v>50</v>
      </c>
      <c r="Y183" s="53">
        <v>0</v>
      </c>
      <c r="Z183" s="53">
        <v>0</v>
      </c>
      <c r="AA183" s="53">
        <v>110</v>
      </c>
      <c r="AB183" s="53">
        <v>110</v>
      </c>
      <c r="AC183" s="53" t="s">
        <v>343</v>
      </c>
      <c r="AD183" s="53" t="s">
        <v>70</v>
      </c>
      <c r="AE183" s="53" t="s">
        <v>69</v>
      </c>
    </row>
    <row r="184" spans="1:31" ht="333.75" customHeight="1" x14ac:dyDescent="0.25">
      <c r="A184" s="65" t="s">
        <v>43</v>
      </c>
      <c r="B184" s="66" t="s">
        <v>636</v>
      </c>
      <c r="C184" s="67" t="s">
        <v>637</v>
      </c>
      <c r="D184" s="53">
        <v>1971</v>
      </c>
      <c r="E184" s="53">
        <v>80.150000000000006</v>
      </c>
      <c r="F184" s="53">
        <v>403</v>
      </c>
      <c r="G184" s="53">
        <v>2016</v>
      </c>
      <c r="H184" s="73" t="s">
        <v>102</v>
      </c>
      <c r="I184" s="53" t="s">
        <v>102</v>
      </c>
      <c r="J184" s="53" t="s">
        <v>102</v>
      </c>
      <c r="K184" s="53" t="s">
        <v>102</v>
      </c>
      <c r="L184" s="53" t="s">
        <v>69</v>
      </c>
      <c r="M184" s="53" t="s">
        <v>70</v>
      </c>
      <c r="N184" s="53" t="s">
        <v>70</v>
      </c>
      <c r="O184" s="53" t="s">
        <v>70</v>
      </c>
      <c r="P184" s="53" t="s">
        <v>638</v>
      </c>
      <c r="Q184" s="53">
        <v>31</v>
      </c>
      <c r="R184" s="69">
        <v>43085</v>
      </c>
      <c r="S184" s="53">
        <v>98</v>
      </c>
      <c r="T184" s="53">
        <v>5.58</v>
      </c>
      <c r="U184" s="53">
        <v>80</v>
      </c>
      <c r="V184" s="53">
        <v>80</v>
      </c>
      <c r="W184" s="53">
        <v>40</v>
      </c>
      <c r="X184" s="53">
        <v>40</v>
      </c>
      <c r="Y184" s="53">
        <v>0</v>
      </c>
      <c r="Z184" s="53">
        <v>0</v>
      </c>
      <c r="AA184" s="53">
        <v>110</v>
      </c>
      <c r="AB184" s="53">
        <v>110</v>
      </c>
      <c r="AC184" s="53" t="s">
        <v>343</v>
      </c>
      <c r="AD184" s="53" t="s">
        <v>70</v>
      </c>
      <c r="AE184" s="53" t="s">
        <v>69</v>
      </c>
    </row>
    <row r="185" spans="1:31" ht="333.75" customHeight="1" x14ac:dyDescent="0.25">
      <c r="A185" s="65" t="s">
        <v>43</v>
      </c>
      <c r="B185" s="66" t="s">
        <v>166</v>
      </c>
      <c r="C185" s="67" t="s">
        <v>66</v>
      </c>
      <c r="D185" s="53">
        <v>1979</v>
      </c>
      <c r="E185" s="53" t="s">
        <v>572</v>
      </c>
      <c r="F185" s="53">
        <v>15.81</v>
      </c>
      <c r="G185" s="53">
        <v>2017</v>
      </c>
      <c r="H185" s="73" t="s">
        <v>102</v>
      </c>
      <c r="I185" s="53" t="s">
        <v>102</v>
      </c>
      <c r="J185" s="53" t="s">
        <v>102</v>
      </c>
      <c r="K185" s="53" t="s">
        <v>102</v>
      </c>
      <c r="L185" s="53" t="s">
        <v>69</v>
      </c>
      <c r="M185" s="53" t="s">
        <v>70</v>
      </c>
      <c r="N185" s="53" t="s">
        <v>70</v>
      </c>
      <c r="O185" s="53" t="s">
        <v>70</v>
      </c>
      <c r="P185" s="53" t="s">
        <v>229</v>
      </c>
      <c r="Q185" s="53">
        <v>6.99</v>
      </c>
      <c r="R185" s="69">
        <v>43089</v>
      </c>
      <c r="S185" s="53">
        <v>69.900000000000006</v>
      </c>
      <c r="T185" s="53">
        <v>3.52</v>
      </c>
      <c r="U185" s="53">
        <v>20</v>
      </c>
      <c r="V185" s="53">
        <v>20</v>
      </c>
      <c r="W185" s="53">
        <v>10</v>
      </c>
      <c r="X185" s="53">
        <v>10</v>
      </c>
      <c r="Y185" s="53">
        <v>0</v>
      </c>
      <c r="Z185" s="53">
        <v>0</v>
      </c>
      <c r="AA185" s="53">
        <v>110</v>
      </c>
      <c r="AB185" s="53">
        <v>110</v>
      </c>
      <c r="AC185" s="53" t="s">
        <v>343</v>
      </c>
      <c r="AD185" s="53" t="s">
        <v>70</v>
      </c>
      <c r="AE185" s="53" t="s">
        <v>69</v>
      </c>
    </row>
    <row r="186" spans="1:31" ht="333.75" customHeight="1" x14ac:dyDescent="0.25">
      <c r="A186" s="65" t="s">
        <v>43</v>
      </c>
      <c r="B186" s="66" t="s">
        <v>255</v>
      </c>
      <c r="C186" s="67" t="s">
        <v>256</v>
      </c>
      <c r="D186" s="53">
        <v>1971</v>
      </c>
      <c r="E186" s="53">
        <v>51.57</v>
      </c>
      <c r="F186" s="53" t="s">
        <v>291</v>
      </c>
      <c r="G186" s="53">
        <v>2017</v>
      </c>
      <c r="H186" s="73" t="s">
        <v>102</v>
      </c>
      <c r="I186" s="53" t="s">
        <v>102</v>
      </c>
      <c r="J186" s="53" t="s">
        <v>102</v>
      </c>
      <c r="K186" s="53" t="s">
        <v>102</v>
      </c>
      <c r="L186" s="53" t="s">
        <v>69</v>
      </c>
      <c r="M186" s="53" t="s">
        <v>70</v>
      </c>
      <c r="N186" s="53" t="s">
        <v>70</v>
      </c>
      <c r="O186" s="53" t="s">
        <v>70</v>
      </c>
      <c r="P186" s="53" t="s">
        <v>150</v>
      </c>
      <c r="Q186" s="53">
        <v>4.2</v>
      </c>
      <c r="R186" s="69">
        <v>43089</v>
      </c>
      <c r="S186" s="53" t="s">
        <v>624</v>
      </c>
      <c r="T186" s="53">
        <v>3.38</v>
      </c>
      <c r="U186" s="53">
        <v>20</v>
      </c>
      <c r="V186" s="53">
        <v>20</v>
      </c>
      <c r="W186" s="53">
        <v>10</v>
      </c>
      <c r="X186" s="53">
        <v>10</v>
      </c>
      <c r="Y186" s="53">
        <v>0</v>
      </c>
      <c r="Z186" s="53">
        <v>0</v>
      </c>
      <c r="AA186" s="53">
        <v>110</v>
      </c>
      <c r="AB186" s="53">
        <v>110</v>
      </c>
      <c r="AC186" s="53" t="s">
        <v>852</v>
      </c>
      <c r="AD186" s="53" t="s">
        <v>70</v>
      </c>
      <c r="AE186" s="53" t="s">
        <v>69</v>
      </c>
    </row>
    <row r="187" spans="1:31" ht="333.75" customHeight="1" x14ac:dyDescent="0.25">
      <c r="A187" s="65" t="s">
        <v>43</v>
      </c>
      <c r="B187" s="66" t="s">
        <v>258</v>
      </c>
      <c r="C187" s="67" t="s">
        <v>259</v>
      </c>
      <c r="D187" s="53">
        <v>1988</v>
      </c>
      <c r="E187" s="53" t="s">
        <v>102</v>
      </c>
      <c r="F187" s="53" t="s">
        <v>102</v>
      </c>
      <c r="G187" s="53" t="s">
        <v>102</v>
      </c>
      <c r="H187" s="73" t="s">
        <v>102</v>
      </c>
      <c r="I187" s="53" t="s">
        <v>102</v>
      </c>
      <c r="J187" s="53" t="s">
        <v>102</v>
      </c>
      <c r="K187" s="53" t="s">
        <v>102</v>
      </c>
      <c r="L187" s="53" t="s">
        <v>69</v>
      </c>
      <c r="M187" s="53" t="s">
        <v>70</v>
      </c>
      <c r="N187" s="53" t="s">
        <v>70</v>
      </c>
      <c r="O187" s="53" t="s">
        <v>70</v>
      </c>
      <c r="P187" s="53" t="s">
        <v>102</v>
      </c>
      <c r="Q187" s="53" t="s">
        <v>102</v>
      </c>
      <c r="R187" s="69" t="s">
        <v>102</v>
      </c>
      <c r="S187" s="53" t="s">
        <v>102</v>
      </c>
      <c r="T187" s="53" t="s">
        <v>102</v>
      </c>
      <c r="U187" s="53" t="s">
        <v>102</v>
      </c>
      <c r="V187" s="53" t="s">
        <v>102</v>
      </c>
      <c r="W187" s="53" t="s">
        <v>102</v>
      </c>
      <c r="X187" s="53" t="s">
        <v>102</v>
      </c>
      <c r="Y187" s="53">
        <v>0</v>
      </c>
      <c r="Z187" s="53">
        <v>0</v>
      </c>
      <c r="AA187" s="53">
        <v>110</v>
      </c>
      <c r="AB187" s="53">
        <v>110</v>
      </c>
      <c r="AC187" s="53" t="s">
        <v>853</v>
      </c>
      <c r="AD187" s="53" t="s">
        <v>70</v>
      </c>
      <c r="AE187" s="53" t="s">
        <v>69</v>
      </c>
    </row>
    <row r="188" spans="1:31" ht="333.75" customHeight="1" x14ac:dyDescent="0.25">
      <c r="A188" s="65" t="s">
        <v>43</v>
      </c>
      <c r="B188" s="66" t="s">
        <v>260</v>
      </c>
      <c r="C188" s="67" t="s">
        <v>261</v>
      </c>
      <c r="D188" s="53" t="s">
        <v>601</v>
      </c>
      <c r="E188" s="53" t="s">
        <v>602</v>
      </c>
      <c r="F188" s="53" t="s">
        <v>603</v>
      </c>
      <c r="G188" s="53" t="s">
        <v>604</v>
      </c>
      <c r="H188" s="73" t="s">
        <v>102</v>
      </c>
      <c r="I188" s="53" t="s">
        <v>102</v>
      </c>
      <c r="J188" s="53" t="s">
        <v>102</v>
      </c>
      <c r="K188" s="53" t="s">
        <v>102</v>
      </c>
      <c r="L188" s="53" t="s">
        <v>69</v>
      </c>
      <c r="M188" s="53" t="s">
        <v>70</v>
      </c>
      <c r="N188" s="53" t="s">
        <v>70</v>
      </c>
      <c r="O188" s="53" t="s">
        <v>70</v>
      </c>
      <c r="P188" s="53" t="s">
        <v>605</v>
      </c>
      <c r="Q188" s="53" t="s">
        <v>898</v>
      </c>
      <c r="R188" s="69" t="s">
        <v>899</v>
      </c>
      <c r="S188" s="53" t="s">
        <v>606</v>
      </c>
      <c r="T188" s="53">
        <v>36.125999999999998</v>
      </c>
      <c r="U188" s="53" t="s">
        <v>607</v>
      </c>
      <c r="V188" s="53" t="s">
        <v>607</v>
      </c>
      <c r="W188" s="53" t="s">
        <v>608</v>
      </c>
      <c r="X188" s="53" t="s">
        <v>608</v>
      </c>
      <c r="Y188" s="53">
        <v>0</v>
      </c>
      <c r="Z188" s="53">
        <v>0</v>
      </c>
      <c r="AA188" s="53" t="s">
        <v>609</v>
      </c>
      <c r="AB188" s="53" t="s">
        <v>609</v>
      </c>
      <c r="AC188" s="53" t="s">
        <v>577</v>
      </c>
      <c r="AD188" s="53" t="s">
        <v>70</v>
      </c>
      <c r="AE188" s="53" t="s">
        <v>70</v>
      </c>
    </row>
  </sheetData>
  <autoFilter ref="A12:AE188"/>
  <mergeCells count="32">
    <mergeCell ref="A4:M4"/>
    <mergeCell ref="A6:M6"/>
    <mergeCell ref="A7:M7"/>
    <mergeCell ref="A8:M8"/>
    <mergeCell ref="A9:A11"/>
    <mergeCell ref="C9:C11"/>
    <mergeCell ref="D9:D11"/>
    <mergeCell ref="F9:F11"/>
    <mergeCell ref="G9:G11"/>
    <mergeCell ref="H9:K9"/>
    <mergeCell ref="B9:B11"/>
    <mergeCell ref="H10:H11"/>
    <mergeCell ref="I10:I11"/>
    <mergeCell ref="E9:E11"/>
    <mergeCell ref="J10:J11"/>
    <mergeCell ref="K10:K11"/>
    <mergeCell ref="AD9:AE10"/>
    <mergeCell ref="M10:M11"/>
    <mergeCell ref="U10:V10"/>
    <mergeCell ref="W10:X10"/>
    <mergeCell ref="Q9:R10"/>
    <mergeCell ref="S9:S11"/>
    <mergeCell ref="U9:Z9"/>
    <mergeCell ref="O9:O11"/>
    <mergeCell ref="Y10:Z10"/>
    <mergeCell ref="P9:P11"/>
    <mergeCell ref="AA9:AB10"/>
    <mergeCell ref="L9:M9"/>
    <mergeCell ref="AC9:AC11"/>
    <mergeCell ref="N9:N11"/>
    <mergeCell ref="L10:L11"/>
    <mergeCell ref="T9:T11"/>
  </mergeCells>
  <pageMargins left="0.70866141732283472" right="0.70866141732283472" top="0.74803149606299213" bottom="0.74803149606299213" header="0.31496062992125984" footer="0.31496062992125984"/>
  <pageSetup paperSize="8" scale="21" fitToHeight="57"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topLeftCell="E30" workbookViewId="0">
      <selection activeCell="C7" sqref="C7"/>
    </sheetView>
  </sheetViews>
  <sheetFormatPr defaultRowHeight="15.75" x14ac:dyDescent="0.25"/>
  <cols>
    <col min="1" max="1" width="17" customWidth="1"/>
    <col min="5" max="17" width="17" customWidth="1"/>
  </cols>
  <sheetData>
    <row r="1" spans="1:17" x14ac:dyDescent="0.25">
      <c r="A1">
        <v>1</v>
      </c>
      <c r="B1">
        <f>A1+1</f>
        <v>2</v>
      </c>
      <c r="C1">
        <f t="shared" ref="C1:Q1" si="0">B1+1</f>
        <v>3</v>
      </c>
      <c r="D1">
        <f t="shared" si="0"/>
        <v>4</v>
      </c>
      <c r="E1">
        <f t="shared" si="0"/>
        <v>5</v>
      </c>
      <c r="F1">
        <f t="shared" si="0"/>
        <v>6</v>
      </c>
      <c r="G1">
        <f t="shared" si="0"/>
        <v>7</v>
      </c>
      <c r="H1">
        <f t="shared" si="0"/>
        <v>8</v>
      </c>
      <c r="I1">
        <f t="shared" si="0"/>
        <v>9</v>
      </c>
      <c r="J1">
        <f t="shared" si="0"/>
        <v>10</v>
      </c>
      <c r="K1">
        <f t="shared" si="0"/>
        <v>11</v>
      </c>
      <c r="L1">
        <f t="shared" si="0"/>
        <v>12</v>
      </c>
      <c r="M1">
        <f t="shared" si="0"/>
        <v>13</v>
      </c>
      <c r="N1">
        <f t="shared" si="0"/>
        <v>14</v>
      </c>
      <c r="O1">
        <f t="shared" si="0"/>
        <v>15</v>
      </c>
      <c r="P1">
        <f t="shared" si="0"/>
        <v>16</v>
      </c>
      <c r="Q1">
        <f t="shared" si="0"/>
        <v>17</v>
      </c>
    </row>
    <row r="2" spans="1:17" ht="50.25" customHeight="1" x14ac:dyDescent="0.25">
      <c r="A2" s="5" t="s">
        <v>256</v>
      </c>
      <c r="B2" s="1" t="s">
        <v>641</v>
      </c>
      <c r="C2" s="2" t="s">
        <v>642</v>
      </c>
      <c r="D2" s="3" t="s">
        <v>43</v>
      </c>
      <c r="E2" s="4" t="s">
        <v>255</v>
      </c>
      <c r="F2" s="5" t="s">
        <v>256</v>
      </c>
      <c r="G2" s="6" t="s">
        <v>643</v>
      </c>
      <c r="H2" s="7"/>
      <c r="I2" s="8">
        <v>51.57</v>
      </c>
      <c r="J2" s="9" t="s">
        <v>644</v>
      </c>
      <c r="K2" s="10" t="s">
        <v>645</v>
      </c>
      <c r="L2" s="11" t="s">
        <v>102</v>
      </c>
      <c r="M2" s="12" t="s">
        <v>708</v>
      </c>
      <c r="N2" s="7" t="s">
        <v>709</v>
      </c>
      <c r="O2" s="11" t="s">
        <v>710</v>
      </c>
      <c r="P2" s="12" t="s">
        <v>711</v>
      </c>
      <c r="Q2" s="13" t="s">
        <v>712</v>
      </c>
    </row>
    <row r="3" spans="1:17" ht="21" customHeight="1" x14ac:dyDescent="0.25">
      <c r="A3" s="5" t="s">
        <v>259</v>
      </c>
      <c r="B3" s="1" t="s">
        <v>646</v>
      </c>
      <c r="C3" s="2" t="s">
        <v>642</v>
      </c>
      <c r="D3" s="3" t="s">
        <v>43</v>
      </c>
      <c r="E3" s="4" t="s">
        <v>258</v>
      </c>
      <c r="F3" s="5" t="s">
        <v>259</v>
      </c>
      <c r="G3" s="14"/>
      <c r="H3" s="7"/>
      <c r="I3" s="8" t="s">
        <v>102</v>
      </c>
      <c r="J3" s="10" t="s">
        <v>644</v>
      </c>
      <c r="K3" s="10" t="s">
        <v>645</v>
      </c>
      <c r="L3" s="11" t="s">
        <v>102</v>
      </c>
      <c r="M3" s="12" t="s">
        <v>708</v>
      </c>
      <c r="N3" s="12" t="s">
        <v>713</v>
      </c>
      <c r="O3" s="11" t="s">
        <v>714</v>
      </c>
      <c r="P3" s="11" t="s">
        <v>715</v>
      </c>
      <c r="Q3" s="15" t="s">
        <v>639</v>
      </c>
    </row>
    <row r="4" spans="1:17" ht="21" customHeight="1" x14ac:dyDescent="0.25">
      <c r="A4" s="5" t="s">
        <v>261</v>
      </c>
      <c r="B4" s="16" t="s">
        <v>647</v>
      </c>
      <c r="C4" s="2" t="s">
        <v>642</v>
      </c>
      <c r="D4" s="3" t="s">
        <v>43</v>
      </c>
      <c r="E4" s="4" t="s">
        <v>260</v>
      </c>
      <c r="F4" s="5" t="s">
        <v>261</v>
      </c>
      <c r="G4" s="14"/>
      <c r="H4" s="9"/>
      <c r="I4" s="17" t="s">
        <v>602</v>
      </c>
      <c r="J4" s="18" t="s">
        <v>648</v>
      </c>
      <c r="K4" s="18" t="s">
        <v>648</v>
      </c>
      <c r="L4" s="11" t="s">
        <v>102</v>
      </c>
      <c r="M4" s="11" t="s">
        <v>716</v>
      </c>
      <c r="N4" s="11" t="s">
        <v>717</v>
      </c>
      <c r="O4" s="11" t="s">
        <v>718</v>
      </c>
      <c r="P4" s="11" t="s">
        <v>719</v>
      </c>
      <c r="Q4" s="13" t="s">
        <v>720</v>
      </c>
    </row>
    <row r="5" spans="1:17" ht="21" customHeight="1" x14ac:dyDescent="0.25">
      <c r="A5" s="5" t="s">
        <v>111</v>
      </c>
      <c r="B5" s="19" t="s">
        <v>649</v>
      </c>
      <c r="C5" s="2" t="s">
        <v>642</v>
      </c>
      <c r="D5" s="3" t="s">
        <v>650</v>
      </c>
      <c r="E5" s="4" t="s">
        <v>651</v>
      </c>
      <c r="F5" s="5" t="s">
        <v>111</v>
      </c>
      <c r="G5" s="20" t="s">
        <v>652</v>
      </c>
      <c r="H5" s="7"/>
      <c r="I5" s="8" t="s">
        <v>102</v>
      </c>
      <c r="J5" s="18" t="s">
        <v>648</v>
      </c>
      <c r="K5" s="18" t="s">
        <v>648</v>
      </c>
      <c r="L5" s="11" t="s">
        <v>102</v>
      </c>
      <c r="M5" s="11" t="s">
        <v>721</v>
      </c>
      <c r="N5" s="12" t="s">
        <v>722</v>
      </c>
      <c r="O5" s="11" t="s">
        <v>723</v>
      </c>
      <c r="P5" s="11" t="s">
        <v>724</v>
      </c>
      <c r="Q5" s="13" t="s">
        <v>725</v>
      </c>
    </row>
    <row r="6" spans="1:17" ht="21" customHeight="1" x14ac:dyDescent="0.25">
      <c r="A6" s="5" t="s">
        <v>488</v>
      </c>
      <c r="B6" s="1" t="s">
        <v>653</v>
      </c>
      <c r="C6" s="2"/>
      <c r="D6" s="3" t="s">
        <v>41</v>
      </c>
      <c r="E6" s="4" t="s">
        <v>81</v>
      </c>
      <c r="F6" s="5" t="s">
        <v>488</v>
      </c>
      <c r="G6" s="14" t="s">
        <v>654</v>
      </c>
      <c r="H6" s="21" t="s">
        <v>655</v>
      </c>
      <c r="I6" s="8" t="s">
        <v>102</v>
      </c>
      <c r="J6" s="11" t="s">
        <v>648</v>
      </c>
      <c r="K6" s="11" t="s">
        <v>648</v>
      </c>
      <c r="L6" s="11" t="s">
        <v>102</v>
      </c>
      <c r="M6" s="11" t="s">
        <v>726</v>
      </c>
      <c r="N6" s="22" t="s">
        <v>727</v>
      </c>
      <c r="O6" s="11" t="s">
        <v>728</v>
      </c>
      <c r="P6" s="11" t="s">
        <v>729</v>
      </c>
      <c r="Q6" s="13" t="s">
        <v>730</v>
      </c>
    </row>
    <row r="7" spans="1:17" ht="21" customHeight="1" x14ac:dyDescent="0.25">
      <c r="A7" s="5" t="s">
        <v>194</v>
      </c>
      <c r="B7" s="16" t="s">
        <v>656</v>
      </c>
      <c r="C7" s="2" t="s">
        <v>642</v>
      </c>
      <c r="D7" s="3" t="s">
        <v>43</v>
      </c>
      <c r="E7" s="4" t="s">
        <v>208</v>
      </c>
      <c r="F7" s="5" t="s">
        <v>194</v>
      </c>
      <c r="G7" s="14"/>
      <c r="H7" s="9"/>
      <c r="I7" s="8" t="s">
        <v>570</v>
      </c>
      <c r="J7" s="11" t="s">
        <v>648</v>
      </c>
      <c r="K7" s="11" t="s">
        <v>648</v>
      </c>
      <c r="L7" s="11" t="s">
        <v>102</v>
      </c>
      <c r="M7" s="11" t="s">
        <v>716</v>
      </c>
      <c r="N7" s="12" t="s">
        <v>731</v>
      </c>
      <c r="O7" s="11" t="s">
        <v>732</v>
      </c>
      <c r="P7" s="11" t="s">
        <v>733</v>
      </c>
      <c r="Q7" s="13" t="s">
        <v>734</v>
      </c>
    </row>
    <row r="8" spans="1:17" ht="21" customHeight="1" x14ac:dyDescent="0.25">
      <c r="A8" s="5" t="s">
        <v>195</v>
      </c>
      <c r="B8" s="16" t="s">
        <v>657</v>
      </c>
      <c r="C8" s="2" t="s">
        <v>642</v>
      </c>
      <c r="D8" s="3" t="s">
        <v>43</v>
      </c>
      <c r="E8" s="4" t="s">
        <v>209</v>
      </c>
      <c r="F8" s="5" t="s">
        <v>195</v>
      </c>
      <c r="G8" s="14"/>
      <c r="H8" s="9"/>
      <c r="I8" s="23">
        <v>76.900000000000006</v>
      </c>
      <c r="J8" s="11" t="s">
        <v>648</v>
      </c>
      <c r="K8" s="11" t="s">
        <v>648</v>
      </c>
      <c r="L8" s="11" t="s">
        <v>102</v>
      </c>
      <c r="M8" s="11" t="s">
        <v>716</v>
      </c>
      <c r="N8" s="7" t="s">
        <v>735</v>
      </c>
      <c r="O8" s="11" t="s">
        <v>732</v>
      </c>
      <c r="P8" s="11" t="s">
        <v>733</v>
      </c>
      <c r="Q8" s="13" t="s">
        <v>734</v>
      </c>
    </row>
    <row r="9" spans="1:17" ht="21" customHeight="1" x14ac:dyDescent="0.25">
      <c r="A9" s="5" t="s">
        <v>193</v>
      </c>
      <c r="B9" s="16" t="s">
        <v>658</v>
      </c>
      <c r="C9" s="2" t="s">
        <v>642</v>
      </c>
      <c r="D9" s="3" t="s">
        <v>43</v>
      </c>
      <c r="E9" s="4" t="s">
        <v>574</v>
      </c>
      <c r="F9" s="5" t="s">
        <v>193</v>
      </c>
      <c r="G9" s="14"/>
      <c r="H9" s="9"/>
      <c r="I9" s="23">
        <v>85.15</v>
      </c>
      <c r="J9" s="11" t="s">
        <v>648</v>
      </c>
      <c r="K9" s="11" t="s">
        <v>648</v>
      </c>
      <c r="L9" s="11" t="s">
        <v>102</v>
      </c>
      <c r="M9" s="11" t="s">
        <v>716</v>
      </c>
      <c r="N9" s="7" t="s">
        <v>736</v>
      </c>
      <c r="O9" s="11" t="s">
        <v>732</v>
      </c>
      <c r="P9" s="11" t="s">
        <v>733</v>
      </c>
      <c r="Q9" s="13" t="s">
        <v>734</v>
      </c>
    </row>
    <row r="10" spans="1:17" ht="21" customHeight="1" x14ac:dyDescent="0.25">
      <c r="A10" s="5" t="s">
        <v>196</v>
      </c>
      <c r="B10" s="16" t="s">
        <v>659</v>
      </c>
      <c r="C10" s="2" t="s">
        <v>642</v>
      </c>
      <c r="D10" s="3" t="s">
        <v>43</v>
      </c>
      <c r="E10" s="4" t="s">
        <v>210</v>
      </c>
      <c r="F10" s="5" t="s">
        <v>196</v>
      </c>
      <c r="G10" s="14"/>
      <c r="H10" s="9"/>
      <c r="I10" s="8">
        <v>74.39</v>
      </c>
      <c r="J10" s="11" t="s">
        <v>648</v>
      </c>
      <c r="K10" s="11" t="s">
        <v>648</v>
      </c>
      <c r="L10" s="11" t="s">
        <v>102</v>
      </c>
      <c r="M10" s="11" t="s">
        <v>716</v>
      </c>
      <c r="N10" s="7" t="s">
        <v>737</v>
      </c>
      <c r="O10" s="11" t="s">
        <v>732</v>
      </c>
      <c r="P10" s="11" t="s">
        <v>733</v>
      </c>
      <c r="Q10" s="13" t="s">
        <v>734</v>
      </c>
    </row>
    <row r="11" spans="1:17" ht="21" customHeight="1" x14ac:dyDescent="0.25">
      <c r="A11" s="5" t="s">
        <v>340</v>
      </c>
      <c r="B11" s="16" t="s">
        <v>660</v>
      </c>
      <c r="C11" s="2" t="s">
        <v>642</v>
      </c>
      <c r="D11" s="3" t="s">
        <v>43</v>
      </c>
      <c r="E11" s="4" t="s">
        <v>489</v>
      </c>
      <c r="F11" s="5" t="s">
        <v>340</v>
      </c>
      <c r="G11" s="14"/>
      <c r="H11" s="9"/>
      <c r="I11" s="8" t="s">
        <v>552</v>
      </c>
      <c r="J11" s="11" t="s">
        <v>648</v>
      </c>
      <c r="K11" s="11" t="s">
        <v>648</v>
      </c>
      <c r="L11" s="11" t="s">
        <v>102</v>
      </c>
      <c r="M11" s="11" t="s">
        <v>716</v>
      </c>
      <c r="N11" s="7" t="s">
        <v>738</v>
      </c>
      <c r="O11" s="11" t="s">
        <v>732</v>
      </c>
      <c r="P11" s="11" t="s">
        <v>733</v>
      </c>
      <c r="Q11" s="13" t="s">
        <v>734</v>
      </c>
    </row>
    <row r="12" spans="1:17" ht="21" customHeight="1" x14ac:dyDescent="0.25">
      <c r="A12" s="5" t="s">
        <v>197</v>
      </c>
      <c r="B12" s="16" t="s">
        <v>661</v>
      </c>
      <c r="C12" s="2" t="s">
        <v>642</v>
      </c>
      <c r="D12" s="3" t="s">
        <v>43</v>
      </c>
      <c r="E12" s="4" t="s">
        <v>211</v>
      </c>
      <c r="F12" s="5" t="s">
        <v>197</v>
      </c>
      <c r="G12" s="14"/>
      <c r="H12" s="21" t="s">
        <v>662</v>
      </c>
      <c r="I12" s="23">
        <v>80.13</v>
      </c>
      <c r="J12" s="11" t="s">
        <v>648</v>
      </c>
      <c r="K12" s="11" t="s">
        <v>648</v>
      </c>
      <c r="L12" s="11" t="s">
        <v>102</v>
      </c>
      <c r="M12" s="11" t="s">
        <v>716</v>
      </c>
      <c r="N12" s="24" t="s">
        <v>102</v>
      </c>
      <c r="O12" s="11" t="s">
        <v>732</v>
      </c>
      <c r="P12" s="11" t="s">
        <v>733</v>
      </c>
      <c r="Q12" s="13" t="s">
        <v>739</v>
      </c>
    </row>
    <row r="13" spans="1:17" ht="21" customHeight="1" x14ac:dyDescent="0.25">
      <c r="A13" s="5" t="s">
        <v>202</v>
      </c>
      <c r="B13" s="16" t="s">
        <v>663</v>
      </c>
      <c r="C13" s="2" t="s">
        <v>642</v>
      </c>
      <c r="D13" s="3" t="s">
        <v>43</v>
      </c>
      <c r="E13" s="4" t="s">
        <v>215</v>
      </c>
      <c r="F13" s="5" t="s">
        <v>202</v>
      </c>
      <c r="G13" s="14"/>
      <c r="H13" s="9"/>
      <c r="I13" s="8">
        <v>69</v>
      </c>
      <c r="J13" s="11" t="s">
        <v>648</v>
      </c>
      <c r="K13" s="11" t="s">
        <v>648</v>
      </c>
      <c r="L13" s="11" t="s">
        <v>102</v>
      </c>
      <c r="M13" s="11" t="s">
        <v>716</v>
      </c>
      <c r="N13" s="7" t="s">
        <v>740</v>
      </c>
      <c r="O13" s="11" t="s">
        <v>732</v>
      </c>
      <c r="P13" s="11" t="s">
        <v>733</v>
      </c>
      <c r="Q13" s="13" t="s">
        <v>734</v>
      </c>
    </row>
    <row r="14" spans="1:17" ht="21" customHeight="1" x14ac:dyDescent="0.25">
      <c r="A14" s="5" t="s">
        <v>203</v>
      </c>
      <c r="B14" s="16" t="s">
        <v>664</v>
      </c>
      <c r="C14" s="2" t="s">
        <v>642</v>
      </c>
      <c r="D14" s="3" t="s">
        <v>43</v>
      </c>
      <c r="E14" s="4" t="s">
        <v>216</v>
      </c>
      <c r="F14" s="5" t="s">
        <v>203</v>
      </c>
      <c r="G14" s="14"/>
      <c r="H14" s="9"/>
      <c r="I14" s="8">
        <v>67.27</v>
      </c>
      <c r="J14" s="11" t="s">
        <v>648</v>
      </c>
      <c r="K14" s="11" t="s">
        <v>648</v>
      </c>
      <c r="L14" s="11" t="s">
        <v>102</v>
      </c>
      <c r="M14" s="11" t="s">
        <v>716</v>
      </c>
      <c r="N14" s="7" t="s">
        <v>741</v>
      </c>
      <c r="O14" s="11" t="s">
        <v>732</v>
      </c>
      <c r="P14" s="11" t="s">
        <v>733</v>
      </c>
      <c r="Q14" s="13" t="s">
        <v>734</v>
      </c>
    </row>
    <row r="15" spans="1:17" ht="21" customHeight="1" x14ac:dyDescent="0.25">
      <c r="A15" s="5" t="s">
        <v>198</v>
      </c>
      <c r="B15" s="16" t="s">
        <v>665</v>
      </c>
      <c r="C15" s="2" t="s">
        <v>642</v>
      </c>
      <c r="D15" s="3" t="s">
        <v>43</v>
      </c>
      <c r="E15" s="4" t="s">
        <v>212</v>
      </c>
      <c r="F15" s="5" t="s">
        <v>198</v>
      </c>
      <c r="G15" s="14"/>
      <c r="H15" s="9"/>
      <c r="I15" s="23">
        <v>84.79</v>
      </c>
      <c r="J15" s="11" t="s">
        <v>648</v>
      </c>
      <c r="K15" s="11" t="s">
        <v>648</v>
      </c>
      <c r="L15" s="12" t="s">
        <v>102</v>
      </c>
      <c r="M15" s="12" t="s">
        <v>716</v>
      </c>
      <c r="N15" s="7" t="s">
        <v>742</v>
      </c>
      <c r="O15" s="11" t="s">
        <v>732</v>
      </c>
      <c r="P15" s="11" t="s">
        <v>733</v>
      </c>
      <c r="Q15" s="13" t="s">
        <v>734</v>
      </c>
    </row>
    <row r="16" spans="1:17" ht="21" customHeight="1" x14ac:dyDescent="0.25">
      <c r="A16" s="5" t="s">
        <v>199</v>
      </c>
      <c r="B16" s="16" t="s">
        <v>666</v>
      </c>
      <c r="C16" s="2" t="s">
        <v>642</v>
      </c>
      <c r="D16" s="3" t="s">
        <v>43</v>
      </c>
      <c r="E16" s="4" t="s">
        <v>575</v>
      </c>
      <c r="F16" s="5" t="s">
        <v>199</v>
      </c>
      <c r="G16" s="14"/>
      <c r="H16" s="9"/>
      <c r="I16" s="23">
        <v>77.400000000000006</v>
      </c>
      <c r="J16" s="11" t="s">
        <v>648</v>
      </c>
      <c r="K16" s="11" t="s">
        <v>648</v>
      </c>
      <c r="L16" s="11" t="s">
        <v>102</v>
      </c>
      <c r="M16" s="11" t="s">
        <v>716</v>
      </c>
      <c r="N16" s="7" t="s">
        <v>743</v>
      </c>
      <c r="O16" s="11" t="s">
        <v>732</v>
      </c>
      <c r="P16" s="11" t="s">
        <v>733</v>
      </c>
      <c r="Q16" s="13" t="s">
        <v>734</v>
      </c>
    </row>
    <row r="17" spans="1:17" ht="21" customHeight="1" x14ac:dyDescent="0.25">
      <c r="A17" s="5" t="s">
        <v>200</v>
      </c>
      <c r="B17" s="16" t="s">
        <v>667</v>
      </c>
      <c r="C17" s="2" t="s">
        <v>642</v>
      </c>
      <c r="D17" s="3" t="s">
        <v>43</v>
      </c>
      <c r="E17" s="4" t="s">
        <v>213</v>
      </c>
      <c r="F17" s="5" t="s">
        <v>200</v>
      </c>
      <c r="G17" s="14"/>
      <c r="H17" s="9"/>
      <c r="I17" s="8" t="s">
        <v>571</v>
      </c>
      <c r="J17" s="11" t="s">
        <v>648</v>
      </c>
      <c r="K17" s="11" t="s">
        <v>648</v>
      </c>
      <c r="L17" s="11" t="s">
        <v>102</v>
      </c>
      <c r="M17" s="11" t="s">
        <v>716</v>
      </c>
      <c r="N17" s="7" t="s">
        <v>744</v>
      </c>
      <c r="O17" s="11" t="s">
        <v>732</v>
      </c>
      <c r="P17" s="11" t="s">
        <v>733</v>
      </c>
      <c r="Q17" s="13" t="s">
        <v>734</v>
      </c>
    </row>
    <row r="18" spans="1:17" ht="21" customHeight="1" x14ac:dyDescent="0.25">
      <c r="A18" s="5" t="s">
        <v>201</v>
      </c>
      <c r="B18" s="16" t="s">
        <v>668</v>
      </c>
      <c r="C18" s="2" t="s">
        <v>642</v>
      </c>
      <c r="D18" s="3" t="s">
        <v>43</v>
      </c>
      <c r="E18" s="4" t="s">
        <v>214</v>
      </c>
      <c r="F18" s="5" t="s">
        <v>201</v>
      </c>
      <c r="G18" s="14"/>
      <c r="H18" s="9"/>
      <c r="I18" s="23">
        <v>81.16</v>
      </c>
      <c r="J18" s="11" t="s">
        <v>648</v>
      </c>
      <c r="K18" s="11" t="s">
        <v>648</v>
      </c>
      <c r="L18" s="11" t="s">
        <v>102</v>
      </c>
      <c r="M18" s="11" t="s">
        <v>716</v>
      </c>
      <c r="N18" s="7" t="s">
        <v>745</v>
      </c>
      <c r="O18" s="11" t="s">
        <v>732</v>
      </c>
      <c r="P18" s="11" t="s">
        <v>733</v>
      </c>
      <c r="Q18" s="13" t="s">
        <v>734</v>
      </c>
    </row>
    <row r="19" spans="1:17" ht="21" customHeight="1" x14ac:dyDescent="0.25">
      <c r="A19" s="5" t="s">
        <v>64</v>
      </c>
      <c r="B19" s="16" t="s">
        <v>669</v>
      </c>
      <c r="C19" s="2" t="s">
        <v>642</v>
      </c>
      <c r="D19" s="3" t="s">
        <v>43</v>
      </c>
      <c r="E19" s="4" t="s">
        <v>164</v>
      </c>
      <c r="F19" s="5" t="s">
        <v>64</v>
      </c>
      <c r="G19" s="14"/>
      <c r="H19" s="9"/>
      <c r="I19" s="8">
        <v>83.49</v>
      </c>
      <c r="J19" s="11" t="s">
        <v>648</v>
      </c>
      <c r="K19" s="11" t="s">
        <v>648</v>
      </c>
      <c r="L19" s="11" t="s">
        <v>102</v>
      </c>
      <c r="M19" s="11" t="s">
        <v>716</v>
      </c>
      <c r="N19" s="11" t="s">
        <v>746</v>
      </c>
      <c r="O19" s="11" t="s">
        <v>747</v>
      </c>
      <c r="P19" s="11" t="s">
        <v>719</v>
      </c>
      <c r="Q19" s="13" t="s">
        <v>748</v>
      </c>
    </row>
    <row r="20" spans="1:17" ht="21" customHeight="1" x14ac:dyDescent="0.25">
      <c r="A20" s="5" t="s">
        <v>65</v>
      </c>
      <c r="B20" s="16" t="s">
        <v>670</v>
      </c>
      <c r="C20" s="2" t="s">
        <v>642</v>
      </c>
      <c r="D20" s="3" t="s">
        <v>43</v>
      </c>
      <c r="E20" s="4" t="s">
        <v>165</v>
      </c>
      <c r="F20" s="5" t="s">
        <v>65</v>
      </c>
      <c r="G20" s="14"/>
      <c r="H20" s="9"/>
      <c r="I20" s="8"/>
      <c r="J20" s="11" t="s">
        <v>648</v>
      </c>
      <c r="K20" s="11" t="s">
        <v>648</v>
      </c>
      <c r="L20" s="11" t="s">
        <v>102</v>
      </c>
      <c r="M20" s="11" t="s">
        <v>716</v>
      </c>
      <c r="N20" s="11" t="s">
        <v>749</v>
      </c>
      <c r="O20" s="11" t="s">
        <v>747</v>
      </c>
      <c r="P20" s="11" t="s">
        <v>719</v>
      </c>
      <c r="Q20" s="13" t="s">
        <v>750</v>
      </c>
    </row>
    <row r="21" spans="1:17" ht="21" customHeight="1" x14ac:dyDescent="0.25">
      <c r="A21" s="5" t="s">
        <v>637</v>
      </c>
      <c r="B21" s="16" t="s">
        <v>671</v>
      </c>
      <c r="C21" s="2" t="s">
        <v>642</v>
      </c>
      <c r="D21" s="3" t="s">
        <v>43</v>
      </c>
      <c r="E21" s="4" t="s">
        <v>636</v>
      </c>
      <c r="F21" s="5" t="s">
        <v>637</v>
      </c>
      <c r="G21" s="14"/>
      <c r="H21" s="9"/>
      <c r="I21" s="8"/>
      <c r="J21" s="11" t="s">
        <v>648</v>
      </c>
      <c r="K21" s="11" t="s">
        <v>648</v>
      </c>
      <c r="L21" s="11" t="s">
        <v>102</v>
      </c>
      <c r="M21" s="11" t="s">
        <v>716</v>
      </c>
      <c r="N21" s="11" t="s">
        <v>751</v>
      </c>
      <c r="O21" s="11" t="s">
        <v>747</v>
      </c>
      <c r="P21" s="11" t="s">
        <v>719</v>
      </c>
      <c r="Q21" s="13" t="s">
        <v>750</v>
      </c>
    </row>
    <row r="22" spans="1:17" ht="21" customHeight="1" x14ac:dyDescent="0.25">
      <c r="A22" s="5" t="s">
        <v>66</v>
      </c>
      <c r="B22" s="16" t="s">
        <v>672</v>
      </c>
      <c r="C22" s="2" t="s">
        <v>642</v>
      </c>
      <c r="D22" s="3" t="s">
        <v>43</v>
      </c>
      <c r="E22" s="4" t="s">
        <v>166</v>
      </c>
      <c r="F22" s="5" t="s">
        <v>66</v>
      </c>
      <c r="G22" s="14"/>
      <c r="H22" s="9"/>
      <c r="I22" s="8" t="s">
        <v>572</v>
      </c>
      <c r="J22" s="11" t="s">
        <v>648</v>
      </c>
      <c r="K22" s="11" t="s">
        <v>648</v>
      </c>
      <c r="L22" s="11" t="s">
        <v>102</v>
      </c>
      <c r="M22" s="11" t="s">
        <v>716</v>
      </c>
      <c r="N22" s="11" t="s">
        <v>740</v>
      </c>
      <c r="O22" s="11" t="s">
        <v>747</v>
      </c>
      <c r="P22" s="11" t="s">
        <v>719</v>
      </c>
      <c r="Q22" s="13" t="s">
        <v>750</v>
      </c>
    </row>
    <row r="23" spans="1:17" ht="21" customHeight="1" x14ac:dyDescent="0.25">
      <c r="A23" s="5" t="s">
        <v>183</v>
      </c>
      <c r="B23" s="16" t="s">
        <v>673</v>
      </c>
      <c r="C23" s="2" t="s">
        <v>642</v>
      </c>
      <c r="D23" s="3" t="s">
        <v>37</v>
      </c>
      <c r="E23" s="4" t="s">
        <v>573</v>
      </c>
      <c r="F23" s="5" t="s">
        <v>183</v>
      </c>
      <c r="G23" s="14"/>
      <c r="H23" s="9"/>
      <c r="I23" s="8">
        <v>51.1</v>
      </c>
      <c r="J23" s="9" t="s">
        <v>644</v>
      </c>
      <c r="K23" s="9" t="s">
        <v>644</v>
      </c>
      <c r="L23" s="11" t="s">
        <v>102</v>
      </c>
      <c r="M23" s="11" t="s">
        <v>752</v>
      </c>
      <c r="N23" s="12" t="s">
        <v>753</v>
      </c>
      <c r="O23" s="11" t="s">
        <v>754</v>
      </c>
      <c r="P23" s="11" t="s">
        <v>755</v>
      </c>
      <c r="Q23" s="13" t="s">
        <v>756</v>
      </c>
    </row>
    <row r="24" spans="1:17" ht="21" customHeight="1" x14ac:dyDescent="0.25">
      <c r="A24" s="5" t="s">
        <v>184</v>
      </c>
      <c r="B24" s="16" t="s">
        <v>674</v>
      </c>
      <c r="C24" s="2" t="s">
        <v>642</v>
      </c>
      <c r="D24" s="3" t="s">
        <v>37</v>
      </c>
      <c r="E24" s="4" t="s">
        <v>592</v>
      </c>
      <c r="F24" s="5" t="s">
        <v>184</v>
      </c>
      <c r="G24" s="14"/>
      <c r="H24" s="9"/>
      <c r="I24" s="23">
        <v>92.8</v>
      </c>
      <c r="J24" s="9" t="s">
        <v>644</v>
      </c>
      <c r="K24" s="9" t="s">
        <v>644</v>
      </c>
      <c r="L24" s="11" t="s">
        <v>102</v>
      </c>
      <c r="M24" s="11" t="s">
        <v>752</v>
      </c>
      <c r="N24" s="12" t="s">
        <v>757</v>
      </c>
      <c r="O24" s="11" t="s">
        <v>758</v>
      </c>
      <c r="P24" s="11" t="s">
        <v>759</v>
      </c>
      <c r="Q24" s="13" t="s">
        <v>760</v>
      </c>
    </row>
    <row r="25" spans="1:17" ht="21" customHeight="1" x14ac:dyDescent="0.25">
      <c r="A25" s="5" t="s">
        <v>185</v>
      </c>
      <c r="B25" s="16" t="s">
        <v>675</v>
      </c>
      <c r="C25" s="2" t="s">
        <v>642</v>
      </c>
      <c r="D25" s="3" t="s">
        <v>37</v>
      </c>
      <c r="E25" s="4" t="s">
        <v>593</v>
      </c>
      <c r="F25" s="5" t="s">
        <v>185</v>
      </c>
      <c r="G25" s="14"/>
      <c r="H25" s="9"/>
      <c r="I25" s="23">
        <v>90.7</v>
      </c>
      <c r="J25" s="9" t="s">
        <v>644</v>
      </c>
      <c r="K25" s="9" t="s">
        <v>644</v>
      </c>
      <c r="L25" s="11" t="s">
        <v>102</v>
      </c>
      <c r="M25" s="11" t="s">
        <v>752</v>
      </c>
      <c r="N25" s="12" t="s">
        <v>761</v>
      </c>
      <c r="O25" s="11" t="s">
        <v>758</v>
      </c>
      <c r="P25" s="11" t="s">
        <v>762</v>
      </c>
      <c r="Q25" s="13" t="s">
        <v>760</v>
      </c>
    </row>
    <row r="26" spans="1:17" ht="21" customHeight="1" x14ac:dyDescent="0.25">
      <c r="A26" s="5" t="s">
        <v>186</v>
      </c>
      <c r="B26" s="16" t="s">
        <v>676</v>
      </c>
      <c r="C26" s="2" t="s">
        <v>642</v>
      </c>
      <c r="D26" s="3" t="s">
        <v>37</v>
      </c>
      <c r="E26" s="4" t="s">
        <v>594</v>
      </c>
      <c r="F26" s="5" t="s">
        <v>186</v>
      </c>
      <c r="G26" s="14"/>
      <c r="H26" s="9"/>
      <c r="I26" s="23">
        <v>79.900000000000006</v>
      </c>
      <c r="J26" s="9" t="s">
        <v>644</v>
      </c>
      <c r="K26" s="9" t="s">
        <v>644</v>
      </c>
      <c r="L26" s="11" t="s">
        <v>102</v>
      </c>
      <c r="M26" s="11" t="s">
        <v>752</v>
      </c>
      <c r="N26" s="12" t="s">
        <v>763</v>
      </c>
      <c r="O26" s="11" t="s">
        <v>758</v>
      </c>
      <c r="P26" s="11" t="s">
        <v>764</v>
      </c>
      <c r="Q26" s="13" t="s">
        <v>760</v>
      </c>
    </row>
    <row r="27" spans="1:17" ht="21" customHeight="1" x14ac:dyDescent="0.25">
      <c r="A27" s="5" t="s">
        <v>187</v>
      </c>
      <c r="B27" s="16" t="s">
        <v>677</v>
      </c>
      <c r="C27" s="2" t="s">
        <v>642</v>
      </c>
      <c r="D27" s="3" t="s">
        <v>37</v>
      </c>
      <c r="E27" s="4" t="s">
        <v>595</v>
      </c>
      <c r="F27" s="5" t="s">
        <v>187</v>
      </c>
      <c r="G27" s="14"/>
      <c r="H27" s="9"/>
      <c r="I27" s="8">
        <v>71.510000000000005</v>
      </c>
      <c r="J27" s="9" t="s">
        <v>644</v>
      </c>
      <c r="K27" s="9" t="s">
        <v>644</v>
      </c>
      <c r="L27" s="11" t="s">
        <v>102</v>
      </c>
      <c r="M27" s="11" t="s">
        <v>752</v>
      </c>
      <c r="N27" s="12" t="s">
        <v>765</v>
      </c>
      <c r="O27" s="11" t="s">
        <v>754</v>
      </c>
      <c r="P27" s="11" t="s">
        <v>766</v>
      </c>
      <c r="Q27" s="13" t="s">
        <v>760</v>
      </c>
    </row>
    <row r="28" spans="1:17" ht="21" customHeight="1" x14ac:dyDescent="0.25">
      <c r="A28" s="5" t="s">
        <v>188</v>
      </c>
      <c r="B28" s="16" t="s">
        <v>678</v>
      </c>
      <c r="C28" s="2" t="s">
        <v>642</v>
      </c>
      <c r="D28" s="3" t="s">
        <v>37</v>
      </c>
      <c r="E28" s="4" t="s">
        <v>302</v>
      </c>
      <c r="F28" s="5" t="s">
        <v>188</v>
      </c>
      <c r="G28" s="14"/>
      <c r="H28" s="9"/>
      <c r="I28" s="23">
        <v>80.599999999999994</v>
      </c>
      <c r="J28" s="9" t="s">
        <v>644</v>
      </c>
      <c r="K28" s="9" t="s">
        <v>644</v>
      </c>
      <c r="L28" s="11" t="s">
        <v>102</v>
      </c>
      <c r="M28" s="11" t="s">
        <v>752</v>
      </c>
      <c r="N28" s="12" t="s">
        <v>767</v>
      </c>
      <c r="O28" s="11" t="s">
        <v>758</v>
      </c>
      <c r="P28" s="11" t="s">
        <v>768</v>
      </c>
      <c r="Q28" s="13" t="s">
        <v>769</v>
      </c>
    </row>
    <row r="29" spans="1:17" ht="21" customHeight="1" x14ac:dyDescent="0.25">
      <c r="A29" s="5" t="s">
        <v>112</v>
      </c>
      <c r="B29" s="16" t="s">
        <v>679</v>
      </c>
      <c r="C29" s="2" t="s">
        <v>642</v>
      </c>
      <c r="D29" s="3" t="s">
        <v>37</v>
      </c>
      <c r="E29" s="4" t="s">
        <v>303</v>
      </c>
      <c r="F29" s="5" t="s">
        <v>112</v>
      </c>
      <c r="G29" s="14"/>
      <c r="H29" s="9"/>
      <c r="I29" s="23">
        <v>87.8</v>
      </c>
      <c r="J29" s="9" t="s">
        <v>644</v>
      </c>
      <c r="K29" s="9" t="s">
        <v>644</v>
      </c>
      <c r="L29" s="11" t="s">
        <v>102</v>
      </c>
      <c r="M29" s="11" t="s">
        <v>752</v>
      </c>
      <c r="N29" s="12" t="s">
        <v>770</v>
      </c>
      <c r="O29" s="11" t="s">
        <v>758</v>
      </c>
      <c r="P29" s="11" t="s">
        <v>771</v>
      </c>
      <c r="Q29" s="13" t="s">
        <v>769</v>
      </c>
    </row>
    <row r="30" spans="1:17" ht="21" customHeight="1" x14ac:dyDescent="0.25">
      <c r="A30" s="5" t="s">
        <v>113</v>
      </c>
      <c r="B30" s="16" t="s">
        <v>680</v>
      </c>
      <c r="C30" s="2" t="s">
        <v>642</v>
      </c>
      <c r="D30" s="3" t="s">
        <v>37</v>
      </c>
      <c r="E30" s="4" t="s">
        <v>304</v>
      </c>
      <c r="F30" s="5" t="s">
        <v>113</v>
      </c>
      <c r="G30" s="14"/>
      <c r="H30" s="9"/>
      <c r="I30" s="8">
        <v>56</v>
      </c>
      <c r="J30" s="9" t="s">
        <v>644</v>
      </c>
      <c r="K30" s="9" t="s">
        <v>644</v>
      </c>
      <c r="L30" s="11" t="s">
        <v>102</v>
      </c>
      <c r="M30" s="11" t="s">
        <v>752</v>
      </c>
      <c r="N30" s="12" t="s">
        <v>772</v>
      </c>
      <c r="O30" s="11" t="s">
        <v>754</v>
      </c>
      <c r="P30" s="11" t="s">
        <v>773</v>
      </c>
      <c r="Q30" s="13" t="s">
        <v>774</v>
      </c>
    </row>
    <row r="31" spans="1:17" ht="21" customHeight="1" x14ac:dyDescent="0.25">
      <c r="A31" s="5" t="s">
        <v>114</v>
      </c>
      <c r="B31" s="16" t="s">
        <v>681</v>
      </c>
      <c r="C31" s="2" t="s">
        <v>642</v>
      </c>
      <c r="D31" s="3" t="s">
        <v>37</v>
      </c>
      <c r="E31" s="4" t="s">
        <v>305</v>
      </c>
      <c r="F31" s="5" t="s">
        <v>114</v>
      </c>
      <c r="G31" s="14"/>
      <c r="H31" s="9"/>
      <c r="I31" s="23">
        <v>89.6</v>
      </c>
      <c r="J31" s="9" t="s">
        <v>644</v>
      </c>
      <c r="K31" s="9" t="s">
        <v>644</v>
      </c>
      <c r="L31" s="11" t="s">
        <v>102</v>
      </c>
      <c r="M31" s="11" t="s">
        <v>752</v>
      </c>
      <c r="N31" s="12" t="s">
        <v>775</v>
      </c>
      <c r="O31" s="11" t="s">
        <v>758</v>
      </c>
      <c r="P31" s="11" t="s">
        <v>776</v>
      </c>
      <c r="Q31" s="13" t="s">
        <v>769</v>
      </c>
    </row>
    <row r="32" spans="1:17" ht="21" customHeight="1" x14ac:dyDescent="0.25">
      <c r="A32" s="5" t="s">
        <v>115</v>
      </c>
      <c r="B32" s="16" t="s">
        <v>682</v>
      </c>
      <c r="C32" s="2" t="s">
        <v>642</v>
      </c>
      <c r="D32" s="3" t="s">
        <v>37</v>
      </c>
      <c r="E32" s="4" t="s">
        <v>306</v>
      </c>
      <c r="F32" s="5" t="s">
        <v>115</v>
      </c>
      <c r="G32" s="14"/>
      <c r="H32" s="9"/>
      <c r="I32" s="23">
        <v>75.7</v>
      </c>
      <c r="J32" s="9" t="s">
        <v>644</v>
      </c>
      <c r="K32" s="9" t="s">
        <v>644</v>
      </c>
      <c r="L32" s="11" t="s">
        <v>102</v>
      </c>
      <c r="M32" s="11" t="s">
        <v>777</v>
      </c>
      <c r="N32" s="12" t="s">
        <v>778</v>
      </c>
      <c r="O32" s="11" t="s">
        <v>754</v>
      </c>
      <c r="P32" s="11" t="s">
        <v>779</v>
      </c>
      <c r="Q32" s="13" t="s">
        <v>769</v>
      </c>
    </row>
    <row r="33" spans="1:17" ht="21" customHeight="1" x14ac:dyDescent="0.25">
      <c r="A33" s="5" t="s">
        <v>116</v>
      </c>
      <c r="B33" s="16" t="s">
        <v>683</v>
      </c>
      <c r="C33" s="2" t="s">
        <v>642</v>
      </c>
      <c r="D33" s="3" t="s">
        <v>37</v>
      </c>
      <c r="E33" s="4" t="s">
        <v>307</v>
      </c>
      <c r="F33" s="5" t="s">
        <v>116</v>
      </c>
      <c r="G33" s="14"/>
      <c r="H33" s="9"/>
      <c r="I33" s="23">
        <v>85.8</v>
      </c>
      <c r="J33" s="9" t="s">
        <v>644</v>
      </c>
      <c r="K33" s="9" t="s">
        <v>644</v>
      </c>
      <c r="L33" s="11" t="s">
        <v>102</v>
      </c>
      <c r="M33" s="11" t="s">
        <v>752</v>
      </c>
      <c r="N33" s="12" t="s">
        <v>780</v>
      </c>
      <c r="O33" s="11" t="s">
        <v>758</v>
      </c>
      <c r="P33" s="11" t="s">
        <v>781</v>
      </c>
      <c r="Q33" s="13" t="s">
        <v>769</v>
      </c>
    </row>
    <row r="34" spans="1:17" ht="21" customHeight="1" x14ac:dyDescent="0.25">
      <c r="A34" s="5" t="s">
        <v>189</v>
      </c>
      <c r="B34" s="16" t="s">
        <v>684</v>
      </c>
      <c r="C34" s="2" t="s">
        <v>642</v>
      </c>
      <c r="D34" s="3" t="s">
        <v>37</v>
      </c>
      <c r="E34" s="4" t="s">
        <v>308</v>
      </c>
      <c r="F34" s="5" t="s">
        <v>189</v>
      </c>
      <c r="G34" s="14"/>
      <c r="H34" s="9"/>
      <c r="I34" s="8">
        <v>67.599999999999994</v>
      </c>
      <c r="J34" s="9" t="s">
        <v>644</v>
      </c>
      <c r="K34" s="9" t="s">
        <v>644</v>
      </c>
      <c r="L34" s="11" t="s">
        <v>102</v>
      </c>
      <c r="M34" s="11" t="s">
        <v>752</v>
      </c>
      <c r="N34" s="12" t="s">
        <v>782</v>
      </c>
      <c r="O34" s="11" t="s">
        <v>754</v>
      </c>
      <c r="P34" s="11" t="s">
        <v>783</v>
      </c>
      <c r="Q34" s="13" t="s">
        <v>784</v>
      </c>
    </row>
    <row r="35" spans="1:17" ht="21" customHeight="1" x14ac:dyDescent="0.25">
      <c r="A35" s="5" t="s">
        <v>117</v>
      </c>
      <c r="B35" s="16" t="s">
        <v>685</v>
      </c>
      <c r="C35" s="2" t="s">
        <v>642</v>
      </c>
      <c r="D35" s="3" t="s">
        <v>37</v>
      </c>
      <c r="E35" s="4" t="s">
        <v>309</v>
      </c>
      <c r="F35" s="5" t="s">
        <v>117</v>
      </c>
      <c r="G35" s="14"/>
      <c r="H35" s="9"/>
      <c r="I35" s="23">
        <v>80.180000000000007</v>
      </c>
      <c r="J35" s="9" t="s">
        <v>645</v>
      </c>
      <c r="K35" s="11" t="s">
        <v>645</v>
      </c>
      <c r="L35" s="11" t="s">
        <v>102</v>
      </c>
      <c r="M35" s="11" t="s">
        <v>726</v>
      </c>
      <c r="N35" s="12" t="s">
        <v>785</v>
      </c>
      <c r="O35" s="11" t="s">
        <v>786</v>
      </c>
      <c r="P35" s="11" t="s">
        <v>787</v>
      </c>
      <c r="Q35" s="13" t="s">
        <v>769</v>
      </c>
    </row>
    <row r="36" spans="1:17" ht="21" customHeight="1" x14ac:dyDescent="0.25">
      <c r="A36" s="5" t="s">
        <v>118</v>
      </c>
      <c r="B36" s="16" t="s">
        <v>686</v>
      </c>
      <c r="C36" s="2" t="s">
        <v>642</v>
      </c>
      <c r="D36" s="3" t="s">
        <v>37</v>
      </c>
      <c r="E36" s="4" t="s">
        <v>487</v>
      </c>
      <c r="F36" s="5" t="s">
        <v>118</v>
      </c>
      <c r="G36" s="14"/>
      <c r="H36" s="9"/>
      <c r="I36" s="8">
        <v>65.44</v>
      </c>
      <c r="J36" s="9" t="s">
        <v>644</v>
      </c>
      <c r="K36" s="9" t="s">
        <v>644</v>
      </c>
      <c r="L36" s="11" t="s">
        <v>102</v>
      </c>
      <c r="M36" s="11" t="s">
        <v>752</v>
      </c>
      <c r="N36" s="12" t="s">
        <v>788</v>
      </c>
      <c r="O36" s="11" t="s">
        <v>754</v>
      </c>
      <c r="P36" s="11" t="s">
        <v>789</v>
      </c>
      <c r="Q36" s="13" t="s">
        <v>790</v>
      </c>
    </row>
    <row r="37" spans="1:17" ht="21" customHeight="1" x14ac:dyDescent="0.25">
      <c r="A37" s="5" t="s">
        <v>119</v>
      </c>
      <c r="B37" s="16" t="s">
        <v>687</v>
      </c>
      <c r="C37" s="2" t="s">
        <v>642</v>
      </c>
      <c r="D37" s="3" t="s">
        <v>37</v>
      </c>
      <c r="E37" s="4" t="s">
        <v>596</v>
      </c>
      <c r="F37" s="5" t="s">
        <v>119</v>
      </c>
      <c r="G37" s="14"/>
      <c r="H37" s="9"/>
      <c r="I37" s="23">
        <v>91</v>
      </c>
      <c r="J37" s="9" t="s">
        <v>644</v>
      </c>
      <c r="K37" s="9" t="s">
        <v>644</v>
      </c>
      <c r="L37" s="11" t="s">
        <v>102</v>
      </c>
      <c r="M37" s="11" t="s">
        <v>752</v>
      </c>
      <c r="N37" s="12" t="s">
        <v>791</v>
      </c>
      <c r="O37" s="11" t="s">
        <v>758</v>
      </c>
      <c r="P37" s="11" t="s">
        <v>792</v>
      </c>
      <c r="Q37" s="13" t="s">
        <v>760</v>
      </c>
    </row>
    <row r="38" spans="1:17" ht="21" customHeight="1" x14ac:dyDescent="0.25">
      <c r="A38" s="5" t="s">
        <v>120</v>
      </c>
      <c r="B38" s="16" t="s">
        <v>688</v>
      </c>
      <c r="C38" s="2" t="s">
        <v>642</v>
      </c>
      <c r="D38" s="3" t="s">
        <v>37</v>
      </c>
      <c r="E38" s="4" t="s">
        <v>310</v>
      </c>
      <c r="F38" s="5" t="s">
        <v>120</v>
      </c>
      <c r="G38" s="14"/>
      <c r="H38" s="9"/>
      <c r="I38" s="23">
        <v>83.4</v>
      </c>
      <c r="J38" s="9" t="s">
        <v>644</v>
      </c>
      <c r="K38" s="9" t="s">
        <v>644</v>
      </c>
      <c r="L38" s="11" t="s">
        <v>102</v>
      </c>
      <c r="M38" s="11" t="s">
        <v>752</v>
      </c>
      <c r="N38" s="12" t="s">
        <v>793</v>
      </c>
      <c r="O38" s="11" t="s">
        <v>758</v>
      </c>
      <c r="P38" s="11" t="s">
        <v>794</v>
      </c>
      <c r="Q38" s="13" t="s">
        <v>769</v>
      </c>
    </row>
    <row r="39" spans="1:17" ht="21" customHeight="1" x14ac:dyDescent="0.25">
      <c r="A39" s="5" t="s">
        <v>121</v>
      </c>
      <c r="B39" s="16" t="s">
        <v>689</v>
      </c>
      <c r="C39" s="2" t="s">
        <v>642</v>
      </c>
      <c r="D39" s="3" t="s">
        <v>37</v>
      </c>
      <c r="E39" s="4" t="s">
        <v>311</v>
      </c>
      <c r="F39" s="5" t="s">
        <v>121</v>
      </c>
      <c r="G39" s="14"/>
      <c r="H39" s="9"/>
      <c r="I39" s="23">
        <v>77.36</v>
      </c>
      <c r="J39" s="9" t="s">
        <v>644</v>
      </c>
      <c r="K39" s="9" t="s">
        <v>644</v>
      </c>
      <c r="L39" s="11" t="s">
        <v>102</v>
      </c>
      <c r="M39" s="11" t="s">
        <v>752</v>
      </c>
      <c r="N39" s="12" t="s">
        <v>795</v>
      </c>
      <c r="O39" s="11" t="s">
        <v>758</v>
      </c>
      <c r="P39" s="11" t="s">
        <v>796</v>
      </c>
      <c r="Q39" s="13" t="s">
        <v>769</v>
      </c>
    </row>
    <row r="40" spans="1:17" ht="21" customHeight="1" x14ac:dyDescent="0.25">
      <c r="A40" s="5" t="s">
        <v>190</v>
      </c>
      <c r="B40" s="16" t="s">
        <v>690</v>
      </c>
      <c r="C40" s="2" t="s">
        <v>642</v>
      </c>
      <c r="D40" s="3" t="s">
        <v>37</v>
      </c>
      <c r="E40" s="4" t="s">
        <v>312</v>
      </c>
      <c r="F40" s="5" t="s">
        <v>190</v>
      </c>
      <c r="G40" s="14"/>
      <c r="H40" s="9"/>
      <c r="I40" s="8">
        <v>64.3</v>
      </c>
      <c r="J40" s="11" t="s">
        <v>645</v>
      </c>
      <c r="K40" s="11" t="s">
        <v>645</v>
      </c>
      <c r="L40" s="11" t="s">
        <v>102</v>
      </c>
      <c r="M40" s="11" t="s">
        <v>726</v>
      </c>
      <c r="N40" s="7" t="s">
        <v>797</v>
      </c>
      <c r="O40" s="11" t="s">
        <v>798</v>
      </c>
      <c r="P40" s="11" t="s">
        <v>787</v>
      </c>
      <c r="Q40" s="13" t="s">
        <v>799</v>
      </c>
    </row>
    <row r="41" spans="1:17" ht="21" customHeight="1" x14ac:dyDescent="0.25">
      <c r="A41" s="5" t="s">
        <v>191</v>
      </c>
      <c r="B41" s="16" t="s">
        <v>691</v>
      </c>
      <c r="C41" s="2" t="s">
        <v>642</v>
      </c>
      <c r="D41" s="3" t="s">
        <v>37</v>
      </c>
      <c r="E41" s="4" t="s">
        <v>313</v>
      </c>
      <c r="F41" s="5" t="s">
        <v>191</v>
      </c>
      <c r="G41" s="14"/>
      <c r="H41" s="9"/>
      <c r="I41" s="8">
        <v>52.6</v>
      </c>
      <c r="J41" s="11" t="s">
        <v>645</v>
      </c>
      <c r="K41" s="11" t="s">
        <v>645</v>
      </c>
      <c r="L41" s="11" t="s">
        <v>102</v>
      </c>
      <c r="M41" s="11" t="s">
        <v>726</v>
      </c>
      <c r="N41" s="7" t="s">
        <v>800</v>
      </c>
      <c r="O41" s="11" t="s">
        <v>798</v>
      </c>
      <c r="P41" s="11" t="s">
        <v>787</v>
      </c>
      <c r="Q41" s="13" t="s">
        <v>801</v>
      </c>
    </row>
    <row r="42" spans="1:17" ht="21" customHeight="1" x14ac:dyDescent="0.25">
      <c r="A42" s="5" t="s">
        <v>192</v>
      </c>
      <c r="B42" s="1">
        <v>1878</v>
      </c>
      <c r="C42" s="2" t="s">
        <v>642</v>
      </c>
      <c r="D42" s="3" t="s">
        <v>43</v>
      </c>
      <c r="E42" s="4" t="s">
        <v>82</v>
      </c>
      <c r="F42" s="5" t="s">
        <v>192</v>
      </c>
      <c r="G42" s="14"/>
      <c r="H42" s="21" t="s">
        <v>692</v>
      </c>
      <c r="I42" s="23">
        <v>76.959999999999994</v>
      </c>
      <c r="J42" s="9" t="s">
        <v>644</v>
      </c>
      <c r="K42" s="10" t="s">
        <v>645</v>
      </c>
      <c r="L42" s="11" t="s">
        <v>102</v>
      </c>
      <c r="M42" s="11" t="s">
        <v>716</v>
      </c>
      <c r="N42" s="24" t="s">
        <v>802</v>
      </c>
      <c r="O42" s="11" t="s">
        <v>803</v>
      </c>
      <c r="P42" s="11" t="s">
        <v>804</v>
      </c>
      <c r="Q42" s="13" t="s">
        <v>805</v>
      </c>
    </row>
    <row r="43" spans="1:17" ht="21" customHeight="1" x14ac:dyDescent="0.25">
      <c r="A43" s="5" t="s">
        <v>695</v>
      </c>
      <c r="B43" s="16">
        <v>2865</v>
      </c>
      <c r="C43" s="2" t="s">
        <v>642</v>
      </c>
      <c r="D43" s="3" t="s">
        <v>693</v>
      </c>
      <c r="E43" s="4" t="s">
        <v>694</v>
      </c>
      <c r="F43" s="5" t="s">
        <v>695</v>
      </c>
      <c r="G43" s="20" t="s">
        <v>652</v>
      </c>
      <c r="H43" s="9"/>
      <c r="I43" s="8"/>
      <c r="J43" s="18" t="s">
        <v>648</v>
      </c>
      <c r="K43" s="18" t="s">
        <v>648</v>
      </c>
      <c r="L43" s="12" t="s">
        <v>102</v>
      </c>
      <c r="M43" s="12" t="s">
        <v>806</v>
      </c>
      <c r="N43" s="12" t="s">
        <v>807</v>
      </c>
      <c r="O43" s="12" t="s">
        <v>808</v>
      </c>
      <c r="P43" s="12" t="s">
        <v>809</v>
      </c>
      <c r="Q43" s="25" t="s">
        <v>810</v>
      </c>
    </row>
    <row r="44" spans="1:17" ht="21" customHeight="1" x14ac:dyDescent="0.25">
      <c r="A44" s="5" t="s">
        <v>68</v>
      </c>
      <c r="B44" s="1">
        <v>3454</v>
      </c>
      <c r="C44" s="2" t="s">
        <v>642</v>
      </c>
      <c r="D44" s="3" t="s">
        <v>42</v>
      </c>
      <c r="E44" s="4" t="s">
        <v>67</v>
      </c>
      <c r="F44" s="5" t="s">
        <v>68</v>
      </c>
      <c r="G44" s="14"/>
      <c r="H44" s="7"/>
      <c r="I44" s="8" t="s">
        <v>569</v>
      </c>
      <c r="J44" s="9" t="s">
        <v>645</v>
      </c>
      <c r="K44" s="9" t="s">
        <v>645</v>
      </c>
      <c r="L44" s="11" t="s">
        <v>102</v>
      </c>
      <c r="M44" s="11" t="s">
        <v>716</v>
      </c>
      <c r="N44" s="22" t="s">
        <v>811</v>
      </c>
      <c r="O44" s="11" t="s">
        <v>812</v>
      </c>
      <c r="P44" s="11" t="s">
        <v>813</v>
      </c>
      <c r="Q44" s="13" t="s">
        <v>814</v>
      </c>
    </row>
    <row r="45" spans="1:17" ht="21" customHeight="1" x14ac:dyDescent="0.25">
      <c r="A45" s="5" t="s">
        <v>697</v>
      </c>
      <c r="B45" s="1">
        <v>3464</v>
      </c>
      <c r="C45" s="2" t="s">
        <v>642</v>
      </c>
      <c r="D45" s="3" t="s">
        <v>42</v>
      </c>
      <c r="E45" s="4" t="s">
        <v>696</v>
      </c>
      <c r="F45" s="5" t="s">
        <v>697</v>
      </c>
      <c r="G45" s="26" t="s">
        <v>698</v>
      </c>
      <c r="H45" s="7"/>
      <c r="I45" s="8" t="s">
        <v>102</v>
      </c>
      <c r="J45" s="9" t="s">
        <v>645</v>
      </c>
      <c r="K45" s="9" t="s">
        <v>645</v>
      </c>
      <c r="L45" s="11" t="s">
        <v>102</v>
      </c>
      <c r="M45" s="11" t="s">
        <v>716</v>
      </c>
      <c r="N45" s="22" t="s">
        <v>815</v>
      </c>
      <c r="O45" s="11" t="s">
        <v>816</v>
      </c>
      <c r="P45" s="11" t="s">
        <v>817</v>
      </c>
      <c r="Q45" s="13" t="s">
        <v>818</v>
      </c>
    </row>
    <row r="46" spans="1:17" ht="21" customHeight="1" x14ac:dyDescent="0.25">
      <c r="A46" s="5" t="s">
        <v>295</v>
      </c>
      <c r="B46" s="1" t="s">
        <v>699</v>
      </c>
      <c r="C46" s="2" t="s">
        <v>642</v>
      </c>
      <c r="D46" s="3" t="s">
        <v>35</v>
      </c>
      <c r="E46" s="4" t="s">
        <v>344</v>
      </c>
      <c r="F46" s="5" t="s">
        <v>295</v>
      </c>
      <c r="G46" s="6" t="s">
        <v>700</v>
      </c>
      <c r="H46" s="7"/>
      <c r="I46" s="23">
        <v>88.1</v>
      </c>
      <c r="J46" s="9" t="s">
        <v>644</v>
      </c>
      <c r="K46" s="10" t="s">
        <v>645</v>
      </c>
      <c r="L46" s="11" t="s">
        <v>102</v>
      </c>
      <c r="M46" s="11" t="s">
        <v>716</v>
      </c>
      <c r="N46" s="11" t="s">
        <v>819</v>
      </c>
      <c r="O46" s="11" t="s">
        <v>820</v>
      </c>
      <c r="P46" s="11" t="s">
        <v>821</v>
      </c>
      <c r="Q46" s="13" t="s">
        <v>822</v>
      </c>
    </row>
    <row r="47" spans="1:17" ht="21" customHeight="1" x14ac:dyDescent="0.25">
      <c r="A47" s="5" t="s">
        <v>296</v>
      </c>
      <c r="B47" s="1" t="s">
        <v>701</v>
      </c>
      <c r="C47" s="2" t="s">
        <v>642</v>
      </c>
      <c r="D47" s="3" t="s">
        <v>35</v>
      </c>
      <c r="E47" s="4" t="s">
        <v>346</v>
      </c>
      <c r="F47" s="5" t="s">
        <v>296</v>
      </c>
      <c r="G47" s="6" t="s">
        <v>700</v>
      </c>
      <c r="H47" s="7"/>
      <c r="I47" s="8" t="s">
        <v>558</v>
      </c>
      <c r="J47" s="9" t="s">
        <v>644</v>
      </c>
      <c r="K47" s="9" t="s">
        <v>644</v>
      </c>
      <c r="L47" s="11" t="s">
        <v>102</v>
      </c>
      <c r="M47" s="11" t="s">
        <v>777</v>
      </c>
      <c r="N47" s="11" t="s">
        <v>823</v>
      </c>
      <c r="O47" s="11" t="s">
        <v>824</v>
      </c>
      <c r="P47" s="11" t="s">
        <v>825</v>
      </c>
      <c r="Q47" s="13" t="s">
        <v>826</v>
      </c>
    </row>
    <row r="48" spans="1:17" ht="21" customHeight="1" x14ac:dyDescent="0.25">
      <c r="A48" s="5" t="s">
        <v>297</v>
      </c>
      <c r="B48" s="1" t="s">
        <v>702</v>
      </c>
      <c r="C48" s="2" t="s">
        <v>642</v>
      </c>
      <c r="D48" s="3" t="s">
        <v>35</v>
      </c>
      <c r="E48" s="4" t="s">
        <v>347</v>
      </c>
      <c r="F48" s="5" t="s">
        <v>297</v>
      </c>
      <c r="G48" s="6" t="s">
        <v>700</v>
      </c>
      <c r="H48" s="7"/>
      <c r="I48" s="8" t="s">
        <v>559</v>
      </c>
      <c r="J48" s="9" t="s">
        <v>645</v>
      </c>
      <c r="K48" s="9" t="s">
        <v>645</v>
      </c>
      <c r="L48" s="11" t="s">
        <v>102</v>
      </c>
      <c r="M48" s="11" t="s">
        <v>716</v>
      </c>
      <c r="N48" s="11" t="s">
        <v>827</v>
      </c>
      <c r="O48" s="11" t="s">
        <v>828</v>
      </c>
      <c r="P48" s="11" t="s">
        <v>829</v>
      </c>
      <c r="Q48" s="13" t="s">
        <v>830</v>
      </c>
    </row>
    <row r="49" spans="1:17" ht="21" customHeight="1" x14ac:dyDescent="0.25">
      <c r="A49" s="5" t="s">
        <v>298</v>
      </c>
      <c r="B49" s="1" t="s">
        <v>703</v>
      </c>
      <c r="C49" s="2" t="s">
        <v>642</v>
      </c>
      <c r="D49" s="3" t="s">
        <v>35</v>
      </c>
      <c r="E49" s="4" t="s">
        <v>348</v>
      </c>
      <c r="F49" s="5" t="s">
        <v>298</v>
      </c>
      <c r="G49" s="6" t="s">
        <v>700</v>
      </c>
      <c r="H49" s="7"/>
      <c r="I49" s="8" t="s">
        <v>560</v>
      </c>
      <c r="J49" s="9" t="s">
        <v>645</v>
      </c>
      <c r="K49" s="9" t="s">
        <v>645</v>
      </c>
      <c r="L49" s="11" t="s">
        <v>102</v>
      </c>
      <c r="M49" s="11" t="s">
        <v>716</v>
      </c>
      <c r="N49" s="11" t="s">
        <v>831</v>
      </c>
      <c r="O49" s="11" t="s">
        <v>832</v>
      </c>
      <c r="P49" s="11" t="s">
        <v>829</v>
      </c>
      <c r="Q49" s="13" t="s">
        <v>830</v>
      </c>
    </row>
    <row r="50" spans="1:17" ht="21" customHeight="1" x14ac:dyDescent="0.25">
      <c r="A50" s="5" t="s">
        <v>299</v>
      </c>
      <c r="B50" s="1" t="s">
        <v>704</v>
      </c>
      <c r="C50" s="2" t="s">
        <v>642</v>
      </c>
      <c r="D50" s="3" t="s">
        <v>35</v>
      </c>
      <c r="E50" s="4" t="s">
        <v>349</v>
      </c>
      <c r="F50" s="5" t="s">
        <v>299</v>
      </c>
      <c r="G50" s="6" t="s">
        <v>700</v>
      </c>
      <c r="H50" s="7"/>
      <c r="I50" s="23" t="s">
        <v>561</v>
      </c>
      <c r="J50" s="9" t="s">
        <v>645</v>
      </c>
      <c r="K50" s="9" t="s">
        <v>645</v>
      </c>
      <c r="L50" s="11" t="s">
        <v>102</v>
      </c>
      <c r="M50" s="11" t="s">
        <v>716</v>
      </c>
      <c r="N50" s="11" t="s">
        <v>833</v>
      </c>
      <c r="O50" s="11" t="s">
        <v>832</v>
      </c>
      <c r="P50" s="11" t="s">
        <v>829</v>
      </c>
      <c r="Q50" s="13" t="s">
        <v>830</v>
      </c>
    </row>
    <row r="51" spans="1:17" ht="21" customHeight="1" x14ac:dyDescent="0.25">
      <c r="A51" s="5" t="s">
        <v>300</v>
      </c>
      <c r="B51" s="1" t="s">
        <v>705</v>
      </c>
      <c r="C51" s="2" t="s">
        <v>642</v>
      </c>
      <c r="D51" s="3" t="s">
        <v>35</v>
      </c>
      <c r="E51" s="4" t="s">
        <v>350</v>
      </c>
      <c r="F51" s="5" t="s">
        <v>300</v>
      </c>
      <c r="G51" s="6" t="s">
        <v>700</v>
      </c>
      <c r="H51" s="7"/>
      <c r="I51" s="8" t="s">
        <v>293</v>
      </c>
      <c r="J51" s="9" t="s">
        <v>645</v>
      </c>
      <c r="K51" s="9" t="s">
        <v>645</v>
      </c>
      <c r="L51" s="11" t="s">
        <v>102</v>
      </c>
      <c r="M51" s="11" t="s">
        <v>716</v>
      </c>
      <c r="N51" s="11" t="s">
        <v>834</v>
      </c>
      <c r="O51" s="11" t="s">
        <v>832</v>
      </c>
      <c r="P51" s="11" t="s">
        <v>829</v>
      </c>
      <c r="Q51" s="13" t="s">
        <v>830</v>
      </c>
    </row>
    <row r="52" spans="1:17" ht="21" customHeight="1" x14ac:dyDescent="0.25">
      <c r="A52" s="5" t="s">
        <v>301</v>
      </c>
      <c r="B52" s="1" t="s">
        <v>706</v>
      </c>
      <c r="C52" s="2" t="s">
        <v>642</v>
      </c>
      <c r="D52" s="3" t="s">
        <v>35</v>
      </c>
      <c r="E52" s="4" t="s">
        <v>345</v>
      </c>
      <c r="F52" s="5" t="s">
        <v>301</v>
      </c>
      <c r="G52" s="6" t="s">
        <v>700</v>
      </c>
      <c r="H52" s="7"/>
      <c r="I52" s="8">
        <v>52.3</v>
      </c>
      <c r="J52" s="9" t="s">
        <v>645</v>
      </c>
      <c r="K52" s="9" t="s">
        <v>645</v>
      </c>
      <c r="L52" s="11" t="s">
        <v>102</v>
      </c>
      <c r="M52" s="11" t="s">
        <v>716</v>
      </c>
      <c r="N52" s="11" t="s">
        <v>835</v>
      </c>
      <c r="O52" s="11" t="s">
        <v>836</v>
      </c>
      <c r="P52" s="11" t="s">
        <v>837</v>
      </c>
      <c r="Q52" s="13" t="s">
        <v>838</v>
      </c>
    </row>
    <row r="53" spans="1:17" ht="21" customHeight="1" x14ac:dyDescent="0.25">
      <c r="A53" s="5" t="s">
        <v>238</v>
      </c>
      <c r="B53" s="16">
        <v>2630</v>
      </c>
      <c r="C53" s="2" t="s">
        <v>642</v>
      </c>
      <c r="D53" s="3" t="s">
        <v>37</v>
      </c>
      <c r="E53" s="4" t="s">
        <v>237</v>
      </c>
      <c r="F53" s="5" t="s">
        <v>238</v>
      </c>
      <c r="G53" s="27" t="s">
        <v>707</v>
      </c>
      <c r="H53" s="9"/>
      <c r="I53" s="8" t="s">
        <v>566</v>
      </c>
      <c r="J53" s="11" t="s">
        <v>648</v>
      </c>
      <c r="K53" s="11" t="s">
        <v>648</v>
      </c>
      <c r="L53" s="11" t="s">
        <v>102</v>
      </c>
      <c r="M53" s="11" t="s">
        <v>839</v>
      </c>
      <c r="N53" s="7" t="s">
        <v>840</v>
      </c>
      <c r="O53" s="11" t="s">
        <v>841</v>
      </c>
      <c r="P53" s="11" t="s">
        <v>842</v>
      </c>
      <c r="Q53" s="13" t="s">
        <v>843</v>
      </c>
    </row>
    <row r="54" spans="1:17" ht="21" customHeight="1" x14ac:dyDescent="0.25"/>
    <row r="55" spans="1:17" ht="21" customHeight="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МЭ_12_н.ф</vt:lpstr>
      <vt:lpstr>Лист1</vt:lpstr>
      <vt:lpstr>МЭ_12_н.ф!Область_печати</vt:lpstr>
    </vt:vector>
  </TitlesOfParts>
  <Company>Datanium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Счастливая Галина Александровна</cp:lastModifiedBy>
  <cp:lastPrinted>2018-10-15T06:49:42Z</cp:lastPrinted>
  <dcterms:created xsi:type="dcterms:W3CDTF">2009-07-27T10:10:26Z</dcterms:created>
  <dcterms:modified xsi:type="dcterms:W3CDTF">2018-10-22T15:31:15Z</dcterms:modified>
</cp:coreProperties>
</file>