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chastlivaya-GA\Desktop\2018-2023\доработка по замечаниям июль 2018\доработка сентябрь 2018\Новая папка\отправка 15.10.18\отправила Т_Басалаевой\"/>
    </mc:Choice>
  </mc:AlternateContent>
  <bookViews>
    <workbookView xWindow="0" yWindow="90" windowWidth="20730" windowHeight="11760" tabRatio="840"/>
  </bookViews>
  <sheets>
    <sheet name="форма 14" sheetId="57" r:id="rId1"/>
  </sheets>
  <externalReferences>
    <externalReference r:id="rId2"/>
  </externalReferences>
  <definedNames>
    <definedName name="_xlnm._FilterDatabase" localSheetId="0" hidden="1">'форма 14'!$A$15:$U$68</definedName>
  </definedNames>
  <calcPr calcId="152511"/>
</workbook>
</file>

<file path=xl/calcChain.xml><?xml version="1.0" encoding="utf-8"?>
<calcChain xmlns="http://schemas.openxmlformats.org/spreadsheetml/2006/main">
  <c r="P15" i="57" l="1"/>
</calcChain>
</file>

<file path=xl/sharedStrings.xml><?xml version="1.0" encoding="utf-8"?>
<sst xmlns="http://schemas.openxmlformats.org/spreadsheetml/2006/main" count="365" uniqueCount="172">
  <si>
    <t>к приказу Минэнерго России</t>
  </si>
  <si>
    <t>Общий объем финансирования, в том числе за счет:</t>
  </si>
  <si>
    <t>федерального бюджета</t>
  </si>
  <si>
    <t>бюджетов субъектов Российской Федерации</t>
  </si>
  <si>
    <t>иных источников финансирования</t>
  </si>
  <si>
    <t>км</t>
  </si>
  <si>
    <t>Реконструкция профилактория "Энергетик" по ул.Балтийская, 2а в г.Светлогорске</t>
  </si>
  <si>
    <t>Калининградская область</t>
  </si>
  <si>
    <t>Идентификатор инвестиционного проекта</t>
  </si>
  <si>
    <t>F_4495</t>
  </si>
  <si>
    <t>1.5</t>
  </si>
  <si>
    <t>1.4</t>
  </si>
  <si>
    <t>1.6</t>
  </si>
  <si>
    <t>F_99-комп</t>
  </si>
  <si>
    <t>F_99-прис</t>
  </si>
  <si>
    <t>от «__» _____ 2016 г. №___</t>
  </si>
  <si>
    <t>Номер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</si>
  <si>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</si>
  <si>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средств, полученных от оказания услуг, реализации товаров по регулируемым государством ценам (тарифам)</t>
  </si>
  <si>
    <t>Инвестиционная программа АО "Янтарьэнерго"</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</si>
  <si>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</si>
  <si>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</si>
  <si>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</si>
  <si>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нд</t>
  </si>
  <si>
    <t>МВ×А</t>
  </si>
  <si>
    <t>Приложение  № 14</t>
  </si>
  <si>
    <t>Форма 14. Краткое описание инвестиционной программы. Обоснование необходимости реализации инвестиционных проектов</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</si>
  <si>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</si>
  <si>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</si>
  <si>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</si>
  <si>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</si>
  <si>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</si>
  <si>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</si>
  <si>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</si>
  <si>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Год принятия к бухгалтерскому учету</t>
  </si>
  <si>
    <t>Первоначальная стоимость, млн рублей</t>
  </si>
  <si>
    <t>значение до</t>
  </si>
  <si>
    <t>значение после</t>
  </si>
  <si>
    <t>16.1.1</t>
  </si>
  <si>
    <t>16.1.2</t>
  </si>
  <si>
    <t>16.2.1</t>
  </si>
  <si>
    <t>16.2.2</t>
  </si>
  <si>
    <t>Г</t>
  </si>
  <si>
    <t>F_92-2</t>
  </si>
  <si>
    <t>F_92-4</t>
  </si>
  <si>
    <t>F_92-6</t>
  </si>
  <si>
    <t>F_92-7</t>
  </si>
  <si>
    <t>F_92-8</t>
  </si>
  <si>
    <t>F_92-9</t>
  </si>
  <si>
    <t>F_92-10</t>
  </si>
  <si>
    <t>F_92-11</t>
  </si>
  <si>
    <t>Создание центра управления энергообеспечением (ЦУЭ) АО "Янтарьэнерго"</t>
  </si>
  <si>
    <t>H_17-0072</t>
  </si>
  <si>
    <t>Строительство КТПн 10/0,4 кВ по ул.Клиническая, 2х КЛ 1 кВ по пл. марш. Василевского в г.Калининграде</t>
  </si>
  <si>
    <t>Развитие функционала действующей системы управления производственными активами АО "Янтарьэнерго"</t>
  </si>
  <si>
    <t>H_2723</t>
  </si>
  <si>
    <t>H_16-0191</t>
  </si>
  <si>
    <t>H_2734</t>
  </si>
  <si>
    <t>H_16-0186</t>
  </si>
  <si>
    <t>H_16-0187</t>
  </si>
  <si>
    <t>H_16-0193</t>
  </si>
  <si>
    <t>Строительство (установка) нижнего дополнительного ограждения с углублением  на 0,5 м на категорийных подстанциях 330-110 кВ (ПС 330кВ "Северная", О-1, О-2, О-27, О-30, О-5, О-4)</t>
  </si>
  <si>
    <t>Создание интеллектуальной системы видеонаблюдения (системы охранного телевидения) на категорированных объектах ПС 330 кВ «Северная», О-30 «Московская», О-2 «Янтарь», О-4 «Черняховск», О-5 «Советск»</t>
  </si>
  <si>
    <t>H_17-1813</t>
  </si>
  <si>
    <t>Создание (развитие) системы технологического видеонаблюдения (визуального контроля и безопасности) ПС 330-110 кВ: монтаж 14 скоростных купольных IP-видеокамер</t>
  </si>
  <si>
    <t>Покупка одного плавающего вездехода высокой проходимости для перевозки аварийных бригад в труднодоступные места</t>
  </si>
  <si>
    <t>Покупка одного микроавтобуса (10 мест) для перевозки ремонтной бригады</t>
  </si>
  <si>
    <t>Покупка одного автомобиля на 7 мест с удлиненной базой и дубль кабиной для перевозки ремонтной бригады и оборудования для ремонта</t>
  </si>
  <si>
    <t xml:space="preserve"> Монтаж оборудования ВЧ связи на Приморской ТЭС</t>
  </si>
  <si>
    <t>F_17-2070</t>
  </si>
  <si>
    <t>H_HMA8</t>
  </si>
  <si>
    <t>Мероприятия по обеспечению электроснабжения потребителей на российской территории Куршской косы от энергосистемы Калининградской области: Строительство ПС-1 15/10 кВ в п. Рыбачий с установкой двух трансформаторов 2х2500 кВА, ЗРУ 15 кВ, ЗРУ 10 кВ; Строительство ПС-2 10 кВ в п. Морское с установкой двух трансформаторов 2х630 кВА, ЗРУ 10 кВ; Реконструкция ПС 15 кВ В-20 в п. Лесной с заменой выключателей на вакуумные; Установка 2 реклоузеров 10 кВ; Строительство КЛ-15 кВ ПС О-10 Зеленоградск - ПС В-20 п. Лесной протяженностью 12,3 км, КЛ-15 кВ ПС В-20 п. Лесной – ПС-1 п. Рыбачий протяженностью 24,8 км, КЛ-10 кВ протяженностью 20,9 км</t>
  </si>
  <si>
    <t>H_17-2075</t>
  </si>
  <si>
    <t>Приобретение механизмов, приспособлений (Отбойный молоток -1 шт; Генератор бензиновый с транспортной системой-1шт; Теплообменник паяный пластинчатый -1 шт; Шкаф ПП- 1шт; Аппарат высокого давления -1шт; Автомобильный комплект -1шт.; Световая башня высотой 5 м с мощность генератора 2,2 кВт- 1шт;  Световой шар - 1шт.; Измельчитель веток - 1шт.; стационарные сварочные металлодетекторы (6 шт.); противотаранные устройства на категорированных объектов ПС 330 кВ «Северная» (1 шт.), ПС 110 кВ О-4 «Черняховск» (1 шт.), ПС 330 кВ «Центральная» (2 шт.); модульные помещения для постов охраны ПС 330 «Центральная», ПС О-30 «Московская», ПС О-2 «Янтарь», ПС О-42 «Северная», ПС О-9 «Светлогорск», ПС О-5 «Советск») для обеспечения текущей деятельности</t>
  </si>
  <si>
    <t>Создание и развитие системы защиты от утечек конфиденциальной информации для нужд АО "Янтарьэнерго"</t>
  </si>
  <si>
    <t>Покупка автомобиля на 7 мест в количестве девяти единиц  для перевозки ремонтной бригады в труднопроходимой местности</t>
  </si>
  <si>
    <t>I_92-16</t>
  </si>
  <si>
    <t>I_92-17</t>
  </si>
  <si>
    <t>I_92-19</t>
  </si>
  <si>
    <t>Покупка одного прицепа-опоровоза для перевозки опор ВЛ</t>
  </si>
  <si>
    <t>Покупка одной электромеханической мастерской на автомобильном шасси для проведения аварийно-восстановительных работ</t>
  </si>
  <si>
    <t>Штуки</t>
  </si>
  <si>
    <t>16.3.1</t>
  </si>
  <si>
    <t>16.3.2</t>
  </si>
  <si>
    <t>коммерческое предложение</t>
  </si>
  <si>
    <t>полное наименование субъекта электроэнергетики</t>
  </si>
  <si>
    <t xml:space="preserve">  Наименование инвестиционного проекта  (группы инвестиционных проектов)</t>
  </si>
  <si>
    <t>Год раскрытия информации: 2018 год</t>
  </si>
  <si>
    <t>ПСД по титулу "Строительство ПС 110 кВ Индустриальная с установкой двух трансформаторов 2х40 МВА, строительство отпаек 110 кВ на ПС Индустриальная от ВЛ 110 кВ ПС Черняховск - ПС Черняховск-2 (Л-114) протяженностью 4 км и от ВЛ 110 кВ ПС Черняховск - ПС Лужки (Л-133) протяженностью 6 км"</t>
  </si>
  <si>
    <t>H_16-0185</t>
  </si>
  <si>
    <t>I_17-0579</t>
  </si>
  <si>
    <t>Строительство ЛЭП 0,4 кВ протяженностью КЛ 0,24 км, ВЛ 0,03 км с установкой 6 электрозарядных станций для электромобилей на территории Калининградской области</t>
  </si>
  <si>
    <t>Строительство ТП 15/0,4 кВ с трансформатором мощностью 100 кВА, ЛЭП 15 кВ от ВЛ 15-128 (инв.5115996) протяжённостью 610 м, ЛЭП 0,4 кВ протяженностью 50 м, реконструкция ВЛ 0,4 кВ Л-1 от ТП 128-34 (инв.5116350) протяженностью 608 м в п. Кузнецкое Зеленоградского района</t>
  </si>
  <si>
    <t>I_18-0116</t>
  </si>
  <si>
    <t>Приобретение оргтехники и компьютеров (программно-аппаратный комплекс системы хранения и резервного копирования данных - 1шт.; Комплект оборудования для модернизации центрального коммутационного ядра; Комплекс подсистемы резервного копирования - 2 к-та; Комплект для модернизации подсистемы; Комплект оборудования для хранения данных с видеокамер; Расш.функц.возможностей с-мы видеонаблюдения - 1 к-т; Система дискового хранения данных - 1 комплект; комплект для расширения дискового пространства, 42 шт.; комплект для увеличения объёма оперативной памяти серверов, 254 шт.; МФУ - 10 шт.; плоттер - 3 шт.; Сервер - 3 комплекта; ноутбук - 1 шт.) для оснащения хозяйственной деятельности</t>
  </si>
  <si>
    <t>Приобретение оргтехники и компьютеров в 2021 г. (Сервер - 4 комплект; Программно-аппаратный комплекс хранения данных-1 комплект) для оснащения хозяйственной деятельности</t>
  </si>
  <si>
    <t>I_99-комп-21</t>
  </si>
  <si>
    <t>Приобретение оргтехники и компьютеров в 2022 г. (Коммутационное оборудование сети передачи данных - 1 комплект) для оснащения хозяйственной деятельности</t>
  </si>
  <si>
    <t>I_99-комп-22</t>
  </si>
  <si>
    <t>Приобретение оргтехники и компьютеров в 2023 г. (МФУ - 40 шт.) для оснащения хозяйственной деятельности</t>
  </si>
  <si>
    <t>I_99-комп-23</t>
  </si>
  <si>
    <t>Покупка автогидроподъемника на шасси (4х4) в количестве трех единиц для перевозки и подъёма людей с инструментом для выполнения электромонтажных работ на высоте 18-28 метров</t>
  </si>
  <si>
    <t>Покупка в 2021 г. автогидроподъемника на шасси (4х4) в количестве двух единиц для перевозки и подъёма людей с инструментом для выполнения электромонтажных работ на высоте 18-28 метров</t>
  </si>
  <si>
    <t>I_92-2-21</t>
  </si>
  <si>
    <t>Покупка в 2022 г. автогидроподъемника на шасси (4х4) в количестве пяти единиц для перевозки и подъёма людей с инструментом для выполнения электромонтажных работ на высоте 18-28 метров</t>
  </si>
  <si>
    <t>I_92-2-22</t>
  </si>
  <si>
    <t>Покупка в 2023 г. автогидроподъемника на шасси (4х4) в количестве четырех единиц для перевозки и подъёма людей с инструментом для выполнения электромонтажных работ на высоте 18-28 метров</t>
  </si>
  <si>
    <t>I_92-2-23</t>
  </si>
  <si>
    <t>Покупка полноприводного грузовика в количестве пяти единиц для перевозки ремонтной бригады</t>
  </si>
  <si>
    <t>Покупка бурильно-крановой установки на автомобильном шасси в количестве двух единиц для установки опор, завинчивания свай, бурения</t>
  </si>
  <si>
    <t>Покупка в 2021 г. бурильно-крановой установки на автомобильном шасси в количестве одной единицы для установки опор, завинчивания свай, бурения</t>
  </si>
  <si>
    <t>I_92-6-21</t>
  </si>
  <si>
    <t>Покупка в 2022 г. бурильно-крановой установки на автомобильном шасси в количестве одной единицы для установки опор, завинчивания свай, бурения</t>
  </si>
  <si>
    <t>I_92-6-22</t>
  </si>
  <si>
    <t>Покупка бурильно-крановой машины на шасси трактора в количестве одной единицы для строительства, обслуживания и ремонта ЛЭП  и ЛС</t>
  </si>
  <si>
    <t>Покупка в 2021 г. бурильно-крановой машины на шасси трактора в количестве двух единиц для строительства, обслуживания и ремонта ЛЭП  и ЛС</t>
  </si>
  <si>
    <t>I_92-7-21</t>
  </si>
  <si>
    <t>Покупка в 2022 г. бурильно-крановой машины на шасси трактора в количестве одной единицы для строительства, обслуживания и ремонта ЛЭП  и ЛС</t>
  </si>
  <si>
    <t>I_92-7-22</t>
  </si>
  <si>
    <t>Покупка легкового автомобиля в количестве восьми единиц для перевозки административно-технического персонала</t>
  </si>
  <si>
    <t>Покупка в 2021 г. Автокрана грузоподъемностью 25 тонн на автомобильном шасси в количестве одной единицы для выполнения погрузо-разгрузочных работ</t>
  </si>
  <si>
    <t>I_92-15-21</t>
  </si>
  <si>
    <t>Покупка в 2022 г. Автокрана грузоподъемностью 25 тонн на автомобильном шасси в количестве одной единицы для выполнения погрузо-разгрузочных работ</t>
  </si>
  <si>
    <t>I_92-15-22</t>
  </si>
  <si>
    <t>Покупка в 2023 г. Автокрана грузоподъемностью 25 тонн на автомобильном шасси в количестве одной единицы для выполнения погрузо-разгрузочных работ</t>
  </si>
  <si>
    <t>I_92-15-23</t>
  </si>
  <si>
    <t>Покупка в 2021 г. электротехнической лаборатории в количестве двух единиц для диагностики и испытания кабельных линий</t>
  </si>
  <si>
    <t>I_92-18-21</t>
  </si>
  <si>
    <t>Покупка в 2022 г. электротехнической лаборатории в количестве двух единиц для диагностики и испытания кабельных линий</t>
  </si>
  <si>
    <t>I_92-18-22</t>
  </si>
  <si>
    <t>Покупка в 2023 г. электротехнической лаборатории в количестве двух единиц для диагностики и испытания кабельных линий</t>
  </si>
  <si>
    <t>I_92-18-23</t>
  </si>
  <si>
    <t>утв. ПСД</t>
  </si>
  <si>
    <t>обеспечение оперативно-выездных и ремонтных бригад спецмеханизмами и автотранспортом</t>
  </si>
  <si>
    <t>Развитие зарядной инфраструктуры для электротранспорта на территории Калининградской области</t>
  </si>
  <si>
    <t>УСР</t>
  </si>
  <si>
    <t>приведение уровня защищенности объекта ТЭК от актов незаконного вмешательства в соответствие требованиям действующего законодательства</t>
  </si>
  <si>
    <t xml:space="preserve">Расчет ориентировочной стоимости  </t>
  </si>
  <si>
    <t>ПСД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</si>
  <si>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H_17-1427</t>
  </si>
  <si>
    <t>Создание системы обнаружения и предупреждения компьютерных атак (СОПКА) на объектах ДЗО ПАО "Россети", задействованных в проведении чемпионата мира по футболу 2018 года</t>
  </si>
  <si>
    <t>ПСД по титулу "Реконструкция существующих устройств релейной защиты и автоматики. Устройства автоматической частотной разгрузки и резервные защиты линий 110 кВ"</t>
  </si>
  <si>
    <t>F_prj_111001_48648</t>
  </si>
  <si>
    <t xml:space="preserve">ПСД по титулу "Реконструкция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
</t>
  </si>
  <si>
    <t>H_2740</t>
  </si>
  <si>
    <t xml:space="preserve">Приведение эксплуатуционного состояния распред. сетей к действующим НТД, ПТЭ,ПУЭ, отраслевым регламентам РД 153-34.3-20.662-98, СО34.45-51.300-97, ГОСТ 32144-13. Обеспечение возможности подключения новых потребителей.
Повышение индекса технического состояния до  80. 
Повышение надежности оказываемых услуг в сфере электроэнергетики </t>
  </si>
  <si>
    <t>Обеспечение электроснабжения потребителей на российской территории Куршской косы от энергосистемы Калининградской области. Создание возможности для осуществления технологического присоединения потребителей на российской территории Куршской косы.</t>
  </si>
  <si>
    <t>Уровень напряжения привести в соответствие требованиям ГОСТ 32144-2013 (220 В)</t>
  </si>
  <si>
    <t>автоматизация производственной деятельности в области управления производственными активами, а также взаимодействия с информационными системами, экспортирующими/импортирующими информацию из/в АСУ ТОиР.</t>
  </si>
  <si>
    <t>обеспечение хозяйственной деятельности</t>
  </si>
  <si>
    <t>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Приведение уровня защищенности объекта ТЭК от актов незаконного вмешательства</t>
  </si>
  <si>
    <t>организация постоянного удаленного мониторинга обстановки на объектах и передачи видеоинформации в ЦУЭ</t>
  </si>
  <si>
    <t>приведение уровня защиты объектов ТЭК от актов незаконного вмешательства в соответствие требованиям действующего законодательства, организация постоянного удаленного мониторинга обстановки на объектах и передачи видеоинформации в Ситуационно-аналитический центр</t>
  </si>
  <si>
    <t>разработка ПСД по титулу "Реконструкция существующих устройств релейной защиты и автоматики. Устройства автоматической частотной разгрузки и резервные защиты линий 110 кВ". Выполнение требований по обеспечению принципов ближнего резервирования защит ВЛ 110 кВ (п. 3.2.15 ПУЭ-издание 7)</t>
  </si>
  <si>
    <t>Разработка ПСД на строительство ПС 110/15 кВ Индустриальная открытого типа (РУ 110 кВ - открытое, РУ 15 кВ - закрытое, два двухобмоточных силовых трансформатора 110/15 кВ мощностью 40 МВА);  строительство  двух участков ВЛ 110 кВ от ПС 110/15 кВ Индустриальная на ВЛ 110 кВ Советск 330 - О-4 Черняховск с отпайкой на ПС 110 кВ О-32 Черняховск-2 (Л-106) протяженностью  9 км с переустройством ВОЛС и на ВЛ 110 кВ О-4 Черняховск - О-16 Лужки  (Л-133) протяженностью 6 км с переустройством ВОЛС.</t>
  </si>
  <si>
    <t>разработка ПСД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</si>
  <si>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 xml:space="preserve">Обеспечение реализаций мероприятий по Схеме выдачи мощности Приморской ТЭС в электрические сети.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t>
  </si>
  <si>
    <t>Реконструкция здания санатория (профилактория) «Энергетик», предназначенного для оказания оздоровительных услуг</t>
  </si>
  <si>
    <t>осуществление снятий показаний приборов учета</t>
  </si>
  <si>
    <t>Обеспечение оперативно-выездных и ремонтных бригад спецмеханизмами и автотранспортом</t>
  </si>
  <si>
    <t>Использование лаборатории позволяет получить оперативную информацию о состояния изоляции кабельных линий на базе измерения частичных разрядов для принятия превентивных мер по предотвращению их внезапного выхода из строя.</t>
  </si>
  <si>
    <t xml:space="preserve"> снижение дебиторской задолженности гарантирующего поставщика ОАО "Янтарьэнергосбыт" путем изменения существующей схемы электроснабжения потребителя-неплательщика, не позволяющей на данный момент вводить ограничения электроснабжения без ущерба для других потребителей (не имеющих долги за электроэнергию).</t>
  </si>
  <si>
    <t xml:space="preserve"> снижение дебиторской задолженности гарантирующего поставщика ОАО "Янтарьэнергосбыт" путем изменения существующей схемы электроснабжения потребителя-неплательщика, не позволяющей на данный момент вводить ограничения электроснабжения без ущерба для других потребителей (не имеющих долги за электроэнергию).
</t>
  </si>
  <si>
    <t xml:space="preserve"> создание и развитие системы защиты от утечек конфиденциальной информации для нужд АО "янтарьэнерго"А для:
-  Обеспечение безопасности АО «Янтарьэнерго», от утечки: персональных данных, коммерческой тайны и конфиденцеальной информации.
- Приведение уровня информационной безопасности Общества в соответствие с требованиями ПАО «Россети».
- Повышение устойчивости информационной инфраструктуры АО «Янтарьэнерго» к внутренним нарушителям, защита информационных процессов от внешних воздействий
</t>
  </si>
  <si>
    <t xml:space="preserve"> проектирование защищенного информационного взаимодействия филиалов ДЗО ПАО «Россети» с головным офисом организации и Центром мониторинга ГосСОПКА для:
- реализации требований Федерального закона от 27.07.2006 № 152-ФЗ «О персональных данных»;
- реализации требований ФСТЭК России № 21 от 18.02.2013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 исключения или минимизации ущерба от возможной реализации угроз безопасности информации;
- реализации Указа Президента РФ от 15 января 2013 г. № 31с «О создании государственной системы обнаружения, предупреждения и ликвидации последствий компьютерных атак на информационные ресурсы Российской Федерации»;
- реализации Концепции государственной системы обнаружения, предупреждения и ликвидации последствий компьютерных атак на информационные ресурсы Российской Федерации (утв. Президентом РФ 12 декабря 2014 г. № К 1274)</t>
  </si>
  <si>
    <t>ПСД по титулу "Реконструкция ВЛ 110 кВ О-19 Полесск - О-3 Знаменск с отпайкой на ПС О-33 Красноборская (Л-122/155) протяженностью 35,64 км с установкой выключателя на ПС 110 кВ О-3 Знаменск"</t>
  </si>
  <si>
    <t>H_17-1426</t>
  </si>
  <si>
    <t>ПСД по титулу "Создание системы распределенной автоматизации сетей 15 кВ Правдинского, Черняховского, Гурьевского, Озерского, Краснознаменского, Славского, Неманского, Нестеровского, Гвардейского, Гусевского, Полесского, Зеленоградского, Большаковского, Светловского, Светлогорского, Советского РЭС АО "Янтарьэнерго" (Smart Grid)"</t>
  </si>
  <si>
    <t>H_472-smart2</t>
  </si>
  <si>
    <t>Разработка ПСД наРеконструкция ВЛ 110 кВ О-19 Полесск - О-3 Знаменск с отпайкой на ПС О-33 Красноборская (Л-122/155) протяженностью 35,64 км с установкой выключателя на ПС 110 кВ О-3 Знаменск"</t>
  </si>
  <si>
    <t>Разработка ПСД  системы распределенной автоматизации сетей 15 кВ Правдинского, Черняховского, Гурьевского, Озерского, Краснознаменского, Славского, Неманского, Нестеровского, Гвардейского, Гусевского, Полесского, Зеленоградского, Большаковского, Светловского, Светлогорского, Советского РЭС АО "Янтарьэнерго" (Smart Grid)"</t>
  </si>
  <si>
    <t>Перевод электроснабжения потребителей с сетей ОАО "Неманский ЦБК" на сети АО "Янтарьэнерго" Восточные электрические сети по ул.Подгорная, г.Неман и строительство ВЛИ 0,4 кВ от ТП-104 по ул.Победы, г.Неман: Реконструкция ВЛИ 0,4 кВ -0,299 км, Замена тр-ра 400 кВА на 630 кВА; Строительство КЛ 15 кВ-  2,35 км; Строительство КЛ 0,4 кВ- 0,261 км; реконструкция КЛ 0,4 кВ - 0,05 км; Строительство БКТП 100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</si>
</sst>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_-* #,##0.00&quot;р.&quot;_-;\-* #,##0.00&quot;р.&quot;_-;_-* &quot;-&quot;??&quot;р.&quot;_-;_-@_-"/>
    <numFmt numFmtId="165" formatCode="_-* #,##0.00_р_._-;\-* #,##0.00_р_._-;_-* &quot;-&quot;??_р_._-;_-@_-"/>
    <numFmt numFmtId="166" formatCode="_-* #,##0.00[$€-1]_-;\-* #,##0.00[$€-1]_-;_-* &quot;-&quot;??[$€-1]_-"/>
    <numFmt numFmtId="167" formatCode="#,##0.00_ ;\-#,##0.00\ "/>
    <numFmt numFmtId="168" formatCode="#,##0_ ;\-#,##0\ "/>
  </numFmts>
  <fonts count="10" x14ac:knownFonts="1">
    <font>
      <sz val="11"/>
      <color theme="1"/>
      <name val="Calibri"/>
      <family val="2"/>
      <charset val="204"/>
      <scheme val="minor"/>
    </font>
    <font>
      <sz val="10"/>
      <name val="Arial Cyr"/>
      <charset val="204"/>
    </font>
    <font>
      <sz val="12"/>
      <name val="Times New Roman"/>
      <family val="1"/>
      <charset val="204"/>
    </font>
    <font>
      <sz val="11"/>
      <color theme="1"/>
      <name val="Calibri"/>
      <family val="2"/>
      <charset val="204"/>
      <scheme val="minor"/>
    </font>
    <font>
      <sz val="11"/>
      <name val="Calibri"/>
      <family val="2"/>
      <charset val="204"/>
      <scheme val="minor"/>
    </font>
    <font>
      <sz val="10"/>
      <name val="Arial"/>
      <family val="2"/>
      <charset val="204"/>
    </font>
    <font>
      <sz val="8"/>
      <name val="Arial"/>
      <family val="2"/>
      <charset val="204"/>
    </font>
    <font>
      <sz val="11"/>
      <name val="Times New Roman"/>
      <family val="1"/>
      <charset val="204"/>
    </font>
    <font>
      <sz val="11"/>
      <color rgb="FF000000"/>
      <name val="SimSun"/>
      <family val="2"/>
      <charset val="204"/>
    </font>
    <font>
      <sz val="11"/>
      <color theme="1"/>
      <name val="Calibri"/>
      <family val="2"/>
      <scheme val="minor"/>
    </font>
  </fonts>
  <fills count="5">
    <fill>
      <patternFill patternType="none"/>
    </fill>
    <fill>
      <patternFill patternType="gray125"/>
    </fill>
    <fill>
      <patternFill patternType="solid">
        <fgColor indexed="26"/>
      </patternFill>
    </fill>
    <fill>
      <patternFill patternType="solid">
        <fgColor theme="0"/>
        <bgColor indexed="64"/>
      </patternFill>
    </fill>
    <fill>
      <patternFill patternType="solid">
        <fgColor theme="0"/>
        <bgColor rgb="FF000000"/>
      </patternFill>
    </fill>
  </fills>
  <borders count="9">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1">
    <xf numFmtId="0" fontId="0" fillId="0" borderId="0"/>
    <xf numFmtId="0" fontId="1" fillId="0" borderId="0"/>
    <xf numFmtId="0" fontId="2" fillId="0" borderId="0"/>
    <xf numFmtId="165" fontId="3" fillId="0" borderId="0" applyFont="0" applyFill="0" applyBorder="0" applyAlignment="0" applyProtection="0"/>
    <xf numFmtId="165" fontId="3" fillId="0" borderId="0" applyFont="0" applyFill="0" applyBorder="0" applyAlignment="0" applyProtection="0"/>
    <xf numFmtId="0" fontId="1" fillId="0" borderId="0"/>
    <xf numFmtId="166" fontId="1" fillId="2" borderId="1"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0" fontId="5" fillId="0" borderId="0"/>
    <xf numFmtId="9" fontId="1" fillId="0" borderId="0" applyFont="0" applyFill="0" applyBorder="0" applyAlignment="0" applyProtection="0"/>
    <xf numFmtId="38" fontId="6" fillId="0" borderId="0">
      <alignment vertical="top"/>
    </xf>
    <xf numFmtId="0" fontId="3" fillId="0" borderId="0"/>
    <xf numFmtId="0" fontId="3" fillId="0" borderId="0"/>
    <xf numFmtId="0" fontId="2" fillId="0" borderId="0"/>
    <xf numFmtId="0" fontId="8" fillId="0" borderId="0"/>
    <xf numFmtId="0" fontId="9" fillId="0" borderId="0"/>
    <xf numFmtId="0" fontId="2" fillId="0" borderId="0"/>
    <xf numFmtId="0" fontId="3" fillId="0" borderId="0"/>
    <xf numFmtId="164" fontId="3" fillId="0" borderId="0" applyFont="0" applyFill="0" applyBorder="0" applyAlignment="0" applyProtection="0"/>
    <xf numFmtId="44" fontId="3" fillId="0" borderId="0" applyFont="0" applyFill="0" applyBorder="0" applyAlignment="0" applyProtection="0"/>
  </cellStyleXfs>
  <cellXfs count="41">
    <xf numFmtId="0" fontId="0" fillId="0" borderId="0" xfId="0"/>
    <xf numFmtId="0" fontId="2" fillId="3" borderId="0" xfId="2" applyFont="1" applyFill="1" applyAlignment="1">
      <alignment vertical="center"/>
    </xf>
    <xf numFmtId="0" fontId="2" fillId="3" borderId="0" xfId="2" applyFont="1" applyFill="1" applyAlignment="1">
      <alignment horizontal="right" vertical="center"/>
    </xf>
    <xf numFmtId="0" fontId="7" fillId="3" borderId="0" xfId="0" applyFont="1" applyFill="1"/>
    <xf numFmtId="0" fontId="2" fillId="3" borderId="2" xfId="0" applyFont="1" applyFill="1" applyBorder="1" applyAlignment="1">
      <alignment horizontal="center" vertical="center" textRotation="90" wrapText="1"/>
    </xf>
    <xf numFmtId="0" fontId="2" fillId="3" borderId="2" xfId="2" applyFont="1" applyFill="1" applyBorder="1" applyAlignment="1">
      <alignment horizontal="center" vertical="center" textRotation="90" wrapText="1"/>
    </xf>
    <xf numFmtId="0" fontId="7" fillId="3" borderId="2" xfId="2" applyFont="1" applyFill="1" applyBorder="1" applyAlignment="1">
      <alignment horizontal="center" vertical="center"/>
    </xf>
    <xf numFmtId="49" fontId="7" fillId="3" borderId="2" xfId="2" applyNumberFormat="1" applyFont="1" applyFill="1" applyBorder="1" applyAlignment="1">
      <alignment horizontal="center" vertical="center"/>
    </xf>
    <xf numFmtId="0" fontId="7" fillId="3" borderId="0" xfId="2" applyFont="1" applyFill="1" applyAlignment="1">
      <alignment horizontal="center" vertical="center"/>
    </xf>
    <xf numFmtId="0" fontId="4" fillId="3" borderId="0" xfId="0" applyFont="1" applyFill="1"/>
    <xf numFmtId="0" fontId="2" fillId="3" borderId="4" xfId="0" applyFont="1" applyFill="1" applyBorder="1" applyAlignment="1">
      <alignment horizontal="center" vertical="center" wrapText="1"/>
    </xf>
    <xf numFmtId="0" fontId="2" fillId="3" borderId="4" xfId="2" applyFont="1" applyFill="1" applyBorder="1" applyAlignment="1">
      <alignment vertical="center" wrapText="1"/>
    </xf>
    <xf numFmtId="0" fontId="7" fillId="3" borderId="4" xfId="2" applyFont="1" applyFill="1" applyBorder="1" applyAlignment="1">
      <alignment horizontal="center" vertical="center" wrapText="1"/>
    </xf>
    <xf numFmtId="167" fontId="7" fillId="3" borderId="4" xfId="0" applyNumberFormat="1" applyFont="1" applyFill="1" applyBorder="1" applyAlignment="1">
      <alignment horizontal="center" vertical="center" wrapText="1"/>
    </xf>
    <xf numFmtId="2" fontId="7" fillId="3" borderId="4" xfId="2" applyNumberFormat="1" applyFont="1" applyFill="1" applyBorder="1" applyAlignment="1">
      <alignment horizontal="center" vertical="center" wrapText="1"/>
    </xf>
    <xf numFmtId="165" fontId="2" fillId="4" borderId="3" xfId="0" applyNumberFormat="1" applyFont="1" applyFill="1" applyBorder="1" applyAlignment="1">
      <alignment horizontal="center" vertical="center" wrapText="1"/>
    </xf>
    <xf numFmtId="0" fontId="2" fillId="3" borderId="4" xfId="0" applyFont="1" applyFill="1" applyBorder="1" applyAlignment="1">
      <alignment vertical="center" wrapText="1"/>
    </xf>
    <xf numFmtId="2" fontId="2" fillId="3" borderId="4" xfId="20" applyNumberFormat="1" applyFont="1" applyFill="1" applyBorder="1" applyAlignment="1">
      <alignment vertical="center" wrapText="1"/>
    </xf>
    <xf numFmtId="168" fontId="7" fillId="3" borderId="4" xfId="0" applyNumberFormat="1" applyFont="1" applyFill="1" applyBorder="1" applyAlignment="1">
      <alignment horizontal="center" vertical="center" wrapText="1"/>
    </xf>
    <xf numFmtId="2" fontId="2" fillId="3" borderId="4" xfId="20" applyNumberFormat="1" applyFont="1" applyFill="1" applyBorder="1" applyAlignment="1">
      <alignment horizontal="center" vertical="center" wrapText="1"/>
    </xf>
    <xf numFmtId="0" fontId="7" fillId="3" borderId="0" xfId="0" applyFont="1" applyFill="1" applyAlignment="1">
      <alignment horizontal="center"/>
    </xf>
    <xf numFmtId="49" fontId="2" fillId="3" borderId="4" xfId="0" applyNumberFormat="1" applyFont="1" applyFill="1" applyBorder="1" applyAlignment="1">
      <alignment horizontal="center" vertical="center" wrapText="1"/>
    </xf>
    <xf numFmtId="0" fontId="4" fillId="3" borderId="0" xfId="0" applyFont="1" applyFill="1" applyAlignment="1">
      <alignment horizontal="center"/>
    </xf>
    <xf numFmtId="2" fontId="2" fillId="3" borderId="4" xfId="20" applyNumberFormat="1" applyFont="1" applyFill="1" applyBorder="1" applyAlignment="1">
      <alignment horizontal="left" vertical="center" wrapText="1"/>
    </xf>
    <xf numFmtId="167" fontId="7" fillId="3" borderId="5" xfId="0" applyNumberFormat="1" applyFont="1" applyFill="1" applyBorder="1" applyAlignment="1">
      <alignment horizontal="center" vertical="center" wrapText="1"/>
    </xf>
    <xf numFmtId="165" fontId="2" fillId="3" borderId="4" xfId="20" applyNumberFormat="1" applyFont="1" applyFill="1" applyBorder="1" applyAlignment="1">
      <alignment vertical="center" wrapText="1"/>
    </xf>
    <xf numFmtId="2" fontId="2" fillId="3" borderId="5" xfId="20" applyNumberFormat="1" applyFont="1" applyFill="1" applyBorder="1" applyAlignment="1">
      <alignment vertical="center" wrapText="1"/>
    </xf>
    <xf numFmtId="165" fontId="2" fillId="4" borderId="6" xfId="0" applyNumberFormat="1" applyFont="1" applyFill="1" applyBorder="1" applyAlignment="1">
      <alignment vertical="center" wrapText="1"/>
    </xf>
    <xf numFmtId="168" fontId="7" fillId="3" borderId="5"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0" xfId="2" applyFont="1" applyFill="1" applyAlignment="1">
      <alignment horizontal="center" vertical="center"/>
    </xf>
    <xf numFmtId="0" fontId="2" fillId="3" borderId="0" xfId="16" applyFont="1" applyFill="1" applyAlignment="1">
      <alignment horizontal="center" vertical="center"/>
    </xf>
    <xf numFmtId="4" fontId="2" fillId="3" borderId="8" xfId="0" applyNumberFormat="1" applyFont="1" applyFill="1" applyBorder="1" applyAlignment="1">
      <alignment horizontal="center" vertical="center"/>
    </xf>
    <xf numFmtId="2" fontId="2" fillId="3" borderId="7" xfId="20" applyNumberFormat="1" applyFont="1" applyFill="1" applyBorder="1" applyAlignment="1">
      <alignment vertical="center" wrapText="1"/>
    </xf>
    <xf numFmtId="0" fontId="2" fillId="3" borderId="7" xfId="0" applyFont="1" applyFill="1" applyBorder="1" applyAlignment="1">
      <alignment horizontal="center" vertical="center" wrapText="1"/>
    </xf>
    <xf numFmtId="167" fontId="7" fillId="3" borderId="7" xfId="0" applyNumberFormat="1" applyFont="1" applyFill="1" applyBorder="1" applyAlignment="1">
      <alignment horizontal="center" vertical="center" wrapText="1"/>
    </xf>
    <xf numFmtId="0" fontId="2" fillId="3" borderId="0" xfId="2" applyFont="1" applyFill="1" applyAlignment="1">
      <alignment horizontal="center" vertical="center"/>
    </xf>
    <xf numFmtId="0" fontId="2" fillId="3" borderId="0" xfId="16" applyFont="1" applyFill="1" applyAlignment="1">
      <alignment horizontal="center" vertical="center"/>
    </xf>
    <xf numFmtId="0" fontId="2" fillId="3" borderId="2" xfId="0" applyFont="1" applyFill="1" applyBorder="1" applyAlignment="1">
      <alignment horizontal="center" vertical="center" wrapText="1"/>
    </xf>
    <xf numFmtId="0" fontId="2" fillId="3" borderId="2" xfId="2" applyFont="1" applyFill="1" applyBorder="1" applyAlignment="1">
      <alignment horizontal="center" vertical="center" wrapText="1"/>
    </xf>
    <xf numFmtId="4" fontId="2" fillId="3" borderId="2" xfId="2" applyNumberFormat="1" applyFont="1" applyFill="1" applyBorder="1" applyAlignment="1">
      <alignment horizontal="center" vertical="center" wrapText="1"/>
    </xf>
  </cellXfs>
  <cellStyles count="21">
    <cellStyle name="Normal_прил 1.1" xfId="9"/>
    <cellStyle name="Денежный" xfId="20" builtinId="4"/>
    <cellStyle name="Денежный 2" xfId="19"/>
    <cellStyle name="Обычный" xfId="0" builtinId="0"/>
    <cellStyle name="Обычный 2" xfId="1"/>
    <cellStyle name="Обычный 2 2" xfId="12"/>
    <cellStyle name="Обычный 2 26" xfId="5"/>
    <cellStyle name="Обычный 3" xfId="2"/>
    <cellStyle name="Обычный 3 2" xfId="17"/>
    <cellStyle name="Обычный 4" xfId="13"/>
    <cellStyle name="Обычный 5" xfId="15"/>
    <cellStyle name="Обычный 6 2 3" xfId="18"/>
    <cellStyle name="Обычный 7" xfId="16"/>
    <cellStyle name="Обычный 8" xfId="14"/>
    <cellStyle name="Примечание 3 2 2 2" xfId="6"/>
    <cellStyle name="Процентный 2" xfId="10"/>
    <cellStyle name="Стиль 1" xfId="11"/>
    <cellStyle name="Финансовый 2" xfId="7"/>
    <cellStyle name="Финансовый 2 5" xfId="4"/>
    <cellStyle name="Финансовый 2 5 2" xfId="8"/>
    <cellStyle name="Финансовый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86;&#1088;&#1084;&#1072;&#1090;&#1099;_&#1074;&#1089;&#1077;%20&#1074;%20&#1086;&#1076;&#1085;&#1086;&#1084;_&#1088;&#1072;&#1073;&#1086;&#1095;&#1080;&#1081;%20&#1092;&#1072;&#1081;&#1083;_&#1080;&#1090;&#1086;&#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_4(План ввода осн средст)"/>
      <sheetName val="Формат_6(Постан под напряж)"/>
      <sheetName val="Формат_7(Ввод в эксплуатац)"/>
      <sheetName val="Формат_8(Вывод)"/>
    </sheetNames>
    <sheetDataSet>
      <sheetData sheetId="0">
        <row r="20">
          <cell r="AC20">
            <v>312.18797306385318</v>
          </cell>
          <cell r="AU20">
            <v>325.54159551931593</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tabSelected="1" zoomScale="60" zoomScaleNormal="60" workbookViewId="0">
      <selection activeCell="B11" sqref="B11:B13"/>
    </sheetView>
  </sheetViews>
  <sheetFormatPr defaultColWidth="9.140625" defaultRowHeight="15" x14ac:dyDescent="0.25"/>
  <cols>
    <col min="1" max="1" width="11.42578125" style="22" customWidth="1"/>
    <col min="2" max="2" width="68.28515625" style="9" customWidth="1"/>
    <col min="3" max="3" width="23.28515625" style="9" customWidth="1"/>
    <col min="4" max="4" width="23.85546875" style="9" customWidth="1"/>
    <col min="5" max="5" width="20.28515625" style="9" customWidth="1"/>
    <col min="6" max="6" width="16.140625" style="9" customWidth="1"/>
    <col min="7" max="7" width="14.140625" style="9" customWidth="1"/>
    <col min="8" max="8" width="14" style="9" customWidth="1"/>
    <col min="9" max="9" width="17.28515625" style="9" customWidth="1"/>
    <col min="10" max="10" width="15.28515625" style="9" customWidth="1"/>
    <col min="11" max="11" width="21.140625" style="9" customWidth="1"/>
    <col min="12" max="12" width="17.28515625" style="9" customWidth="1"/>
    <col min="13" max="13" width="15.5703125" style="9" customWidth="1"/>
    <col min="14" max="14" width="95.140625" style="9" customWidth="1"/>
    <col min="15" max="15" width="21.42578125" style="9" customWidth="1"/>
    <col min="16" max="16" width="13.5703125" style="9" customWidth="1"/>
    <col min="17" max="17" width="13.42578125" style="9" customWidth="1"/>
    <col min="18" max="18" width="13.7109375" style="9" customWidth="1"/>
    <col min="19" max="19" width="13.5703125" style="9" customWidth="1"/>
    <col min="20" max="20" width="11.85546875" style="9" customWidth="1"/>
    <col min="21" max="21" width="15.5703125" style="9" customWidth="1"/>
    <col min="22" max="16384" width="9.140625" style="9"/>
  </cols>
  <sheetData>
    <row r="1" spans="1:21" s="1" customFormat="1" ht="15.75" x14ac:dyDescent="0.25">
      <c r="A1" s="30"/>
      <c r="B1" s="30"/>
      <c r="Q1" s="2"/>
      <c r="S1" s="2" t="s">
        <v>25</v>
      </c>
    </row>
    <row r="2" spans="1:21" s="1" customFormat="1" ht="15.75" x14ac:dyDescent="0.25">
      <c r="A2" s="30"/>
      <c r="B2" s="30"/>
      <c r="Q2" s="2"/>
      <c r="S2" s="2" t="s">
        <v>0</v>
      </c>
    </row>
    <row r="3" spans="1:21" s="1" customFormat="1" ht="15.75" x14ac:dyDescent="0.25">
      <c r="A3" s="30"/>
      <c r="B3" s="30"/>
      <c r="Q3" s="2"/>
      <c r="S3" s="2" t="s">
        <v>15</v>
      </c>
    </row>
    <row r="4" spans="1:21" s="1" customFormat="1" ht="15.75" x14ac:dyDescent="0.25">
      <c r="A4" s="30"/>
      <c r="C4" s="1" t="s">
        <v>26</v>
      </c>
      <c r="D4" s="30"/>
      <c r="E4" s="30"/>
      <c r="F4" s="30"/>
      <c r="G4" s="30"/>
      <c r="H4" s="30"/>
      <c r="I4" s="30"/>
      <c r="J4" s="30"/>
      <c r="K4" s="30"/>
      <c r="L4" s="31"/>
      <c r="M4" s="31"/>
      <c r="N4" s="31"/>
      <c r="O4" s="31"/>
      <c r="P4" s="31"/>
      <c r="Q4" s="31"/>
      <c r="R4" s="31"/>
      <c r="S4" s="31"/>
      <c r="T4" s="31"/>
      <c r="U4" s="31"/>
    </row>
    <row r="5" spans="1:21" s="1" customFormat="1" ht="15.75" x14ac:dyDescent="0.25">
      <c r="A5" s="30"/>
      <c r="B5" s="30"/>
    </row>
    <row r="6" spans="1:21" s="1" customFormat="1" ht="15.75" x14ac:dyDescent="0.25">
      <c r="A6" s="30"/>
      <c r="C6" s="36" t="s">
        <v>19</v>
      </c>
      <c r="D6" s="36"/>
      <c r="E6" s="36"/>
      <c r="F6" s="36"/>
      <c r="G6" s="36"/>
      <c r="H6" s="36"/>
      <c r="I6" s="36"/>
      <c r="J6" s="36"/>
      <c r="K6" s="36"/>
      <c r="L6" s="31"/>
      <c r="M6" s="31"/>
      <c r="N6" s="31"/>
      <c r="O6" s="31"/>
      <c r="P6" s="31"/>
      <c r="Q6" s="31"/>
      <c r="R6" s="31"/>
      <c r="S6" s="31"/>
      <c r="T6" s="31"/>
      <c r="U6" s="31"/>
    </row>
    <row r="7" spans="1:21" s="1" customFormat="1" ht="15.75" x14ac:dyDescent="0.25">
      <c r="A7" s="30"/>
      <c r="C7" s="36" t="s">
        <v>85</v>
      </c>
      <c r="D7" s="36"/>
      <c r="E7" s="36"/>
      <c r="F7" s="36"/>
      <c r="G7" s="36"/>
      <c r="H7" s="36"/>
      <c r="I7" s="36"/>
      <c r="J7" s="36"/>
      <c r="K7" s="36"/>
      <c r="L7" s="31"/>
      <c r="M7" s="31"/>
      <c r="N7" s="31"/>
      <c r="O7" s="31"/>
      <c r="P7" s="31"/>
      <c r="Q7" s="31"/>
      <c r="R7" s="31"/>
      <c r="S7" s="31"/>
      <c r="T7" s="31"/>
      <c r="U7" s="31"/>
    </row>
    <row r="8" spans="1:21" s="1" customFormat="1" ht="15.75" x14ac:dyDescent="0.25">
      <c r="A8" s="31"/>
      <c r="B8" s="31"/>
      <c r="C8" s="31"/>
      <c r="D8" s="31"/>
      <c r="E8" s="31"/>
      <c r="F8" s="31"/>
      <c r="G8" s="31"/>
      <c r="H8" s="31"/>
      <c r="I8" s="31"/>
      <c r="J8" s="31"/>
      <c r="L8" s="31"/>
      <c r="M8" s="31"/>
      <c r="N8" s="31"/>
      <c r="O8" s="31"/>
      <c r="P8" s="31"/>
      <c r="Q8" s="31"/>
      <c r="R8" s="31"/>
      <c r="S8" s="31"/>
    </row>
    <row r="9" spans="1:21" s="1" customFormat="1" ht="15.75" x14ac:dyDescent="0.25">
      <c r="A9" s="30"/>
      <c r="C9" s="37" t="s">
        <v>87</v>
      </c>
      <c r="D9" s="37"/>
      <c r="E9" s="37"/>
      <c r="F9" s="37"/>
      <c r="G9" s="37"/>
      <c r="H9" s="37"/>
      <c r="I9" s="37"/>
      <c r="J9" s="37"/>
      <c r="K9" s="37"/>
      <c r="L9" s="31"/>
      <c r="M9" s="31"/>
      <c r="N9" s="31"/>
      <c r="O9" s="31"/>
      <c r="P9" s="31"/>
      <c r="Q9" s="31"/>
      <c r="R9" s="31"/>
      <c r="S9" s="31"/>
      <c r="T9" s="31"/>
      <c r="U9" s="31"/>
    </row>
    <row r="10" spans="1:21" s="3" customFormat="1" x14ac:dyDescent="0.25">
      <c r="A10" s="20"/>
    </row>
    <row r="11" spans="1:21" s="30" customFormat="1" ht="42.6" customHeight="1" x14ac:dyDescent="0.25">
      <c r="A11" s="39" t="s">
        <v>16</v>
      </c>
      <c r="B11" s="39" t="s">
        <v>86</v>
      </c>
      <c r="C11" s="39" t="s">
        <v>8</v>
      </c>
      <c r="D11" s="38" t="s">
        <v>17</v>
      </c>
      <c r="E11" s="38" t="s">
        <v>27</v>
      </c>
      <c r="F11" s="38" t="s">
        <v>28</v>
      </c>
      <c r="G11" s="38"/>
      <c r="H11" s="38"/>
      <c r="I11" s="38"/>
      <c r="J11" s="38"/>
      <c r="K11" s="38" t="s">
        <v>29</v>
      </c>
      <c r="L11" s="38" t="s">
        <v>30</v>
      </c>
      <c r="M11" s="38"/>
      <c r="N11" s="39" t="s">
        <v>31</v>
      </c>
      <c r="O11" s="39" t="s">
        <v>32</v>
      </c>
      <c r="P11" s="39" t="s">
        <v>33</v>
      </c>
      <c r="Q11" s="39"/>
      <c r="R11" s="39"/>
      <c r="S11" s="39"/>
      <c r="T11" s="39"/>
      <c r="U11" s="39"/>
    </row>
    <row r="12" spans="1:21" s="30" customFormat="1" ht="106.5" customHeight="1" x14ac:dyDescent="0.25">
      <c r="A12" s="39"/>
      <c r="B12" s="39"/>
      <c r="C12" s="39"/>
      <c r="D12" s="38"/>
      <c r="E12" s="38"/>
      <c r="F12" s="38"/>
      <c r="G12" s="38"/>
      <c r="H12" s="38"/>
      <c r="I12" s="38"/>
      <c r="J12" s="38"/>
      <c r="K12" s="38"/>
      <c r="L12" s="38"/>
      <c r="M12" s="38"/>
      <c r="N12" s="39"/>
      <c r="O12" s="39"/>
      <c r="P12" s="40" t="s">
        <v>5</v>
      </c>
      <c r="Q12" s="40"/>
      <c r="R12" s="40" t="s">
        <v>24</v>
      </c>
      <c r="S12" s="40"/>
      <c r="T12" s="40" t="s">
        <v>81</v>
      </c>
      <c r="U12" s="40"/>
    </row>
    <row r="13" spans="1:21" s="30" customFormat="1" ht="53.25" customHeight="1" x14ac:dyDescent="0.25">
      <c r="A13" s="39"/>
      <c r="B13" s="39"/>
      <c r="C13" s="39"/>
      <c r="D13" s="38"/>
      <c r="E13" s="38"/>
      <c r="F13" s="4" t="s">
        <v>1</v>
      </c>
      <c r="G13" s="4" t="s">
        <v>2</v>
      </c>
      <c r="H13" s="4" t="s">
        <v>3</v>
      </c>
      <c r="I13" s="4" t="s">
        <v>18</v>
      </c>
      <c r="J13" s="4" t="s">
        <v>4</v>
      </c>
      <c r="K13" s="38"/>
      <c r="L13" s="29" t="s">
        <v>34</v>
      </c>
      <c r="M13" s="29" t="s">
        <v>35</v>
      </c>
      <c r="N13" s="39"/>
      <c r="O13" s="39"/>
      <c r="P13" s="5" t="s">
        <v>36</v>
      </c>
      <c r="Q13" s="5" t="s">
        <v>37</v>
      </c>
      <c r="R13" s="5" t="s">
        <v>36</v>
      </c>
      <c r="S13" s="5" t="s">
        <v>37</v>
      </c>
      <c r="T13" s="5" t="s">
        <v>36</v>
      </c>
      <c r="U13" s="5" t="s">
        <v>37</v>
      </c>
    </row>
    <row r="14" spans="1:21" s="8" customFormat="1" x14ac:dyDescent="0.25">
      <c r="A14" s="6">
        <v>1</v>
      </c>
      <c r="B14" s="6">
        <v>2</v>
      </c>
      <c r="C14" s="6">
        <v>3</v>
      </c>
      <c r="D14" s="6">
        <v>4</v>
      </c>
      <c r="E14" s="6">
        <v>5</v>
      </c>
      <c r="F14" s="6">
        <v>6</v>
      </c>
      <c r="G14" s="6">
        <v>7</v>
      </c>
      <c r="H14" s="6">
        <v>8</v>
      </c>
      <c r="I14" s="6">
        <v>9</v>
      </c>
      <c r="J14" s="6">
        <v>10</v>
      </c>
      <c r="K14" s="6">
        <v>11</v>
      </c>
      <c r="L14" s="6">
        <v>12</v>
      </c>
      <c r="M14" s="6">
        <v>13</v>
      </c>
      <c r="N14" s="6">
        <v>14</v>
      </c>
      <c r="O14" s="6">
        <v>15</v>
      </c>
      <c r="P14" s="7" t="s">
        <v>38</v>
      </c>
      <c r="Q14" s="7" t="s">
        <v>39</v>
      </c>
      <c r="R14" s="7" t="s">
        <v>40</v>
      </c>
      <c r="S14" s="7" t="s">
        <v>41</v>
      </c>
      <c r="T14" s="7" t="s">
        <v>82</v>
      </c>
      <c r="U14" s="7" t="s">
        <v>83</v>
      </c>
    </row>
    <row r="15" spans="1:21" s="8" customFormat="1" ht="15.75" x14ac:dyDescent="0.25">
      <c r="A15" s="12">
        <v>1</v>
      </c>
      <c r="B15" s="12" t="s">
        <v>7</v>
      </c>
      <c r="C15" s="12" t="s">
        <v>42</v>
      </c>
      <c r="D15" s="13">
        <v>28833.339529657191</v>
      </c>
      <c r="E15" s="14" t="s">
        <v>23</v>
      </c>
      <c r="F15" s="13">
        <v>8752.9026261630515</v>
      </c>
      <c r="G15" s="13">
        <v>0</v>
      </c>
      <c r="H15" s="13">
        <v>0</v>
      </c>
      <c r="I15" s="13">
        <v>5525.8534279345813</v>
      </c>
      <c r="J15" s="13">
        <v>3227.0491982284739</v>
      </c>
      <c r="K15" s="13">
        <v>7067.5681936155479</v>
      </c>
      <c r="L15" s="13" t="s">
        <v>23</v>
      </c>
      <c r="M15" s="13">
        <v>24499.183706849573</v>
      </c>
      <c r="N15" s="15" t="s">
        <v>23</v>
      </c>
      <c r="O15" s="15" t="s">
        <v>23</v>
      </c>
      <c r="P15" s="32">
        <f>SUM('[1]Формат_4(План ввода осн средст)'!AC20,'[1]Формат_4(План ввода осн средст)'!AU20)</f>
        <v>637.72956858316911</v>
      </c>
      <c r="Q15" s="27">
        <v>782.74060893898411</v>
      </c>
      <c r="R15" s="27">
        <v>263.96293957254369</v>
      </c>
      <c r="S15" s="27">
        <v>563.88523420730144</v>
      </c>
      <c r="T15" s="27">
        <v>296</v>
      </c>
      <c r="U15" s="27">
        <v>461</v>
      </c>
    </row>
    <row r="16" spans="1:21" ht="33" customHeight="1" x14ac:dyDescent="0.25">
      <c r="A16" s="10" t="s">
        <v>11</v>
      </c>
      <c r="B16" s="16" t="s">
        <v>20</v>
      </c>
      <c r="C16" s="10" t="s">
        <v>42</v>
      </c>
      <c r="D16" s="13">
        <v>833.19768945097655</v>
      </c>
      <c r="E16" s="13" t="s">
        <v>23</v>
      </c>
      <c r="F16" s="13">
        <v>82.448198734138543</v>
      </c>
      <c r="G16" s="13">
        <v>0</v>
      </c>
      <c r="H16" s="13">
        <v>0</v>
      </c>
      <c r="I16" s="13">
        <v>19.548298734138548</v>
      </c>
      <c r="J16" s="13">
        <v>62.899900000000002</v>
      </c>
      <c r="K16" s="13">
        <v>0</v>
      </c>
      <c r="L16" s="13" t="s">
        <v>23</v>
      </c>
      <c r="M16" s="13">
        <v>707.75567343692967</v>
      </c>
      <c r="N16" s="13" t="s">
        <v>23</v>
      </c>
      <c r="O16" s="13" t="s">
        <v>23</v>
      </c>
      <c r="P16" s="13">
        <v>0</v>
      </c>
      <c r="Q16" s="13">
        <v>0</v>
      </c>
      <c r="R16" s="13">
        <v>0</v>
      </c>
      <c r="S16" s="13">
        <v>0</v>
      </c>
      <c r="T16" s="13">
        <v>0</v>
      </c>
      <c r="U16" s="13">
        <v>1</v>
      </c>
    </row>
    <row r="17" spans="1:21" ht="49.5" customHeight="1" x14ac:dyDescent="0.25">
      <c r="A17" s="21" t="s">
        <v>11</v>
      </c>
      <c r="B17" s="17" t="s">
        <v>91</v>
      </c>
      <c r="C17" s="10" t="s">
        <v>52</v>
      </c>
      <c r="D17" s="13">
        <v>4.5169917512000035</v>
      </c>
      <c r="E17" s="13" t="s">
        <v>132</v>
      </c>
      <c r="F17" s="13">
        <v>0</v>
      </c>
      <c r="G17" s="13">
        <v>0</v>
      </c>
      <c r="H17" s="13">
        <v>0</v>
      </c>
      <c r="I17" s="13">
        <v>0</v>
      </c>
      <c r="J17" s="13">
        <v>0</v>
      </c>
      <c r="K17" s="13">
        <v>0</v>
      </c>
      <c r="L17" s="18">
        <v>2018</v>
      </c>
      <c r="M17" s="13">
        <v>3.8929999999999998</v>
      </c>
      <c r="N17" s="17" t="s">
        <v>134</v>
      </c>
      <c r="O17" s="13" t="s">
        <v>23</v>
      </c>
      <c r="P17" s="13">
        <v>0</v>
      </c>
      <c r="Q17" s="13">
        <v>0</v>
      </c>
      <c r="R17" s="13">
        <v>0</v>
      </c>
      <c r="S17" s="13">
        <v>0</v>
      </c>
      <c r="T17" s="13">
        <v>0</v>
      </c>
      <c r="U17" s="13">
        <v>1</v>
      </c>
    </row>
    <row r="18" spans="1:21" ht="119.25" customHeight="1" x14ac:dyDescent="0.25">
      <c r="A18" s="21" t="s">
        <v>11</v>
      </c>
      <c r="B18" s="25" t="s">
        <v>53</v>
      </c>
      <c r="C18" s="10" t="s">
        <v>58</v>
      </c>
      <c r="D18" s="13">
        <v>11.840502670799999</v>
      </c>
      <c r="E18" s="13" t="s">
        <v>132</v>
      </c>
      <c r="F18" s="13">
        <v>7.5482987341385499</v>
      </c>
      <c r="G18" s="13">
        <v>0</v>
      </c>
      <c r="H18" s="13">
        <v>0</v>
      </c>
      <c r="I18" s="13">
        <v>7.5482987341385499</v>
      </c>
      <c r="J18" s="13">
        <v>0</v>
      </c>
      <c r="K18" s="13">
        <v>0</v>
      </c>
      <c r="L18" s="18">
        <v>2018</v>
      </c>
      <c r="M18" s="13">
        <v>10.069554210000002</v>
      </c>
      <c r="N18" s="17" t="s">
        <v>161</v>
      </c>
      <c r="O18" s="13" t="s">
        <v>23</v>
      </c>
      <c r="P18" s="13">
        <v>0</v>
      </c>
      <c r="Q18" s="13">
        <v>0</v>
      </c>
      <c r="R18" s="13">
        <v>0</v>
      </c>
      <c r="S18" s="13">
        <v>0</v>
      </c>
      <c r="T18" s="13">
        <v>0</v>
      </c>
      <c r="U18" s="13">
        <v>0</v>
      </c>
    </row>
    <row r="19" spans="1:21" ht="131.25" customHeight="1" x14ac:dyDescent="0.25">
      <c r="A19" s="21" t="s">
        <v>11</v>
      </c>
      <c r="B19" s="23" t="s">
        <v>171</v>
      </c>
      <c r="C19" s="10" t="s">
        <v>59</v>
      </c>
      <c r="D19" s="13">
        <v>16.026936279442374</v>
      </c>
      <c r="E19" s="13" t="s">
        <v>132</v>
      </c>
      <c r="F19" s="13">
        <v>9</v>
      </c>
      <c r="G19" s="13">
        <v>0</v>
      </c>
      <c r="H19" s="13">
        <v>0</v>
      </c>
      <c r="I19" s="13">
        <v>9</v>
      </c>
      <c r="J19" s="13">
        <v>0</v>
      </c>
      <c r="K19" s="13">
        <v>0</v>
      </c>
      <c r="L19" s="18">
        <v>2018</v>
      </c>
      <c r="M19" s="13">
        <v>13.642251084273237</v>
      </c>
      <c r="N19" s="17" t="s">
        <v>162</v>
      </c>
      <c r="O19" s="13" t="s">
        <v>23</v>
      </c>
      <c r="P19" s="13">
        <v>0</v>
      </c>
      <c r="Q19" s="13">
        <v>0</v>
      </c>
      <c r="R19" s="13">
        <v>0</v>
      </c>
      <c r="S19" s="13">
        <v>0</v>
      </c>
      <c r="T19" s="13">
        <v>0</v>
      </c>
      <c r="U19" s="13">
        <v>0</v>
      </c>
    </row>
    <row r="20" spans="1:21" ht="214.5" customHeight="1" x14ac:dyDescent="0.25">
      <c r="A20" s="21" t="s">
        <v>11</v>
      </c>
      <c r="B20" s="17" t="s">
        <v>71</v>
      </c>
      <c r="C20" s="10" t="s">
        <v>9</v>
      </c>
      <c r="D20" s="13">
        <v>797.53767591601422</v>
      </c>
      <c r="E20" s="13" t="s">
        <v>135</v>
      </c>
      <c r="F20" s="13">
        <v>62.899900000000002</v>
      </c>
      <c r="G20" s="13">
        <v>0</v>
      </c>
      <c r="H20" s="13">
        <v>0</v>
      </c>
      <c r="I20" s="13">
        <v>0</v>
      </c>
      <c r="J20" s="13">
        <v>62.899900000000002</v>
      </c>
      <c r="K20" s="13">
        <v>0</v>
      </c>
      <c r="L20" s="18">
        <v>2018</v>
      </c>
      <c r="M20" s="13">
        <v>677.37495048713106</v>
      </c>
      <c r="N20" s="17" t="s">
        <v>146</v>
      </c>
      <c r="O20" s="13" t="s">
        <v>23</v>
      </c>
      <c r="P20" s="13">
        <v>0</v>
      </c>
      <c r="Q20" s="13">
        <v>0</v>
      </c>
      <c r="R20" s="13">
        <v>0</v>
      </c>
      <c r="S20" s="13">
        <v>0</v>
      </c>
      <c r="T20" s="13">
        <v>0</v>
      </c>
      <c r="U20" s="13">
        <v>0</v>
      </c>
    </row>
    <row r="21" spans="1:21" ht="78.75" x14ac:dyDescent="0.25">
      <c r="A21" s="21" t="s">
        <v>11</v>
      </c>
      <c r="B21" s="17" t="s">
        <v>92</v>
      </c>
      <c r="C21" s="10" t="s">
        <v>93</v>
      </c>
      <c r="D21" s="13">
        <v>3.2755828335199455</v>
      </c>
      <c r="E21" s="13" t="s">
        <v>132</v>
      </c>
      <c r="F21" s="13">
        <v>3</v>
      </c>
      <c r="G21" s="13">
        <v>0</v>
      </c>
      <c r="H21" s="13">
        <v>0</v>
      </c>
      <c r="I21" s="13">
        <v>3</v>
      </c>
      <c r="J21" s="13">
        <v>0</v>
      </c>
      <c r="K21" s="13">
        <v>0</v>
      </c>
      <c r="L21" s="18">
        <v>2018</v>
      </c>
      <c r="M21" s="13">
        <v>2.7759176555253777</v>
      </c>
      <c r="N21" s="17" t="s">
        <v>147</v>
      </c>
      <c r="O21" s="13" t="s">
        <v>23</v>
      </c>
      <c r="P21" s="13">
        <v>0</v>
      </c>
      <c r="Q21" s="13">
        <v>0</v>
      </c>
      <c r="R21" s="13">
        <v>0</v>
      </c>
      <c r="S21" s="13">
        <v>0</v>
      </c>
      <c r="T21" s="13">
        <v>0</v>
      </c>
      <c r="U21" s="13">
        <v>0</v>
      </c>
    </row>
    <row r="22" spans="1:21" ht="31.5" x14ac:dyDescent="0.25">
      <c r="A22" s="10" t="s">
        <v>10</v>
      </c>
      <c r="B22" s="16" t="s">
        <v>21</v>
      </c>
      <c r="C22" s="10" t="s">
        <v>42</v>
      </c>
      <c r="D22" s="13">
        <v>0</v>
      </c>
      <c r="E22" s="13" t="s">
        <v>23</v>
      </c>
      <c r="F22" s="13">
        <v>0</v>
      </c>
      <c r="G22" s="13">
        <v>0</v>
      </c>
      <c r="H22" s="13">
        <v>0</v>
      </c>
      <c r="I22" s="13">
        <v>0</v>
      </c>
      <c r="J22" s="13">
        <v>0</v>
      </c>
      <c r="K22" s="13">
        <v>0</v>
      </c>
      <c r="L22" s="18" t="s">
        <v>23</v>
      </c>
      <c r="M22" s="13">
        <v>0</v>
      </c>
      <c r="N22" s="19" t="s">
        <v>23</v>
      </c>
      <c r="O22" s="13" t="s">
        <v>23</v>
      </c>
      <c r="P22" s="13">
        <v>0</v>
      </c>
      <c r="Q22" s="13">
        <v>0</v>
      </c>
      <c r="R22" s="13">
        <v>0</v>
      </c>
      <c r="S22" s="13">
        <v>0</v>
      </c>
      <c r="T22" s="13">
        <v>0</v>
      </c>
      <c r="U22" s="13">
        <v>0</v>
      </c>
    </row>
    <row r="23" spans="1:21" ht="39.75" customHeight="1" x14ac:dyDescent="0.25">
      <c r="A23" s="10" t="s">
        <v>12</v>
      </c>
      <c r="B23" s="16" t="s">
        <v>22</v>
      </c>
      <c r="C23" s="10" t="s">
        <v>42</v>
      </c>
      <c r="D23" s="13">
        <v>798.79230098826531</v>
      </c>
      <c r="E23" s="13" t="s">
        <v>23</v>
      </c>
      <c r="F23" s="13">
        <v>465.75010063925288</v>
      </c>
      <c r="G23" s="13">
        <v>0</v>
      </c>
      <c r="H23" s="13">
        <v>0</v>
      </c>
      <c r="I23" s="13">
        <v>396.19851354921309</v>
      </c>
      <c r="J23" s="13">
        <v>69.551587090039845</v>
      </c>
      <c r="K23" s="13">
        <v>364.46322087055341</v>
      </c>
      <c r="L23" s="18" t="s">
        <v>23</v>
      </c>
      <c r="M23" s="13">
        <v>695.52587679176531</v>
      </c>
      <c r="N23" s="19" t="s">
        <v>23</v>
      </c>
      <c r="O23" s="13" t="s">
        <v>23</v>
      </c>
      <c r="P23" s="13">
        <v>123.11992569455552</v>
      </c>
      <c r="Q23" s="13">
        <v>0</v>
      </c>
      <c r="R23" s="13">
        <v>0</v>
      </c>
      <c r="S23" s="13">
        <v>0</v>
      </c>
      <c r="T23" s="13">
        <v>33</v>
      </c>
      <c r="U23" s="13">
        <v>131</v>
      </c>
    </row>
    <row r="24" spans="1:21" ht="149.25" customHeight="1" x14ac:dyDescent="0.25">
      <c r="A24" s="10" t="s">
        <v>12</v>
      </c>
      <c r="B24" s="17" t="s">
        <v>54</v>
      </c>
      <c r="C24" s="10" t="s">
        <v>70</v>
      </c>
      <c r="D24" s="13">
        <v>23.423000000000002</v>
      </c>
      <c r="E24" s="17" t="s">
        <v>84</v>
      </c>
      <c r="F24" s="13">
        <v>13</v>
      </c>
      <c r="G24" s="13">
        <v>0</v>
      </c>
      <c r="H24" s="13">
        <v>0</v>
      </c>
      <c r="I24" s="13">
        <v>13</v>
      </c>
      <c r="J24" s="13">
        <v>0</v>
      </c>
      <c r="K24" s="13">
        <v>0</v>
      </c>
      <c r="L24" s="18">
        <v>2018</v>
      </c>
      <c r="M24" s="13">
        <v>19.850000000000001</v>
      </c>
      <c r="N24" s="17" t="s">
        <v>148</v>
      </c>
      <c r="O24" s="13" t="s">
        <v>23</v>
      </c>
      <c r="P24" s="13">
        <v>0</v>
      </c>
      <c r="Q24" s="13">
        <v>0</v>
      </c>
      <c r="R24" s="13">
        <v>0</v>
      </c>
      <c r="S24" s="13">
        <v>0</v>
      </c>
      <c r="T24" s="13">
        <v>0</v>
      </c>
      <c r="U24" s="13">
        <v>0</v>
      </c>
    </row>
    <row r="25" spans="1:21" ht="204.75" x14ac:dyDescent="0.25">
      <c r="A25" s="10" t="s">
        <v>12</v>
      </c>
      <c r="B25" s="17" t="s">
        <v>94</v>
      </c>
      <c r="C25" s="10" t="s">
        <v>13</v>
      </c>
      <c r="D25" s="13">
        <v>26.9244328622</v>
      </c>
      <c r="E25" s="17" t="s">
        <v>84</v>
      </c>
      <c r="F25" s="13">
        <v>13.7705646</v>
      </c>
      <c r="G25" s="13">
        <v>0</v>
      </c>
      <c r="H25" s="13">
        <v>0</v>
      </c>
      <c r="I25" s="13">
        <v>13.7705646</v>
      </c>
      <c r="J25" s="13">
        <v>0</v>
      </c>
      <c r="K25" s="13">
        <v>11.669969999999999</v>
      </c>
      <c r="L25" s="18">
        <v>2020</v>
      </c>
      <c r="M25" s="13">
        <v>22.925502849322029</v>
      </c>
      <c r="N25" s="17" t="s">
        <v>149</v>
      </c>
      <c r="O25" s="13" t="s">
        <v>23</v>
      </c>
      <c r="P25" s="13">
        <v>0</v>
      </c>
      <c r="Q25" s="13">
        <v>0</v>
      </c>
      <c r="R25" s="13">
        <v>0</v>
      </c>
      <c r="S25" s="13">
        <v>0</v>
      </c>
      <c r="T25" s="13">
        <v>7</v>
      </c>
      <c r="U25" s="13">
        <v>7</v>
      </c>
    </row>
    <row r="26" spans="1:21" ht="47.25" x14ac:dyDescent="0.25">
      <c r="A26" s="10" t="s">
        <v>12</v>
      </c>
      <c r="B26" s="17" t="s">
        <v>95</v>
      </c>
      <c r="C26" s="10" t="s">
        <v>96</v>
      </c>
      <c r="D26" s="13">
        <v>26.190069319999999</v>
      </c>
      <c r="E26" s="17" t="s">
        <v>84</v>
      </c>
      <c r="F26" s="13">
        <v>26.190069319999999</v>
      </c>
      <c r="G26" s="13">
        <v>0</v>
      </c>
      <c r="H26" s="13">
        <v>0</v>
      </c>
      <c r="I26" s="13">
        <v>26.190069319999999</v>
      </c>
      <c r="J26" s="13">
        <v>0</v>
      </c>
      <c r="K26" s="13">
        <v>22.194974000000002</v>
      </c>
      <c r="L26" s="18">
        <v>2021</v>
      </c>
      <c r="M26" s="13">
        <v>22.194974000000002</v>
      </c>
      <c r="N26" s="17" t="s">
        <v>149</v>
      </c>
      <c r="O26" s="13" t="s">
        <v>23</v>
      </c>
      <c r="P26" s="13">
        <v>0</v>
      </c>
      <c r="Q26" s="13">
        <v>0</v>
      </c>
      <c r="R26" s="13">
        <v>0</v>
      </c>
      <c r="S26" s="13">
        <v>0</v>
      </c>
      <c r="T26" s="13">
        <v>0</v>
      </c>
      <c r="U26" s="13">
        <v>5</v>
      </c>
    </row>
    <row r="27" spans="1:21" ht="47.25" x14ac:dyDescent="0.25">
      <c r="A27" s="10" t="s">
        <v>12</v>
      </c>
      <c r="B27" s="17" t="s">
        <v>97</v>
      </c>
      <c r="C27" s="10" t="s">
        <v>98</v>
      </c>
      <c r="D27" s="13">
        <v>2.7258</v>
      </c>
      <c r="E27" s="17" t="s">
        <v>84</v>
      </c>
      <c r="F27" s="13">
        <v>2.7258</v>
      </c>
      <c r="G27" s="13">
        <v>0</v>
      </c>
      <c r="H27" s="13">
        <v>0</v>
      </c>
      <c r="I27" s="13">
        <v>2.7258</v>
      </c>
      <c r="J27" s="13">
        <v>0</v>
      </c>
      <c r="K27" s="13">
        <v>2.31</v>
      </c>
      <c r="L27" s="18">
        <v>2022</v>
      </c>
      <c r="M27" s="13">
        <v>2.31</v>
      </c>
      <c r="N27" s="17" t="s">
        <v>149</v>
      </c>
      <c r="O27" s="13" t="s">
        <v>23</v>
      </c>
      <c r="P27" s="13">
        <v>0</v>
      </c>
      <c r="Q27" s="13">
        <v>0</v>
      </c>
      <c r="R27" s="13">
        <v>0</v>
      </c>
      <c r="S27" s="13">
        <v>0</v>
      </c>
      <c r="T27" s="13">
        <v>0</v>
      </c>
      <c r="U27" s="13">
        <v>1</v>
      </c>
    </row>
    <row r="28" spans="1:21" ht="31.5" x14ac:dyDescent="0.25">
      <c r="A28" s="10" t="s">
        <v>12</v>
      </c>
      <c r="B28" s="17" t="s">
        <v>99</v>
      </c>
      <c r="C28" s="10" t="s">
        <v>100</v>
      </c>
      <c r="D28" s="13">
        <v>20.179262599999998</v>
      </c>
      <c r="E28" s="17" t="s">
        <v>84</v>
      </c>
      <c r="F28" s="13">
        <v>20.179262599999998</v>
      </c>
      <c r="G28" s="13">
        <v>0</v>
      </c>
      <c r="H28" s="13">
        <v>0</v>
      </c>
      <c r="I28" s="13">
        <v>20.179262599999998</v>
      </c>
      <c r="J28" s="13">
        <v>0</v>
      </c>
      <c r="K28" s="13">
        <v>17.10107</v>
      </c>
      <c r="L28" s="18">
        <v>2023</v>
      </c>
      <c r="M28" s="13">
        <v>17.10107</v>
      </c>
      <c r="N28" s="17" t="s">
        <v>149</v>
      </c>
      <c r="O28" s="13" t="s">
        <v>23</v>
      </c>
      <c r="P28" s="13">
        <v>0</v>
      </c>
      <c r="Q28" s="13">
        <v>0</v>
      </c>
      <c r="R28" s="13">
        <v>0</v>
      </c>
      <c r="S28" s="13">
        <v>0</v>
      </c>
      <c r="T28" s="13">
        <v>0</v>
      </c>
      <c r="U28" s="13">
        <v>40</v>
      </c>
    </row>
    <row r="29" spans="1:21" ht="204.75" x14ac:dyDescent="0.25">
      <c r="A29" s="10" t="s">
        <v>12</v>
      </c>
      <c r="B29" s="17" t="s">
        <v>73</v>
      </c>
      <c r="C29" s="10" t="s">
        <v>14</v>
      </c>
      <c r="D29" s="13">
        <v>9.1536400025999995</v>
      </c>
      <c r="E29" s="17" t="s">
        <v>84</v>
      </c>
      <c r="F29" s="13">
        <v>0</v>
      </c>
      <c r="G29" s="13">
        <v>0</v>
      </c>
      <c r="H29" s="13">
        <v>0</v>
      </c>
      <c r="I29" s="13">
        <v>0</v>
      </c>
      <c r="J29" s="13">
        <v>0</v>
      </c>
      <c r="K29" s="13">
        <v>0</v>
      </c>
      <c r="L29" s="18">
        <v>2018</v>
      </c>
      <c r="M29" s="13">
        <v>7.7573220361016944</v>
      </c>
      <c r="N29" s="17" t="s">
        <v>150</v>
      </c>
      <c r="O29" s="13" t="s">
        <v>23</v>
      </c>
      <c r="P29" s="13">
        <v>0</v>
      </c>
      <c r="Q29" s="13">
        <v>0</v>
      </c>
      <c r="R29" s="13">
        <v>0</v>
      </c>
      <c r="S29" s="13">
        <v>0</v>
      </c>
      <c r="T29" s="13">
        <v>3</v>
      </c>
      <c r="U29" s="13">
        <v>0</v>
      </c>
    </row>
    <row r="30" spans="1:21" ht="31.5" x14ac:dyDescent="0.25">
      <c r="A30" s="10" t="s">
        <v>12</v>
      </c>
      <c r="B30" s="17" t="s">
        <v>51</v>
      </c>
      <c r="C30" s="10" t="s">
        <v>55</v>
      </c>
      <c r="D30" s="13">
        <v>52.52669399780001</v>
      </c>
      <c r="E30" s="13" t="s">
        <v>132</v>
      </c>
      <c r="F30" s="13">
        <v>0</v>
      </c>
      <c r="G30" s="13">
        <v>0</v>
      </c>
      <c r="H30" s="13">
        <v>0</v>
      </c>
      <c r="I30" s="13">
        <v>0</v>
      </c>
      <c r="J30" s="13">
        <v>0</v>
      </c>
      <c r="K30" s="13">
        <v>0</v>
      </c>
      <c r="L30" s="18">
        <v>2015</v>
      </c>
      <c r="M30" s="13">
        <v>44.706456709999998</v>
      </c>
      <c r="N30" s="17" t="s">
        <v>151</v>
      </c>
      <c r="O30" s="13" t="s">
        <v>23</v>
      </c>
      <c r="P30" s="13">
        <v>0</v>
      </c>
      <c r="Q30" s="13">
        <v>0</v>
      </c>
      <c r="R30" s="13">
        <v>0</v>
      </c>
      <c r="S30" s="13">
        <v>0</v>
      </c>
      <c r="T30" s="13">
        <v>0</v>
      </c>
      <c r="U30" s="13">
        <v>0</v>
      </c>
    </row>
    <row r="31" spans="1:21" ht="141.75" x14ac:dyDescent="0.25">
      <c r="A31" s="10" t="s">
        <v>12</v>
      </c>
      <c r="B31" s="17" t="s">
        <v>74</v>
      </c>
      <c r="C31" s="10" t="s">
        <v>72</v>
      </c>
      <c r="D31" s="13">
        <v>12.879229</v>
      </c>
      <c r="E31" s="17" t="s">
        <v>84</v>
      </c>
      <c r="F31" s="13">
        <v>0</v>
      </c>
      <c r="G31" s="13">
        <v>0</v>
      </c>
      <c r="H31" s="13">
        <v>0</v>
      </c>
      <c r="I31" s="13">
        <v>0</v>
      </c>
      <c r="J31" s="13">
        <v>0</v>
      </c>
      <c r="K31" s="13">
        <v>0</v>
      </c>
      <c r="L31" s="18">
        <v>2018</v>
      </c>
      <c r="M31" s="13">
        <v>12.426815</v>
      </c>
      <c r="N31" s="17" t="s">
        <v>163</v>
      </c>
      <c r="O31" s="13" t="s">
        <v>23</v>
      </c>
      <c r="P31" s="13">
        <v>0</v>
      </c>
      <c r="Q31" s="13">
        <v>0</v>
      </c>
      <c r="R31" s="13">
        <v>0</v>
      </c>
      <c r="S31" s="13">
        <v>0</v>
      </c>
      <c r="T31" s="13">
        <v>0</v>
      </c>
      <c r="U31" s="13">
        <v>0</v>
      </c>
    </row>
    <row r="32" spans="1:21" ht="93" customHeight="1" x14ac:dyDescent="0.25">
      <c r="A32" s="10" t="s">
        <v>12</v>
      </c>
      <c r="B32" s="17" t="s">
        <v>140</v>
      </c>
      <c r="C32" s="10" t="s">
        <v>90</v>
      </c>
      <c r="D32" s="13">
        <v>39.378159550000007</v>
      </c>
      <c r="E32" s="17" t="s">
        <v>84</v>
      </c>
      <c r="F32" s="13">
        <v>0</v>
      </c>
      <c r="G32" s="13">
        <v>0</v>
      </c>
      <c r="H32" s="13">
        <v>0</v>
      </c>
      <c r="I32" s="13">
        <v>0</v>
      </c>
      <c r="J32" s="13">
        <v>0</v>
      </c>
      <c r="K32" s="13">
        <v>0</v>
      </c>
      <c r="L32" s="18">
        <v>2018</v>
      </c>
      <c r="M32" s="13">
        <v>33.371321652542377</v>
      </c>
      <c r="N32" s="17" t="s">
        <v>164</v>
      </c>
      <c r="O32" s="13" t="s">
        <v>23</v>
      </c>
      <c r="P32" s="13">
        <v>0</v>
      </c>
      <c r="Q32" s="13">
        <v>0</v>
      </c>
      <c r="R32" s="13">
        <v>0</v>
      </c>
      <c r="S32" s="13">
        <v>0</v>
      </c>
      <c r="T32" s="13">
        <v>0</v>
      </c>
      <c r="U32" s="13">
        <v>0</v>
      </c>
    </row>
    <row r="33" spans="1:21" ht="63" x14ac:dyDescent="0.25">
      <c r="A33" s="10" t="s">
        <v>12</v>
      </c>
      <c r="B33" s="17" t="s">
        <v>62</v>
      </c>
      <c r="C33" s="10" t="s">
        <v>63</v>
      </c>
      <c r="D33" s="13">
        <v>35.21002</v>
      </c>
      <c r="E33" s="13" t="s">
        <v>132</v>
      </c>
      <c r="F33" s="13">
        <v>33.843580000000003</v>
      </c>
      <c r="G33" s="13">
        <v>0</v>
      </c>
      <c r="H33" s="13">
        <v>0</v>
      </c>
      <c r="I33" s="13">
        <v>33.843580000000003</v>
      </c>
      <c r="J33" s="13">
        <v>0</v>
      </c>
      <c r="K33" s="13">
        <v>28.681000000000004</v>
      </c>
      <c r="L33" s="18">
        <v>2021</v>
      </c>
      <c r="M33" s="13">
        <v>29.837999999999997</v>
      </c>
      <c r="N33" s="17" t="s">
        <v>152</v>
      </c>
      <c r="O33" s="13" t="s">
        <v>23</v>
      </c>
      <c r="P33" s="13">
        <v>0</v>
      </c>
      <c r="Q33" s="13">
        <v>0</v>
      </c>
      <c r="R33" s="13">
        <v>0</v>
      </c>
      <c r="S33" s="13">
        <v>0</v>
      </c>
      <c r="T33" s="13">
        <v>4</v>
      </c>
      <c r="U33" s="13">
        <v>5</v>
      </c>
    </row>
    <row r="34" spans="1:21" ht="98.25" customHeight="1" x14ac:dyDescent="0.25">
      <c r="A34" s="10" t="s">
        <v>12</v>
      </c>
      <c r="B34" s="17" t="s">
        <v>64</v>
      </c>
      <c r="C34" s="10" t="s">
        <v>60</v>
      </c>
      <c r="D34" s="13">
        <v>35.750927031413099</v>
      </c>
      <c r="E34" s="13" t="s">
        <v>132</v>
      </c>
      <c r="F34" s="13">
        <v>31.567427031413096</v>
      </c>
      <c r="G34" s="13">
        <v>0</v>
      </c>
      <c r="H34" s="13">
        <v>0</v>
      </c>
      <c r="I34" s="13">
        <v>31.567427031413096</v>
      </c>
      <c r="J34" s="13">
        <v>0</v>
      </c>
      <c r="K34" s="13">
        <v>26.752056806282287</v>
      </c>
      <c r="L34" s="18">
        <v>2021</v>
      </c>
      <c r="M34" s="13">
        <v>30.931931382553493</v>
      </c>
      <c r="N34" s="17" t="s">
        <v>152</v>
      </c>
      <c r="O34" s="13" t="s">
        <v>23</v>
      </c>
      <c r="P34" s="13">
        <v>0</v>
      </c>
      <c r="Q34" s="13">
        <v>0</v>
      </c>
      <c r="R34" s="13">
        <v>0</v>
      </c>
      <c r="S34" s="13">
        <v>0</v>
      </c>
      <c r="T34" s="13">
        <v>0</v>
      </c>
      <c r="U34" s="13">
        <v>14</v>
      </c>
    </row>
    <row r="35" spans="1:21" ht="95.25" customHeight="1" x14ac:dyDescent="0.25">
      <c r="A35" s="10" t="s">
        <v>12</v>
      </c>
      <c r="B35" s="17" t="s">
        <v>141</v>
      </c>
      <c r="C35" s="10" t="s">
        <v>142</v>
      </c>
      <c r="D35" s="24">
        <v>10.845258342000001</v>
      </c>
      <c r="E35" s="19" t="s">
        <v>137</v>
      </c>
      <c r="F35" s="24">
        <v>0</v>
      </c>
      <c r="G35" s="24">
        <v>0</v>
      </c>
      <c r="H35" s="24">
        <v>0</v>
      </c>
      <c r="I35" s="24">
        <v>0</v>
      </c>
      <c r="J35" s="24">
        <v>0</v>
      </c>
      <c r="K35" s="24">
        <v>0</v>
      </c>
      <c r="L35" s="28" t="s">
        <v>23</v>
      </c>
      <c r="M35" s="24">
        <v>9.1908969000000003</v>
      </c>
      <c r="N35" s="17" t="s">
        <v>153</v>
      </c>
      <c r="O35" s="24" t="s">
        <v>23</v>
      </c>
      <c r="P35" s="13">
        <v>0</v>
      </c>
      <c r="Q35" s="13">
        <v>0</v>
      </c>
      <c r="R35" s="13">
        <v>0</v>
      </c>
      <c r="S35" s="13">
        <v>0</v>
      </c>
      <c r="T35" s="13">
        <v>0</v>
      </c>
      <c r="U35" s="13">
        <v>0</v>
      </c>
    </row>
    <row r="36" spans="1:21" ht="131.25" customHeight="1" x14ac:dyDescent="0.25">
      <c r="A36" s="10" t="s">
        <v>12</v>
      </c>
      <c r="B36" s="17" t="s">
        <v>88</v>
      </c>
      <c r="C36" s="10" t="s">
        <v>89</v>
      </c>
      <c r="D36" s="13">
        <v>20.225649682000046</v>
      </c>
      <c r="E36" s="19" t="s">
        <v>137</v>
      </c>
      <c r="F36" s="13">
        <v>0</v>
      </c>
      <c r="G36" s="13">
        <v>0</v>
      </c>
      <c r="H36" s="13">
        <v>0</v>
      </c>
      <c r="I36" s="13">
        <v>0</v>
      </c>
      <c r="J36" s="13">
        <v>0</v>
      </c>
      <c r="K36" s="13">
        <v>0</v>
      </c>
      <c r="L36" s="18" t="s">
        <v>23</v>
      </c>
      <c r="M36" s="24">
        <v>17.246327728813558</v>
      </c>
      <c r="N36" s="17" t="s">
        <v>154</v>
      </c>
      <c r="O36" s="13" t="s">
        <v>23</v>
      </c>
      <c r="P36" s="13">
        <v>0</v>
      </c>
      <c r="Q36" s="13">
        <v>0</v>
      </c>
      <c r="R36" s="13">
        <v>0</v>
      </c>
      <c r="S36" s="13">
        <v>0</v>
      </c>
      <c r="T36" s="13">
        <v>0</v>
      </c>
      <c r="U36" s="13">
        <v>0</v>
      </c>
    </row>
    <row r="37" spans="1:21" ht="117" customHeight="1" x14ac:dyDescent="0.25">
      <c r="A37" s="10" t="s">
        <v>12</v>
      </c>
      <c r="B37" s="17" t="s">
        <v>138</v>
      </c>
      <c r="C37" s="10" t="s">
        <v>139</v>
      </c>
      <c r="D37" s="13">
        <v>27.615911749399999</v>
      </c>
      <c r="E37" s="19" t="s">
        <v>137</v>
      </c>
      <c r="F37" s="13">
        <v>0</v>
      </c>
      <c r="G37" s="13">
        <v>0</v>
      </c>
      <c r="H37" s="13">
        <v>0</v>
      </c>
      <c r="I37" s="13">
        <v>0</v>
      </c>
      <c r="J37" s="13">
        <v>0</v>
      </c>
      <c r="K37" s="13">
        <v>0</v>
      </c>
      <c r="L37" s="18" t="s">
        <v>23</v>
      </c>
      <c r="M37" s="24">
        <v>23.40345233</v>
      </c>
      <c r="N37" s="26" t="s">
        <v>155</v>
      </c>
      <c r="O37" s="13" t="s">
        <v>23</v>
      </c>
      <c r="P37" s="13">
        <v>0</v>
      </c>
      <c r="Q37" s="13">
        <v>0</v>
      </c>
      <c r="R37" s="13">
        <v>0</v>
      </c>
      <c r="S37" s="13">
        <v>0</v>
      </c>
      <c r="T37" s="13">
        <v>0</v>
      </c>
      <c r="U37" s="13">
        <v>0</v>
      </c>
    </row>
    <row r="38" spans="1:21" ht="139.5" customHeight="1" x14ac:dyDescent="0.25">
      <c r="A38" s="10" t="s">
        <v>12</v>
      </c>
      <c r="B38" s="17" t="s">
        <v>143</v>
      </c>
      <c r="C38" s="10" t="s">
        <v>144</v>
      </c>
      <c r="D38" s="24">
        <v>39.494909997800001</v>
      </c>
      <c r="E38" s="19" t="s">
        <v>137</v>
      </c>
      <c r="F38" s="24">
        <v>39.494909997800001</v>
      </c>
      <c r="G38" s="24">
        <v>0</v>
      </c>
      <c r="H38" s="24">
        <v>0</v>
      </c>
      <c r="I38" s="24">
        <v>39.494909997800001</v>
      </c>
      <c r="J38" s="24">
        <v>0</v>
      </c>
      <c r="K38" s="24">
        <v>33.47026271</v>
      </c>
      <c r="L38" s="18" t="s">
        <v>23</v>
      </c>
      <c r="M38" s="24">
        <v>33.47026271</v>
      </c>
      <c r="N38" s="26" t="s">
        <v>145</v>
      </c>
      <c r="O38" s="24" t="s">
        <v>23</v>
      </c>
      <c r="P38" s="24">
        <v>87.479925694555533</v>
      </c>
      <c r="Q38" s="24">
        <v>0</v>
      </c>
      <c r="R38" s="24">
        <v>0</v>
      </c>
      <c r="S38" s="24">
        <v>0</v>
      </c>
      <c r="T38" s="24">
        <v>3</v>
      </c>
      <c r="U38" s="24">
        <v>0</v>
      </c>
    </row>
    <row r="39" spans="1:21" ht="139.5" customHeight="1" x14ac:dyDescent="0.25">
      <c r="A39" s="10" t="s">
        <v>12</v>
      </c>
      <c r="B39" s="33" t="s">
        <v>165</v>
      </c>
      <c r="C39" s="34" t="s">
        <v>166</v>
      </c>
      <c r="D39" s="35"/>
      <c r="E39" s="33"/>
      <c r="F39" s="35">
        <v>34.351587090039828</v>
      </c>
      <c r="G39" s="35">
        <v>0</v>
      </c>
      <c r="H39" s="35">
        <v>0</v>
      </c>
      <c r="I39" s="35">
        <v>0</v>
      </c>
      <c r="J39" s="35">
        <v>34.351587090039828</v>
      </c>
      <c r="K39" s="35">
        <v>29.111514483084601</v>
      </c>
      <c r="L39" s="18" t="s">
        <v>23</v>
      </c>
      <c r="M39" s="35">
        <v>29.111514483084576</v>
      </c>
      <c r="N39" s="33" t="s">
        <v>169</v>
      </c>
      <c r="O39" s="24" t="s">
        <v>23</v>
      </c>
      <c r="P39" s="35">
        <v>35.64</v>
      </c>
      <c r="Q39" s="35">
        <v>0</v>
      </c>
      <c r="R39" s="35">
        <v>0</v>
      </c>
      <c r="S39" s="35">
        <v>0</v>
      </c>
      <c r="T39" s="35">
        <v>2</v>
      </c>
      <c r="U39" s="35">
        <v>2</v>
      </c>
    </row>
    <row r="40" spans="1:21" ht="120.75" customHeight="1" x14ac:dyDescent="0.25">
      <c r="A40" s="10" t="s">
        <v>12</v>
      </c>
      <c r="B40" s="33" t="s">
        <v>167</v>
      </c>
      <c r="C40" s="34" t="s">
        <v>168</v>
      </c>
      <c r="D40" s="35"/>
      <c r="E40" s="33"/>
      <c r="F40" s="35">
        <v>35.200000000000024</v>
      </c>
      <c r="G40" s="35">
        <v>0</v>
      </c>
      <c r="H40" s="35">
        <v>0</v>
      </c>
      <c r="I40" s="35">
        <v>0</v>
      </c>
      <c r="J40" s="35">
        <v>35.200000000000024</v>
      </c>
      <c r="K40" s="35">
        <v>18.698305074576297</v>
      </c>
      <c r="L40" s="18" t="s">
        <v>23</v>
      </c>
      <c r="M40" s="35">
        <v>29.830508474576273</v>
      </c>
      <c r="N40" s="33" t="s">
        <v>170</v>
      </c>
      <c r="O40" s="24" t="s">
        <v>23</v>
      </c>
      <c r="P40" s="35">
        <v>0</v>
      </c>
      <c r="Q40" s="35">
        <v>0</v>
      </c>
      <c r="R40" s="35">
        <v>0</v>
      </c>
      <c r="S40" s="35">
        <v>0</v>
      </c>
      <c r="T40" s="35">
        <v>0</v>
      </c>
      <c r="U40" s="35">
        <v>0</v>
      </c>
    </row>
    <row r="41" spans="1:21" ht="47.25" x14ac:dyDescent="0.25">
      <c r="A41" s="10" t="s">
        <v>12</v>
      </c>
      <c r="B41" s="17" t="s">
        <v>61</v>
      </c>
      <c r="C41" s="10" t="s">
        <v>56</v>
      </c>
      <c r="D41" s="13">
        <v>10.628197459999999</v>
      </c>
      <c r="E41" s="13" t="s">
        <v>132</v>
      </c>
      <c r="F41" s="13">
        <v>9.9327000000000005</v>
      </c>
      <c r="G41" s="13">
        <v>0</v>
      </c>
      <c r="H41" s="13">
        <v>0</v>
      </c>
      <c r="I41" s="13">
        <v>9.9327000000000005</v>
      </c>
      <c r="J41" s="13">
        <v>0</v>
      </c>
      <c r="K41" s="13">
        <v>0</v>
      </c>
      <c r="L41" s="18">
        <v>2018</v>
      </c>
      <c r="M41" s="13">
        <v>9.0069470000000003</v>
      </c>
      <c r="N41" s="17" t="s">
        <v>136</v>
      </c>
      <c r="O41" s="13" t="s">
        <v>23</v>
      </c>
      <c r="P41" s="13">
        <v>0</v>
      </c>
      <c r="Q41" s="13">
        <v>0</v>
      </c>
      <c r="R41" s="13">
        <v>0</v>
      </c>
      <c r="S41" s="13">
        <v>0</v>
      </c>
      <c r="T41" s="13">
        <v>0</v>
      </c>
      <c r="U41" s="13">
        <v>0</v>
      </c>
    </row>
    <row r="42" spans="1:21" ht="63" x14ac:dyDescent="0.25">
      <c r="A42" s="10" t="s">
        <v>12</v>
      </c>
      <c r="B42" s="17" t="s">
        <v>68</v>
      </c>
      <c r="C42" s="10" t="s">
        <v>69</v>
      </c>
      <c r="D42" s="13">
        <v>1.26879841978168</v>
      </c>
      <c r="E42" s="13" t="s">
        <v>132</v>
      </c>
      <c r="F42" s="13">
        <v>0</v>
      </c>
      <c r="G42" s="13">
        <v>0</v>
      </c>
      <c r="H42" s="13">
        <v>0</v>
      </c>
      <c r="I42" s="13">
        <v>0</v>
      </c>
      <c r="J42" s="13">
        <v>0</v>
      </c>
      <c r="K42" s="13">
        <v>0</v>
      </c>
      <c r="L42" s="18">
        <v>2019</v>
      </c>
      <c r="M42" s="13">
        <v>1.0760268332895611</v>
      </c>
      <c r="N42" s="17" t="s">
        <v>156</v>
      </c>
      <c r="O42" s="13" t="s">
        <v>23</v>
      </c>
      <c r="P42" s="13">
        <v>0</v>
      </c>
      <c r="Q42" s="13">
        <v>0</v>
      </c>
      <c r="R42" s="13">
        <v>0</v>
      </c>
      <c r="S42" s="13">
        <v>0</v>
      </c>
      <c r="T42" s="13">
        <v>1</v>
      </c>
      <c r="U42" s="13">
        <v>1</v>
      </c>
    </row>
    <row r="43" spans="1:21" ht="31.5" x14ac:dyDescent="0.25">
      <c r="A43" s="10" t="s">
        <v>12</v>
      </c>
      <c r="B43" s="17" t="s">
        <v>6</v>
      </c>
      <c r="C43" s="10" t="s">
        <v>57</v>
      </c>
      <c r="D43" s="13">
        <v>101.3493217756305</v>
      </c>
      <c r="E43" s="13" t="s">
        <v>132</v>
      </c>
      <c r="F43" s="13">
        <v>0</v>
      </c>
      <c r="G43" s="13">
        <v>0</v>
      </c>
      <c r="H43" s="13">
        <v>0</v>
      </c>
      <c r="I43" s="13">
        <v>0</v>
      </c>
      <c r="J43" s="13">
        <v>0</v>
      </c>
      <c r="K43" s="13">
        <v>0</v>
      </c>
      <c r="L43" s="18">
        <v>2018</v>
      </c>
      <c r="M43" s="13">
        <v>101.25263032859999</v>
      </c>
      <c r="N43" s="17" t="s">
        <v>157</v>
      </c>
      <c r="O43" s="13" t="s">
        <v>23</v>
      </c>
      <c r="P43" s="13">
        <v>0</v>
      </c>
      <c r="Q43" s="13">
        <v>0</v>
      </c>
      <c r="R43" s="13">
        <v>0</v>
      </c>
      <c r="S43" s="13">
        <v>0</v>
      </c>
      <c r="T43" s="13">
        <v>0</v>
      </c>
      <c r="U43" s="13">
        <v>0</v>
      </c>
    </row>
    <row r="44" spans="1:21" ht="47.25" x14ac:dyDescent="0.25">
      <c r="A44" s="10" t="s">
        <v>12</v>
      </c>
      <c r="B44" s="17" t="s">
        <v>101</v>
      </c>
      <c r="C44" s="10" t="s">
        <v>43</v>
      </c>
      <c r="D44" s="13">
        <v>9.4010000000000016</v>
      </c>
      <c r="E44" s="19" t="s">
        <v>84</v>
      </c>
      <c r="F44" s="13">
        <v>3.1859999999999999</v>
      </c>
      <c r="G44" s="13">
        <v>0</v>
      </c>
      <c r="H44" s="13">
        <v>0</v>
      </c>
      <c r="I44" s="13">
        <v>3.1859999999999999</v>
      </c>
      <c r="J44" s="13">
        <v>0</v>
      </c>
      <c r="K44" s="13">
        <v>2.7</v>
      </c>
      <c r="L44" s="18">
        <v>2020</v>
      </c>
      <c r="M44" s="13">
        <v>7.9669491525423748</v>
      </c>
      <c r="N44" s="17" t="s">
        <v>133</v>
      </c>
      <c r="O44" s="13" t="s">
        <v>23</v>
      </c>
      <c r="P44" s="13">
        <v>0</v>
      </c>
      <c r="Q44" s="13">
        <v>0</v>
      </c>
      <c r="R44" s="13">
        <v>0</v>
      </c>
      <c r="S44" s="13">
        <v>0</v>
      </c>
      <c r="T44" s="13">
        <v>1</v>
      </c>
      <c r="U44" s="13">
        <v>12</v>
      </c>
    </row>
    <row r="45" spans="1:21" ht="63" x14ac:dyDescent="0.25">
      <c r="A45" s="10" t="s">
        <v>12</v>
      </c>
      <c r="B45" s="17" t="s">
        <v>102</v>
      </c>
      <c r="C45" s="10" t="s">
        <v>103</v>
      </c>
      <c r="D45" s="13">
        <v>6.379999999999999</v>
      </c>
      <c r="E45" s="19" t="s">
        <v>84</v>
      </c>
      <c r="F45" s="13">
        <v>6.379999999999999</v>
      </c>
      <c r="G45" s="13">
        <v>0</v>
      </c>
      <c r="H45" s="13">
        <v>0</v>
      </c>
      <c r="I45" s="13">
        <v>6.379999999999999</v>
      </c>
      <c r="J45" s="13">
        <v>0</v>
      </c>
      <c r="K45" s="13">
        <v>5.406779661016949</v>
      </c>
      <c r="L45" s="18">
        <v>2021</v>
      </c>
      <c r="M45" s="13">
        <v>5.406779661016949</v>
      </c>
      <c r="N45" s="11" t="s">
        <v>133</v>
      </c>
      <c r="O45" s="13" t="s">
        <v>23</v>
      </c>
      <c r="P45" s="13">
        <v>0</v>
      </c>
      <c r="Q45" s="13">
        <v>0</v>
      </c>
      <c r="R45" s="13">
        <v>0</v>
      </c>
      <c r="S45" s="13">
        <v>0</v>
      </c>
      <c r="T45" s="13">
        <v>0</v>
      </c>
      <c r="U45" s="13">
        <v>2</v>
      </c>
    </row>
    <row r="46" spans="1:21" ht="63" x14ac:dyDescent="0.25">
      <c r="A46" s="10" t="s">
        <v>12</v>
      </c>
      <c r="B46" s="17" t="s">
        <v>104</v>
      </c>
      <c r="C46" s="10" t="s">
        <v>105</v>
      </c>
      <c r="D46" s="13">
        <v>22.554000000000002</v>
      </c>
      <c r="E46" s="19" t="s">
        <v>84</v>
      </c>
      <c r="F46" s="13">
        <v>22.554000000000002</v>
      </c>
      <c r="G46" s="13">
        <v>0</v>
      </c>
      <c r="H46" s="13">
        <v>0</v>
      </c>
      <c r="I46" s="13">
        <v>22.554000000000002</v>
      </c>
      <c r="J46" s="13">
        <v>0</v>
      </c>
      <c r="K46" s="13">
        <v>19.1135593220339</v>
      </c>
      <c r="L46" s="18">
        <v>2022</v>
      </c>
      <c r="M46" s="13">
        <v>19.1135593220339</v>
      </c>
      <c r="N46" s="11" t="s">
        <v>133</v>
      </c>
      <c r="O46" s="13" t="s">
        <v>23</v>
      </c>
      <c r="P46" s="13">
        <v>0</v>
      </c>
      <c r="Q46" s="13">
        <v>0</v>
      </c>
      <c r="R46" s="13">
        <v>0</v>
      </c>
      <c r="S46" s="13">
        <v>0</v>
      </c>
      <c r="T46" s="13">
        <v>0</v>
      </c>
      <c r="U46" s="13">
        <v>5</v>
      </c>
    </row>
    <row r="47" spans="1:21" ht="63" x14ac:dyDescent="0.25">
      <c r="A47" s="10" t="s">
        <v>12</v>
      </c>
      <c r="B47" s="17" t="s">
        <v>106</v>
      </c>
      <c r="C47" s="10" t="s">
        <v>107</v>
      </c>
      <c r="D47" s="13">
        <v>12.759999999999998</v>
      </c>
      <c r="E47" s="19" t="s">
        <v>84</v>
      </c>
      <c r="F47" s="13">
        <v>12.759999999999998</v>
      </c>
      <c r="G47" s="13">
        <v>0</v>
      </c>
      <c r="H47" s="13">
        <v>0</v>
      </c>
      <c r="I47" s="13">
        <v>12.759999999999998</v>
      </c>
      <c r="J47" s="13">
        <v>0</v>
      </c>
      <c r="K47" s="13">
        <v>10.813559322033898</v>
      </c>
      <c r="L47" s="18">
        <v>2023</v>
      </c>
      <c r="M47" s="13">
        <v>10.813559322033898</v>
      </c>
      <c r="N47" s="11" t="s">
        <v>133</v>
      </c>
      <c r="O47" s="13" t="s">
        <v>23</v>
      </c>
      <c r="P47" s="13">
        <v>0</v>
      </c>
      <c r="Q47" s="13">
        <v>0</v>
      </c>
      <c r="R47" s="13">
        <v>0</v>
      </c>
      <c r="S47" s="13">
        <v>0</v>
      </c>
      <c r="T47" s="13">
        <v>0</v>
      </c>
      <c r="U47" s="13">
        <v>4</v>
      </c>
    </row>
    <row r="48" spans="1:21" ht="31.5" x14ac:dyDescent="0.25">
      <c r="A48" s="10" t="s">
        <v>12</v>
      </c>
      <c r="B48" s="17" t="s">
        <v>108</v>
      </c>
      <c r="C48" s="10" t="s">
        <v>44</v>
      </c>
      <c r="D48" s="13">
        <v>13.767000319999999</v>
      </c>
      <c r="E48" s="19" t="s">
        <v>84</v>
      </c>
      <c r="F48" s="13">
        <v>5.4161999999999999</v>
      </c>
      <c r="G48" s="13">
        <v>0</v>
      </c>
      <c r="H48" s="13">
        <v>0</v>
      </c>
      <c r="I48" s="13">
        <v>5.4161999999999999</v>
      </c>
      <c r="J48" s="13">
        <v>0</v>
      </c>
      <c r="K48" s="13">
        <v>4.59</v>
      </c>
      <c r="L48" s="18">
        <v>2020</v>
      </c>
      <c r="M48" s="13">
        <v>11.666949423728813</v>
      </c>
      <c r="N48" s="17" t="s">
        <v>133</v>
      </c>
      <c r="O48" s="13" t="s">
        <v>23</v>
      </c>
      <c r="P48" s="13">
        <v>0</v>
      </c>
      <c r="Q48" s="13">
        <v>0</v>
      </c>
      <c r="R48" s="13">
        <v>0</v>
      </c>
      <c r="S48" s="13">
        <v>0</v>
      </c>
      <c r="T48" s="13">
        <v>2</v>
      </c>
      <c r="U48" s="13">
        <v>2</v>
      </c>
    </row>
    <row r="49" spans="1:21" ht="47.25" x14ac:dyDescent="0.25">
      <c r="A49" s="10" t="s">
        <v>12</v>
      </c>
      <c r="B49" s="17" t="s">
        <v>109</v>
      </c>
      <c r="C49" s="10" t="s">
        <v>45</v>
      </c>
      <c r="D49" s="13">
        <v>12.720400000000001</v>
      </c>
      <c r="E49" s="19" t="s">
        <v>84</v>
      </c>
      <c r="F49" s="13">
        <v>6.3719999999999999</v>
      </c>
      <c r="G49" s="13">
        <v>0</v>
      </c>
      <c r="H49" s="13">
        <v>0</v>
      </c>
      <c r="I49" s="13">
        <v>6.3719999999999999</v>
      </c>
      <c r="J49" s="13">
        <v>0</v>
      </c>
      <c r="K49" s="13">
        <v>5.4</v>
      </c>
      <c r="L49" s="18">
        <v>2020</v>
      </c>
      <c r="M49" s="13">
        <v>10.780000000000001</v>
      </c>
      <c r="N49" s="17" t="s">
        <v>133</v>
      </c>
      <c r="O49" s="13" t="s">
        <v>23</v>
      </c>
      <c r="P49" s="13">
        <v>0</v>
      </c>
      <c r="Q49" s="13">
        <v>0</v>
      </c>
      <c r="R49" s="13">
        <v>0</v>
      </c>
      <c r="S49" s="13">
        <v>0</v>
      </c>
      <c r="T49" s="13">
        <v>1</v>
      </c>
      <c r="U49" s="13">
        <v>3</v>
      </c>
    </row>
    <row r="50" spans="1:21" ht="47.25" x14ac:dyDescent="0.25">
      <c r="A50" s="10" t="s">
        <v>12</v>
      </c>
      <c r="B50" s="17" t="s">
        <v>110</v>
      </c>
      <c r="C50" s="10" t="s">
        <v>111</v>
      </c>
      <c r="D50" s="13">
        <v>3.6</v>
      </c>
      <c r="E50" s="19" t="s">
        <v>84</v>
      </c>
      <c r="F50" s="13">
        <v>3.6</v>
      </c>
      <c r="G50" s="13">
        <v>0</v>
      </c>
      <c r="H50" s="13">
        <v>0</v>
      </c>
      <c r="I50" s="13">
        <v>3.6</v>
      </c>
      <c r="J50" s="13">
        <v>0</v>
      </c>
      <c r="K50" s="13">
        <v>3.050847457627119</v>
      </c>
      <c r="L50" s="18">
        <v>2021</v>
      </c>
      <c r="M50" s="13">
        <v>3.050847457627119</v>
      </c>
      <c r="N50" s="11" t="s">
        <v>133</v>
      </c>
      <c r="O50" s="13" t="s">
        <v>23</v>
      </c>
      <c r="P50" s="13">
        <v>0</v>
      </c>
      <c r="Q50" s="13">
        <v>0</v>
      </c>
      <c r="R50" s="13">
        <v>0</v>
      </c>
      <c r="S50" s="13">
        <v>0</v>
      </c>
      <c r="T50" s="13">
        <v>0</v>
      </c>
      <c r="U50" s="13">
        <v>1</v>
      </c>
    </row>
    <row r="51" spans="1:21" ht="47.25" x14ac:dyDescent="0.25">
      <c r="A51" s="10" t="s">
        <v>12</v>
      </c>
      <c r="B51" s="17" t="s">
        <v>112</v>
      </c>
      <c r="C51" s="10" t="s">
        <v>113</v>
      </c>
      <c r="D51" s="13">
        <v>3.6</v>
      </c>
      <c r="E51" s="19" t="s">
        <v>84</v>
      </c>
      <c r="F51" s="13">
        <v>3.6</v>
      </c>
      <c r="G51" s="13">
        <v>0</v>
      </c>
      <c r="H51" s="13">
        <v>0</v>
      </c>
      <c r="I51" s="13">
        <v>3.6</v>
      </c>
      <c r="J51" s="13">
        <v>0</v>
      </c>
      <c r="K51" s="13">
        <v>3.050847457627119</v>
      </c>
      <c r="L51" s="18">
        <v>2022</v>
      </c>
      <c r="M51" s="13">
        <v>3.050847457627119</v>
      </c>
      <c r="N51" s="11" t="s">
        <v>133</v>
      </c>
      <c r="O51" s="13" t="s">
        <v>23</v>
      </c>
      <c r="P51" s="13">
        <v>0</v>
      </c>
      <c r="Q51" s="13">
        <v>0</v>
      </c>
      <c r="R51" s="13">
        <v>0</v>
      </c>
      <c r="S51" s="13">
        <v>0</v>
      </c>
      <c r="T51" s="13">
        <v>0</v>
      </c>
      <c r="U51" s="13">
        <v>1</v>
      </c>
    </row>
    <row r="52" spans="1:21" ht="47.25" x14ac:dyDescent="0.25">
      <c r="A52" s="10" t="s">
        <v>12</v>
      </c>
      <c r="B52" s="17" t="s">
        <v>114</v>
      </c>
      <c r="C52" s="10" t="s">
        <v>46</v>
      </c>
      <c r="D52" s="13">
        <v>2.36</v>
      </c>
      <c r="E52" s="19" t="s">
        <v>84</v>
      </c>
      <c r="F52" s="13">
        <v>2.36</v>
      </c>
      <c r="G52" s="13">
        <v>0</v>
      </c>
      <c r="H52" s="13">
        <v>0</v>
      </c>
      <c r="I52" s="13">
        <v>2.36</v>
      </c>
      <c r="J52" s="13">
        <v>0</v>
      </c>
      <c r="K52" s="13">
        <v>2</v>
      </c>
      <c r="L52" s="18">
        <v>2020</v>
      </c>
      <c r="M52" s="13">
        <v>2</v>
      </c>
      <c r="N52" s="17" t="s">
        <v>133</v>
      </c>
      <c r="O52" s="13" t="s">
        <v>23</v>
      </c>
      <c r="P52" s="13">
        <v>0</v>
      </c>
      <c r="Q52" s="13">
        <v>0</v>
      </c>
      <c r="R52" s="13">
        <v>0</v>
      </c>
      <c r="S52" s="13">
        <v>0</v>
      </c>
      <c r="T52" s="13">
        <v>1</v>
      </c>
      <c r="U52" s="13">
        <v>3</v>
      </c>
    </row>
    <row r="53" spans="1:21" ht="47.25" x14ac:dyDescent="0.25">
      <c r="A53" s="10" t="s">
        <v>12</v>
      </c>
      <c r="B53" s="17" t="s">
        <v>115</v>
      </c>
      <c r="C53" s="10" t="s">
        <v>116</v>
      </c>
      <c r="D53" s="13">
        <v>4.72</v>
      </c>
      <c r="E53" s="19" t="s">
        <v>84</v>
      </c>
      <c r="F53" s="13">
        <v>4.72</v>
      </c>
      <c r="G53" s="13">
        <v>0</v>
      </c>
      <c r="H53" s="13">
        <v>0</v>
      </c>
      <c r="I53" s="13">
        <v>4.72</v>
      </c>
      <c r="J53" s="13">
        <v>0</v>
      </c>
      <c r="K53" s="13">
        <v>4</v>
      </c>
      <c r="L53" s="18">
        <v>2021</v>
      </c>
      <c r="M53" s="13">
        <v>4</v>
      </c>
      <c r="N53" s="11" t="s">
        <v>133</v>
      </c>
      <c r="O53" s="13" t="s">
        <v>23</v>
      </c>
      <c r="P53" s="13">
        <v>0</v>
      </c>
      <c r="Q53" s="13">
        <v>0</v>
      </c>
      <c r="R53" s="13">
        <v>0</v>
      </c>
      <c r="S53" s="13">
        <v>0</v>
      </c>
      <c r="T53" s="13">
        <v>0</v>
      </c>
      <c r="U53" s="13">
        <v>2</v>
      </c>
    </row>
    <row r="54" spans="1:21" ht="47.25" x14ac:dyDescent="0.25">
      <c r="A54" s="10" t="s">
        <v>12</v>
      </c>
      <c r="B54" s="17" t="s">
        <v>117</v>
      </c>
      <c r="C54" s="10" t="s">
        <v>118</v>
      </c>
      <c r="D54" s="13">
        <v>2.36</v>
      </c>
      <c r="E54" s="19" t="s">
        <v>84</v>
      </c>
      <c r="F54" s="13">
        <v>2.36</v>
      </c>
      <c r="G54" s="13">
        <v>0</v>
      </c>
      <c r="H54" s="13">
        <v>0</v>
      </c>
      <c r="I54" s="13">
        <v>2.36</v>
      </c>
      <c r="J54" s="13">
        <v>0</v>
      </c>
      <c r="K54" s="13">
        <v>2</v>
      </c>
      <c r="L54" s="18">
        <v>2022</v>
      </c>
      <c r="M54" s="13">
        <v>2</v>
      </c>
      <c r="N54" s="11" t="s">
        <v>133</v>
      </c>
      <c r="O54" s="13" t="s">
        <v>23</v>
      </c>
      <c r="P54" s="13">
        <v>0</v>
      </c>
      <c r="Q54" s="13">
        <v>0</v>
      </c>
      <c r="R54" s="13">
        <v>0</v>
      </c>
      <c r="S54" s="13">
        <v>0</v>
      </c>
      <c r="T54" s="13">
        <v>0</v>
      </c>
      <c r="U54" s="13">
        <v>1</v>
      </c>
    </row>
    <row r="55" spans="1:21" ht="31.5" x14ac:dyDescent="0.25">
      <c r="A55" s="10" t="s">
        <v>12</v>
      </c>
      <c r="B55" s="17" t="s">
        <v>66</v>
      </c>
      <c r="C55" s="10" t="s">
        <v>47</v>
      </c>
      <c r="D55" s="13">
        <v>1.4292</v>
      </c>
      <c r="E55" s="19" t="s">
        <v>84</v>
      </c>
      <c r="F55" s="13">
        <v>1.4292</v>
      </c>
      <c r="G55" s="13">
        <v>0</v>
      </c>
      <c r="H55" s="13">
        <v>0</v>
      </c>
      <c r="I55" s="13">
        <v>1.4292</v>
      </c>
      <c r="J55" s="13">
        <v>0</v>
      </c>
      <c r="K55" s="13">
        <v>1.2111864406779662</v>
      </c>
      <c r="L55" s="18">
        <v>2020</v>
      </c>
      <c r="M55" s="13">
        <v>1.2111864406779662</v>
      </c>
      <c r="N55" s="17" t="s">
        <v>133</v>
      </c>
      <c r="O55" s="13" t="s">
        <v>23</v>
      </c>
      <c r="P55" s="13">
        <v>0</v>
      </c>
      <c r="Q55" s="13">
        <v>0</v>
      </c>
      <c r="R55" s="13">
        <v>0</v>
      </c>
      <c r="S55" s="13">
        <v>0</v>
      </c>
      <c r="T55" s="13">
        <v>1</v>
      </c>
      <c r="U55" s="13">
        <v>1</v>
      </c>
    </row>
    <row r="56" spans="1:21" ht="31.5" x14ac:dyDescent="0.25">
      <c r="A56" s="10" t="s">
        <v>12</v>
      </c>
      <c r="B56" s="17" t="s">
        <v>119</v>
      </c>
      <c r="C56" s="10" t="s">
        <v>48</v>
      </c>
      <c r="D56" s="13">
        <v>4.28</v>
      </c>
      <c r="E56" s="19" t="s">
        <v>84</v>
      </c>
      <c r="F56" s="13">
        <v>2.14</v>
      </c>
      <c r="G56" s="13">
        <v>0</v>
      </c>
      <c r="H56" s="13">
        <v>0</v>
      </c>
      <c r="I56" s="13">
        <v>2.14</v>
      </c>
      <c r="J56" s="13">
        <v>0</v>
      </c>
      <c r="K56" s="13">
        <v>2.14</v>
      </c>
      <c r="L56" s="18">
        <v>2020</v>
      </c>
      <c r="M56" s="13">
        <v>4.28</v>
      </c>
      <c r="N56" s="17" t="s">
        <v>158</v>
      </c>
      <c r="O56" s="13" t="s">
        <v>23</v>
      </c>
      <c r="P56" s="13">
        <v>0</v>
      </c>
      <c r="Q56" s="13">
        <v>0</v>
      </c>
      <c r="R56" s="13">
        <v>0</v>
      </c>
      <c r="S56" s="13">
        <v>0</v>
      </c>
      <c r="T56" s="13">
        <v>4</v>
      </c>
      <c r="U56" s="13">
        <v>4</v>
      </c>
    </row>
    <row r="57" spans="1:21" ht="31.5" x14ac:dyDescent="0.25">
      <c r="A57" s="10" t="s">
        <v>12</v>
      </c>
      <c r="B57" s="17" t="s">
        <v>75</v>
      </c>
      <c r="C57" s="10" t="s">
        <v>49</v>
      </c>
      <c r="D57" s="13">
        <v>6.4730317876000001</v>
      </c>
      <c r="E57" s="19" t="s">
        <v>84</v>
      </c>
      <c r="F57" s="13">
        <v>1.55</v>
      </c>
      <c r="G57" s="13">
        <v>0</v>
      </c>
      <c r="H57" s="13">
        <v>0</v>
      </c>
      <c r="I57" s="13">
        <v>1.55</v>
      </c>
      <c r="J57" s="13">
        <v>0</v>
      </c>
      <c r="K57" s="13">
        <v>1.3135593220338984</v>
      </c>
      <c r="L57" s="18">
        <v>2020</v>
      </c>
      <c r="M57" s="13">
        <v>5.499509322033898</v>
      </c>
      <c r="N57" s="17" t="s">
        <v>159</v>
      </c>
      <c r="O57" s="13" t="s">
        <v>23</v>
      </c>
      <c r="P57" s="13">
        <v>0</v>
      </c>
      <c r="Q57" s="13">
        <v>0</v>
      </c>
      <c r="R57" s="13">
        <v>0</v>
      </c>
      <c r="S57" s="13">
        <v>0</v>
      </c>
      <c r="T57" s="13">
        <v>2</v>
      </c>
      <c r="U57" s="13">
        <v>2</v>
      </c>
    </row>
    <row r="58" spans="1:21" ht="47.25" x14ac:dyDescent="0.25">
      <c r="A58" s="10" t="s">
        <v>12</v>
      </c>
      <c r="B58" s="17" t="s">
        <v>67</v>
      </c>
      <c r="C58" s="10" t="s">
        <v>50</v>
      </c>
      <c r="D58" s="13">
        <v>1.5249999999999997</v>
      </c>
      <c r="E58" s="19" t="s">
        <v>84</v>
      </c>
      <c r="F58" s="13">
        <v>1.5249999999999997</v>
      </c>
      <c r="G58" s="13">
        <v>0</v>
      </c>
      <c r="H58" s="13">
        <v>0</v>
      </c>
      <c r="I58" s="13">
        <v>1.5249999999999997</v>
      </c>
      <c r="J58" s="13">
        <v>0</v>
      </c>
      <c r="K58" s="13">
        <v>1.2923728813559321</v>
      </c>
      <c r="L58" s="18">
        <v>2020</v>
      </c>
      <c r="M58" s="13">
        <v>1.2923728813559321</v>
      </c>
      <c r="N58" s="17" t="s">
        <v>133</v>
      </c>
      <c r="O58" s="13" t="s">
        <v>23</v>
      </c>
      <c r="P58" s="13">
        <v>0</v>
      </c>
      <c r="Q58" s="13">
        <v>0</v>
      </c>
      <c r="R58" s="13">
        <v>0</v>
      </c>
      <c r="S58" s="13">
        <v>0</v>
      </c>
      <c r="T58" s="13">
        <v>1</v>
      </c>
      <c r="U58" s="13">
        <v>1</v>
      </c>
    </row>
    <row r="59" spans="1:21" ht="47.25" x14ac:dyDescent="0.25">
      <c r="A59" s="10" t="s">
        <v>12</v>
      </c>
      <c r="B59" s="17" t="s">
        <v>120</v>
      </c>
      <c r="C59" s="10" t="s">
        <v>121</v>
      </c>
      <c r="D59" s="13">
        <v>8.7910000000000004</v>
      </c>
      <c r="E59" s="19" t="s">
        <v>84</v>
      </c>
      <c r="F59" s="13">
        <v>8.7910000000000004</v>
      </c>
      <c r="G59" s="13">
        <v>0</v>
      </c>
      <c r="H59" s="13">
        <v>0</v>
      </c>
      <c r="I59" s="13">
        <v>8.7910000000000004</v>
      </c>
      <c r="J59" s="13">
        <v>0</v>
      </c>
      <c r="K59" s="13">
        <v>7.45</v>
      </c>
      <c r="L59" s="18">
        <v>2021</v>
      </c>
      <c r="M59" s="13">
        <v>7.4500000000000011</v>
      </c>
      <c r="N59" s="11" t="s">
        <v>133</v>
      </c>
      <c r="O59" s="13" t="s">
        <v>23</v>
      </c>
      <c r="P59" s="13">
        <v>0</v>
      </c>
      <c r="Q59" s="13">
        <v>0</v>
      </c>
      <c r="R59" s="13">
        <v>0</v>
      </c>
      <c r="S59" s="13">
        <v>0</v>
      </c>
      <c r="T59" s="13">
        <v>0</v>
      </c>
      <c r="U59" s="13">
        <v>1</v>
      </c>
    </row>
    <row r="60" spans="1:21" ht="47.25" x14ac:dyDescent="0.25">
      <c r="A60" s="10" t="s">
        <v>12</v>
      </c>
      <c r="B60" s="17" t="s">
        <v>122</v>
      </c>
      <c r="C60" s="10" t="s">
        <v>123</v>
      </c>
      <c r="D60" s="13">
        <v>8.7910000000000004</v>
      </c>
      <c r="E60" s="19" t="s">
        <v>84</v>
      </c>
      <c r="F60" s="13">
        <v>8.7910000000000004</v>
      </c>
      <c r="G60" s="13">
        <v>0</v>
      </c>
      <c r="H60" s="13">
        <v>0</v>
      </c>
      <c r="I60" s="13">
        <v>8.7910000000000004</v>
      </c>
      <c r="J60" s="13">
        <v>0</v>
      </c>
      <c r="K60" s="13">
        <v>7.45</v>
      </c>
      <c r="L60" s="18">
        <v>2022</v>
      </c>
      <c r="M60" s="13">
        <v>7.4500000000000011</v>
      </c>
      <c r="N60" s="11" t="s">
        <v>133</v>
      </c>
      <c r="O60" s="13" t="s">
        <v>23</v>
      </c>
      <c r="P60" s="13">
        <v>0</v>
      </c>
      <c r="Q60" s="13">
        <v>0</v>
      </c>
      <c r="R60" s="13">
        <v>0</v>
      </c>
      <c r="S60" s="13">
        <v>0</v>
      </c>
      <c r="T60" s="13">
        <v>0</v>
      </c>
      <c r="U60" s="13">
        <v>1</v>
      </c>
    </row>
    <row r="61" spans="1:21" ht="47.25" x14ac:dyDescent="0.25">
      <c r="A61" s="10" t="s">
        <v>12</v>
      </c>
      <c r="B61" s="17" t="s">
        <v>124</v>
      </c>
      <c r="C61" s="10" t="s">
        <v>125</v>
      </c>
      <c r="D61" s="13">
        <v>8.7910000000000004</v>
      </c>
      <c r="E61" s="19" t="s">
        <v>84</v>
      </c>
      <c r="F61" s="13">
        <v>8.7910000000000004</v>
      </c>
      <c r="G61" s="13">
        <v>0</v>
      </c>
      <c r="H61" s="13">
        <v>0</v>
      </c>
      <c r="I61" s="13">
        <v>8.7910000000000004</v>
      </c>
      <c r="J61" s="13">
        <v>0</v>
      </c>
      <c r="K61" s="13">
        <v>7.45</v>
      </c>
      <c r="L61" s="18">
        <v>2023</v>
      </c>
      <c r="M61" s="13">
        <v>7.4500000000000011</v>
      </c>
      <c r="N61" s="11" t="s">
        <v>133</v>
      </c>
      <c r="O61" s="13" t="s">
        <v>23</v>
      </c>
      <c r="P61" s="13">
        <v>0</v>
      </c>
      <c r="Q61" s="13">
        <v>0</v>
      </c>
      <c r="R61" s="13">
        <v>0</v>
      </c>
      <c r="S61" s="13">
        <v>0</v>
      </c>
      <c r="T61" s="13">
        <v>0</v>
      </c>
      <c r="U61" s="13">
        <v>1</v>
      </c>
    </row>
    <row r="62" spans="1:21" ht="31.5" x14ac:dyDescent="0.25">
      <c r="A62" s="10" t="s">
        <v>12</v>
      </c>
      <c r="B62" s="17" t="s">
        <v>65</v>
      </c>
      <c r="C62" s="10" t="s">
        <v>76</v>
      </c>
      <c r="D62" s="13">
        <v>4.24</v>
      </c>
      <c r="E62" s="19" t="s">
        <v>84</v>
      </c>
      <c r="F62" s="13">
        <v>4.24</v>
      </c>
      <c r="G62" s="13">
        <v>0</v>
      </c>
      <c r="H62" s="13">
        <v>0</v>
      </c>
      <c r="I62" s="13">
        <v>4.24</v>
      </c>
      <c r="J62" s="13">
        <v>0</v>
      </c>
      <c r="K62" s="13">
        <v>3.593220338983051</v>
      </c>
      <c r="L62" s="18">
        <v>2021</v>
      </c>
      <c r="M62" s="13">
        <v>3.593220338983051</v>
      </c>
      <c r="N62" s="17" t="s">
        <v>133</v>
      </c>
      <c r="O62" s="13" t="s">
        <v>23</v>
      </c>
      <c r="P62" s="13">
        <v>0</v>
      </c>
      <c r="Q62" s="13">
        <v>0</v>
      </c>
      <c r="R62" s="13">
        <v>0</v>
      </c>
      <c r="S62" s="13">
        <v>0</v>
      </c>
      <c r="T62" s="13">
        <v>0</v>
      </c>
      <c r="U62" s="13">
        <v>1</v>
      </c>
    </row>
    <row r="63" spans="1:21" ht="31.5" x14ac:dyDescent="0.25">
      <c r="A63" s="10" t="s">
        <v>12</v>
      </c>
      <c r="B63" s="17" t="s">
        <v>79</v>
      </c>
      <c r="C63" s="10" t="s">
        <v>77</v>
      </c>
      <c r="D63" s="13">
        <v>2.11</v>
      </c>
      <c r="E63" s="19" t="s">
        <v>84</v>
      </c>
      <c r="F63" s="13">
        <v>2.11</v>
      </c>
      <c r="G63" s="13">
        <v>0</v>
      </c>
      <c r="H63" s="13">
        <v>0</v>
      </c>
      <c r="I63" s="13">
        <v>2.11</v>
      </c>
      <c r="J63" s="13">
        <v>0</v>
      </c>
      <c r="K63" s="13">
        <v>1.7881355932203389</v>
      </c>
      <c r="L63" s="18">
        <v>2021</v>
      </c>
      <c r="M63" s="13">
        <v>1.7881355932203389</v>
      </c>
      <c r="N63" s="17" t="s">
        <v>133</v>
      </c>
      <c r="O63" s="13" t="s">
        <v>23</v>
      </c>
      <c r="P63" s="13">
        <v>0</v>
      </c>
      <c r="Q63" s="13">
        <v>0</v>
      </c>
      <c r="R63" s="13">
        <v>0</v>
      </c>
      <c r="S63" s="13">
        <v>0</v>
      </c>
      <c r="T63" s="13">
        <v>0</v>
      </c>
      <c r="U63" s="13">
        <v>1</v>
      </c>
    </row>
    <row r="64" spans="1:21" ht="47.25" x14ac:dyDescent="0.25">
      <c r="A64" s="10" t="s">
        <v>12</v>
      </c>
      <c r="B64" s="17" t="s">
        <v>126</v>
      </c>
      <c r="C64" s="10" t="s">
        <v>127</v>
      </c>
      <c r="D64" s="13">
        <v>30.207999999999998</v>
      </c>
      <c r="E64" s="19" t="s">
        <v>84</v>
      </c>
      <c r="F64" s="13">
        <v>30.207999999999998</v>
      </c>
      <c r="G64" s="13">
        <v>0</v>
      </c>
      <c r="H64" s="13">
        <v>0</v>
      </c>
      <c r="I64" s="13">
        <v>30.207999999999998</v>
      </c>
      <c r="J64" s="13">
        <v>0</v>
      </c>
      <c r="K64" s="13">
        <v>25.6</v>
      </c>
      <c r="L64" s="18">
        <v>2021</v>
      </c>
      <c r="M64" s="13">
        <v>25.6</v>
      </c>
      <c r="N64" s="11" t="s">
        <v>160</v>
      </c>
      <c r="O64" s="13" t="s">
        <v>23</v>
      </c>
      <c r="P64" s="13">
        <v>0</v>
      </c>
      <c r="Q64" s="13">
        <v>0</v>
      </c>
      <c r="R64" s="13">
        <v>0</v>
      </c>
      <c r="S64" s="13">
        <v>0</v>
      </c>
      <c r="T64" s="13">
        <v>0</v>
      </c>
      <c r="U64" s="13">
        <v>2</v>
      </c>
    </row>
    <row r="65" spans="1:21" ht="47.25" x14ac:dyDescent="0.25">
      <c r="A65" s="10" t="s">
        <v>12</v>
      </c>
      <c r="B65" s="17" t="s">
        <v>128</v>
      </c>
      <c r="C65" s="10" t="s">
        <v>129</v>
      </c>
      <c r="D65" s="13">
        <v>30.207999999999998</v>
      </c>
      <c r="E65" s="19" t="s">
        <v>84</v>
      </c>
      <c r="F65" s="13">
        <v>30.207999999999998</v>
      </c>
      <c r="G65" s="13">
        <v>0</v>
      </c>
      <c r="H65" s="13">
        <v>0</v>
      </c>
      <c r="I65" s="13">
        <v>30.207999999999998</v>
      </c>
      <c r="J65" s="13">
        <v>0</v>
      </c>
      <c r="K65" s="13">
        <v>25.6</v>
      </c>
      <c r="L65" s="18">
        <v>2022</v>
      </c>
      <c r="M65" s="13">
        <v>25.6</v>
      </c>
      <c r="N65" s="11" t="s">
        <v>160</v>
      </c>
      <c r="O65" s="13" t="s">
        <v>23</v>
      </c>
      <c r="P65" s="13">
        <v>0</v>
      </c>
      <c r="Q65" s="13">
        <v>0</v>
      </c>
      <c r="R65" s="13">
        <v>0</v>
      </c>
      <c r="S65" s="13">
        <v>0</v>
      </c>
      <c r="T65" s="13">
        <v>0</v>
      </c>
      <c r="U65" s="13">
        <v>2</v>
      </c>
    </row>
    <row r="66" spans="1:21" ht="47.25" x14ac:dyDescent="0.25">
      <c r="A66" s="10" t="s">
        <v>12</v>
      </c>
      <c r="B66" s="17" t="s">
        <v>130</v>
      </c>
      <c r="C66" s="10" t="s">
        <v>131</v>
      </c>
      <c r="D66" s="13">
        <v>30.207999999999998</v>
      </c>
      <c r="E66" s="19" t="s">
        <v>84</v>
      </c>
      <c r="F66" s="13">
        <v>30.207999999999998</v>
      </c>
      <c r="G66" s="13">
        <v>0</v>
      </c>
      <c r="H66" s="13">
        <v>0</v>
      </c>
      <c r="I66" s="13">
        <v>30.207999999999998</v>
      </c>
      <c r="J66" s="13">
        <v>0</v>
      </c>
      <c r="K66" s="13">
        <v>25.6</v>
      </c>
      <c r="L66" s="18">
        <v>2023</v>
      </c>
      <c r="M66" s="13">
        <v>25.6</v>
      </c>
      <c r="N66" s="11" t="s">
        <v>160</v>
      </c>
      <c r="O66" s="13" t="s">
        <v>23</v>
      </c>
      <c r="P66" s="13">
        <v>0</v>
      </c>
      <c r="Q66" s="13">
        <v>0</v>
      </c>
      <c r="R66" s="13">
        <v>0</v>
      </c>
      <c r="S66" s="13">
        <v>0</v>
      </c>
      <c r="T66" s="13">
        <v>0</v>
      </c>
      <c r="U66" s="13">
        <v>2</v>
      </c>
    </row>
    <row r="67" spans="1:21" ht="47.25" x14ac:dyDescent="0.25">
      <c r="A67" s="10" t="s">
        <v>12</v>
      </c>
      <c r="B67" s="17" t="s">
        <v>80</v>
      </c>
      <c r="C67" s="10" t="s">
        <v>78</v>
      </c>
      <c r="D67" s="13">
        <v>2.1947999999999999</v>
      </c>
      <c r="E67" s="19" t="s">
        <v>84</v>
      </c>
      <c r="F67" s="13">
        <v>2.1947999999999999</v>
      </c>
      <c r="G67" s="13">
        <v>0</v>
      </c>
      <c r="H67" s="13">
        <v>0</v>
      </c>
      <c r="I67" s="13">
        <v>2.1947999999999999</v>
      </c>
      <c r="J67" s="13">
        <v>0</v>
      </c>
      <c r="K67" s="13">
        <v>1.86</v>
      </c>
      <c r="L67" s="18">
        <v>2021</v>
      </c>
      <c r="M67" s="13">
        <v>1.8599999999999999</v>
      </c>
      <c r="N67" s="17" t="s">
        <v>133</v>
      </c>
      <c r="O67" s="13" t="s">
        <v>23</v>
      </c>
      <c r="P67" s="13">
        <v>0</v>
      </c>
      <c r="Q67" s="13">
        <v>0</v>
      </c>
      <c r="R67" s="13">
        <v>0</v>
      </c>
      <c r="S67" s="13">
        <v>0</v>
      </c>
      <c r="T67" s="13">
        <v>0</v>
      </c>
      <c r="U67" s="13">
        <v>1</v>
      </c>
    </row>
    <row r="70" spans="1:21" x14ac:dyDescent="0.25">
      <c r="B70" s="22"/>
    </row>
  </sheetData>
  <mergeCells count="17">
    <mergeCell ref="A11:A13"/>
    <mergeCell ref="B11:B13"/>
    <mergeCell ref="C11:C13"/>
    <mergeCell ref="D11:D13"/>
    <mergeCell ref="E11:E13"/>
    <mergeCell ref="N11:N13"/>
    <mergeCell ref="O11:O13"/>
    <mergeCell ref="P11:U11"/>
    <mergeCell ref="P12:Q12"/>
    <mergeCell ref="R12:S12"/>
    <mergeCell ref="T12:U12"/>
    <mergeCell ref="C6:K6"/>
    <mergeCell ref="C7:K7"/>
    <mergeCell ref="C9:K9"/>
    <mergeCell ref="K11:K13"/>
    <mergeCell ref="L11:M12"/>
    <mergeCell ref="F11:J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Счастливая Галина Александровна</cp:lastModifiedBy>
  <cp:lastPrinted>2018-02-20T17:26:31Z</cp:lastPrinted>
  <dcterms:created xsi:type="dcterms:W3CDTF">2015-03-28T08:56:03Z</dcterms:created>
  <dcterms:modified xsi:type="dcterms:W3CDTF">2018-10-22T16:16:07Z</dcterms:modified>
</cp:coreProperties>
</file>