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02-16 ФП на комиссию по инвестициям\"/>
    </mc:Choice>
  </mc:AlternateContent>
  <bookViews>
    <workbookView xWindow="0" yWindow="0" windowWidth="20460" windowHeight="7155"/>
  </bookViews>
  <sheets>
    <sheet name="Карелэнерго" sheetId="1" r:id="rId1"/>
  </sheets>
  <definedNames>
    <definedName name="_xlnm._FilterDatabase" localSheetId="0" hidden="1">Карелэнерго!$A$20:$S$451</definedName>
    <definedName name="_xlnm.Print_Titles" localSheetId="0">Карелэнерго!$19:$20</definedName>
    <definedName name="_xlnm.Print_Area" localSheetId="0">Карелэнерго!$A$1:$R$451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7" i="1" l="1"/>
  <c r="L417" i="1"/>
  <c r="K417" i="1"/>
  <c r="J417" i="1"/>
  <c r="I417" i="1"/>
  <c r="H417" i="1"/>
  <c r="G417" i="1"/>
  <c r="F417" i="1"/>
  <c r="E417" i="1"/>
  <c r="D417" i="1"/>
  <c r="M416" i="1"/>
  <c r="L416" i="1"/>
  <c r="K416" i="1"/>
  <c r="J416" i="1"/>
  <c r="I416" i="1"/>
  <c r="H416" i="1"/>
  <c r="G416" i="1"/>
  <c r="F416" i="1"/>
  <c r="E416" i="1"/>
  <c r="D416" i="1"/>
  <c r="M403" i="1"/>
  <c r="L403" i="1"/>
  <c r="K403" i="1"/>
  <c r="J403" i="1"/>
  <c r="I403" i="1"/>
  <c r="H403" i="1"/>
  <c r="G403" i="1"/>
  <c r="F403" i="1"/>
  <c r="E403" i="1"/>
  <c r="D403" i="1"/>
  <c r="M402" i="1"/>
  <c r="L402" i="1"/>
  <c r="K402" i="1"/>
  <c r="J402" i="1"/>
  <c r="I402" i="1"/>
  <c r="H402" i="1"/>
  <c r="G402" i="1"/>
  <c r="F402" i="1"/>
  <c r="E402" i="1"/>
  <c r="D402" i="1"/>
  <c r="M396" i="1"/>
  <c r="L396" i="1"/>
  <c r="K396" i="1"/>
  <c r="J396" i="1"/>
  <c r="I396" i="1"/>
  <c r="H396" i="1"/>
  <c r="G396" i="1"/>
  <c r="F396" i="1"/>
  <c r="E396" i="1"/>
  <c r="D396" i="1"/>
  <c r="M395" i="1"/>
  <c r="L395" i="1"/>
  <c r="K395" i="1"/>
  <c r="J395" i="1"/>
  <c r="I395" i="1"/>
  <c r="H395" i="1"/>
  <c r="G395" i="1"/>
  <c r="F395" i="1"/>
  <c r="E395" i="1"/>
  <c r="D395" i="1"/>
  <c r="M379" i="1"/>
  <c r="L379" i="1"/>
  <c r="K379" i="1"/>
  <c r="J379" i="1"/>
  <c r="I379" i="1"/>
  <c r="H379" i="1"/>
  <c r="G379" i="1"/>
  <c r="F379" i="1"/>
  <c r="E379" i="1"/>
  <c r="D379" i="1"/>
  <c r="M378" i="1"/>
  <c r="L378" i="1"/>
  <c r="K378" i="1"/>
  <c r="J378" i="1"/>
  <c r="I378" i="1"/>
  <c r="H378" i="1"/>
  <c r="G378" i="1"/>
  <c r="F378" i="1"/>
  <c r="E378" i="1"/>
  <c r="D378" i="1"/>
  <c r="M308" i="1"/>
  <c r="L308" i="1"/>
  <c r="K308" i="1"/>
  <c r="J308" i="1"/>
  <c r="I308" i="1"/>
  <c r="H308" i="1"/>
  <c r="G308" i="1"/>
  <c r="F308" i="1"/>
  <c r="E308" i="1"/>
  <c r="D308" i="1"/>
  <c r="M307" i="1"/>
  <c r="L307" i="1"/>
  <c r="K307" i="1"/>
  <c r="J307" i="1"/>
  <c r="I307" i="1"/>
  <c r="H307" i="1"/>
  <c r="G307" i="1"/>
  <c r="F307" i="1"/>
  <c r="E307" i="1"/>
  <c r="D307" i="1"/>
  <c r="M259" i="1"/>
  <c r="L259" i="1"/>
  <c r="K259" i="1"/>
  <c r="J259" i="1"/>
  <c r="I259" i="1"/>
  <c r="H259" i="1"/>
  <c r="G259" i="1"/>
  <c r="F259" i="1"/>
  <c r="E259" i="1"/>
  <c r="D259" i="1"/>
  <c r="M257" i="1"/>
  <c r="L257" i="1"/>
  <c r="K257" i="1"/>
  <c r="J257" i="1"/>
  <c r="I257" i="1"/>
  <c r="H257" i="1"/>
  <c r="G257" i="1"/>
  <c r="F257" i="1"/>
  <c r="E257" i="1"/>
  <c r="D257" i="1"/>
  <c r="M170" i="1"/>
  <c r="L170" i="1"/>
  <c r="K170" i="1"/>
  <c r="J170" i="1"/>
  <c r="I170" i="1"/>
  <c r="H170" i="1"/>
  <c r="G170" i="1"/>
  <c r="F170" i="1"/>
  <c r="E170" i="1"/>
  <c r="D170" i="1"/>
  <c r="M169" i="1"/>
  <c r="L169" i="1"/>
  <c r="K169" i="1"/>
  <c r="J169" i="1"/>
  <c r="I169" i="1"/>
  <c r="H169" i="1"/>
  <c r="G169" i="1"/>
  <c r="F169" i="1"/>
  <c r="E169" i="1"/>
  <c r="D169" i="1"/>
  <c r="M142" i="1"/>
  <c r="L142" i="1"/>
  <c r="K142" i="1"/>
  <c r="J142" i="1"/>
  <c r="I142" i="1"/>
  <c r="H142" i="1"/>
  <c r="G142" i="1"/>
  <c r="F142" i="1"/>
  <c r="E142" i="1"/>
  <c r="D142" i="1"/>
  <c r="M141" i="1"/>
  <c r="L141" i="1"/>
  <c r="K141" i="1"/>
  <c r="J141" i="1"/>
  <c r="I141" i="1"/>
  <c r="H141" i="1"/>
  <c r="G141" i="1"/>
  <c r="F141" i="1"/>
  <c r="E141" i="1"/>
  <c r="D141" i="1"/>
  <c r="M127" i="1"/>
  <c r="L127" i="1"/>
  <c r="K127" i="1"/>
  <c r="J127" i="1"/>
  <c r="I127" i="1"/>
  <c r="H127" i="1"/>
  <c r="G127" i="1"/>
  <c r="F127" i="1"/>
  <c r="E127" i="1"/>
  <c r="D127" i="1"/>
  <c r="M126" i="1"/>
  <c r="L126" i="1"/>
  <c r="K126" i="1"/>
  <c r="J126" i="1"/>
  <c r="I126" i="1"/>
  <c r="H126" i="1"/>
  <c r="G126" i="1"/>
  <c r="F126" i="1"/>
  <c r="E126" i="1"/>
  <c r="D126" i="1"/>
  <c r="M112" i="1"/>
  <c r="L112" i="1"/>
  <c r="K112" i="1"/>
  <c r="J112" i="1"/>
  <c r="I112" i="1"/>
  <c r="H112" i="1"/>
  <c r="G112" i="1"/>
  <c r="F112" i="1"/>
  <c r="E112" i="1"/>
  <c r="D112" i="1"/>
  <c r="M111" i="1"/>
  <c r="L111" i="1"/>
  <c r="K111" i="1"/>
  <c r="J111" i="1"/>
  <c r="I111" i="1"/>
  <c r="H111" i="1"/>
  <c r="G111" i="1"/>
  <c r="F111" i="1"/>
  <c r="E111" i="1"/>
  <c r="D111" i="1"/>
  <c r="M84" i="1"/>
  <c r="L84" i="1"/>
  <c r="K84" i="1"/>
  <c r="J84" i="1"/>
  <c r="I84" i="1"/>
  <c r="H84" i="1"/>
  <c r="G84" i="1"/>
  <c r="F84" i="1"/>
  <c r="E84" i="1"/>
  <c r="D84" i="1"/>
  <c r="M83" i="1"/>
  <c r="L83" i="1"/>
  <c r="K83" i="1"/>
  <c r="J83" i="1"/>
  <c r="I83" i="1"/>
  <c r="H83" i="1"/>
  <c r="G83" i="1"/>
  <c r="F83" i="1"/>
  <c r="E83" i="1"/>
  <c r="D83" i="1"/>
  <c r="M41" i="1"/>
  <c r="L41" i="1"/>
  <c r="K41" i="1"/>
  <c r="J41" i="1"/>
  <c r="I41" i="1"/>
  <c r="H41" i="1"/>
  <c r="G41" i="1"/>
  <c r="F41" i="1"/>
  <c r="E41" i="1"/>
  <c r="D41" i="1"/>
  <c r="M40" i="1"/>
  <c r="L40" i="1"/>
  <c r="K40" i="1"/>
  <c r="J40" i="1"/>
  <c r="I40" i="1"/>
  <c r="H40" i="1"/>
  <c r="G40" i="1"/>
  <c r="F40" i="1"/>
  <c r="E40" i="1"/>
  <c r="D40" i="1"/>
  <c r="M26" i="1"/>
  <c r="L26" i="1"/>
  <c r="K26" i="1"/>
  <c r="J26" i="1"/>
  <c r="I26" i="1"/>
  <c r="H26" i="1"/>
  <c r="G26" i="1"/>
  <c r="F26" i="1"/>
  <c r="E26" i="1"/>
  <c r="D26" i="1"/>
  <c r="M25" i="1"/>
  <c r="L25" i="1"/>
  <c r="K25" i="1"/>
  <c r="J25" i="1"/>
  <c r="I25" i="1"/>
  <c r="H25" i="1"/>
  <c r="G25" i="1"/>
  <c r="F25" i="1"/>
  <c r="E25" i="1"/>
  <c r="D25" i="1"/>
</calcChain>
</file>

<file path=xl/sharedStrings.xml><?xml version="1.0" encoding="utf-8"?>
<sst xmlns="http://schemas.openxmlformats.org/spreadsheetml/2006/main" count="3255" uniqueCount="706">
  <si>
    <t>Форма № 21   Финансовый план субъекта электроэнергетики</t>
  </si>
  <si>
    <t>Инвестиционная программа Карельского филиала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</si>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</sst>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3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4" fillId="2" borderId="0" xfId="2" applyFont="1" applyFill="1"/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7" fillId="2" borderId="0" xfId="2" applyNumberFormat="1" applyFont="1" applyFill="1" applyAlignment="1">
      <alignment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4" fillId="2" borderId="0" xfId="2" applyNumberFormat="1" applyFont="1" applyFill="1" applyAlignment="1">
      <alignment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1" xfId="2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vertical="center" wrapText="1"/>
    </xf>
    <xf numFmtId="169" fontId="4" fillId="0" borderId="1" xfId="2" applyNumberFormat="1" applyFont="1" applyFill="1" applyBorder="1" applyAlignment="1">
      <alignment vertical="center" wrapText="1"/>
    </xf>
    <xf numFmtId="169" fontId="4" fillId="0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3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9">
    <dxf>
      <font>
        <color theme="0" tint="-0.14996795556505021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T459"/>
  <sheetViews>
    <sheetView tabSelected="1" zoomScale="60" zoomScaleNormal="60" zoomScaleSheetLayoutView="70" workbookViewId="0">
      <pane xSplit="3" ySplit="20" topLeftCell="D21" activePane="bottomRight" state="frozen"/>
      <selection activeCell="D370" sqref="D370:R371"/>
      <selection pane="topRight" activeCell="D370" sqref="D370:R371"/>
      <selection pane="bottomLeft" activeCell="D370" sqref="D370:R371"/>
      <selection pane="bottomRight" activeCell="D370" sqref="D370:R371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42578125" style="6" customWidth="1"/>
    <col min="13" max="13" width="13.42578125" style="7" customWidth="1"/>
    <col min="14" max="14" width="13.7109375" style="6" customWidth="1"/>
    <col min="15" max="16" width="13.42578125" style="6" customWidth="1"/>
    <col min="17" max="19" width="13.42578125" style="8" customWidth="1"/>
    <col min="20" max="34" width="11" style="9" hidden="1" customWidth="1"/>
    <col min="35" max="50" width="0" style="6" hidden="1" customWidth="1"/>
    <col min="51" max="16384" width="10.28515625" style="6"/>
  </cols>
  <sheetData>
    <row r="1" spans="1:19" ht="15.75" customHeight="1" x14ac:dyDescent="0.25"/>
    <row r="2" spans="1:19" ht="15.75" customHeight="1" outlineLevel="1" x14ac:dyDescent="0.25"/>
    <row r="3" spans="1:19" ht="15.75" customHeight="1" outlineLevel="1" x14ac:dyDescent="0.25"/>
    <row r="4" spans="1:19" ht="15.75" customHeight="1" outlineLevel="1" x14ac:dyDescent="0.25">
      <c r="R4" s="10"/>
      <c r="S4" s="10"/>
    </row>
    <row r="5" spans="1:19" ht="15.75" customHeight="1" outlineLevel="1" x14ac:dyDescent="0.25">
      <c r="R5" s="10"/>
      <c r="S5" s="10"/>
    </row>
    <row r="6" spans="1:19" ht="15.75" customHeight="1" outlineLevel="1" x14ac:dyDescent="0.25">
      <c r="A6" s="11" t="s">
        <v>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2"/>
    </row>
    <row r="7" spans="1:19" ht="15.75" customHeight="1" outlineLevel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4"/>
    </row>
    <row r="8" spans="1:19" ht="15.75" customHeight="1" outlineLevel="1" x14ac:dyDescent="0.25"/>
    <row r="9" spans="1:19" ht="21.75" customHeight="1" outlineLevel="1" x14ac:dyDescent="0.25">
      <c r="A9" s="15" t="s">
        <v>1</v>
      </c>
      <c r="B9" s="15"/>
      <c r="G9" s="16"/>
      <c r="I9" s="17"/>
      <c r="K9" s="17"/>
      <c r="M9" s="17"/>
    </row>
    <row r="10" spans="1:19" ht="15.75" customHeight="1" outlineLevel="1" x14ac:dyDescent="0.25">
      <c r="B10" s="18" t="s">
        <v>2</v>
      </c>
    </row>
    <row r="11" spans="1:19" ht="18.75" customHeight="1" outlineLevel="1" x14ac:dyDescent="0.25">
      <c r="B11" s="19" t="s">
        <v>3</v>
      </c>
      <c r="G11" s="16"/>
      <c r="I11" s="17"/>
      <c r="K11" s="17"/>
      <c r="M11" s="17"/>
    </row>
    <row r="12" spans="1:19" ht="15.75" customHeight="1" outlineLevel="1" x14ac:dyDescent="0.25">
      <c r="B12" s="15" t="s">
        <v>4</v>
      </c>
      <c r="G12" s="20"/>
      <c r="I12" s="20"/>
      <c r="K12" s="20"/>
      <c r="M12" s="20"/>
    </row>
    <row r="13" spans="1:19" ht="18.75" customHeight="1" outlineLevel="1" x14ac:dyDescent="0.25">
      <c r="B13" s="19"/>
    </row>
    <row r="14" spans="1:19" ht="102.75" customHeight="1" outlineLevel="1" x14ac:dyDescent="0.25">
      <c r="A14" s="21" t="s">
        <v>5</v>
      </c>
      <c r="B14" s="21"/>
      <c r="G14" s="16"/>
      <c r="I14" s="17"/>
      <c r="K14" s="17"/>
      <c r="M14" s="17"/>
    </row>
    <row r="15" spans="1:19" ht="15.75" customHeight="1" outlineLevel="1" x14ac:dyDescent="0.25">
      <c r="A15" s="22" t="s">
        <v>6</v>
      </c>
      <c r="B15" s="22"/>
    </row>
    <row r="16" spans="1:19" ht="15.75" customHeight="1" outlineLevel="1" x14ac:dyDescent="0.25">
      <c r="A16" s="6"/>
      <c r="B16" s="6"/>
      <c r="C16" s="23"/>
      <c r="D16" s="6"/>
      <c r="E16" s="6"/>
      <c r="F16" s="6"/>
      <c r="G16" s="7"/>
    </row>
    <row r="17" spans="1:46" ht="24" customHeight="1" outlineLevel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46" s="28" customFormat="1" ht="18.75" customHeight="1" x14ac:dyDescent="0.25">
      <c r="A18" s="26" t="s">
        <v>7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7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</row>
    <row r="19" spans="1:46" s="35" customFormat="1" ht="14.25" customHeight="1" x14ac:dyDescent="0.2">
      <c r="A19" s="29" t="s">
        <v>8</v>
      </c>
      <c r="B19" s="30" t="s">
        <v>9</v>
      </c>
      <c r="C19" s="29" t="s">
        <v>10</v>
      </c>
      <c r="D19" s="31" t="s">
        <v>11</v>
      </c>
      <c r="E19" s="31" t="s">
        <v>12</v>
      </c>
      <c r="F19" s="31" t="s">
        <v>13</v>
      </c>
      <c r="G19" s="32" t="s">
        <v>14</v>
      </c>
      <c r="H19" s="32"/>
      <c r="I19" s="33" t="s">
        <v>15</v>
      </c>
      <c r="J19" s="33"/>
      <c r="K19" s="32" t="s">
        <v>16</v>
      </c>
      <c r="L19" s="32"/>
      <c r="M19" s="32" t="s">
        <v>17</v>
      </c>
      <c r="N19" s="32"/>
      <c r="O19" s="31" t="s">
        <v>18</v>
      </c>
      <c r="P19" s="31" t="s">
        <v>19</v>
      </c>
      <c r="Q19" s="33" t="s">
        <v>20</v>
      </c>
      <c r="R19" s="33"/>
      <c r="S19" s="34"/>
      <c r="T19" s="31" t="s">
        <v>11</v>
      </c>
      <c r="U19" s="31" t="s">
        <v>12</v>
      </c>
      <c r="V19" s="31" t="s">
        <v>13</v>
      </c>
      <c r="W19" s="32" t="s">
        <v>14</v>
      </c>
      <c r="X19" s="32"/>
      <c r="Y19" s="33" t="s">
        <v>15</v>
      </c>
      <c r="Z19" s="33"/>
      <c r="AA19" s="32" t="s">
        <v>16</v>
      </c>
      <c r="AB19" s="32"/>
      <c r="AC19" s="32" t="s">
        <v>17</v>
      </c>
      <c r="AD19" s="32"/>
      <c r="AE19" s="31" t="s">
        <v>18</v>
      </c>
      <c r="AF19" s="31" t="s">
        <v>19</v>
      </c>
      <c r="AG19" s="33" t="s">
        <v>20</v>
      </c>
      <c r="AH19" s="33"/>
    </row>
    <row r="20" spans="1:46" s="38" customFormat="1" ht="59.25" customHeight="1" x14ac:dyDescent="0.2">
      <c r="A20" s="29"/>
      <c r="B20" s="30"/>
      <c r="C20" s="29"/>
      <c r="D20" s="36" t="s">
        <v>21</v>
      </c>
      <c r="E20" s="36" t="s">
        <v>21</v>
      </c>
      <c r="F20" s="36" t="s">
        <v>22</v>
      </c>
      <c r="G20" s="36" t="s">
        <v>23</v>
      </c>
      <c r="H20" s="36" t="s">
        <v>24</v>
      </c>
      <c r="I20" s="36" t="s">
        <v>23</v>
      </c>
      <c r="J20" s="36" t="s">
        <v>24</v>
      </c>
      <c r="K20" s="36" t="s">
        <v>23</v>
      </c>
      <c r="L20" s="36" t="s">
        <v>24</v>
      </c>
      <c r="M20" s="36" t="s">
        <v>23</v>
      </c>
      <c r="N20" s="36" t="s">
        <v>24</v>
      </c>
      <c r="O20" s="36" t="s">
        <v>25</v>
      </c>
      <c r="P20" s="36" t="s">
        <v>25</v>
      </c>
      <c r="Q20" s="36" t="s">
        <v>23</v>
      </c>
      <c r="R20" s="36" t="s">
        <v>24</v>
      </c>
      <c r="S20" s="37"/>
      <c r="T20" s="36" t="s">
        <v>21</v>
      </c>
      <c r="U20" s="36" t="s">
        <v>21</v>
      </c>
      <c r="V20" s="36" t="s">
        <v>22</v>
      </c>
      <c r="W20" s="36" t="s">
        <v>23</v>
      </c>
      <c r="X20" s="36" t="s">
        <v>24</v>
      </c>
      <c r="Y20" s="36" t="s">
        <v>23</v>
      </c>
      <c r="Z20" s="36" t="s">
        <v>24</v>
      </c>
      <c r="AA20" s="36" t="s">
        <v>23</v>
      </c>
      <c r="AB20" s="36" t="s">
        <v>24</v>
      </c>
      <c r="AC20" s="36" t="s">
        <v>23</v>
      </c>
      <c r="AD20" s="36" t="s">
        <v>24</v>
      </c>
      <c r="AE20" s="36" t="s">
        <v>25</v>
      </c>
      <c r="AF20" s="36" t="s">
        <v>25</v>
      </c>
      <c r="AG20" s="36" t="s">
        <v>23</v>
      </c>
      <c r="AH20" s="36" t="s">
        <v>24</v>
      </c>
    </row>
    <row r="21" spans="1:46" s="44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26</v>
      </c>
      <c r="G21" s="40">
        <v>7</v>
      </c>
      <c r="H21" s="39" t="s">
        <v>27</v>
      </c>
      <c r="I21" s="40">
        <v>9</v>
      </c>
      <c r="J21" s="39" t="s">
        <v>28</v>
      </c>
      <c r="K21" s="40">
        <v>11</v>
      </c>
      <c r="L21" s="39">
        <v>12</v>
      </c>
      <c r="M21" s="40">
        <v>13</v>
      </c>
      <c r="N21" s="39">
        <v>14</v>
      </c>
      <c r="O21" s="39">
        <v>16</v>
      </c>
      <c r="P21" s="39">
        <v>18</v>
      </c>
      <c r="Q21" s="40">
        <v>27</v>
      </c>
      <c r="R21" s="39">
        <v>28</v>
      </c>
      <c r="S21" s="42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</row>
    <row r="22" spans="1:46" s="48" customFormat="1" x14ac:dyDescent="0.25">
      <c r="A22" s="45" t="s">
        <v>29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6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</row>
    <row r="23" spans="1:46" s="48" customFormat="1" ht="15.75" customHeight="1" x14ac:dyDescent="0.25">
      <c r="A23" s="49" t="s">
        <v>30</v>
      </c>
      <c r="B23" s="50" t="s">
        <v>31</v>
      </c>
      <c r="C23" s="51" t="s">
        <v>32</v>
      </c>
      <c r="D23" s="52">
        <v>7237.0281548357643</v>
      </c>
      <c r="E23" s="52">
        <v>7335.5384531759728</v>
      </c>
      <c r="F23" s="52">
        <v>8095.9136195956717</v>
      </c>
      <c r="G23" s="52">
        <v>7819.4215228604962</v>
      </c>
      <c r="H23" s="52">
        <v>8222.9285294410001</v>
      </c>
      <c r="I23" s="52">
        <v>7989.7743735179065</v>
      </c>
      <c r="J23" s="52">
        <v>8432.4886605969587</v>
      </c>
      <c r="K23" s="52">
        <v>8292.1365593718965</v>
      </c>
      <c r="L23" s="52">
        <v>8724.8889594858247</v>
      </c>
      <c r="M23" s="52">
        <v>8568.6648501575582</v>
      </c>
      <c r="N23" s="52">
        <v>8993.8022383743773</v>
      </c>
      <c r="O23" s="52">
        <v>9312.9853428450078</v>
      </c>
      <c r="P23" s="52">
        <v>9595.7496168190592</v>
      </c>
      <c r="Q23" s="52">
        <v>54798.345148053588</v>
      </c>
      <c r="R23" s="52">
        <v>61378.756967157897</v>
      </c>
      <c r="S23" s="53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</row>
    <row r="24" spans="1:46" s="7" customFormat="1" ht="15.75" customHeight="1" outlineLevel="1" x14ac:dyDescent="0.25">
      <c r="A24" s="56" t="s">
        <v>33</v>
      </c>
      <c r="B24" s="57" t="s">
        <v>34</v>
      </c>
      <c r="C24" s="58" t="s">
        <v>32</v>
      </c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  <c r="R24" s="52">
        <v>0</v>
      </c>
      <c r="S24" s="53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</row>
    <row r="25" spans="1:46" s="7" customFormat="1" ht="31.5" customHeight="1" outlineLevel="2" x14ac:dyDescent="0.25">
      <c r="A25" s="56" t="s">
        <v>35</v>
      </c>
      <c r="B25" s="59" t="s">
        <v>36</v>
      </c>
      <c r="C25" s="58" t="s">
        <v>32</v>
      </c>
      <c r="D25" s="52">
        <f t="shared" ref="D25:M26" si="0">IF(D$20="Факт",IF(LEFT(C$19,4)="2019","-",0),IF(D$20="Утвержденный план",0,"-"))</f>
        <v>0</v>
      </c>
      <c r="E25" s="52" t="str">
        <f t="shared" si="0"/>
        <v>-</v>
      </c>
      <c r="F25" s="52" t="str">
        <f t="shared" si="0"/>
        <v>-</v>
      </c>
      <c r="G25" s="52">
        <f t="shared" si="0"/>
        <v>0</v>
      </c>
      <c r="H25" s="52" t="str">
        <f t="shared" si="0"/>
        <v>-</v>
      </c>
      <c r="I25" s="52">
        <f t="shared" si="0"/>
        <v>0</v>
      </c>
      <c r="J25" s="52" t="str">
        <f t="shared" si="0"/>
        <v>-</v>
      </c>
      <c r="K25" s="52">
        <f t="shared" si="0"/>
        <v>0</v>
      </c>
      <c r="L25" s="52" t="str">
        <f t="shared" si="0"/>
        <v>-</v>
      </c>
      <c r="M25" s="52">
        <f t="shared" si="0"/>
        <v>0</v>
      </c>
      <c r="N25" s="52" t="s">
        <v>37</v>
      </c>
      <c r="O25" s="52" t="s">
        <v>37</v>
      </c>
      <c r="P25" s="52" t="s">
        <v>37</v>
      </c>
      <c r="Q25" s="52">
        <v>0</v>
      </c>
      <c r="R25" s="52">
        <v>0</v>
      </c>
      <c r="S25" s="53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</row>
    <row r="26" spans="1:46" s="7" customFormat="1" ht="31.5" customHeight="1" outlineLevel="2" x14ac:dyDescent="0.25">
      <c r="A26" s="56" t="s">
        <v>38</v>
      </c>
      <c r="B26" s="59" t="s">
        <v>39</v>
      </c>
      <c r="C26" s="58" t="s">
        <v>32</v>
      </c>
      <c r="D26" s="52">
        <f t="shared" si="0"/>
        <v>0</v>
      </c>
      <c r="E26" s="52" t="str">
        <f t="shared" si="0"/>
        <v>-</v>
      </c>
      <c r="F26" s="52" t="str">
        <f t="shared" si="0"/>
        <v>-</v>
      </c>
      <c r="G26" s="52">
        <f t="shared" si="0"/>
        <v>0</v>
      </c>
      <c r="H26" s="52" t="str">
        <f t="shared" si="0"/>
        <v>-</v>
      </c>
      <c r="I26" s="52">
        <f t="shared" si="0"/>
        <v>0</v>
      </c>
      <c r="J26" s="52" t="str">
        <f t="shared" si="0"/>
        <v>-</v>
      </c>
      <c r="K26" s="52">
        <f t="shared" si="0"/>
        <v>0</v>
      </c>
      <c r="L26" s="52" t="str">
        <f t="shared" si="0"/>
        <v>-</v>
      </c>
      <c r="M26" s="52">
        <f t="shared" si="0"/>
        <v>0</v>
      </c>
      <c r="N26" s="52" t="s">
        <v>37</v>
      </c>
      <c r="O26" s="52" t="s">
        <v>37</v>
      </c>
      <c r="P26" s="52" t="s">
        <v>37</v>
      </c>
      <c r="Q26" s="52">
        <v>0</v>
      </c>
      <c r="R26" s="52">
        <v>0</v>
      </c>
      <c r="S26" s="53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</row>
    <row r="27" spans="1:46" s="7" customFormat="1" ht="31.5" customHeight="1" outlineLevel="2" x14ac:dyDescent="0.25">
      <c r="A27" s="56" t="s">
        <v>40</v>
      </c>
      <c r="B27" s="59" t="s">
        <v>41</v>
      </c>
      <c r="C27" s="58" t="s">
        <v>32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0</v>
      </c>
      <c r="M27" s="52">
        <v>0</v>
      </c>
      <c r="N27" s="52">
        <v>0</v>
      </c>
      <c r="O27" s="52">
        <v>0</v>
      </c>
      <c r="P27" s="52">
        <v>0</v>
      </c>
      <c r="Q27" s="52">
        <v>0</v>
      </c>
      <c r="R27" s="52">
        <v>0</v>
      </c>
      <c r="S27" s="53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</row>
    <row r="28" spans="1:46" s="7" customFormat="1" ht="15.75" customHeight="1" outlineLevel="1" collapsed="1" x14ac:dyDescent="0.25">
      <c r="A28" s="56" t="s">
        <v>42</v>
      </c>
      <c r="B28" s="57" t="s">
        <v>43</v>
      </c>
      <c r="C28" s="58" t="s">
        <v>32</v>
      </c>
      <c r="D28" s="52" t="s">
        <v>37</v>
      </c>
      <c r="E28" s="52" t="s">
        <v>37</v>
      </c>
      <c r="F28" s="52" t="s">
        <v>37</v>
      </c>
      <c r="G28" s="52" t="s">
        <v>37</v>
      </c>
      <c r="H28" s="52" t="s">
        <v>37</v>
      </c>
      <c r="I28" s="52" t="s">
        <v>37</v>
      </c>
      <c r="J28" s="52" t="s">
        <v>37</v>
      </c>
      <c r="K28" s="52" t="s">
        <v>37</v>
      </c>
      <c r="L28" s="52" t="s">
        <v>37</v>
      </c>
      <c r="M28" s="52" t="s">
        <v>37</v>
      </c>
      <c r="N28" s="52" t="s">
        <v>37</v>
      </c>
      <c r="O28" s="52" t="s">
        <v>37</v>
      </c>
      <c r="P28" s="52" t="s">
        <v>37</v>
      </c>
      <c r="Q28" s="52" t="s">
        <v>37</v>
      </c>
      <c r="R28" s="52" t="s">
        <v>37</v>
      </c>
      <c r="S28" s="53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</row>
    <row r="29" spans="1:46" s="7" customFormat="1" ht="15.75" customHeight="1" outlineLevel="1" x14ac:dyDescent="0.25">
      <c r="A29" s="56" t="s">
        <v>44</v>
      </c>
      <c r="B29" s="57" t="s">
        <v>45</v>
      </c>
      <c r="C29" s="58" t="s">
        <v>32</v>
      </c>
      <c r="D29" s="52">
        <v>7010.7888300000004</v>
      </c>
      <c r="E29" s="52">
        <v>7033.8361699999996</v>
      </c>
      <c r="F29" s="52">
        <v>7852.7615449799996</v>
      </c>
      <c r="G29" s="52">
        <v>7562.1409384099989</v>
      </c>
      <c r="H29" s="52">
        <v>7917.8859287300002</v>
      </c>
      <c r="I29" s="52">
        <v>7824.6441947300009</v>
      </c>
      <c r="J29" s="52">
        <v>8234.1065827599996</v>
      </c>
      <c r="K29" s="52">
        <v>8116.1231510799989</v>
      </c>
      <c r="L29" s="52">
        <v>8540.2663852700007</v>
      </c>
      <c r="M29" s="52">
        <v>8377.8350534300007</v>
      </c>
      <c r="N29" s="52">
        <v>8813.2389886399997</v>
      </c>
      <c r="O29" s="52">
        <v>9117.3496084100007</v>
      </c>
      <c r="P29" s="52">
        <v>9390.8700966623019</v>
      </c>
      <c r="Q29" s="52">
        <v>53266.039104869997</v>
      </c>
      <c r="R29" s="52">
        <v>59866.479135452304</v>
      </c>
      <c r="S29" s="53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</row>
    <row r="30" spans="1:46" s="7" customFormat="1" ht="15.75" customHeight="1" outlineLevel="1" x14ac:dyDescent="0.25">
      <c r="A30" s="56" t="s">
        <v>46</v>
      </c>
      <c r="B30" s="57" t="s">
        <v>47</v>
      </c>
      <c r="C30" s="58" t="s">
        <v>32</v>
      </c>
      <c r="D30" s="52" t="s">
        <v>37</v>
      </c>
      <c r="E30" s="52" t="s">
        <v>37</v>
      </c>
      <c r="F30" s="52" t="s">
        <v>37</v>
      </c>
      <c r="G30" s="52" t="s">
        <v>37</v>
      </c>
      <c r="H30" s="52" t="s">
        <v>37</v>
      </c>
      <c r="I30" s="52" t="s">
        <v>37</v>
      </c>
      <c r="J30" s="52" t="s">
        <v>37</v>
      </c>
      <c r="K30" s="52" t="s">
        <v>37</v>
      </c>
      <c r="L30" s="52" t="s">
        <v>37</v>
      </c>
      <c r="M30" s="52" t="s">
        <v>37</v>
      </c>
      <c r="N30" s="52" t="s">
        <v>37</v>
      </c>
      <c r="O30" s="52" t="s">
        <v>37</v>
      </c>
      <c r="P30" s="52" t="s">
        <v>37</v>
      </c>
      <c r="Q30" s="52" t="s">
        <v>37</v>
      </c>
      <c r="R30" s="52" t="s">
        <v>37</v>
      </c>
      <c r="S30" s="53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</row>
    <row r="31" spans="1:46" s="7" customFormat="1" ht="15.75" customHeight="1" outlineLevel="1" x14ac:dyDescent="0.25">
      <c r="A31" s="56" t="s">
        <v>48</v>
      </c>
      <c r="B31" s="57" t="s">
        <v>49</v>
      </c>
      <c r="C31" s="58" t="s">
        <v>32</v>
      </c>
      <c r="D31" s="52">
        <v>42.678199999999997</v>
      </c>
      <c r="E31" s="52">
        <v>134.49281999999999</v>
      </c>
      <c r="F31" s="52">
        <v>69.394707770000011</v>
      </c>
      <c r="G31" s="52">
        <v>97.587425275000001</v>
      </c>
      <c r="H31" s="52">
        <v>125.16545117499999</v>
      </c>
      <c r="I31" s="52">
        <v>6.1007503333333331</v>
      </c>
      <c r="J31" s="52">
        <v>17.496904499999999</v>
      </c>
      <c r="K31" s="52">
        <v>6.1817140000000004</v>
      </c>
      <c r="L31" s="52">
        <v>10.807131666666669</v>
      </c>
      <c r="M31" s="52">
        <v>6.0335110000000007</v>
      </c>
      <c r="N31" s="52">
        <v>11.088167633333331</v>
      </c>
      <c r="O31" s="52">
        <v>10.760019999999997</v>
      </c>
      <c r="P31" s="52">
        <v>10.760019999999999</v>
      </c>
      <c r="Q31" s="52">
        <v>349.80775217499996</v>
      </c>
      <c r="R31" s="52">
        <v>255.47240274500001</v>
      </c>
      <c r="S31" s="53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</row>
    <row r="32" spans="1:46" s="7" customFormat="1" ht="15.75" customHeight="1" outlineLevel="1" x14ac:dyDescent="0.25">
      <c r="A32" s="56" t="s">
        <v>50</v>
      </c>
      <c r="B32" s="57" t="s">
        <v>51</v>
      </c>
      <c r="C32" s="58" t="s">
        <v>32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2">
        <v>0</v>
      </c>
      <c r="O32" s="52">
        <v>0</v>
      </c>
      <c r="P32" s="52">
        <v>0</v>
      </c>
      <c r="Q32" s="52">
        <v>0</v>
      </c>
      <c r="R32" s="52">
        <v>0</v>
      </c>
      <c r="S32" s="53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</row>
    <row r="33" spans="1:34" s="7" customFormat="1" ht="15.75" customHeight="1" outlineLevel="1" x14ac:dyDescent="0.25">
      <c r="A33" s="56" t="s">
        <v>52</v>
      </c>
      <c r="B33" s="57" t="s">
        <v>53</v>
      </c>
      <c r="C33" s="58" t="s">
        <v>32</v>
      </c>
      <c r="D33" s="52" t="s">
        <v>37</v>
      </c>
      <c r="E33" s="52" t="s">
        <v>37</v>
      </c>
      <c r="F33" s="52" t="s">
        <v>37</v>
      </c>
      <c r="G33" s="52" t="s">
        <v>37</v>
      </c>
      <c r="H33" s="52" t="s">
        <v>37</v>
      </c>
      <c r="I33" s="52" t="s">
        <v>37</v>
      </c>
      <c r="J33" s="52" t="s">
        <v>37</v>
      </c>
      <c r="K33" s="52" t="s">
        <v>37</v>
      </c>
      <c r="L33" s="52" t="s">
        <v>37</v>
      </c>
      <c r="M33" s="52" t="s">
        <v>37</v>
      </c>
      <c r="N33" s="52" t="s">
        <v>37</v>
      </c>
      <c r="O33" s="52" t="s">
        <v>37</v>
      </c>
      <c r="P33" s="52" t="s">
        <v>37</v>
      </c>
      <c r="Q33" s="52" t="s">
        <v>37</v>
      </c>
      <c r="R33" s="52" t="s">
        <v>37</v>
      </c>
      <c r="S33" s="53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</row>
    <row r="34" spans="1:34" s="7" customFormat="1" ht="31.5" customHeight="1" outlineLevel="1" x14ac:dyDescent="0.25">
      <c r="A34" s="56" t="s">
        <v>54</v>
      </c>
      <c r="B34" s="59" t="s">
        <v>55</v>
      </c>
      <c r="C34" s="58" t="s">
        <v>32</v>
      </c>
      <c r="D34" s="52" t="s">
        <v>37</v>
      </c>
      <c r="E34" s="52" t="s">
        <v>37</v>
      </c>
      <c r="F34" s="52" t="s">
        <v>37</v>
      </c>
      <c r="G34" s="52" t="s">
        <v>37</v>
      </c>
      <c r="H34" s="52" t="s">
        <v>37</v>
      </c>
      <c r="I34" s="52" t="s">
        <v>37</v>
      </c>
      <c r="J34" s="52" t="s">
        <v>37</v>
      </c>
      <c r="K34" s="52" t="s">
        <v>37</v>
      </c>
      <c r="L34" s="52" t="s">
        <v>37</v>
      </c>
      <c r="M34" s="52" t="s">
        <v>37</v>
      </c>
      <c r="N34" s="52" t="s">
        <v>37</v>
      </c>
      <c r="O34" s="52" t="s">
        <v>37</v>
      </c>
      <c r="P34" s="52" t="s">
        <v>37</v>
      </c>
      <c r="Q34" s="52" t="s">
        <v>37</v>
      </c>
      <c r="R34" s="52" t="s">
        <v>37</v>
      </c>
      <c r="S34" s="53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</row>
    <row r="35" spans="1:34" s="7" customFormat="1" ht="15.75" customHeight="1" outlineLevel="2" x14ac:dyDescent="0.25">
      <c r="A35" s="56" t="s">
        <v>56</v>
      </c>
      <c r="B35" s="60" t="s">
        <v>57</v>
      </c>
      <c r="C35" s="58" t="s">
        <v>32</v>
      </c>
      <c r="D35" s="52" t="s">
        <v>37</v>
      </c>
      <c r="E35" s="52" t="s">
        <v>37</v>
      </c>
      <c r="F35" s="52" t="s">
        <v>37</v>
      </c>
      <c r="G35" s="52" t="s">
        <v>37</v>
      </c>
      <c r="H35" s="52" t="s">
        <v>37</v>
      </c>
      <c r="I35" s="52" t="s">
        <v>37</v>
      </c>
      <c r="J35" s="52" t="s">
        <v>37</v>
      </c>
      <c r="K35" s="52" t="s">
        <v>37</v>
      </c>
      <c r="L35" s="52" t="s">
        <v>37</v>
      </c>
      <c r="M35" s="52" t="s">
        <v>37</v>
      </c>
      <c r="N35" s="52" t="s">
        <v>37</v>
      </c>
      <c r="O35" s="52" t="s">
        <v>37</v>
      </c>
      <c r="P35" s="52" t="s">
        <v>37</v>
      </c>
      <c r="Q35" s="52" t="s">
        <v>37</v>
      </c>
      <c r="R35" s="52" t="s">
        <v>37</v>
      </c>
      <c r="S35" s="53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</row>
    <row r="36" spans="1:34" s="7" customFormat="1" ht="15.75" customHeight="1" outlineLevel="2" x14ac:dyDescent="0.25">
      <c r="A36" s="56" t="s">
        <v>58</v>
      </c>
      <c r="B36" s="60" t="s">
        <v>59</v>
      </c>
      <c r="C36" s="58" t="s">
        <v>32</v>
      </c>
      <c r="D36" s="52" t="s">
        <v>37</v>
      </c>
      <c r="E36" s="52" t="s">
        <v>37</v>
      </c>
      <c r="F36" s="52" t="s">
        <v>37</v>
      </c>
      <c r="G36" s="52" t="s">
        <v>37</v>
      </c>
      <c r="H36" s="52" t="s">
        <v>37</v>
      </c>
      <c r="I36" s="52" t="s">
        <v>37</v>
      </c>
      <c r="J36" s="52" t="s">
        <v>37</v>
      </c>
      <c r="K36" s="52" t="s">
        <v>37</v>
      </c>
      <c r="L36" s="52" t="s">
        <v>37</v>
      </c>
      <c r="M36" s="52" t="s">
        <v>37</v>
      </c>
      <c r="N36" s="52" t="s">
        <v>37</v>
      </c>
      <c r="O36" s="52" t="s">
        <v>37</v>
      </c>
      <c r="P36" s="52" t="s">
        <v>37</v>
      </c>
      <c r="Q36" s="52" t="s">
        <v>37</v>
      </c>
      <c r="R36" s="52" t="s">
        <v>37</v>
      </c>
      <c r="S36" s="53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</row>
    <row r="37" spans="1:34" s="7" customFormat="1" ht="15.75" customHeight="1" outlineLevel="1" collapsed="1" x14ac:dyDescent="0.25">
      <c r="A37" s="56" t="s">
        <v>60</v>
      </c>
      <c r="B37" s="57" t="s">
        <v>61</v>
      </c>
      <c r="C37" s="58" t="s">
        <v>32</v>
      </c>
      <c r="D37" s="52">
        <v>183.56112483576371</v>
      </c>
      <c r="E37" s="52">
        <v>167.20946317597293</v>
      </c>
      <c r="F37" s="52">
        <v>173.75736684567181</v>
      </c>
      <c r="G37" s="52">
        <v>159.69315917549773</v>
      </c>
      <c r="H37" s="52">
        <v>179.87714953600002</v>
      </c>
      <c r="I37" s="52">
        <v>159.02942845457272</v>
      </c>
      <c r="J37" s="52">
        <v>180.88517333696001</v>
      </c>
      <c r="K37" s="52">
        <v>169.8316942918965</v>
      </c>
      <c r="L37" s="52">
        <v>173.8154425491584</v>
      </c>
      <c r="M37" s="52">
        <v>184.796285727558</v>
      </c>
      <c r="N37" s="52">
        <v>169.47508210104471</v>
      </c>
      <c r="O37" s="52">
        <v>184.87571443500656</v>
      </c>
      <c r="P37" s="52">
        <v>194.11950015675689</v>
      </c>
      <c r="Q37" s="52">
        <v>1182.4982910085928</v>
      </c>
      <c r="R37" s="52">
        <v>1256.8054289605982</v>
      </c>
      <c r="S37" s="53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</row>
    <row r="38" spans="1:34" s="48" customFormat="1" ht="31.5" customHeight="1" x14ac:dyDescent="0.25">
      <c r="A38" s="49" t="s">
        <v>62</v>
      </c>
      <c r="B38" s="50" t="s">
        <v>63</v>
      </c>
      <c r="C38" s="51" t="s">
        <v>32</v>
      </c>
      <c r="D38" s="52">
        <v>6339.7831912010433</v>
      </c>
      <c r="E38" s="52">
        <v>6616.7044224664951</v>
      </c>
      <c r="F38" s="52">
        <v>7071.8934071500753</v>
      </c>
      <c r="G38" s="52">
        <v>7184.6138063368016</v>
      </c>
      <c r="H38" s="52">
        <v>7564.3919320954628</v>
      </c>
      <c r="I38" s="52">
        <v>7396.964882843361</v>
      </c>
      <c r="J38" s="52">
        <v>7804.8781723620468</v>
      </c>
      <c r="K38" s="52">
        <v>7676.3629091379044</v>
      </c>
      <c r="L38" s="52">
        <v>8098.6594036131037</v>
      </c>
      <c r="M38" s="52">
        <v>7942.250166154925</v>
      </c>
      <c r="N38" s="52">
        <v>8385.0737229357983</v>
      </c>
      <c r="O38" s="52">
        <v>8693.6891097024654</v>
      </c>
      <c r="P38" s="52">
        <v>8934.5569182631734</v>
      </c>
      <c r="Q38" s="52">
        <v>50090.899485197726</v>
      </c>
      <c r="R38" s="52">
        <v>56553.142666122119</v>
      </c>
      <c r="S38" s="53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</row>
    <row r="39" spans="1:34" s="7" customFormat="1" ht="15.75" customHeight="1" outlineLevel="1" x14ac:dyDescent="0.25">
      <c r="A39" s="56" t="s">
        <v>64</v>
      </c>
      <c r="B39" s="57" t="s">
        <v>34</v>
      </c>
      <c r="C39" s="58" t="s">
        <v>32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3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</row>
    <row r="40" spans="1:34" s="7" customFormat="1" ht="31.5" customHeight="1" outlineLevel="2" x14ac:dyDescent="0.25">
      <c r="A40" s="56" t="s">
        <v>65</v>
      </c>
      <c r="B40" s="61" t="s">
        <v>36</v>
      </c>
      <c r="C40" s="58" t="s">
        <v>32</v>
      </c>
      <c r="D40" s="52">
        <f t="shared" ref="D40:M41" si="1">IF(D$20="Факт",IF(LEFT(C$19,4)="2019","-",0),IF(D$20="Утвержденный план",0,"-"))</f>
        <v>0</v>
      </c>
      <c r="E40" s="52" t="str">
        <f t="shared" si="1"/>
        <v>-</v>
      </c>
      <c r="F40" s="52" t="str">
        <f t="shared" si="1"/>
        <v>-</v>
      </c>
      <c r="G40" s="52">
        <f t="shared" si="1"/>
        <v>0</v>
      </c>
      <c r="H40" s="52" t="str">
        <f t="shared" si="1"/>
        <v>-</v>
      </c>
      <c r="I40" s="52">
        <f t="shared" si="1"/>
        <v>0</v>
      </c>
      <c r="J40" s="52" t="str">
        <f t="shared" si="1"/>
        <v>-</v>
      </c>
      <c r="K40" s="52">
        <f t="shared" si="1"/>
        <v>0</v>
      </c>
      <c r="L40" s="52" t="str">
        <f t="shared" si="1"/>
        <v>-</v>
      </c>
      <c r="M40" s="52">
        <f t="shared" si="1"/>
        <v>0</v>
      </c>
      <c r="N40" s="52" t="s">
        <v>37</v>
      </c>
      <c r="O40" s="52" t="s">
        <v>37</v>
      </c>
      <c r="P40" s="52" t="s">
        <v>37</v>
      </c>
      <c r="Q40" s="52">
        <v>0</v>
      </c>
      <c r="R40" s="52">
        <v>0</v>
      </c>
      <c r="S40" s="53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</row>
    <row r="41" spans="1:34" s="7" customFormat="1" ht="31.5" customHeight="1" outlineLevel="2" x14ac:dyDescent="0.25">
      <c r="A41" s="56" t="s">
        <v>66</v>
      </c>
      <c r="B41" s="61" t="s">
        <v>39</v>
      </c>
      <c r="C41" s="58" t="s">
        <v>32</v>
      </c>
      <c r="D41" s="52">
        <f t="shared" si="1"/>
        <v>0</v>
      </c>
      <c r="E41" s="52" t="str">
        <f t="shared" si="1"/>
        <v>-</v>
      </c>
      <c r="F41" s="52" t="str">
        <f t="shared" si="1"/>
        <v>-</v>
      </c>
      <c r="G41" s="52">
        <f t="shared" si="1"/>
        <v>0</v>
      </c>
      <c r="H41" s="52" t="str">
        <f t="shared" si="1"/>
        <v>-</v>
      </c>
      <c r="I41" s="52">
        <f t="shared" si="1"/>
        <v>0</v>
      </c>
      <c r="J41" s="52" t="str">
        <f t="shared" si="1"/>
        <v>-</v>
      </c>
      <c r="K41" s="52">
        <f t="shared" si="1"/>
        <v>0</v>
      </c>
      <c r="L41" s="52" t="str">
        <f t="shared" si="1"/>
        <v>-</v>
      </c>
      <c r="M41" s="52">
        <f t="shared" si="1"/>
        <v>0</v>
      </c>
      <c r="N41" s="52" t="s">
        <v>37</v>
      </c>
      <c r="O41" s="52" t="s">
        <v>37</v>
      </c>
      <c r="P41" s="52" t="s">
        <v>37</v>
      </c>
      <c r="Q41" s="52">
        <v>0</v>
      </c>
      <c r="R41" s="52">
        <v>0</v>
      </c>
      <c r="S41" s="53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</row>
    <row r="42" spans="1:34" s="7" customFormat="1" ht="31.5" customHeight="1" outlineLevel="2" x14ac:dyDescent="0.25">
      <c r="A42" s="56" t="s">
        <v>67</v>
      </c>
      <c r="B42" s="61" t="s">
        <v>41</v>
      </c>
      <c r="C42" s="58" t="s">
        <v>32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3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</row>
    <row r="43" spans="1:34" s="7" customFormat="1" ht="15.75" customHeight="1" outlineLevel="1" x14ac:dyDescent="0.25">
      <c r="A43" s="56" t="s">
        <v>68</v>
      </c>
      <c r="B43" s="57" t="s">
        <v>43</v>
      </c>
      <c r="C43" s="58" t="s">
        <v>32</v>
      </c>
      <c r="D43" s="52" t="s">
        <v>37</v>
      </c>
      <c r="E43" s="52" t="s">
        <v>37</v>
      </c>
      <c r="F43" s="52" t="s">
        <v>37</v>
      </c>
      <c r="G43" s="52" t="s">
        <v>37</v>
      </c>
      <c r="H43" s="52" t="s">
        <v>37</v>
      </c>
      <c r="I43" s="52" t="s">
        <v>37</v>
      </c>
      <c r="J43" s="52" t="s">
        <v>37</v>
      </c>
      <c r="K43" s="52" t="s">
        <v>37</v>
      </c>
      <c r="L43" s="52" t="s">
        <v>37</v>
      </c>
      <c r="M43" s="52" t="s">
        <v>37</v>
      </c>
      <c r="N43" s="52" t="s">
        <v>37</v>
      </c>
      <c r="O43" s="52" t="s">
        <v>37</v>
      </c>
      <c r="P43" s="52" t="s">
        <v>37</v>
      </c>
      <c r="Q43" s="52" t="s">
        <v>37</v>
      </c>
      <c r="R43" s="52" t="s">
        <v>37</v>
      </c>
      <c r="S43" s="53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</row>
    <row r="44" spans="1:34" s="7" customFormat="1" ht="15.75" customHeight="1" outlineLevel="1" x14ac:dyDescent="0.25">
      <c r="A44" s="56" t="s">
        <v>69</v>
      </c>
      <c r="B44" s="57" t="s">
        <v>45</v>
      </c>
      <c r="C44" s="58" t="s">
        <v>32</v>
      </c>
      <c r="D44" s="52">
        <v>6297.563951870442</v>
      </c>
      <c r="E44" s="52">
        <v>6580.5134424138178</v>
      </c>
      <c r="F44" s="52">
        <v>7027.8088560456172</v>
      </c>
      <c r="G44" s="52">
        <v>7146.8195502819863</v>
      </c>
      <c r="H44" s="52">
        <v>7508.8549748541554</v>
      </c>
      <c r="I44" s="52">
        <v>7357.9389854095498</v>
      </c>
      <c r="J44" s="52">
        <v>7743.7299781731926</v>
      </c>
      <c r="K44" s="52">
        <v>7636.4761843731148</v>
      </c>
      <c r="L44" s="52">
        <v>8043.7256842924307</v>
      </c>
      <c r="M44" s="52">
        <v>7901.7071704812261</v>
      </c>
      <c r="N44" s="52">
        <v>8329.2635330556895</v>
      </c>
      <c r="O44" s="52">
        <v>8639.762657323603</v>
      </c>
      <c r="P44" s="52">
        <v>8879.551936836735</v>
      </c>
      <c r="Q44" s="52">
        <v>49817.392056797726</v>
      </c>
      <c r="R44" s="52">
        <v>56172.697620581428</v>
      </c>
      <c r="S44" s="53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</row>
    <row r="45" spans="1:34" s="7" customFormat="1" ht="15.75" customHeight="1" outlineLevel="1" x14ac:dyDescent="0.25">
      <c r="A45" s="56" t="s">
        <v>70</v>
      </c>
      <c r="B45" s="57" t="s">
        <v>47</v>
      </c>
      <c r="C45" s="58" t="s">
        <v>32</v>
      </c>
      <c r="D45" s="52" t="s">
        <v>37</v>
      </c>
      <c r="E45" s="52" t="s">
        <v>37</v>
      </c>
      <c r="F45" s="52" t="s">
        <v>37</v>
      </c>
      <c r="G45" s="52" t="s">
        <v>37</v>
      </c>
      <c r="H45" s="52" t="s">
        <v>37</v>
      </c>
      <c r="I45" s="52" t="s">
        <v>37</v>
      </c>
      <c r="J45" s="52" t="s">
        <v>37</v>
      </c>
      <c r="K45" s="52" t="s">
        <v>37</v>
      </c>
      <c r="L45" s="52" t="s">
        <v>37</v>
      </c>
      <c r="M45" s="52" t="s">
        <v>37</v>
      </c>
      <c r="N45" s="52" t="s">
        <v>37</v>
      </c>
      <c r="O45" s="52" t="s">
        <v>37</v>
      </c>
      <c r="P45" s="52" t="s">
        <v>37</v>
      </c>
      <c r="Q45" s="52" t="s">
        <v>37</v>
      </c>
      <c r="R45" s="52" t="s">
        <v>37</v>
      </c>
      <c r="S45" s="53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</row>
    <row r="46" spans="1:34" s="7" customFormat="1" ht="15.75" customHeight="1" outlineLevel="1" x14ac:dyDescent="0.25">
      <c r="A46" s="56" t="s">
        <v>71</v>
      </c>
      <c r="B46" s="57" t="s">
        <v>49</v>
      </c>
      <c r="C46" s="58" t="s">
        <v>32</v>
      </c>
      <c r="D46" s="52">
        <v>25.120509121790757</v>
      </c>
      <c r="E46" s="52">
        <v>29.198265714028889</v>
      </c>
      <c r="F46" s="52">
        <v>32.251475577576976</v>
      </c>
      <c r="G46" s="52">
        <v>30.648904222788957</v>
      </c>
      <c r="H46" s="52">
        <v>35.835475551288454</v>
      </c>
      <c r="I46" s="52">
        <v>31.706638753676444</v>
      </c>
      <c r="J46" s="52">
        <v>35.595622720414603</v>
      </c>
      <c r="K46" s="52">
        <v>32.446307122093394</v>
      </c>
      <c r="L46" s="52">
        <v>36.748814310889969</v>
      </c>
      <c r="M46" s="52">
        <v>33.009865988883639</v>
      </c>
      <c r="N46" s="52">
        <v>37.584947994297977</v>
      </c>
      <c r="O46" s="52">
        <v>38.73189474932871</v>
      </c>
      <c r="P46" s="52">
        <v>39.506532644315286</v>
      </c>
      <c r="Q46" s="52">
        <v>212.01543898939752</v>
      </c>
      <c r="R46" s="52">
        <v>256.25476354811201</v>
      </c>
      <c r="S46" s="53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</row>
    <row r="47" spans="1:34" s="7" customFormat="1" ht="15.75" customHeight="1" outlineLevel="1" x14ac:dyDescent="0.25">
      <c r="A47" s="56" t="s">
        <v>72</v>
      </c>
      <c r="B47" s="57" t="s">
        <v>51</v>
      </c>
      <c r="C47" s="58" t="s">
        <v>32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3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</row>
    <row r="48" spans="1:34" s="7" customFormat="1" ht="15.75" customHeight="1" outlineLevel="1" x14ac:dyDescent="0.25">
      <c r="A48" s="56" t="s">
        <v>73</v>
      </c>
      <c r="B48" s="57" t="s">
        <v>53</v>
      </c>
      <c r="C48" s="58" t="s">
        <v>32</v>
      </c>
      <c r="D48" s="52" t="s">
        <v>37</v>
      </c>
      <c r="E48" s="52" t="s">
        <v>37</v>
      </c>
      <c r="F48" s="52" t="s">
        <v>37</v>
      </c>
      <c r="G48" s="52" t="s">
        <v>37</v>
      </c>
      <c r="H48" s="52" t="s">
        <v>37</v>
      </c>
      <c r="I48" s="52" t="s">
        <v>37</v>
      </c>
      <c r="J48" s="52" t="s">
        <v>37</v>
      </c>
      <c r="K48" s="52" t="s">
        <v>37</v>
      </c>
      <c r="L48" s="52" t="s">
        <v>37</v>
      </c>
      <c r="M48" s="52" t="s">
        <v>37</v>
      </c>
      <c r="N48" s="52" t="s">
        <v>37</v>
      </c>
      <c r="O48" s="52" t="s">
        <v>37</v>
      </c>
      <c r="P48" s="52" t="s">
        <v>37</v>
      </c>
      <c r="Q48" s="52" t="s">
        <v>37</v>
      </c>
      <c r="R48" s="52" t="s">
        <v>37</v>
      </c>
      <c r="S48" s="53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</row>
    <row r="49" spans="1:34" s="7" customFormat="1" ht="31.5" customHeight="1" outlineLevel="1" x14ac:dyDescent="0.25">
      <c r="A49" s="56" t="s">
        <v>74</v>
      </c>
      <c r="B49" s="59" t="s">
        <v>55</v>
      </c>
      <c r="C49" s="58" t="s">
        <v>32</v>
      </c>
      <c r="D49" s="52" t="s">
        <v>37</v>
      </c>
      <c r="E49" s="52" t="s">
        <v>37</v>
      </c>
      <c r="F49" s="52" t="s">
        <v>37</v>
      </c>
      <c r="G49" s="52" t="s">
        <v>37</v>
      </c>
      <c r="H49" s="52" t="s">
        <v>37</v>
      </c>
      <c r="I49" s="52" t="s">
        <v>37</v>
      </c>
      <c r="J49" s="52" t="s">
        <v>37</v>
      </c>
      <c r="K49" s="52" t="s">
        <v>37</v>
      </c>
      <c r="L49" s="52" t="s">
        <v>37</v>
      </c>
      <c r="M49" s="52" t="s">
        <v>37</v>
      </c>
      <c r="N49" s="52" t="s">
        <v>37</v>
      </c>
      <c r="O49" s="52" t="s">
        <v>37</v>
      </c>
      <c r="P49" s="52" t="s">
        <v>37</v>
      </c>
      <c r="Q49" s="52" t="s">
        <v>37</v>
      </c>
      <c r="R49" s="52" t="s">
        <v>37</v>
      </c>
      <c r="S49" s="53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</row>
    <row r="50" spans="1:34" s="7" customFormat="1" ht="15.75" customHeight="1" outlineLevel="2" x14ac:dyDescent="0.25">
      <c r="A50" s="56" t="s">
        <v>75</v>
      </c>
      <c r="B50" s="61" t="s">
        <v>57</v>
      </c>
      <c r="C50" s="58" t="s">
        <v>32</v>
      </c>
      <c r="D50" s="52" t="s">
        <v>37</v>
      </c>
      <c r="E50" s="52" t="s">
        <v>37</v>
      </c>
      <c r="F50" s="52" t="s">
        <v>37</v>
      </c>
      <c r="G50" s="52" t="s">
        <v>37</v>
      </c>
      <c r="H50" s="52" t="s">
        <v>37</v>
      </c>
      <c r="I50" s="52" t="s">
        <v>37</v>
      </c>
      <c r="J50" s="52" t="s">
        <v>37</v>
      </c>
      <c r="K50" s="52" t="s">
        <v>37</v>
      </c>
      <c r="L50" s="52" t="s">
        <v>37</v>
      </c>
      <c r="M50" s="52" t="s">
        <v>37</v>
      </c>
      <c r="N50" s="52" t="s">
        <v>37</v>
      </c>
      <c r="O50" s="52" t="s">
        <v>37</v>
      </c>
      <c r="P50" s="52" t="s">
        <v>37</v>
      </c>
      <c r="Q50" s="52" t="s">
        <v>37</v>
      </c>
      <c r="R50" s="52" t="s">
        <v>37</v>
      </c>
      <c r="S50" s="53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</row>
    <row r="51" spans="1:34" s="7" customFormat="1" ht="15.75" customHeight="1" outlineLevel="2" x14ac:dyDescent="0.25">
      <c r="A51" s="56" t="s">
        <v>76</v>
      </c>
      <c r="B51" s="61" t="s">
        <v>59</v>
      </c>
      <c r="C51" s="58" t="s">
        <v>32</v>
      </c>
      <c r="D51" s="52" t="s">
        <v>37</v>
      </c>
      <c r="E51" s="52" t="s">
        <v>37</v>
      </c>
      <c r="F51" s="52" t="s">
        <v>37</v>
      </c>
      <c r="G51" s="52" t="s">
        <v>37</v>
      </c>
      <c r="H51" s="52" t="s">
        <v>37</v>
      </c>
      <c r="I51" s="52" t="s">
        <v>37</v>
      </c>
      <c r="J51" s="52" t="s">
        <v>37</v>
      </c>
      <c r="K51" s="52" t="s">
        <v>37</v>
      </c>
      <c r="L51" s="52" t="s">
        <v>37</v>
      </c>
      <c r="M51" s="52" t="s">
        <v>37</v>
      </c>
      <c r="N51" s="52" t="s">
        <v>37</v>
      </c>
      <c r="O51" s="52" t="s">
        <v>37</v>
      </c>
      <c r="P51" s="52" t="s">
        <v>37</v>
      </c>
      <c r="Q51" s="52" t="s">
        <v>37</v>
      </c>
      <c r="R51" s="52" t="s">
        <v>37</v>
      </c>
      <c r="S51" s="53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</row>
    <row r="52" spans="1:34" s="7" customFormat="1" ht="15.75" customHeight="1" outlineLevel="1" x14ac:dyDescent="0.25">
      <c r="A52" s="56" t="s">
        <v>77</v>
      </c>
      <c r="B52" s="57" t="s">
        <v>61</v>
      </c>
      <c r="C52" s="58" t="s">
        <v>32</v>
      </c>
      <c r="D52" s="52">
        <v>17.098730208810792</v>
      </c>
      <c r="E52" s="52">
        <v>6.9926896365182607</v>
      </c>
      <c r="F52" s="52">
        <v>11.833075526880956</v>
      </c>
      <c r="G52" s="52">
        <v>7.1453518320265408</v>
      </c>
      <c r="H52" s="52">
        <v>19.701481690019481</v>
      </c>
      <c r="I52" s="52">
        <v>7.3192586801350323</v>
      </c>
      <c r="J52" s="52">
        <v>25.55257146843994</v>
      </c>
      <c r="K52" s="52">
        <v>7.4404176426957491</v>
      </c>
      <c r="L52" s="52">
        <v>18.184905009782707</v>
      </c>
      <c r="M52" s="52">
        <v>7.5331296848152949</v>
      </c>
      <c r="N52" s="52">
        <v>18.225241885810771</v>
      </c>
      <c r="O52" s="52">
        <v>15.194557629533708</v>
      </c>
      <c r="P52" s="52">
        <v>15.498448782124385</v>
      </c>
      <c r="Q52" s="52">
        <v>61.491964708475805</v>
      </c>
      <c r="R52" s="52">
        <v>124.19028199259195</v>
      </c>
      <c r="S52" s="53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</row>
    <row r="53" spans="1:34" s="7" customFormat="1" ht="15.75" customHeight="1" x14ac:dyDescent="0.25">
      <c r="A53" s="49" t="s">
        <v>78</v>
      </c>
      <c r="B53" s="62" t="s">
        <v>79</v>
      </c>
      <c r="C53" s="51" t="s">
        <v>32</v>
      </c>
      <c r="D53" s="52">
        <v>547.48334218214313</v>
      </c>
      <c r="E53" s="52">
        <v>543.79845419516823</v>
      </c>
      <c r="F53" s="52">
        <v>591.36013098032481</v>
      </c>
      <c r="G53" s="52">
        <v>565.58493435088849</v>
      </c>
      <c r="H53" s="52">
        <v>619.94334581454268</v>
      </c>
      <c r="I53" s="52">
        <v>626.52530132516426</v>
      </c>
      <c r="J53" s="52">
        <v>655.69906913912064</v>
      </c>
      <c r="K53" s="52">
        <v>707.49565136792546</v>
      </c>
      <c r="L53" s="52">
        <v>714.59631851401673</v>
      </c>
      <c r="M53" s="52">
        <v>792.28091136898183</v>
      </c>
      <c r="N53" s="52">
        <v>779.18047201632794</v>
      </c>
      <c r="O53" s="52">
        <v>850.39745750313273</v>
      </c>
      <c r="P53" s="52">
        <v>872.89037117549537</v>
      </c>
      <c r="Q53" s="52">
        <v>4390.4123953356957</v>
      </c>
      <c r="R53" s="52">
        <v>5084.0671651429611</v>
      </c>
      <c r="S53" s="53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</row>
    <row r="54" spans="1:34" s="7" customFormat="1" ht="15.75" customHeight="1" outlineLevel="1" x14ac:dyDescent="0.25">
      <c r="A54" s="56" t="s">
        <v>65</v>
      </c>
      <c r="B54" s="61" t="s">
        <v>80</v>
      </c>
      <c r="C54" s="58" t="s">
        <v>32</v>
      </c>
      <c r="D54" s="52">
        <v>0</v>
      </c>
      <c r="E54" s="52">
        <v>0</v>
      </c>
      <c r="F54" s="52">
        <v>0</v>
      </c>
      <c r="G54" s="52">
        <v>0</v>
      </c>
      <c r="H54" s="52">
        <v>1.3050000000000002</v>
      </c>
      <c r="I54" s="52">
        <v>0</v>
      </c>
      <c r="J54" s="52">
        <v>1.3284900000000004</v>
      </c>
      <c r="K54" s="52">
        <v>0</v>
      </c>
      <c r="L54" s="52">
        <v>1.3524028200000002</v>
      </c>
      <c r="M54" s="52">
        <v>0</v>
      </c>
      <c r="N54" s="52">
        <v>1.3767460707600001</v>
      </c>
      <c r="O54" s="52">
        <v>1.4015275000336802</v>
      </c>
      <c r="P54" s="52">
        <v>1.4295580500343539</v>
      </c>
      <c r="Q54" s="52">
        <v>0</v>
      </c>
      <c r="R54" s="52">
        <v>8.193724440828035</v>
      </c>
      <c r="S54" s="53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</row>
    <row r="55" spans="1:34" s="7" customFormat="1" ht="15.75" customHeight="1" outlineLevel="1" x14ac:dyDescent="0.25">
      <c r="A55" s="56" t="s">
        <v>66</v>
      </c>
      <c r="B55" s="60" t="s">
        <v>81</v>
      </c>
      <c r="C55" s="58" t="s">
        <v>32</v>
      </c>
      <c r="D55" s="52">
        <v>269.24024942</v>
      </c>
      <c r="E55" s="52">
        <v>252.66116000000002</v>
      </c>
      <c r="F55" s="52">
        <v>288.98519574000005</v>
      </c>
      <c r="G55" s="52">
        <v>276.37229877999999</v>
      </c>
      <c r="H55" s="52">
        <v>330.57455793793719</v>
      </c>
      <c r="I55" s="52">
        <v>331.71273135895512</v>
      </c>
      <c r="J55" s="52">
        <v>361.10288383776248</v>
      </c>
      <c r="K55" s="52">
        <v>406.37936992955974</v>
      </c>
      <c r="L55" s="52">
        <v>424.46464921715062</v>
      </c>
      <c r="M55" s="52">
        <v>485.50942549955977</v>
      </c>
      <c r="N55" s="52">
        <v>485.64051641950817</v>
      </c>
      <c r="O55" s="52">
        <v>551.99397602950819</v>
      </c>
      <c r="P55" s="52">
        <v>568.5188200723984</v>
      </c>
      <c r="Q55" s="52">
        <v>2323.2474763680748</v>
      </c>
      <c r="R55" s="52">
        <v>3011.2805992542649</v>
      </c>
      <c r="S55" s="53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</row>
    <row r="56" spans="1:34" s="7" customFormat="1" ht="15.75" customHeight="1" outlineLevel="2" x14ac:dyDescent="0.25">
      <c r="A56" s="56" t="s">
        <v>82</v>
      </c>
      <c r="B56" s="63" t="s">
        <v>83</v>
      </c>
      <c r="C56" s="58" t="s">
        <v>32</v>
      </c>
      <c r="D56" s="52">
        <v>266.29757927999998</v>
      </c>
      <c r="E56" s="52">
        <v>249.77082000000001</v>
      </c>
      <c r="F56" s="52">
        <v>285.61025408000006</v>
      </c>
      <c r="G56" s="52">
        <v>273.13929877999999</v>
      </c>
      <c r="H56" s="52">
        <v>327.55379225000001</v>
      </c>
      <c r="I56" s="52">
        <v>328.39561621000001</v>
      </c>
      <c r="J56" s="52">
        <v>357.93052664999999</v>
      </c>
      <c r="K56" s="52">
        <v>402.99733341999996</v>
      </c>
      <c r="L56" s="52">
        <v>421.13367417000001</v>
      </c>
      <c r="M56" s="52">
        <v>482.12738898999999</v>
      </c>
      <c r="N56" s="52">
        <v>482.14299262000003</v>
      </c>
      <c r="O56" s="52">
        <v>548.49645223000005</v>
      </c>
      <c r="P56" s="52">
        <v>564.95134579690011</v>
      </c>
      <c r="Q56" s="52">
        <v>2300.9352780599997</v>
      </c>
      <c r="R56" s="52">
        <v>2987.8190377969004</v>
      </c>
      <c r="S56" s="53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</row>
    <row r="57" spans="1:34" s="7" customFormat="1" ht="31.5" customHeight="1" outlineLevel="3" x14ac:dyDescent="0.25">
      <c r="A57" s="56" t="s">
        <v>84</v>
      </c>
      <c r="B57" s="64" t="s">
        <v>85</v>
      </c>
      <c r="C57" s="58" t="s">
        <v>32</v>
      </c>
      <c r="D57" s="52">
        <v>266.29757927999998</v>
      </c>
      <c r="E57" s="52">
        <v>249.77082000000001</v>
      </c>
      <c r="F57" s="52">
        <v>285.61025408000006</v>
      </c>
      <c r="G57" s="52">
        <v>273.13929877999999</v>
      </c>
      <c r="H57" s="52">
        <v>327.55379225000001</v>
      </c>
      <c r="I57" s="52">
        <v>328.39561621000001</v>
      </c>
      <c r="J57" s="52">
        <v>357.93052664999999</v>
      </c>
      <c r="K57" s="52">
        <v>402.99733341999996</v>
      </c>
      <c r="L57" s="52">
        <v>421.13367417000001</v>
      </c>
      <c r="M57" s="52">
        <v>482.12738898999999</v>
      </c>
      <c r="N57" s="52">
        <v>482.14299262000003</v>
      </c>
      <c r="O57" s="52">
        <v>548.49645223000005</v>
      </c>
      <c r="P57" s="52">
        <v>564.95134579690011</v>
      </c>
      <c r="Q57" s="52">
        <v>2300.9352780599997</v>
      </c>
      <c r="R57" s="52">
        <v>2987.8190377969004</v>
      </c>
      <c r="S57" s="53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</row>
    <row r="58" spans="1:34" s="7" customFormat="1" ht="15.75" customHeight="1" outlineLevel="3" x14ac:dyDescent="0.25">
      <c r="A58" s="56" t="s">
        <v>86</v>
      </c>
      <c r="B58" s="64" t="s">
        <v>87</v>
      </c>
      <c r="C58" s="58" t="s">
        <v>32</v>
      </c>
      <c r="D58" s="52">
        <v>0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3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</row>
    <row r="59" spans="1:34" s="7" customFormat="1" ht="15.75" customHeight="1" outlineLevel="2" x14ac:dyDescent="0.25">
      <c r="A59" s="56" t="s">
        <v>88</v>
      </c>
      <c r="B59" s="63" t="s">
        <v>89</v>
      </c>
      <c r="C59" s="58" t="s">
        <v>32</v>
      </c>
      <c r="D59" s="52">
        <v>2.9426701400000006</v>
      </c>
      <c r="E59" s="52">
        <v>2.8903400000000001</v>
      </c>
      <c r="F59" s="52">
        <v>3.3749416600000002</v>
      </c>
      <c r="G59" s="52">
        <v>3.2330000000000005</v>
      </c>
      <c r="H59" s="52">
        <v>3.0207656879371498</v>
      </c>
      <c r="I59" s="52">
        <v>3.3171151489551023</v>
      </c>
      <c r="J59" s="52">
        <v>3.1723571877624837</v>
      </c>
      <c r="K59" s="52">
        <v>3.3820365095597946</v>
      </c>
      <c r="L59" s="52">
        <v>3.3309750471506088</v>
      </c>
      <c r="M59" s="52">
        <v>3.3820365095597946</v>
      </c>
      <c r="N59" s="52">
        <v>3.4975237995081385</v>
      </c>
      <c r="O59" s="52">
        <v>3.4975237995081385</v>
      </c>
      <c r="P59" s="52">
        <v>3.5674742754983013</v>
      </c>
      <c r="Q59" s="52">
        <v>22.312198308074692</v>
      </c>
      <c r="R59" s="52">
        <v>23.461561457364819</v>
      </c>
      <c r="S59" s="53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</row>
    <row r="60" spans="1:34" s="7" customFormat="1" ht="15.75" customHeight="1" outlineLevel="1" x14ac:dyDescent="0.25">
      <c r="A60" s="56" t="s">
        <v>67</v>
      </c>
      <c r="B60" s="60" t="s">
        <v>90</v>
      </c>
      <c r="C60" s="58" t="s">
        <v>32</v>
      </c>
      <c r="D60" s="52">
        <v>154.77286587718626</v>
      </c>
      <c r="E60" s="52">
        <v>156.21026784063429</v>
      </c>
      <c r="F60" s="52">
        <v>173.93388843795182</v>
      </c>
      <c r="G60" s="52">
        <v>144.31773610109661</v>
      </c>
      <c r="H60" s="52">
        <v>157.85591900999998</v>
      </c>
      <c r="I60" s="52">
        <v>146.57118417363819</v>
      </c>
      <c r="J60" s="52">
        <v>160.47862718033997</v>
      </c>
      <c r="K60" s="52">
        <v>149.1991077587636</v>
      </c>
      <c r="L60" s="52">
        <v>163.15029368472082</v>
      </c>
      <c r="M60" s="52">
        <v>151.87414772842149</v>
      </c>
      <c r="N60" s="52">
        <v>165.87178577645949</v>
      </c>
      <c r="O60" s="52">
        <v>170.95998643140612</v>
      </c>
      <c r="P60" s="52">
        <v>174.37918616003424</v>
      </c>
      <c r="Q60" s="52">
        <v>1071.8158725824405</v>
      </c>
      <c r="R60" s="52">
        <v>1166.6296866809125</v>
      </c>
      <c r="S60" s="53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</row>
    <row r="61" spans="1:34" s="7" customFormat="1" ht="15.75" customHeight="1" outlineLevel="1" x14ac:dyDescent="0.25">
      <c r="A61" s="56" t="s">
        <v>91</v>
      </c>
      <c r="B61" s="60" t="s">
        <v>92</v>
      </c>
      <c r="C61" s="58" t="s">
        <v>32</v>
      </c>
      <c r="D61" s="52">
        <v>123.47022688495687</v>
      </c>
      <c r="E61" s="52">
        <v>134.92702635453395</v>
      </c>
      <c r="F61" s="52">
        <v>128.44104680237291</v>
      </c>
      <c r="G61" s="52">
        <v>144.89489946979182</v>
      </c>
      <c r="H61" s="52">
        <v>130.20786886660551</v>
      </c>
      <c r="I61" s="52">
        <v>148.24138579257095</v>
      </c>
      <c r="J61" s="52">
        <v>132.7890681210182</v>
      </c>
      <c r="K61" s="52">
        <v>151.91717367960212</v>
      </c>
      <c r="L61" s="52">
        <v>125.62897279214526</v>
      </c>
      <c r="M61" s="52">
        <v>154.89733814100055</v>
      </c>
      <c r="N61" s="52">
        <v>126.29142374960021</v>
      </c>
      <c r="O61" s="52">
        <v>126.04196754218471</v>
      </c>
      <c r="P61" s="52">
        <v>128.56280689302841</v>
      </c>
      <c r="Q61" s="52">
        <v>995.34904638518049</v>
      </c>
      <c r="R61" s="52">
        <v>897.9631547669552</v>
      </c>
      <c r="S61" s="53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</row>
    <row r="62" spans="1:34" s="7" customFormat="1" ht="15.75" customHeight="1" x14ac:dyDescent="0.25">
      <c r="A62" s="49" t="s">
        <v>93</v>
      </c>
      <c r="B62" s="62" t="s">
        <v>94</v>
      </c>
      <c r="C62" s="51" t="s">
        <v>32</v>
      </c>
      <c r="D62" s="52">
        <v>3638.2538419922316</v>
      </c>
      <c r="E62" s="52">
        <v>3867.1858446170495</v>
      </c>
      <c r="F62" s="52">
        <v>4196.1053428703945</v>
      </c>
      <c r="G62" s="52">
        <v>4138.9812487827558</v>
      </c>
      <c r="H62" s="52">
        <v>4332.5590507375</v>
      </c>
      <c r="I62" s="52">
        <v>4274.2173595127406</v>
      </c>
      <c r="J62" s="52">
        <v>4471.8305338721693</v>
      </c>
      <c r="K62" s="52">
        <v>4416.5010416143077</v>
      </c>
      <c r="L62" s="52">
        <v>4610.9086388440664</v>
      </c>
      <c r="M62" s="52">
        <v>4551.2990774451282</v>
      </c>
      <c r="N62" s="52">
        <v>4755.7809169915508</v>
      </c>
      <c r="O62" s="52">
        <v>4907.8417511128237</v>
      </c>
      <c r="P62" s="52">
        <v>5055.4502524584586</v>
      </c>
      <c r="Q62" s="52">
        <v>28906.233660983133</v>
      </c>
      <c r="R62" s="52">
        <v>32330.476486886961</v>
      </c>
      <c r="S62" s="53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</row>
    <row r="63" spans="1:34" s="7" customFormat="1" ht="31.5" customHeight="1" outlineLevel="1" x14ac:dyDescent="0.25">
      <c r="A63" s="56" t="s">
        <v>95</v>
      </c>
      <c r="B63" s="61" t="s">
        <v>96</v>
      </c>
      <c r="C63" s="58" t="s">
        <v>32</v>
      </c>
      <c r="D63" s="52">
        <v>280.33809532999999</v>
      </c>
      <c r="E63" s="52">
        <v>278.40503999999999</v>
      </c>
      <c r="F63" s="52">
        <v>327.22456757999998</v>
      </c>
      <c r="G63" s="52">
        <v>327.43071575568001</v>
      </c>
      <c r="H63" s="52">
        <v>354.22679122</v>
      </c>
      <c r="I63" s="52">
        <v>344.32462726336001</v>
      </c>
      <c r="J63" s="52">
        <v>373.21163049093997</v>
      </c>
      <c r="K63" s="52">
        <v>362.31603719520001</v>
      </c>
      <c r="L63" s="52">
        <v>392.52978011179999</v>
      </c>
      <c r="M63" s="52">
        <v>380.82211830624004</v>
      </c>
      <c r="N63" s="52">
        <v>412.27500523783999</v>
      </c>
      <c r="O63" s="52">
        <v>433.32072974484004</v>
      </c>
      <c r="P63" s="52">
        <v>446.32035163718524</v>
      </c>
      <c r="Q63" s="52">
        <v>2278.0472658404801</v>
      </c>
      <c r="R63" s="52">
        <v>2739.1088560226053</v>
      </c>
      <c r="S63" s="53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</row>
    <row r="64" spans="1:34" s="7" customFormat="1" ht="31.5" customHeight="1" outlineLevel="1" x14ac:dyDescent="0.25">
      <c r="A64" s="56" t="s">
        <v>97</v>
      </c>
      <c r="B64" s="61" t="s">
        <v>98</v>
      </c>
      <c r="C64" s="58" t="s">
        <v>32</v>
      </c>
      <c r="D64" s="52">
        <v>3275.4009126300002</v>
      </c>
      <c r="E64" s="52">
        <v>3531.10779</v>
      </c>
      <c r="F64" s="52">
        <v>3833.0069664400003</v>
      </c>
      <c r="G64" s="52">
        <v>3729.9076006499995</v>
      </c>
      <c r="H64" s="52">
        <v>4047.6437150199999</v>
      </c>
      <c r="I64" s="52">
        <v>3844.0263110199999</v>
      </c>
      <c r="J64" s="52">
        <v>4126.5646584503002</v>
      </c>
      <c r="K64" s="52">
        <v>3968.6133955400005</v>
      </c>
      <c r="L64" s="52">
        <v>4253.8903851668601</v>
      </c>
      <c r="M64" s="52">
        <v>4083.4500732300003</v>
      </c>
      <c r="N64" s="52">
        <v>4379.6815005879398</v>
      </c>
      <c r="O64" s="52">
        <v>4511.8459025929496</v>
      </c>
      <c r="P64" s="52">
        <v>4647.2012796707386</v>
      </c>
      <c r="Q64" s="52">
        <v>26052.967909660001</v>
      </c>
      <c r="R64" s="52">
        <v>29799.834407928789</v>
      </c>
      <c r="S64" s="53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</row>
    <row r="65" spans="1:34" s="7" customFormat="1" ht="15.75" customHeight="1" outlineLevel="1" x14ac:dyDescent="0.25">
      <c r="A65" s="56" t="s">
        <v>99</v>
      </c>
      <c r="B65" s="60" t="s">
        <v>100</v>
      </c>
      <c r="C65" s="58" t="s">
        <v>32</v>
      </c>
      <c r="D65" s="52" t="s">
        <v>37</v>
      </c>
      <c r="E65" s="52" t="s">
        <v>37</v>
      </c>
      <c r="F65" s="52" t="s">
        <v>37</v>
      </c>
      <c r="G65" s="52" t="s">
        <v>37</v>
      </c>
      <c r="H65" s="52" t="s">
        <v>37</v>
      </c>
      <c r="I65" s="52" t="s">
        <v>37</v>
      </c>
      <c r="J65" s="52" t="s">
        <v>37</v>
      </c>
      <c r="K65" s="52" t="s">
        <v>37</v>
      </c>
      <c r="L65" s="52" t="s">
        <v>37</v>
      </c>
      <c r="M65" s="52" t="s">
        <v>37</v>
      </c>
      <c r="N65" s="52" t="s">
        <v>37</v>
      </c>
      <c r="O65" s="52" t="s">
        <v>37</v>
      </c>
      <c r="P65" s="52" t="s">
        <v>37</v>
      </c>
      <c r="Q65" s="52" t="s">
        <v>37</v>
      </c>
      <c r="R65" s="52" t="s">
        <v>37</v>
      </c>
      <c r="S65" s="53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</row>
    <row r="66" spans="1:34" s="7" customFormat="1" ht="15.75" customHeight="1" outlineLevel="1" x14ac:dyDescent="0.25">
      <c r="A66" s="56" t="s">
        <v>101</v>
      </c>
      <c r="B66" s="60" t="s">
        <v>102</v>
      </c>
      <c r="C66" s="58" t="s">
        <v>32</v>
      </c>
      <c r="D66" s="52" t="s">
        <v>37</v>
      </c>
      <c r="E66" s="52" t="s">
        <v>37</v>
      </c>
      <c r="F66" s="52" t="s">
        <v>37</v>
      </c>
      <c r="G66" s="52" t="s">
        <v>37</v>
      </c>
      <c r="H66" s="52" t="s">
        <v>37</v>
      </c>
      <c r="I66" s="52" t="s">
        <v>37</v>
      </c>
      <c r="J66" s="52" t="s">
        <v>37</v>
      </c>
      <c r="K66" s="52" t="s">
        <v>37</v>
      </c>
      <c r="L66" s="52" t="s">
        <v>37</v>
      </c>
      <c r="M66" s="52" t="s">
        <v>37</v>
      </c>
      <c r="N66" s="52" t="s">
        <v>37</v>
      </c>
      <c r="O66" s="52" t="s">
        <v>37</v>
      </c>
      <c r="P66" s="52" t="s">
        <v>37</v>
      </c>
      <c r="Q66" s="52" t="s">
        <v>37</v>
      </c>
      <c r="R66" s="52" t="s">
        <v>37</v>
      </c>
      <c r="S66" s="53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</row>
    <row r="67" spans="1:34" s="7" customFormat="1" ht="15.75" customHeight="1" outlineLevel="1" x14ac:dyDescent="0.25">
      <c r="A67" s="56" t="s">
        <v>103</v>
      </c>
      <c r="B67" s="60" t="s">
        <v>104</v>
      </c>
      <c r="C67" s="58" t="s">
        <v>32</v>
      </c>
      <c r="D67" s="52">
        <v>82.514834032231647</v>
      </c>
      <c r="E67" s="52">
        <v>57.673014617049375</v>
      </c>
      <c r="F67" s="52">
        <v>35.873808850394198</v>
      </c>
      <c r="G67" s="52">
        <v>81.642932377076249</v>
      </c>
      <c r="H67" s="52">
        <v>-69.311455502499939</v>
      </c>
      <c r="I67" s="52">
        <v>85.866421229380649</v>
      </c>
      <c r="J67" s="52">
        <v>-27.945755069070799</v>
      </c>
      <c r="K67" s="52">
        <v>85.571608879106861</v>
      </c>
      <c r="L67" s="52">
        <v>-35.511526434593691</v>
      </c>
      <c r="M67" s="52">
        <v>87.026885908888289</v>
      </c>
      <c r="N67" s="52">
        <v>-36.175588834228961</v>
      </c>
      <c r="O67" s="52">
        <v>-37.32488122496602</v>
      </c>
      <c r="P67" s="52">
        <v>-38.07137884946534</v>
      </c>
      <c r="Q67" s="52">
        <v>575.21848548265007</v>
      </c>
      <c r="R67" s="52">
        <v>-208.46677706443054</v>
      </c>
      <c r="S67" s="53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</row>
    <row r="68" spans="1:34" s="7" customFormat="1" ht="15.75" customHeight="1" x14ac:dyDescent="0.25">
      <c r="A68" s="49" t="s">
        <v>105</v>
      </c>
      <c r="B68" s="62" t="s">
        <v>106</v>
      </c>
      <c r="C68" s="51" t="s">
        <v>32</v>
      </c>
      <c r="D68" s="52">
        <v>1362.1096283452391</v>
      </c>
      <c r="E68" s="52">
        <v>1328.2502580701002</v>
      </c>
      <c r="F68" s="52">
        <v>1333.9553700047441</v>
      </c>
      <c r="G68" s="52">
        <v>1313.6439242570307</v>
      </c>
      <c r="H68" s="52">
        <v>1387.0741545522174</v>
      </c>
      <c r="I68" s="52">
        <v>1333.8280876653141</v>
      </c>
      <c r="J68" s="52">
        <v>1430.5491902250526</v>
      </c>
      <c r="K68" s="52">
        <v>1360.5070844264733</v>
      </c>
      <c r="L68" s="52">
        <v>1489.3791502182355</v>
      </c>
      <c r="M68" s="52">
        <v>1385.3417552436879</v>
      </c>
      <c r="N68" s="52">
        <v>1550.0769870721974</v>
      </c>
      <c r="O68" s="52">
        <v>1613.0629492946989</v>
      </c>
      <c r="P68" s="52">
        <v>1645.324208280593</v>
      </c>
      <c r="Q68" s="52">
        <v>9378.7558630601743</v>
      </c>
      <c r="R68" s="52">
        <v>10449.42200964774</v>
      </c>
      <c r="S68" s="53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</row>
    <row r="69" spans="1:34" s="7" customFormat="1" ht="15.75" customHeight="1" x14ac:dyDescent="0.25">
      <c r="A69" s="49" t="s">
        <v>107</v>
      </c>
      <c r="B69" s="62" t="s">
        <v>108</v>
      </c>
      <c r="C69" s="51" t="s">
        <v>32</v>
      </c>
      <c r="D69" s="52">
        <v>496.74453566113078</v>
      </c>
      <c r="E69" s="52">
        <v>480.50448292471134</v>
      </c>
      <c r="F69" s="52">
        <v>427.0185414833042</v>
      </c>
      <c r="G69" s="52">
        <v>547.81303609691963</v>
      </c>
      <c r="H69" s="52">
        <v>506.83088151547582</v>
      </c>
      <c r="I69" s="52">
        <v>605.10520067453001</v>
      </c>
      <c r="J69" s="52">
        <v>557.39602304549589</v>
      </c>
      <c r="K69" s="52">
        <v>629.81302163810892</v>
      </c>
      <c r="L69" s="52">
        <v>577.14415722713989</v>
      </c>
      <c r="M69" s="52">
        <v>647.07772062553636</v>
      </c>
      <c r="N69" s="52">
        <v>595.44936384889729</v>
      </c>
      <c r="O69" s="52">
        <v>602.86977604887909</v>
      </c>
      <c r="P69" s="52">
        <v>626.98456709083428</v>
      </c>
      <c r="Q69" s="52">
        <v>3915.8095131332129</v>
      </c>
      <c r="R69" s="52">
        <v>3893.6933102600265</v>
      </c>
      <c r="S69" s="53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</row>
    <row r="70" spans="1:34" s="7" customFormat="1" ht="15.75" customHeight="1" x14ac:dyDescent="0.25">
      <c r="A70" s="49" t="s">
        <v>109</v>
      </c>
      <c r="B70" s="62" t="s">
        <v>110</v>
      </c>
      <c r="C70" s="51" t="s">
        <v>32</v>
      </c>
      <c r="D70" s="52">
        <v>37.322116758031541</v>
      </c>
      <c r="E70" s="52">
        <v>36.918315104835493</v>
      </c>
      <c r="F70" s="52">
        <v>35.484514771835286</v>
      </c>
      <c r="G70" s="52">
        <v>41.343264612581898</v>
      </c>
      <c r="H70" s="52">
        <v>36.60809176613818</v>
      </c>
      <c r="I70" s="52">
        <v>41.82764135401726</v>
      </c>
      <c r="J70" s="52">
        <v>45.615080112161564</v>
      </c>
      <c r="K70" s="52">
        <v>40.602455526730104</v>
      </c>
      <c r="L70" s="52">
        <v>48.538524741466254</v>
      </c>
      <c r="M70" s="52">
        <v>38.244005125535118</v>
      </c>
      <c r="N70" s="52">
        <v>47.648823217386855</v>
      </c>
      <c r="O70" s="52">
        <v>48.00285584903196</v>
      </c>
      <c r="P70" s="52">
        <v>48.962912966012603</v>
      </c>
      <c r="Q70" s="52">
        <v>271.25620532882107</v>
      </c>
      <c r="R70" s="52">
        <v>310.86080342403272</v>
      </c>
      <c r="S70" s="53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</row>
    <row r="71" spans="1:34" s="7" customFormat="1" ht="15.75" customHeight="1" outlineLevel="1" x14ac:dyDescent="0.25">
      <c r="A71" s="56" t="s">
        <v>111</v>
      </c>
      <c r="B71" s="60" t="s">
        <v>112</v>
      </c>
      <c r="C71" s="58" t="s">
        <v>32</v>
      </c>
      <c r="D71" s="52">
        <v>30.260082607009959</v>
      </c>
      <c r="E71" s="52">
        <v>29.809028222349326</v>
      </c>
      <c r="F71" s="52">
        <v>30.451401603175455</v>
      </c>
      <c r="G71" s="52">
        <v>37.120677476125962</v>
      </c>
      <c r="H71" s="52">
        <v>30.22419105624224</v>
      </c>
      <c r="I71" s="52">
        <v>37.474202829858243</v>
      </c>
      <c r="J71" s="52">
        <v>39.101022795122574</v>
      </c>
      <c r="K71" s="52">
        <v>36.023202829858256</v>
      </c>
      <c r="L71" s="52">
        <v>41.798586722394411</v>
      </c>
      <c r="M71" s="52">
        <v>33.573202829858239</v>
      </c>
      <c r="N71" s="52">
        <v>40.816818292780255</v>
      </c>
      <c r="O71" s="52">
        <v>41.176776547968025</v>
      </c>
      <c r="P71" s="52">
        <v>42.000312078927386</v>
      </c>
      <c r="Q71" s="52">
        <v>235.16854891745371</v>
      </c>
      <c r="R71" s="52">
        <v>265.56910909661036</v>
      </c>
      <c r="S71" s="53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</row>
    <row r="72" spans="1:34" s="7" customFormat="1" ht="15.75" customHeight="1" outlineLevel="1" x14ac:dyDescent="0.25">
      <c r="A72" s="56" t="s">
        <v>113</v>
      </c>
      <c r="B72" s="60" t="s">
        <v>114</v>
      </c>
      <c r="C72" s="58" t="s">
        <v>32</v>
      </c>
      <c r="D72" s="52">
        <v>7.0620341510215816</v>
      </c>
      <c r="E72" s="52">
        <v>7.1092868824861668</v>
      </c>
      <c r="F72" s="52">
        <v>5.0331131686598312</v>
      </c>
      <c r="G72" s="52">
        <v>4.2225871364559353</v>
      </c>
      <c r="H72" s="52">
        <v>6.3839007098959399</v>
      </c>
      <c r="I72" s="52">
        <v>4.3534385241590172</v>
      </c>
      <c r="J72" s="52">
        <v>6.5140573170389899</v>
      </c>
      <c r="K72" s="52">
        <v>4.5792526968718477</v>
      </c>
      <c r="L72" s="52">
        <v>6.7399380190718432</v>
      </c>
      <c r="M72" s="52">
        <v>4.6708022956768787</v>
      </c>
      <c r="N72" s="52">
        <v>6.8320049246066006</v>
      </c>
      <c r="O72" s="52">
        <v>6.8260793010639347</v>
      </c>
      <c r="P72" s="52">
        <v>6.9626008870852134</v>
      </c>
      <c r="Q72" s="52">
        <v>36.087656411367405</v>
      </c>
      <c r="R72" s="52">
        <v>45.291694327422356</v>
      </c>
      <c r="S72" s="53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</row>
    <row r="73" spans="1:34" s="7" customFormat="1" ht="15.75" customHeight="1" x14ac:dyDescent="0.25">
      <c r="A73" s="49" t="s">
        <v>115</v>
      </c>
      <c r="B73" s="62" t="s">
        <v>116</v>
      </c>
      <c r="C73" s="51" t="s">
        <v>32</v>
      </c>
      <c r="D73" s="52">
        <v>257.86969559329816</v>
      </c>
      <c r="E73" s="52">
        <v>360.04706755462962</v>
      </c>
      <c r="F73" s="52">
        <v>487.96947703947092</v>
      </c>
      <c r="G73" s="52">
        <v>577.24739823662708</v>
      </c>
      <c r="H73" s="52">
        <v>681.37640770959206</v>
      </c>
      <c r="I73" s="52">
        <v>515.46129231159625</v>
      </c>
      <c r="J73" s="52">
        <v>643.78827596804547</v>
      </c>
      <c r="K73" s="52">
        <v>521.44365456435969</v>
      </c>
      <c r="L73" s="52">
        <v>658.09261406817927</v>
      </c>
      <c r="M73" s="52">
        <v>528.00669634605629</v>
      </c>
      <c r="N73" s="52">
        <v>656.93715978943953</v>
      </c>
      <c r="O73" s="52">
        <v>671.51431989390107</v>
      </c>
      <c r="P73" s="52">
        <v>684.94460629177934</v>
      </c>
      <c r="Q73" s="52">
        <v>3228.4318166877256</v>
      </c>
      <c r="R73" s="52">
        <v>4484.622860760408</v>
      </c>
      <c r="S73" s="53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</row>
    <row r="74" spans="1:34" s="7" customFormat="1" ht="15.75" customHeight="1" outlineLevel="1" x14ac:dyDescent="0.25">
      <c r="A74" s="56" t="s">
        <v>117</v>
      </c>
      <c r="B74" s="60" t="s">
        <v>118</v>
      </c>
      <c r="C74" s="58" t="s">
        <v>32</v>
      </c>
      <c r="D74" s="52">
        <v>167.53256559662049</v>
      </c>
      <c r="E74" s="52">
        <v>158.40409332287035</v>
      </c>
      <c r="F74" s="52">
        <v>186.01539675856637</v>
      </c>
      <c r="G74" s="52">
        <v>347.16174908746041</v>
      </c>
      <c r="H74" s="52">
        <v>282.69245552737476</v>
      </c>
      <c r="I74" s="52">
        <v>287.22324284455851</v>
      </c>
      <c r="J74" s="52">
        <v>298.31012494078232</v>
      </c>
      <c r="K74" s="52">
        <v>293.1797347593029</v>
      </c>
      <c r="L74" s="52">
        <v>307.20223924783528</v>
      </c>
      <c r="M74" s="52">
        <v>295.60706717248041</v>
      </c>
      <c r="N74" s="52">
        <v>305.38586113291808</v>
      </c>
      <c r="O74" s="52">
        <v>316.59963009135191</v>
      </c>
      <c r="P74" s="52">
        <v>322.93162269317895</v>
      </c>
      <c r="Q74" s="52">
        <v>1787.4956634847956</v>
      </c>
      <c r="R74" s="52">
        <v>2019.1373303920077</v>
      </c>
      <c r="S74" s="53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</row>
    <row r="75" spans="1:34" s="7" customFormat="1" ht="15.75" customHeight="1" outlineLevel="1" x14ac:dyDescent="0.25">
      <c r="A75" s="56" t="s">
        <v>119</v>
      </c>
      <c r="B75" s="60" t="s">
        <v>120</v>
      </c>
      <c r="C75" s="58" t="s">
        <v>32</v>
      </c>
      <c r="D75" s="52">
        <v>20.563888493046715</v>
      </c>
      <c r="E75" s="52">
        <v>160.8283242104277</v>
      </c>
      <c r="F75" s="52">
        <v>159.66247487842671</v>
      </c>
      <c r="G75" s="52">
        <v>158.25158504458602</v>
      </c>
      <c r="H75" s="52">
        <v>158.97065707458842</v>
      </c>
      <c r="I75" s="52">
        <v>155.01994725692552</v>
      </c>
      <c r="J75" s="52">
        <v>157.46399411987241</v>
      </c>
      <c r="K75" s="52">
        <v>153.62959324560535</v>
      </c>
      <c r="L75" s="52">
        <v>155.96054189600497</v>
      </c>
      <c r="M75" s="52">
        <v>156.31735534009042</v>
      </c>
      <c r="N75" s="52">
        <v>154.93157993292843</v>
      </c>
      <c r="O75" s="52">
        <v>153.94583899723071</v>
      </c>
      <c r="P75" s="52">
        <v>157.02475577717533</v>
      </c>
      <c r="Q75" s="52">
        <v>966.09837627783781</v>
      </c>
      <c r="R75" s="52">
        <v>1097.959842676227</v>
      </c>
      <c r="S75" s="53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</row>
    <row r="76" spans="1:34" s="7" customFormat="1" ht="15.75" customHeight="1" outlineLevel="1" x14ac:dyDescent="0.25">
      <c r="A76" s="56" t="s">
        <v>121</v>
      </c>
      <c r="B76" s="60" t="s">
        <v>122</v>
      </c>
      <c r="C76" s="58" t="s">
        <v>32</v>
      </c>
      <c r="D76" s="52">
        <v>69.773241503630956</v>
      </c>
      <c r="E76" s="52">
        <v>40.814650021331545</v>
      </c>
      <c r="F76" s="52">
        <v>142.29160540247787</v>
      </c>
      <c r="G76" s="52">
        <v>71.834064104580648</v>
      </c>
      <c r="H76" s="52">
        <v>239.71329510762888</v>
      </c>
      <c r="I76" s="52">
        <v>73.218102210112193</v>
      </c>
      <c r="J76" s="52">
        <v>188.01415690739074</v>
      </c>
      <c r="K76" s="52">
        <v>74.634326559451438</v>
      </c>
      <c r="L76" s="52">
        <v>194.92983292433902</v>
      </c>
      <c r="M76" s="52">
        <v>76.082273833485488</v>
      </c>
      <c r="N76" s="52">
        <v>196.61971872359302</v>
      </c>
      <c r="O76" s="52">
        <v>200.96885080531845</v>
      </c>
      <c r="P76" s="52">
        <v>204.98822782142506</v>
      </c>
      <c r="Q76" s="52">
        <v>474.83777692509216</v>
      </c>
      <c r="R76" s="52">
        <v>1367.5256876921731</v>
      </c>
      <c r="S76" s="53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</row>
    <row r="77" spans="1:34" s="7" customFormat="1" ht="15.75" customHeight="1" x14ac:dyDescent="0.25">
      <c r="A77" s="49" t="s">
        <v>123</v>
      </c>
      <c r="B77" s="62" t="s">
        <v>124</v>
      </c>
      <c r="C77" s="51" t="s">
        <v>37</v>
      </c>
      <c r="D77" s="52" t="s">
        <v>37</v>
      </c>
      <c r="E77" s="52" t="s">
        <v>37</v>
      </c>
      <c r="F77" s="52" t="s">
        <v>37</v>
      </c>
      <c r="G77" s="52" t="s">
        <v>37</v>
      </c>
      <c r="H77" s="52" t="s">
        <v>37</v>
      </c>
      <c r="I77" s="52" t="s">
        <v>37</v>
      </c>
      <c r="J77" s="52" t="s">
        <v>37</v>
      </c>
      <c r="K77" s="52" t="s">
        <v>37</v>
      </c>
      <c r="L77" s="52" t="s">
        <v>37</v>
      </c>
      <c r="M77" s="52" t="s">
        <v>37</v>
      </c>
      <c r="N77" s="52" t="s">
        <v>37</v>
      </c>
      <c r="O77" s="52" t="s">
        <v>37</v>
      </c>
      <c r="P77" s="52" t="s">
        <v>37</v>
      </c>
      <c r="Q77" s="52" t="s">
        <v>37</v>
      </c>
      <c r="R77" s="52" t="s">
        <v>37</v>
      </c>
      <c r="S77" s="65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</row>
    <row r="78" spans="1:34" s="7" customFormat="1" ht="15.75" customHeight="1" outlineLevel="1" x14ac:dyDescent="0.25">
      <c r="A78" s="56" t="s">
        <v>125</v>
      </c>
      <c r="B78" s="60" t="s">
        <v>126</v>
      </c>
      <c r="C78" s="58" t="s">
        <v>32</v>
      </c>
      <c r="D78" s="52">
        <v>439.65465832000007</v>
      </c>
      <c r="E78" s="52">
        <v>462.24626000000001</v>
      </c>
      <c r="F78" s="52">
        <v>532.84489411000004</v>
      </c>
      <c r="G78" s="52">
        <v>461.72466855646002</v>
      </c>
      <c r="H78" s="52">
        <v>459.76209240000003</v>
      </c>
      <c r="I78" s="52">
        <v>470.02553783047631</v>
      </c>
      <c r="J78" s="52">
        <v>468.03781003142399</v>
      </c>
      <c r="K78" s="52">
        <v>478.47563978320488</v>
      </c>
      <c r="L78" s="52">
        <v>476.46249062367957</v>
      </c>
      <c r="M78" s="52">
        <v>487.07765732749056</v>
      </c>
      <c r="N78" s="52">
        <v>485.0388159612574</v>
      </c>
      <c r="O78" s="52">
        <v>493.76951427045998</v>
      </c>
      <c r="P78" s="52">
        <v>503.64490455586923</v>
      </c>
      <c r="Q78" s="52">
        <v>3328.2187354276321</v>
      </c>
      <c r="R78" s="52">
        <v>3419.5605219526906</v>
      </c>
      <c r="S78" s="53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</row>
    <row r="79" spans="1:34" s="7" customFormat="1" ht="15.75" customHeight="1" outlineLevel="1" x14ac:dyDescent="0.25">
      <c r="A79" s="56" t="s">
        <v>127</v>
      </c>
      <c r="B79" s="60" t="s">
        <v>128</v>
      </c>
      <c r="C79" s="58" t="s">
        <v>32</v>
      </c>
      <c r="D79" s="52">
        <v>3.6128499999999999</v>
      </c>
      <c r="E79" s="52">
        <v>0</v>
      </c>
      <c r="F79" s="52">
        <v>0</v>
      </c>
      <c r="G79" s="52">
        <v>0</v>
      </c>
      <c r="H79" s="52">
        <v>0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v>0</v>
      </c>
      <c r="O79" s="52">
        <v>0</v>
      </c>
      <c r="P79" s="52">
        <v>0</v>
      </c>
      <c r="Q79" s="52">
        <v>3.6128499999999999</v>
      </c>
      <c r="R79" s="52">
        <v>0</v>
      </c>
      <c r="S79" s="53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</row>
    <row r="80" spans="1:34" s="7" customFormat="1" ht="15.75" customHeight="1" outlineLevel="1" x14ac:dyDescent="0.25">
      <c r="A80" s="56" t="s">
        <v>129</v>
      </c>
      <c r="B80" s="60" t="s">
        <v>130</v>
      </c>
      <c r="C80" s="58" t="s">
        <v>32</v>
      </c>
      <c r="D80" s="52">
        <v>135.82712480507323</v>
      </c>
      <c r="E80" s="52">
        <v>133.80758273331494</v>
      </c>
      <c r="F80" s="52">
        <v>132.7730342500746</v>
      </c>
      <c r="G80" s="52">
        <v>140.38369995027085</v>
      </c>
      <c r="H80" s="52">
        <v>153.3376250593715</v>
      </c>
      <c r="I80" s="52">
        <v>140.84457973770526</v>
      </c>
      <c r="J80" s="52">
        <v>140.9164245927106</v>
      </c>
      <c r="K80" s="52">
        <v>141.21365868456067</v>
      </c>
      <c r="L80" s="52">
        <v>142.05941500872083</v>
      </c>
      <c r="M80" s="52">
        <v>141.18269186245621</v>
      </c>
      <c r="N80" s="52">
        <v>141.51851823679175</v>
      </c>
      <c r="O80" s="52">
        <v>141.79832869941069</v>
      </c>
      <c r="P80" s="52">
        <v>144.63429527339889</v>
      </c>
      <c r="Q80" s="52">
        <v>973.31539445758892</v>
      </c>
      <c r="R80" s="52">
        <v>997.03764112047884</v>
      </c>
      <c r="S80" s="53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</row>
    <row r="81" spans="1:34" s="48" customFormat="1" ht="15.75" customHeight="1" x14ac:dyDescent="0.25">
      <c r="A81" s="49" t="s">
        <v>131</v>
      </c>
      <c r="B81" s="50" t="s">
        <v>132</v>
      </c>
      <c r="C81" s="51" t="s">
        <v>32</v>
      </c>
      <c r="D81" s="52">
        <v>897.24496363472053</v>
      </c>
      <c r="E81" s="52">
        <v>718.83405541160755</v>
      </c>
      <c r="F81" s="52">
        <v>1024.0202124455964</v>
      </c>
      <c r="G81" s="52">
        <v>634.80771652369481</v>
      </c>
      <c r="H81" s="52">
        <v>658.53659734553685</v>
      </c>
      <c r="I81" s="52">
        <v>592.80949067454571</v>
      </c>
      <c r="J81" s="52">
        <v>627.6104882349124</v>
      </c>
      <c r="K81" s="52">
        <v>615.77365023399148</v>
      </c>
      <c r="L81" s="52">
        <v>626.22955587272236</v>
      </c>
      <c r="M81" s="52">
        <v>626.41468400263375</v>
      </c>
      <c r="N81" s="52">
        <v>608.72851543857939</v>
      </c>
      <c r="O81" s="52">
        <v>619.29623314254184</v>
      </c>
      <c r="P81" s="52">
        <v>661.19269855588414</v>
      </c>
      <c r="Q81" s="52">
        <v>4707.4456875579963</v>
      </c>
      <c r="R81" s="52">
        <v>4825.6143010357728</v>
      </c>
      <c r="S81" s="53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</row>
    <row r="82" spans="1:34" s="7" customFormat="1" ht="15.75" customHeight="1" outlineLevel="1" x14ac:dyDescent="0.25">
      <c r="A82" s="56" t="s">
        <v>133</v>
      </c>
      <c r="B82" s="57" t="s">
        <v>34</v>
      </c>
      <c r="C82" s="58" t="s">
        <v>32</v>
      </c>
      <c r="D82" s="52">
        <v>0</v>
      </c>
      <c r="E82" s="52">
        <v>0</v>
      </c>
      <c r="F82" s="52">
        <v>0</v>
      </c>
      <c r="G82" s="52">
        <v>0</v>
      </c>
      <c r="H82" s="52">
        <v>0</v>
      </c>
      <c r="I82" s="52">
        <v>0</v>
      </c>
      <c r="J82" s="52">
        <v>0</v>
      </c>
      <c r="K82" s="52">
        <v>0</v>
      </c>
      <c r="L82" s="52">
        <v>0</v>
      </c>
      <c r="M82" s="52">
        <v>0</v>
      </c>
      <c r="N82" s="52">
        <v>0</v>
      </c>
      <c r="O82" s="52">
        <v>0</v>
      </c>
      <c r="P82" s="52">
        <v>0</v>
      </c>
      <c r="Q82" s="52">
        <v>0</v>
      </c>
      <c r="R82" s="52">
        <v>0</v>
      </c>
      <c r="S82" s="53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</row>
    <row r="83" spans="1:34" s="7" customFormat="1" ht="31.5" customHeight="1" outlineLevel="2" x14ac:dyDescent="0.25">
      <c r="A83" s="56" t="s">
        <v>134</v>
      </c>
      <c r="B83" s="61" t="s">
        <v>36</v>
      </c>
      <c r="C83" s="58" t="s">
        <v>32</v>
      </c>
      <c r="D83" s="52">
        <f t="shared" ref="D83:M84" si="2">IF(D$20="Факт",IF(LEFT(C$19,4)="2019","-",0),IF(D$20="Утвержденный план",0,"-"))</f>
        <v>0</v>
      </c>
      <c r="E83" s="52" t="str">
        <f t="shared" si="2"/>
        <v>-</v>
      </c>
      <c r="F83" s="52" t="str">
        <f t="shared" si="2"/>
        <v>-</v>
      </c>
      <c r="G83" s="52">
        <f t="shared" si="2"/>
        <v>0</v>
      </c>
      <c r="H83" s="52" t="str">
        <f t="shared" si="2"/>
        <v>-</v>
      </c>
      <c r="I83" s="52">
        <f t="shared" si="2"/>
        <v>0</v>
      </c>
      <c r="J83" s="52" t="str">
        <f t="shared" si="2"/>
        <v>-</v>
      </c>
      <c r="K83" s="52">
        <f t="shared" si="2"/>
        <v>0</v>
      </c>
      <c r="L83" s="52" t="str">
        <f t="shared" si="2"/>
        <v>-</v>
      </c>
      <c r="M83" s="52">
        <f t="shared" si="2"/>
        <v>0</v>
      </c>
      <c r="N83" s="52" t="s">
        <v>37</v>
      </c>
      <c r="O83" s="52" t="s">
        <v>37</v>
      </c>
      <c r="P83" s="52" t="s">
        <v>37</v>
      </c>
      <c r="Q83" s="52">
        <v>0</v>
      </c>
      <c r="R83" s="52">
        <v>0</v>
      </c>
      <c r="S83" s="53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</row>
    <row r="84" spans="1:34" s="7" customFormat="1" ht="31.5" customHeight="1" outlineLevel="2" x14ac:dyDescent="0.25">
      <c r="A84" s="56" t="s">
        <v>135</v>
      </c>
      <c r="B84" s="61" t="s">
        <v>39</v>
      </c>
      <c r="C84" s="58" t="s">
        <v>32</v>
      </c>
      <c r="D84" s="52">
        <f t="shared" si="2"/>
        <v>0</v>
      </c>
      <c r="E84" s="52" t="str">
        <f t="shared" si="2"/>
        <v>-</v>
      </c>
      <c r="F84" s="52" t="str">
        <f t="shared" si="2"/>
        <v>-</v>
      </c>
      <c r="G84" s="52">
        <f t="shared" si="2"/>
        <v>0</v>
      </c>
      <c r="H84" s="52" t="str">
        <f t="shared" si="2"/>
        <v>-</v>
      </c>
      <c r="I84" s="52">
        <f t="shared" si="2"/>
        <v>0</v>
      </c>
      <c r="J84" s="52" t="str">
        <f t="shared" si="2"/>
        <v>-</v>
      </c>
      <c r="K84" s="52">
        <f t="shared" si="2"/>
        <v>0</v>
      </c>
      <c r="L84" s="52" t="str">
        <f t="shared" si="2"/>
        <v>-</v>
      </c>
      <c r="M84" s="52">
        <f t="shared" si="2"/>
        <v>0</v>
      </c>
      <c r="N84" s="52" t="s">
        <v>37</v>
      </c>
      <c r="O84" s="52" t="s">
        <v>37</v>
      </c>
      <c r="P84" s="52" t="s">
        <v>37</v>
      </c>
      <c r="Q84" s="52">
        <v>0</v>
      </c>
      <c r="R84" s="52">
        <v>0</v>
      </c>
      <c r="S84" s="53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</row>
    <row r="85" spans="1:34" s="7" customFormat="1" ht="31.5" customHeight="1" outlineLevel="2" x14ac:dyDescent="0.25">
      <c r="A85" s="56" t="s">
        <v>136</v>
      </c>
      <c r="B85" s="61" t="s">
        <v>41</v>
      </c>
      <c r="C85" s="58" t="s">
        <v>32</v>
      </c>
      <c r="D85" s="52">
        <v>0</v>
      </c>
      <c r="E85" s="52">
        <v>0</v>
      </c>
      <c r="F85" s="52">
        <v>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52">
        <v>0</v>
      </c>
      <c r="M85" s="52">
        <v>0</v>
      </c>
      <c r="N85" s="52">
        <v>0</v>
      </c>
      <c r="O85" s="52">
        <v>0</v>
      </c>
      <c r="P85" s="52">
        <v>0</v>
      </c>
      <c r="Q85" s="52">
        <v>0</v>
      </c>
      <c r="R85" s="52">
        <v>0</v>
      </c>
      <c r="S85" s="53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</row>
    <row r="86" spans="1:34" s="7" customFormat="1" ht="15.75" customHeight="1" outlineLevel="1" x14ac:dyDescent="0.25">
      <c r="A86" s="56" t="s">
        <v>137</v>
      </c>
      <c r="B86" s="57" t="s">
        <v>43</v>
      </c>
      <c r="C86" s="58" t="s">
        <v>32</v>
      </c>
      <c r="D86" s="52" t="s">
        <v>37</v>
      </c>
      <c r="E86" s="52" t="s">
        <v>37</v>
      </c>
      <c r="F86" s="52" t="s">
        <v>37</v>
      </c>
      <c r="G86" s="52" t="s">
        <v>37</v>
      </c>
      <c r="H86" s="52" t="s">
        <v>37</v>
      </c>
      <c r="I86" s="52" t="s">
        <v>37</v>
      </c>
      <c r="J86" s="52" t="s">
        <v>37</v>
      </c>
      <c r="K86" s="52" t="s">
        <v>37</v>
      </c>
      <c r="L86" s="52" t="s">
        <v>37</v>
      </c>
      <c r="M86" s="52" t="s">
        <v>37</v>
      </c>
      <c r="N86" s="52" t="s">
        <v>37</v>
      </c>
      <c r="O86" s="52" t="s">
        <v>37</v>
      </c>
      <c r="P86" s="52" t="s">
        <v>37</v>
      </c>
      <c r="Q86" s="52" t="s">
        <v>37</v>
      </c>
      <c r="R86" s="52" t="s">
        <v>37</v>
      </c>
      <c r="S86" s="53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</row>
    <row r="87" spans="1:34" s="7" customFormat="1" ht="15.75" customHeight="1" outlineLevel="1" x14ac:dyDescent="0.25">
      <c r="A87" s="56" t="s">
        <v>138</v>
      </c>
      <c r="B87" s="57" t="s">
        <v>45</v>
      </c>
      <c r="C87" s="58" t="s">
        <v>32</v>
      </c>
      <c r="D87" s="52">
        <v>713.22487812955842</v>
      </c>
      <c r="E87" s="52">
        <v>453.32272758618183</v>
      </c>
      <c r="F87" s="52">
        <v>824.95268893438242</v>
      </c>
      <c r="G87" s="52">
        <v>415.32138812801259</v>
      </c>
      <c r="H87" s="52">
        <v>409.03095387584472</v>
      </c>
      <c r="I87" s="52">
        <v>466.7052093204511</v>
      </c>
      <c r="J87" s="52">
        <v>490.37660458680693</v>
      </c>
      <c r="K87" s="52">
        <v>479.64696670688409</v>
      </c>
      <c r="L87" s="52">
        <v>496.54070097756994</v>
      </c>
      <c r="M87" s="52">
        <v>476.12788294877464</v>
      </c>
      <c r="N87" s="52">
        <v>483.97545558431011</v>
      </c>
      <c r="O87" s="52">
        <v>477.58695108639768</v>
      </c>
      <c r="P87" s="52">
        <v>511.31815982556691</v>
      </c>
      <c r="Q87" s="52">
        <v>3448.6470480722783</v>
      </c>
      <c r="R87" s="52">
        <v>3693.7815148708787</v>
      </c>
      <c r="S87" s="53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</row>
    <row r="88" spans="1:34" s="7" customFormat="1" ht="15.75" customHeight="1" outlineLevel="1" x14ac:dyDescent="0.25">
      <c r="A88" s="56" t="s">
        <v>139</v>
      </c>
      <c r="B88" s="57" t="s">
        <v>47</v>
      </c>
      <c r="C88" s="58" t="s">
        <v>32</v>
      </c>
      <c r="D88" s="52" t="s">
        <v>37</v>
      </c>
      <c r="E88" s="52" t="s">
        <v>37</v>
      </c>
      <c r="F88" s="52" t="s">
        <v>37</v>
      </c>
      <c r="G88" s="52" t="s">
        <v>37</v>
      </c>
      <c r="H88" s="52" t="s">
        <v>37</v>
      </c>
      <c r="I88" s="52" t="s">
        <v>37</v>
      </c>
      <c r="J88" s="52" t="s">
        <v>37</v>
      </c>
      <c r="K88" s="52" t="s">
        <v>37</v>
      </c>
      <c r="L88" s="52" t="s">
        <v>37</v>
      </c>
      <c r="M88" s="52" t="s">
        <v>37</v>
      </c>
      <c r="N88" s="52" t="s">
        <v>37</v>
      </c>
      <c r="O88" s="52" t="s">
        <v>37</v>
      </c>
      <c r="P88" s="52" t="s">
        <v>37</v>
      </c>
      <c r="Q88" s="52" t="s">
        <v>37</v>
      </c>
      <c r="R88" s="52" t="s">
        <v>37</v>
      </c>
      <c r="S88" s="53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</row>
    <row r="89" spans="1:34" s="7" customFormat="1" ht="15.75" customHeight="1" outlineLevel="1" x14ac:dyDescent="0.25">
      <c r="A89" s="56" t="s">
        <v>140</v>
      </c>
      <c r="B89" s="57" t="s">
        <v>49</v>
      </c>
      <c r="C89" s="58" t="s">
        <v>32</v>
      </c>
      <c r="D89" s="52">
        <v>17.55769087820924</v>
      </c>
      <c r="E89" s="52">
        <v>105.2945542859711</v>
      </c>
      <c r="F89" s="52">
        <v>37.143232192423035</v>
      </c>
      <c r="G89" s="52">
        <v>66.938521052211044</v>
      </c>
      <c r="H89" s="52">
        <v>89.329975623711533</v>
      </c>
      <c r="I89" s="52">
        <v>-25.60588842034311</v>
      </c>
      <c r="J89" s="52">
        <v>-18.098718220414604</v>
      </c>
      <c r="K89" s="52">
        <v>-26.264593122093395</v>
      </c>
      <c r="L89" s="52">
        <v>-25.941682644223299</v>
      </c>
      <c r="M89" s="52">
        <v>-26.976354988883639</v>
      </c>
      <c r="N89" s="52">
        <v>-26.496780360964646</v>
      </c>
      <c r="O89" s="52">
        <v>-27.971874749328713</v>
      </c>
      <c r="P89" s="52">
        <v>-28.746512644315288</v>
      </c>
      <c r="Q89" s="52">
        <v>137.7923131856025</v>
      </c>
      <c r="R89" s="52">
        <v>-0.78236080311200595</v>
      </c>
      <c r="S89" s="53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</row>
    <row r="90" spans="1:34" s="7" customFormat="1" ht="15.75" customHeight="1" outlineLevel="1" x14ac:dyDescent="0.25">
      <c r="A90" s="56" t="s">
        <v>141</v>
      </c>
      <c r="B90" s="57" t="s">
        <v>51</v>
      </c>
      <c r="C90" s="58" t="s">
        <v>32</v>
      </c>
      <c r="D90" s="52">
        <v>0</v>
      </c>
      <c r="E90" s="52">
        <v>0</v>
      </c>
      <c r="F90" s="52">
        <v>0</v>
      </c>
      <c r="G90" s="52">
        <v>0</v>
      </c>
      <c r="H90" s="52">
        <v>0</v>
      </c>
      <c r="I90" s="52">
        <v>0</v>
      </c>
      <c r="J90" s="52">
        <v>0</v>
      </c>
      <c r="K90" s="52">
        <v>0</v>
      </c>
      <c r="L90" s="52">
        <v>0</v>
      </c>
      <c r="M90" s="52">
        <v>0</v>
      </c>
      <c r="N90" s="52">
        <v>0</v>
      </c>
      <c r="O90" s="52">
        <v>0</v>
      </c>
      <c r="P90" s="52">
        <v>0</v>
      </c>
      <c r="Q90" s="52">
        <v>0</v>
      </c>
      <c r="R90" s="52">
        <v>0</v>
      </c>
      <c r="S90" s="53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</row>
    <row r="91" spans="1:34" s="7" customFormat="1" ht="15.75" customHeight="1" outlineLevel="1" x14ac:dyDescent="0.25">
      <c r="A91" s="56" t="s">
        <v>142</v>
      </c>
      <c r="B91" s="57" t="s">
        <v>53</v>
      </c>
      <c r="C91" s="58" t="s">
        <v>32</v>
      </c>
      <c r="D91" s="52" t="s">
        <v>37</v>
      </c>
      <c r="E91" s="52" t="s">
        <v>37</v>
      </c>
      <c r="F91" s="52" t="s">
        <v>37</v>
      </c>
      <c r="G91" s="52" t="s">
        <v>37</v>
      </c>
      <c r="H91" s="52" t="s">
        <v>37</v>
      </c>
      <c r="I91" s="52" t="s">
        <v>37</v>
      </c>
      <c r="J91" s="52" t="s">
        <v>37</v>
      </c>
      <c r="K91" s="52" t="s">
        <v>37</v>
      </c>
      <c r="L91" s="52" t="s">
        <v>37</v>
      </c>
      <c r="M91" s="52" t="s">
        <v>37</v>
      </c>
      <c r="N91" s="52" t="s">
        <v>37</v>
      </c>
      <c r="O91" s="52" t="s">
        <v>37</v>
      </c>
      <c r="P91" s="52" t="s">
        <v>37</v>
      </c>
      <c r="Q91" s="52" t="s">
        <v>37</v>
      </c>
      <c r="R91" s="52" t="s">
        <v>37</v>
      </c>
      <c r="S91" s="53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</row>
    <row r="92" spans="1:34" s="7" customFormat="1" ht="31.5" customHeight="1" outlineLevel="1" x14ac:dyDescent="0.25">
      <c r="A92" s="56" t="s">
        <v>143</v>
      </c>
      <c r="B92" s="59" t="s">
        <v>55</v>
      </c>
      <c r="C92" s="58" t="s">
        <v>32</v>
      </c>
      <c r="D92" s="52" t="s">
        <v>37</v>
      </c>
      <c r="E92" s="52" t="s">
        <v>37</v>
      </c>
      <c r="F92" s="52" t="s">
        <v>37</v>
      </c>
      <c r="G92" s="52" t="s">
        <v>37</v>
      </c>
      <c r="H92" s="52" t="s">
        <v>37</v>
      </c>
      <c r="I92" s="52" t="s">
        <v>37</v>
      </c>
      <c r="J92" s="52" t="s">
        <v>37</v>
      </c>
      <c r="K92" s="52" t="s">
        <v>37</v>
      </c>
      <c r="L92" s="52" t="s">
        <v>37</v>
      </c>
      <c r="M92" s="52" t="s">
        <v>37</v>
      </c>
      <c r="N92" s="52" t="s">
        <v>37</v>
      </c>
      <c r="O92" s="52" t="s">
        <v>37</v>
      </c>
      <c r="P92" s="52" t="s">
        <v>37</v>
      </c>
      <c r="Q92" s="52" t="s">
        <v>37</v>
      </c>
      <c r="R92" s="52" t="s">
        <v>37</v>
      </c>
      <c r="S92" s="53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</row>
    <row r="93" spans="1:34" s="7" customFormat="1" ht="15.75" customHeight="1" outlineLevel="2" x14ac:dyDescent="0.25">
      <c r="A93" s="56" t="s">
        <v>144</v>
      </c>
      <c r="B93" s="61" t="s">
        <v>57</v>
      </c>
      <c r="C93" s="58" t="s">
        <v>32</v>
      </c>
      <c r="D93" s="52" t="s">
        <v>37</v>
      </c>
      <c r="E93" s="52" t="s">
        <v>37</v>
      </c>
      <c r="F93" s="52" t="s">
        <v>37</v>
      </c>
      <c r="G93" s="52" t="s">
        <v>37</v>
      </c>
      <c r="H93" s="52" t="s">
        <v>37</v>
      </c>
      <c r="I93" s="52" t="s">
        <v>37</v>
      </c>
      <c r="J93" s="52" t="s">
        <v>37</v>
      </c>
      <c r="K93" s="52" t="s">
        <v>37</v>
      </c>
      <c r="L93" s="52" t="s">
        <v>37</v>
      </c>
      <c r="M93" s="52" t="s">
        <v>37</v>
      </c>
      <c r="N93" s="52" t="s">
        <v>37</v>
      </c>
      <c r="O93" s="52" t="s">
        <v>37</v>
      </c>
      <c r="P93" s="52" t="s">
        <v>37</v>
      </c>
      <c r="Q93" s="52" t="s">
        <v>37</v>
      </c>
      <c r="R93" s="52" t="s">
        <v>37</v>
      </c>
      <c r="S93" s="53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</row>
    <row r="94" spans="1:34" s="7" customFormat="1" ht="15.75" customHeight="1" outlineLevel="2" x14ac:dyDescent="0.25">
      <c r="A94" s="56" t="s">
        <v>145</v>
      </c>
      <c r="B94" s="60" t="s">
        <v>59</v>
      </c>
      <c r="C94" s="58" t="s">
        <v>32</v>
      </c>
      <c r="D94" s="52" t="s">
        <v>37</v>
      </c>
      <c r="E94" s="52" t="s">
        <v>37</v>
      </c>
      <c r="F94" s="52" t="s">
        <v>37</v>
      </c>
      <c r="G94" s="52" t="s">
        <v>37</v>
      </c>
      <c r="H94" s="52" t="s">
        <v>37</v>
      </c>
      <c r="I94" s="52" t="s">
        <v>37</v>
      </c>
      <c r="J94" s="52" t="s">
        <v>37</v>
      </c>
      <c r="K94" s="52" t="s">
        <v>37</v>
      </c>
      <c r="L94" s="52" t="s">
        <v>37</v>
      </c>
      <c r="M94" s="52" t="s">
        <v>37</v>
      </c>
      <c r="N94" s="52" t="s">
        <v>37</v>
      </c>
      <c r="O94" s="52" t="s">
        <v>37</v>
      </c>
      <c r="P94" s="52" t="s">
        <v>37</v>
      </c>
      <c r="Q94" s="52" t="s">
        <v>37</v>
      </c>
      <c r="R94" s="52" t="s">
        <v>37</v>
      </c>
      <c r="S94" s="53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</row>
    <row r="95" spans="1:34" s="7" customFormat="1" ht="15.75" customHeight="1" outlineLevel="1" x14ac:dyDescent="0.25">
      <c r="A95" s="56" t="s">
        <v>146</v>
      </c>
      <c r="B95" s="57" t="s">
        <v>61</v>
      </c>
      <c r="C95" s="58" t="s">
        <v>32</v>
      </c>
      <c r="D95" s="52">
        <v>166.46239462695291</v>
      </c>
      <c r="E95" s="52">
        <v>160.21677353945466</v>
      </c>
      <c r="F95" s="52">
        <v>161.92429131879086</v>
      </c>
      <c r="G95" s="52">
        <v>152.54780734347119</v>
      </c>
      <c r="H95" s="52">
        <v>160.17566784598054</v>
      </c>
      <c r="I95" s="52">
        <v>151.7101697744377</v>
      </c>
      <c r="J95" s="52">
        <v>155.33260186852007</v>
      </c>
      <c r="K95" s="52">
        <v>162.39127664920073</v>
      </c>
      <c r="L95" s="52">
        <v>155.63053753937569</v>
      </c>
      <c r="M95" s="52">
        <v>177.26315604274271</v>
      </c>
      <c r="N95" s="52">
        <v>151.24984021523395</v>
      </c>
      <c r="O95" s="52">
        <v>169.68115680547285</v>
      </c>
      <c r="P95" s="52">
        <v>178.62105137463249</v>
      </c>
      <c r="Q95" s="52">
        <v>1121.0063263001171</v>
      </c>
      <c r="R95" s="52">
        <v>1132.6151469680065</v>
      </c>
      <c r="S95" s="53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</row>
    <row r="96" spans="1:34" s="48" customFormat="1" ht="15.75" customHeight="1" x14ac:dyDescent="0.25">
      <c r="A96" s="49" t="s">
        <v>147</v>
      </c>
      <c r="B96" s="50" t="s">
        <v>148</v>
      </c>
      <c r="C96" s="51" t="s">
        <v>32</v>
      </c>
      <c r="D96" s="52">
        <v>-140.72872081574957</v>
      </c>
      <c r="E96" s="52">
        <v>-190.49765531309754</v>
      </c>
      <c r="F96" s="52">
        <v>13.571968001624867</v>
      </c>
      <c r="G96" s="52">
        <v>21.230789147071448</v>
      </c>
      <c r="H96" s="52">
        <v>-41.603649413521694</v>
      </c>
      <c r="I96" s="52">
        <v>-41.318831399804665</v>
      </c>
      <c r="J96" s="52">
        <v>-73.672227944994361</v>
      </c>
      <c r="K96" s="52">
        <v>-47.330700100537342</v>
      </c>
      <c r="L96" s="52">
        <v>-78.68418094924283</v>
      </c>
      <c r="M96" s="52">
        <v>-46.208381741805461</v>
      </c>
      <c r="N96" s="52">
        <v>-73.530578871364952</v>
      </c>
      <c r="O96" s="52">
        <v>-68.793026496885176</v>
      </c>
      <c r="P96" s="52">
        <v>-69.498703015444434</v>
      </c>
      <c r="Q96" s="52">
        <v>-460.16400672864268</v>
      </c>
      <c r="R96" s="52">
        <v>-392.21039868982859</v>
      </c>
      <c r="S96" s="53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</row>
    <row r="97" spans="1:34" s="7" customFormat="1" ht="15.75" customHeight="1" x14ac:dyDescent="0.25">
      <c r="A97" s="56" t="s">
        <v>149</v>
      </c>
      <c r="B97" s="59" t="s">
        <v>150</v>
      </c>
      <c r="C97" s="58" t="s">
        <v>32</v>
      </c>
      <c r="D97" s="52">
        <v>153.95065151488376</v>
      </c>
      <c r="E97" s="52">
        <v>253.30322711773647</v>
      </c>
      <c r="F97" s="52">
        <v>240.17423761440151</v>
      </c>
      <c r="G97" s="52">
        <v>123.14577595267673</v>
      </c>
      <c r="H97" s="52">
        <v>114.63088562134554</v>
      </c>
      <c r="I97" s="52">
        <v>55.225637266581487</v>
      </c>
      <c r="J97" s="52">
        <v>68.565227001888033</v>
      </c>
      <c r="K97" s="52">
        <v>51.152244786915048</v>
      </c>
      <c r="L97" s="52">
        <v>49.4184038994552</v>
      </c>
      <c r="M97" s="52">
        <v>50.779725641999484</v>
      </c>
      <c r="N97" s="52">
        <v>53.541008901650876</v>
      </c>
      <c r="O97" s="52">
        <v>56.889762927314138</v>
      </c>
      <c r="P97" s="52">
        <v>57.915735903063933</v>
      </c>
      <c r="Q97" s="52">
        <v>835.95072263664485</v>
      </c>
      <c r="R97" s="52">
        <v>641.13526186911918</v>
      </c>
      <c r="S97" s="53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</row>
    <row r="98" spans="1:34" s="7" customFormat="1" ht="15.75" customHeight="1" outlineLevel="1" x14ac:dyDescent="0.25">
      <c r="A98" s="56" t="s">
        <v>151</v>
      </c>
      <c r="B98" s="61" t="s">
        <v>152</v>
      </c>
      <c r="C98" s="58" t="s">
        <v>32</v>
      </c>
      <c r="D98" s="52">
        <v>7.999545546313809E-2</v>
      </c>
      <c r="E98" s="52">
        <v>0.12661681830641403</v>
      </c>
      <c r="F98" s="52">
        <v>0.12517824796240409</v>
      </c>
      <c r="G98" s="52">
        <v>5.8755895538020226</v>
      </c>
      <c r="H98" s="52">
        <v>0</v>
      </c>
      <c r="I98" s="52">
        <v>11.751179107604045</v>
      </c>
      <c r="J98" s="52">
        <v>0</v>
      </c>
      <c r="K98" s="52">
        <v>6.6114270237399921</v>
      </c>
      <c r="L98" s="52">
        <v>4.5246529846788448</v>
      </c>
      <c r="M98" s="52">
        <v>5.0727703629507097</v>
      </c>
      <c r="N98" s="52">
        <v>7.3327213191582983</v>
      </c>
      <c r="O98" s="52">
        <v>9.2123444802976469</v>
      </c>
      <c r="P98" s="52">
        <v>9.3965913699036001</v>
      </c>
      <c r="Q98" s="52">
        <v>29.517578321866321</v>
      </c>
      <c r="R98" s="52">
        <v>30.591488402000795</v>
      </c>
      <c r="S98" s="53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</row>
    <row r="99" spans="1:34" s="7" customFormat="1" ht="15.75" customHeight="1" outlineLevel="1" x14ac:dyDescent="0.25">
      <c r="A99" s="56" t="s">
        <v>153</v>
      </c>
      <c r="B99" s="61" t="s">
        <v>154</v>
      </c>
      <c r="C99" s="58" t="s">
        <v>32</v>
      </c>
      <c r="D99" s="52">
        <v>9.6985308403394939</v>
      </c>
      <c r="E99" s="52">
        <v>8.8957046857587372</v>
      </c>
      <c r="F99" s="52">
        <v>9.7515455403846829</v>
      </c>
      <c r="G99" s="52">
        <v>5.1975346763620767</v>
      </c>
      <c r="H99" s="52">
        <v>5.1584145265837069</v>
      </c>
      <c r="I99" s="52">
        <v>4.0796401101801809</v>
      </c>
      <c r="J99" s="52">
        <v>4.0150095277951321</v>
      </c>
      <c r="K99" s="52">
        <v>4.2078347913540437</v>
      </c>
      <c r="L99" s="52">
        <v>4.1149927660497942</v>
      </c>
      <c r="M99" s="52">
        <v>4.3424392065865982</v>
      </c>
      <c r="N99" s="52">
        <v>4.2189876774443045</v>
      </c>
      <c r="O99" s="52">
        <v>4.3271999888063464</v>
      </c>
      <c r="P99" s="52">
        <v>4.3271999888063464</v>
      </c>
      <c r="Q99" s="52">
        <v>45.648253844979436</v>
      </c>
      <c r="R99" s="52">
        <v>35.913350015870314</v>
      </c>
      <c r="S99" s="53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</row>
    <row r="100" spans="1:34" s="7" customFormat="1" ht="15.75" customHeight="1" outlineLevel="1" x14ac:dyDescent="0.25">
      <c r="A100" s="56" t="s">
        <v>155</v>
      </c>
      <c r="B100" s="61" t="s">
        <v>156</v>
      </c>
      <c r="C100" s="58" t="s">
        <v>32</v>
      </c>
      <c r="D100" s="52">
        <v>40.736006490000008</v>
      </c>
      <c r="E100" s="52">
        <v>36.671685750997931</v>
      </c>
      <c r="F100" s="52">
        <v>51.970268529999998</v>
      </c>
      <c r="G100" s="52">
        <v>0.65507979999999955</v>
      </c>
      <c r="H100" s="52">
        <v>15.213331701516001</v>
      </c>
      <c r="I100" s="52">
        <v>0.67540602000000005</v>
      </c>
      <c r="J100" s="52">
        <v>1.1535949379616193</v>
      </c>
      <c r="K100" s="52">
        <v>0.69803268000000007</v>
      </c>
      <c r="L100" s="52">
        <v>1.1922434919862972</v>
      </c>
      <c r="M100" s="52">
        <v>0.71789599999999998</v>
      </c>
      <c r="N100" s="52">
        <v>1.2259261843343467</v>
      </c>
      <c r="O100" s="52">
        <v>1.2635890940628245</v>
      </c>
      <c r="P100" s="52">
        <v>1.2635890940628245</v>
      </c>
      <c r="Q100" s="52">
        <v>81.754106740997912</v>
      </c>
      <c r="R100" s="52">
        <v>73.282543033923901</v>
      </c>
      <c r="S100" s="53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</row>
    <row r="101" spans="1:34" s="7" customFormat="1" ht="15.75" customHeight="1" outlineLevel="2" x14ac:dyDescent="0.25">
      <c r="A101" s="56" t="s">
        <v>157</v>
      </c>
      <c r="B101" s="63" t="s">
        <v>158</v>
      </c>
      <c r="C101" s="58" t="s">
        <v>32</v>
      </c>
      <c r="D101" s="52">
        <v>35.854215990000007</v>
      </c>
      <c r="E101" s="52">
        <v>19.85248</v>
      </c>
      <c r="F101" s="52">
        <v>37.297735420000002</v>
      </c>
      <c r="G101" s="52">
        <v>0.65507979999999955</v>
      </c>
      <c r="H101" s="52">
        <v>5.4096557800000031</v>
      </c>
      <c r="I101" s="52">
        <v>0.67540602000000005</v>
      </c>
      <c r="J101" s="52">
        <v>1.1538946124872465</v>
      </c>
      <c r="K101" s="52">
        <v>0.69803268000000007</v>
      </c>
      <c r="L101" s="52">
        <v>1.1925529706455418</v>
      </c>
      <c r="M101" s="52">
        <v>0.71789599999999998</v>
      </c>
      <c r="N101" s="52">
        <v>1.2262452028140407</v>
      </c>
      <c r="O101" s="52">
        <v>1.2639141510179306</v>
      </c>
      <c r="P101" s="52">
        <v>1.2639141510179306</v>
      </c>
      <c r="Q101" s="52">
        <v>60.053110490000009</v>
      </c>
      <c r="R101" s="52">
        <v>48.807912287982695</v>
      </c>
      <c r="S101" s="53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</row>
    <row r="102" spans="1:34" s="7" customFormat="1" ht="15.75" customHeight="1" outlineLevel="1" collapsed="1" x14ac:dyDescent="0.25">
      <c r="A102" s="56" t="s">
        <v>159</v>
      </c>
      <c r="B102" s="60" t="s">
        <v>160</v>
      </c>
      <c r="C102" s="58" t="s">
        <v>32</v>
      </c>
      <c r="D102" s="52">
        <v>103.43611872908112</v>
      </c>
      <c r="E102" s="52">
        <v>207.6092198626734</v>
      </c>
      <c r="F102" s="52">
        <v>178.32724529605443</v>
      </c>
      <c r="G102" s="52">
        <v>111.41757192251264</v>
      </c>
      <c r="H102" s="52">
        <v>94.259139393245832</v>
      </c>
      <c r="I102" s="52">
        <v>38.719412028797265</v>
      </c>
      <c r="J102" s="52">
        <v>63.396622536131275</v>
      </c>
      <c r="K102" s="52">
        <v>39.634950291821013</v>
      </c>
      <c r="L102" s="52">
        <v>39.586514656740263</v>
      </c>
      <c r="M102" s="52">
        <v>40.646620072462177</v>
      </c>
      <c r="N102" s="52">
        <v>40.763373720713929</v>
      </c>
      <c r="O102" s="52">
        <v>42.086629364147321</v>
      </c>
      <c r="P102" s="52">
        <v>42.928355450291164</v>
      </c>
      <c r="Q102" s="52">
        <v>679.03078372880111</v>
      </c>
      <c r="R102" s="52">
        <v>501.34788041732423</v>
      </c>
      <c r="S102" s="53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</row>
    <row r="103" spans="1:34" s="7" customFormat="1" ht="15.75" customHeight="1" x14ac:dyDescent="0.25">
      <c r="A103" s="56" t="s">
        <v>161</v>
      </c>
      <c r="B103" s="66" t="s">
        <v>116</v>
      </c>
      <c r="C103" s="58" t="s">
        <v>32</v>
      </c>
      <c r="D103" s="52">
        <v>294.67937233063333</v>
      </c>
      <c r="E103" s="52">
        <v>443.80088243083401</v>
      </c>
      <c r="F103" s="52">
        <v>226.60226961277664</v>
      </c>
      <c r="G103" s="52">
        <v>101.91498680560528</v>
      </c>
      <c r="H103" s="52">
        <v>156.23453503486724</v>
      </c>
      <c r="I103" s="52">
        <v>96.544468666386152</v>
      </c>
      <c r="J103" s="52">
        <v>142.23745494688239</v>
      </c>
      <c r="K103" s="52">
        <v>98.482944887452391</v>
      </c>
      <c r="L103" s="52">
        <v>128.10258484869803</v>
      </c>
      <c r="M103" s="52">
        <v>96.988107383804945</v>
      </c>
      <c r="N103" s="52">
        <v>127.07158777301582</v>
      </c>
      <c r="O103" s="52">
        <v>125.68278942419931</v>
      </c>
      <c r="P103" s="52">
        <v>127.41443891850837</v>
      </c>
      <c r="Q103" s="52">
        <v>1296.1147293652873</v>
      </c>
      <c r="R103" s="52">
        <v>1033.3456605589477</v>
      </c>
      <c r="S103" s="53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</row>
    <row r="104" spans="1:34" s="7" customFormat="1" ht="15.75" customHeight="1" outlineLevel="1" x14ac:dyDescent="0.25">
      <c r="A104" s="56" t="s">
        <v>162</v>
      </c>
      <c r="B104" s="60" t="s">
        <v>163</v>
      </c>
      <c r="C104" s="58" t="s">
        <v>32</v>
      </c>
      <c r="D104" s="52">
        <v>39.055926399999997</v>
      </c>
      <c r="E104" s="52">
        <v>33.795901288084764</v>
      </c>
      <c r="F104" s="52">
        <v>34.637462458872179</v>
      </c>
      <c r="G104" s="52">
        <v>30.732407974263978</v>
      </c>
      <c r="H104" s="52">
        <v>30.490795500000001</v>
      </c>
      <c r="I104" s="52">
        <v>31.888994239437082</v>
      </c>
      <c r="J104" s="52">
        <v>31.648832210073667</v>
      </c>
      <c r="K104" s="52">
        <v>33.099733239919175</v>
      </c>
      <c r="L104" s="52">
        <v>32.861039966494637</v>
      </c>
      <c r="M104" s="52">
        <v>33.505815617578108</v>
      </c>
      <c r="N104" s="52">
        <v>33.2686162644696</v>
      </c>
      <c r="O104" s="52">
        <v>33.011776077339526</v>
      </c>
      <c r="P104" s="52">
        <v>33.672011598886314</v>
      </c>
      <c r="Q104" s="52">
        <v>231.69997875928311</v>
      </c>
      <c r="R104" s="52">
        <v>229.59053407613595</v>
      </c>
      <c r="S104" s="53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</row>
    <row r="105" spans="1:34" s="7" customFormat="1" ht="15.75" customHeight="1" outlineLevel="1" x14ac:dyDescent="0.25">
      <c r="A105" s="56" t="s">
        <v>164</v>
      </c>
      <c r="B105" s="60" t="s">
        <v>165</v>
      </c>
      <c r="C105" s="58" t="s">
        <v>32</v>
      </c>
      <c r="D105" s="52">
        <v>1.9732402933102449</v>
      </c>
      <c r="E105" s="52">
        <v>1.0080277488219159E-6</v>
      </c>
      <c r="F105" s="52">
        <v>0</v>
      </c>
      <c r="G105" s="52">
        <v>0</v>
      </c>
      <c r="H105" s="52">
        <v>9.4647106049475624</v>
      </c>
      <c r="I105" s="52">
        <v>-3.0559021946366698E-15</v>
      </c>
      <c r="J105" s="52">
        <v>0</v>
      </c>
      <c r="K105" s="52">
        <v>-3.0559021946366698E-15</v>
      </c>
      <c r="L105" s="52">
        <v>0</v>
      </c>
      <c r="M105" s="52">
        <v>-3.0559021946366698E-15</v>
      </c>
      <c r="N105" s="52">
        <v>0</v>
      </c>
      <c r="O105" s="52">
        <v>0</v>
      </c>
      <c r="P105" s="52">
        <v>2.0954757928848265E-14</v>
      </c>
      <c r="Q105" s="52">
        <v>1.9732413013379844</v>
      </c>
      <c r="R105" s="52">
        <v>9.4647106049475838</v>
      </c>
      <c r="S105" s="53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</row>
    <row r="106" spans="1:34" s="7" customFormat="1" ht="15.75" customHeight="1" outlineLevel="1" x14ac:dyDescent="0.25">
      <c r="A106" s="56" t="s">
        <v>166</v>
      </c>
      <c r="B106" s="60" t="s">
        <v>167</v>
      </c>
      <c r="C106" s="58" t="s">
        <v>32</v>
      </c>
      <c r="D106" s="52">
        <v>136.05041233</v>
      </c>
      <c r="E106" s="52">
        <v>263.61256125851918</v>
      </c>
      <c r="F106" s="52">
        <v>105.13083218561201</v>
      </c>
      <c r="G106" s="52">
        <v>12.182684556149935</v>
      </c>
      <c r="H106" s="52">
        <v>49.718725970000008</v>
      </c>
      <c r="I106" s="52">
        <v>12.552392815558477</v>
      </c>
      <c r="J106" s="52">
        <v>46.7880947136467</v>
      </c>
      <c r="K106" s="52">
        <v>12.508547935697095</v>
      </c>
      <c r="L106" s="52">
        <v>43.251329788333301</v>
      </c>
      <c r="M106" s="52">
        <v>13.324685078743812</v>
      </c>
      <c r="N106" s="52">
        <v>41.1976065333333</v>
      </c>
      <c r="O106" s="52">
        <v>39.61381369875</v>
      </c>
      <c r="P106" s="52">
        <v>39.61381369875</v>
      </c>
      <c r="Q106" s="52">
        <v>462.00262230908788</v>
      </c>
      <c r="R106" s="52">
        <v>365.31421658842532</v>
      </c>
      <c r="S106" s="53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</row>
    <row r="107" spans="1:34" s="7" customFormat="1" ht="15.75" customHeight="1" outlineLevel="2" x14ac:dyDescent="0.25">
      <c r="A107" s="56" t="s">
        <v>168</v>
      </c>
      <c r="B107" s="63" t="s">
        <v>169</v>
      </c>
      <c r="C107" s="58" t="s">
        <v>32</v>
      </c>
      <c r="D107" s="52">
        <v>131.78535393000001</v>
      </c>
      <c r="E107" s="52">
        <v>122.08496536870807</v>
      </c>
      <c r="F107" s="52">
        <v>52.521250000000002</v>
      </c>
      <c r="G107" s="52">
        <v>12.182684556149935</v>
      </c>
      <c r="H107" s="52">
        <v>18.642536010000011</v>
      </c>
      <c r="I107" s="52">
        <v>12.552392815558477</v>
      </c>
      <c r="J107" s="52">
        <v>19.290077072916702</v>
      </c>
      <c r="K107" s="52">
        <v>12.508547935697095</v>
      </c>
      <c r="L107" s="52">
        <v>19.841042729583304</v>
      </c>
      <c r="M107" s="52">
        <v>13.324685078743812</v>
      </c>
      <c r="N107" s="52">
        <v>20.382901658749972</v>
      </c>
      <c r="O107" s="52">
        <v>21.057955708749997</v>
      </c>
      <c r="P107" s="52">
        <v>21.057955708749997</v>
      </c>
      <c r="Q107" s="52">
        <v>316.20996801927674</v>
      </c>
      <c r="R107" s="52">
        <v>172.79371888874999</v>
      </c>
      <c r="S107" s="53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</row>
    <row r="108" spans="1:34" s="7" customFormat="1" ht="15.75" customHeight="1" outlineLevel="1" collapsed="1" x14ac:dyDescent="0.25">
      <c r="A108" s="56" t="s">
        <v>170</v>
      </c>
      <c r="B108" s="60" t="s">
        <v>171</v>
      </c>
      <c r="C108" s="58" t="s">
        <v>32</v>
      </c>
      <c r="D108" s="52">
        <v>117.59979330732307</v>
      </c>
      <c r="E108" s="52">
        <v>146.39241887620233</v>
      </c>
      <c r="F108" s="52">
        <v>86.833974968292452</v>
      </c>
      <c r="G108" s="52">
        <v>58.999894275191366</v>
      </c>
      <c r="H108" s="52">
        <v>66.560302959919667</v>
      </c>
      <c r="I108" s="52">
        <v>52.103081611390593</v>
      </c>
      <c r="J108" s="52">
        <v>63.80052802316203</v>
      </c>
      <c r="K108" s="52">
        <v>52.874663711836121</v>
      </c>
      <c r="L108" s="52">
        <v>51.990215093870098</v>
      </c>
      <c r="M108" s="52">
        <v>50.157606687483025</v>
      </c>
      <c r="N108" s="52">
        <v>52.605364975212922</v>
      </c>
      <c r="O108" s="52">
        <v>53.057199648109794</v>
      </c>
      <c r="P108" s="52">
        <v>54.128613620872031</v>
      </c>
      <c r="Q108" s="52">
        <v>600.43888699557863</v>
      </c>
      <c r="R108" s="52">
        <v>428.97619928943902</v>
      </c>
      <c r="S108" s="53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</row>
    <row r="109" spans="1:34" s="48" customFormat="1" ht="29.25" customHeight="1" x14ac:dyDescent="0.25">
      <c r="A109" s="49" t="s">
        <v>172</v>
      </c>
      <c r="B109" s="50" t="s">
        <v>173</v>
      </c>
      <c r="C109" s="51" t="s">
        <v>32</v>
      </c>
      <c r="D109" s="52">
        <v>756.51624281897102</v>
      </c>
      <c r="E109" s="52">
        <v>528.33640009851001</v>
      </c>
      <c r="F109" s="52">
        <v>1037.5921804472212</v>
      </c>
      <c r="G109" s="52">
        <v>656.0385056707662</v>
      </c>
      <c r="H109" s="52">
        <v>616.93294793201517</v>
      </c>
      <c r="I109" s="52">
        <v>551.49065927474101</v>
      </c>
      <c r="J109" s="52">
        <v>553.93826028991805</v>
      </c>
      <c r="K109" s="52">
        <v>568.44295013345413</v>
      </c>
      <c r="L109" s="52">
        <v>547.54537492347959</v>
      </c>
      <c r="M109" s="52">
        <v>580.20630226082824</v>
      </c>
      <c r="N109" s="52">
        <v>535.19793656721447</v>
      </c>
      <c r="O109" s="52">
        <v>550.50320664565663</v>
      </c>
      <c r="P109" s="52">
        <v>591.69399554043969</v>
      </c>
      <c r="Q109" s="52">
        <v>4247.2816808293546</v>
      </c>
      <c r="R109" s="52">
        <v>4433.4039023459445</v>
      </c>
      <c r="S109" s="53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</row>
    <row r="110" spans="1:34" s="7" customFormat="1" ht="31.5" customHeight="1" outlineLevel="1" x14ac:dyDescent="0.25">
      <c r="A110" s="56" t="s">
        <v>174</v>
      </c>
      <c r="B110" s="59" t="s">
        <v>175</v>
      </c>
      <c r="C110" s="58" t="s">
        <v>32</v>
      </c>
      <c r="D110" s="52">
        <v>0</v>
      </c>
      <c r="E110" s="52">
        <v>0</v>
      </c>
      <c r="F110" s="52">
        <v>0</v>
      </c>
      <c r="G110" s="52">
        <v>0</v>
      </c>
      <c r="H110" s="52">
        <v>0</v>
      </c>
      <c r="I110" s="52">
        <v>0</v>
      </c>
      <c r="J110" s="52">
        <v>0</v>
      </c>
      <c r="K110" s="52">
        <v>0</v>
      </c>
      <c r="L110" s="52">
        <v>0</v>
      </c>
      <c r="M110" s="52">
        <v>0</v>
      </c>
      <c r="N110" s="52">
        <v>0</v>
      </c>
      <c r="O110" s="52">
        <v>0</v>
      </c>
      <c r="P110" s="52">
        <v>0</v>
      </c>
      <c r="Q110" s="52">
        <v>0</v>
      </c>
      <c r="R110" s="52">
        <v>0</v>
      </c>
      <c r="S110" s="53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</row>
    <row r="111" spans="1:34" s="7" customFormat="1" ht="31.5" customHeight="1" outlineLevel="2" x14ac:dyDescent="0.25">
      <c r="A111" s="56" t="s">
        <v>176</v>
      </c>
      <c r="B111" s="61" t="s">
        <v>36</v>
      </c>
      <c r="C111" s="58" t="s">
        <v>32</v>
      </c>
      <c r="D111" s="52">
        <f t="shared" ref="D111:M112" si="3">IF(D$20="Факт",IF(LEFT(C$19,4)="2019","-",0),IF(D$20="Утвержденный план",0,"-"))</f>
        <v>0</v>
      </c>
      <c r="E111" s="52" t="str">
        <f t="shared" si="3"/>
        <v>-</v>
      </c>
      <c r="F111" s="52" t="str">
        <f t="shared" si="3"/>
        <v>-</v>
      </c>
      <c r="G111" s="52">
        <f t="shared" si="3"/>
        <v>0</v>
      </c>
      <c r="H111" s="52" t="str">
        <f t="shared" si="3"/>
        <v>-</v>
      </c>
      <c r="I111" s="52">
        <f t="shared" si="3"/>
        <v>0</v>
      </c>
      <c r="J111" s="52" t="str">
        <f t="shared" si="3"/>
        <v>-</v>
      </c>
      <c r="K111" s="52">
        <f t="shared" si="3"/>
        <v>0</v>
      </c>
      <c r="L111" s="52" t="str">
        <f t="shared" si="3"/>
        <v>-</v>
      </c>
      <c r="M111" s="52">
        <f t="shared" si="3"/>
        <v>0</v>
      </c>
      <c r="N111" s="52" t="s">
        <v>37</v>
      </c>
      <c r="O111" s="52" t="s">
        <v>37</v>
      </c>
      <c r="P111" s="52" t="s">
        <v>37</v>
      </c>
      <c r="Q111" s="52">
        <v>0</v>
      </c>
      <c r="R111" s="52">
        <v>0</v>
      </c>
      <c r="S111" s="53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</row>
    <row r="112" spans="1:34" s="7" customFormat="1" ht="31.5" customHeight="1" outlineLevel="2" x14ac:dyDescent="0.25">
      <c r="A112" s="56" t="s">
        <v>177</v>
      </c>
      <c r="B112" s="61" t="s">
        <v>39</v>
      </c>
      <c r="C112" s="58" t="s">
        <v>32</v>
      </c>
      <c r="D112" s="52">
        <f t="shared" si="3"/>
        <v>0</v>
      </c>
      <c r="E112" s="52" t="str">
        <f t="shared" si="3"/>
        <v>-</v>
      </c>
      <c r="F112" s="52" t="str">
        <f t="shared" si="3"/>
        <v>-</v>
      </c>
      <c r="G112" s="52">
        <f t="shared" si="3"/>
        <v>0</v>
      </c>
      <c r="H112" s="52" t="str">
        <f t="shared" si="3"/>
        <v>-</v>
      </c>
      <c r="I112" s="52">
        <f t="shared" si="3"/>
        <v>0</v>
      </c>
      <c r="J112" s="52" t="str">
        <f t="shared" si="3"/>
        <v>-</v>
      </c>
      <c r="K112" s="52">
        <f t="shared" si="3"/>
        <v>0</v>
      </c>
      <c r="L112" s="52" t="str">
        <f t="shared" si="3"/>
        <v>-</v>
      </c>
      <c r="M112" s="52">
        <f t="shared" si="3"/>
        <v>0</v>
      </c>
      <c r="N112" s="52" t="s">
        <v>37</v>
      </c>
      <c r="O112" s="52" t="s">
        <v>37</v>
      </c>
      <c r="P112" s="52" t="s">
        <v>37</v>
      </c>
      <c r="Q112" s="52">
        <v>0</v>
      </c>
      <c r="R112" s="52">
        <v>0</v>
      </c>
      <c r="S112" s="53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</row>
    <row r="113" spans="1:34" s="7" customFormat="1" ht="31.5" customHeight="1" outlineLevel="2" x14ac:dyDescent="0.25">
      <c r="A113" s="56" t="s">
        <v>178</v>
      </c>
      <c r="B113" s="61" t="s">
        <v>41</v>
      </c>
      <c r="C113" s="58" t="s">
        <v>32</v>
      </c>
      <c r="D113" s="52">
        <v>0</v>
      </c>
      <c r="E113" s="52">
        <v>0</v>
      </c>
      <c r="F113" s="52">
        <v>0</v>
      </c>
      <c r="G113" s="52">
        <v>0</v>
      </c>
      <c r="H113" s="52">
        <v>0</v>
      </c>
      <c r="I113" s="52">
        <v>0</v>
      </c>
      <c r="J113" s="52">
        <v>0</v>
      </c>
      <c r="K113" s="52">
        <v>0</v>
      </c>
      <c r="L113" s="52">
        <v>0</v>
      </c>
      <c r="M113" s="52">
        <v>0</v>
      </c>
      <c r="N113" s="52">
        <v>0</v>
      </c>
      <c r="O113" s="52">
        <v>0</v>
      </c>
      <c r="P113" s="52">
        <v>0</v>
      </c>
      <c r="Q113" s="52">
        <v>0</v>
      </c>
      <c r="R113" s="52">
        <v>0</v>
      </c>
      <c r="S113" s="53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</row>
    <row r="114" spans="1:34" s="7" customFormat="1" ht="15.75" customHeight="1" outlineLevel="1" collapsed="1" x14ac:dyDescent="0.25">
      <c r="A114" s="56" t="s">
        <v>179</v>
      </c>
      <c r="B114" s="57" t="s">
        <v>43</v>
      </c>
      <c r="C114" s="58" t="s">
        <v>32</v>
      </c>
      <c r="D114" s="52" t="s">
        <v>37</v>
      </c>
      <c r="E114" s="52" t="s">
        <v>37</v>
      </c>
      <c r="F114" s="52" t="s">
        <v>37</v>
      </c>
      <c r="G114" s="52" t="s">
        <v>37</v>
      </c>
      <c r="H114" s="52" t="s">
        <v>37</v>
      </c>
      <c r="I114" s="52" t="s">
        <v>37</v>
      </c>
      <c r="J114" s="52" t="s">
        <v>37</v>
      </c>
      <c r="K114" s="52" t="s">
        <v>37</v>
      </c>
      <c r="L114" s="52" t="s">
        <v>37</v>
      </c>
      <c r="M114" s="52" t="s">
        <v>37</v>
      </c>
      <c r="N114" s="52" t="s">
        <v>37</v>
      </c>
      <c r="O114" s="52" t="s">
        <v>37</v>
      </c>
      <c r="P114" s="52" t="s">
        <v>37</v>
      </c>
      <c r="Q114" s="52" t="s">
        <v>37</v>
      </c>
      <c r="R114" s="52" t="s">
        <v>37</v>
      </c>
      <c r="S114" s="53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</row>
    <row r="115" spans="1:34" s="7" customFormat="1" ht="15.75" customHeight="1" outlineLevel="1" x14ac:dyDescent="0.25">
      <c r="A115" s="56" t="s">
        <v>180</v>
      </c>
      <c r="B115" s="57" t="s">
        <v>45</v>
      </c>
      <c r="C115" s="58" t="s">
        <v>32</v>
      </c>
      <c r="D115" s="52">
        <v>595.85535193616317</v>
      </c>
      <c r="E115" s="52">
        <v>302.01097121862091</v>
      </c>
      <c r="F115" s="52">
        <v>849.88863082130331</v>
      </c>
      <c r="G115" s="52">
        <v>375.28342449633647</v>
      </c>
      <c r="H115" s="52">
        <v>316.48341241980586</v>
      </c>
      <c r="I115" s="52">
        <v>424.28358024810348</v>
      </c>
      <c r="J115" s="52">
        <v>419.68164594214988</v>
      </c>
      <c r="K115" s="52">
        <v>435.80015122721483</v>
      </c>
      <c r="L115" s="52">
        <v>426.51706174385436</v>
      </c>
      <c r="M115" s="52">
        <v>434.14258529302117</v>
      </c>
      <c r="N115" s="52">
        <v>415.33233241606717</v>
      </c>
      <c r="O115" s="52">
        <v>410.50470446636285</v>
      </c>
      <c r="P115" s="52">
        <v>443.5477858085768</v>
      </c>
      <c r="Q115" s="52">
        <v>2977.8663293284335</v>
      </c>
      <c r="R115" s="52">
        <v>3281.9555736181205</v>
      </c>
      <c r="S115" s="53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</row>
    <row r="116" spans="1:34" s="7" customFormat="1" ht="15.75" customHeight="1" outlineLevel="1" x14ac:dyDescent="0.25">
      <c r="A116" s="56" t="s">
        <v>181</v>
      </c>
      <c r="B116" s="57" t="s">
        <v>47</v>
      </c>
      <c r="C116" s="58" t="s">
        <v>32</v>
      </c>
      <c r="D116" s="52" t="s">
        <v>37</v>
      </c>
      <c r="E116" s="52" t="s">
        <v>37</v>
      </c>
      <c r="F116" s="52" t="s">
        <v>37</v>
      </c>
      <c r="G116" s="52" t="s">
        <v>37</v>
      </c>
      <c r="H116" s="52" t="s">
        <v>37</v>
      </c>
      <c r="I116" s="52" t="s">
        <v>37</v>
      </c>
      <c r="J116" s="52" t="s">
        <v>37</v>
      </c>
      <c r="K116" s="52" t="s">
        <v>37</v>
      </c>
      <c r="L116" s="52" t="s">
        <v>37</v>
      </c>
      <c r="M116" s="52" t="s">
        <v>37</v>
      </c>
      <c r="N116" s="52" t="s">
        <v>37</v>
      </c>
      <c r="O116" s="52" t="s">
        <v>37</v>
      </c>
      <c r="P116" s="52" t="s">
        <v>37</v>
      </c>
      <c r="Q116" s="52" t="s">
        <v>37</v>
      </c>
      <c r="R116" s="52" t="s">
        <v>37</v>
      </c>
      <c r="S116" s="53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</row>
    <row r="117" spans="1:34" s="7" customFormat="1" ht="15.75" customHeight="1" outlineLevel="1" x14ac:dyDescent="0.25">
      <c r="A117" s="56" t="s">
        <v>182</v>
      </c>
      <c r="B117" s="57" t="s">
        <v>49</v>
      </c>
      <c r="C117" s="58" t="s">
        <v>32</v>
      </c>
      <c r="D117" s="52">
        <v>14.276012712632083</v>
      </c>
      <c r="E117" s="52">
        <v>122.50922824952703</v>
      </c>
      <c r="F117" s="52">
        <v>31.178278199103843</v>
      </c>
      <c r="G117" s="52">
        <v>56.952897990619704</v>
      </c>
      <c r="H117" s="52">
        <v>77.02739406992967</v>
      </c>
      <c r="I117" s="52">
        <v>-35.721324363021587</v>
      </c>
      <c r="J117" s="52">
        <v>-30.396170008916002</v>
      </c>
      <c r="K117" s="52">
        <v>-36.504228165582724</v>
      </c>
      <c r="L117" s="52">
        <v>-38.229379064236227</v>
      </c>
      <c r="M117" s="52">
        <v>-37.322626344606164</v>
      </c>
      <c r="N117" s="52">
        <v>-38.784610376869523</v>
      </c>
      <c r="O117" s="52">
        <v>-40.258663713115091</v>
      </c>
      <c r="P117" s="52">
        <v>-41.159339070061989</v>
      </c>
      <c r="Q117" s="52">
        <v>101.19159119640912</v>
      </c>
      <c r="R117" s="52">
        <v>-80.622489964165311</v>
      </c>
      <c r="S117" s="53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</row>
    <row r="118" spans="1:34" s="7" customFormat="1" ht="15.75" customHeight="1" outlineLevel="1" x14ac:dyDescent="0.25">
      <c r="A118" s="56" t="s">
        <v>183</v>
      </c>
      <c r="B118" s="57" t="s">
        <v>51</v>
      </c>
      <c r="C118" s="58" t="s">
        <v>32</v>
      </c>
      <c r="D118" s="52">
        <v>0</v>
      </c>
      <c r="E118" s="52">
        <v>0</v>
      </c>
      <c r="F118" s="52">
        <v>0</v>
      </c>
      <c r="G118" s="52">
        <v>0</v>
      </c>
      <c r="H118" s="52">
        <v>0</v>
      </c>
      <c r="I118" s="52">
        <v>0</v>
      </c>
      <c r="J118" s="52">
        <v>0</v>
      </c>
      <c r="K118" s="52">
        <v>0</v>
      </c>
      <c r="L118" s="52">
        <v>0</v>
      </c>
      <c r="M118" s="52">
        <v>0</v>
      </c>
      <c r="N118" s="52">
        <v>0</v>
      </c>
      <c r="O118" s="52">
        <v>0</v>
      </c>
      <c r="P118" s="52">
        <v>0</v>
      </c>
      <c r="Q118" s="52">
        <v>0</v>
      </c>
      <c r="R118" s="52">
        <v>0</v>
      </c>
      <c r="S118" s="53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</row>
    <row r="119" spans="1:34" s="7" customFormat="1" ht="15.75" customHeight="1" outlineLevel="1" x14ac:dyDescent="0.25">
      <c r="A119" s="56" t="s">
        <v>184</v>
      </c>
      <c r="B119" s="57" t="s">
        <v>53</v>
      </c>
      <c r="C119" s="58" t="s">
        <v>32</v>
      </c>
      <c r="D119" s="52" t="s">
        <v>37</v>
      </c>
      <c r="E119" s="52" t="s">
        <v>37</v>
      </c>
      <c r="F119" s="52" t="s">
        <v>37</v>
      </c>
      <c r="G119" s="52" t="s">
        <v>37</v>
      </c>
      <c r="H119" s="52" t="s">
        <v>37</v>
      </c>
      <c r="I119" s="52" t="s">
        <v>37</v>
      </c>
      <c r="J119" s="52" t="s">
        <v>37</v>
      </c>
      <c r="K119" s="52" t="s">
        <v>37</v>
      </c>
      <c r="L119" s="52" t="s">
        <v>37</v>
      </c>
      <c r="M119" s="52" t="s">
        <v>37</v>
      </c>
      <c r="N119" s="52" t="s">
        <v>37</v>
      </c>
      <c r="O119" s="52" t="s">
        <v>37</v>
      </c>
      <c r="P119" s="52" t="s">
        <v>37</v>
      </c>
      <c r="Q119" s="52" t="s">
        <v>37</v>
      </c>
      <c r="R119" s="52" t="s">
        <v>37</v>
      </c>
      <c r="S119" s="53"/>
      <c r="T119" s="54"/>
      <c r="U119" s="54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</row>
    <row r="120" spans="1:34" s="7" customFormat="1" ht="31.5" customHeight="1" outlineLevel="1" x14ac:dyDescent="0.25">
      <c r="A120" s="56" t="s">
        <v>185</v>
      </c>
      <c r="B120" s="59" t="s">
        <v>55</v>
      </c>
      <c r="C120" s="58" t="s">
        <v>32</v>
      </c>
      <c r="D120" s="52" t="s">
        <v>37</v>
      </c>
      <c r="E120" s="52" t="s">
        <v>37</v>
      </c>
      <c r="F120" s="52" t="s">
        <v>37</v>
      </c>
      <c r="G120" s="52" t="s">
        <v>37</v>
      </c>
      <c r="H120" s="52" t="s">
        <v>37</v>
      </c>
      <c r="I120" s="52" t="s">
        <v>37</v>
      </c>
      <c r="J120" s="52" t="s">
        <v>37</v>
      </c>
      <c r="K120" s="52" t="s">
        <v>37</v>
      </c>
      <c r="L120" s="52" t="s">
        <v>37</v>
      </c>
      <c r="M120" s="52" t="s">
        <v>37</v>
      </c>
      <c r="N120" s="52" t="s">
        <v>37</v>
      </c>
      <c r="O120" s="52" t="s">
        <v>37</v>
      </c>
      <c r="P120" s="52" t="s">
        <v>37</v>
      </c>
      <c r="Q120" s="52" t="s">
        <v>37</v>
      </c>
      <c r="R120" s="52" t="s">
        <v>37</v>
      </c>
      <c r="S120" s="53"/>
      <c r="T120" s="54"/>
      <c r="U120" s="54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</row>
    <row r="121" spans="1:34" s="7" customFormat="1" ht="15.75" customHeight="1" outlineLevel="2" x14ac:dyDescent="0.25">
      <c r="A121" s="56" t="s">
        <v>186</v>
      </c>
      <c r="B121" s="60" t="s">
        <v>57</v>
      </c>
      <c r="C121" s="58" t="s">
        <v>32</v>
      </c>
      <c r="D121" s="52" t="s">
        <v>37</v>
      </c>
      <c r="E121" s="52" t="s">
        <v>37</v>
      </c>
      <c r="F121" s="52" t="s">
        <v>37</v>
      </c>
      <c r="G121" s="52" t="s">
        <v>37</v>
      </c>
      <c r="H121" s="52" t="s">
        <v>37</v>
      </c>
      <c r="I121" s="52" t="s">
        <v>37</v>
      </c>
      <c r="J121" s="52" t="s">
        <v>37</v>
      </c>
      <c r="K121" s="52" t="s">
        <v>37</v>
      </c>
      <c r="L121" s="52" t="s">
        <v>37</v>
      </c>
      <c r="M121" s="52" t="s">
        <v>37</v>
      </c>
      <c r="N121" s="52" t="s">
        <v>37</v>
      </c>
      <c r="O121" s="52" t="s">
        <v>37</v>
      </c>
      <c r="P121" s="52" t="s">
        <v>37</v>
      </c>
      <c r="Q121" s="52" t="s">
        <v>37</v>
      </c>
      <c r="R121" s="52" t="s">
        <v>37</v>
      </c>
      <c r="S121" s="53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</row>
    <row r="122" spans="1:34" s="7" customFormat="1" ht="15.75" customHeight="1" outlineLevel="2" x14ac:dyDescent="0.25">
      <c r="A122" s="56" t="s">
        <v>187</v>
      </c>
      <c r="B122" s="60" t="s">
        <v>59</v>
      </c>
      <c r="C122" s="58" t="s">
        <v>32</v>
      </c>
      <c r="D122" s="52" t="s">
        <v>37</v>
      </c>
      <c r="E122" s="52" t="s">
        <v>37</v>
      </c>
      <c r="F122" s="52" t="s">
        <v>37</v>
      </c>
      <c r="G122" s="52" t="s">
        <v>37</v>
      </c>
      <c r="H122" s="52" t="s">
        <v>37</v>
      </c>
      <c r="I122" s="52" t="s">
        <v>37</v>
      </c>
      <c r="J122" s="52" t="s">
        <v>37</v>
      </c>
      <c r="K122" s="52" t="s">
        <v>37</v>
      </c>
      <c r="L122" s="52" t="s">
        <v>37</v>
      </c>
      <c r="M122" s="52" t="s">
        <v>37</v>
      </c>
      <c r="N122" s="52" t="s">
        <v>37</v>
      </c>
      <c r="O122" s="52" t="s">
        <v>37</v>
      </c>
      <c r="P122" s="52" t="s">
        <v>37</v>
      </c>
      <c r="Q122" s="52" t="s">
        <v>37</v>
      </c>
      <c r="R122" s="52" t="s">
        <v>37</v>
      </c>
      <c r="S122" s="53"/>
      <c r="T122" s="54"/>
      <c r="U122" s="54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</row>
    <row r="123" spans="1:34" s="7" customFormat="1" ht="15.75" customHeight="1" outlineLevel="1" collapsed="1" x14ac:dyDescent="0.25">
      <c r="A123" s="56" t="s">
        <v>188</v>
      </c>
      <c r="B123" s="57" t="s">
        <v>61</v>
      </c>
      <c r="C123" s="58" t="s">
        <v>32</v>
      </c>
      <c r="D123" s="52">
        <v>146.38488044509674</v>
      </c>
      <c r="E123" s="52">
        <v>103.81616127369664</v>
      </c>
      <c r="F123" s="52">
        <v>156.52495142840988</v>
      </c>
      <c r="G123" s="52">
        <v>223.80218318380918</v>
      </c>
      <c r="H123" s="52">
        <v>223.42214144227563</v>
      </c>
      <c r="I123" s="52">
        <v>162.9284033896586</v>
      </c>
      <c r="J123" s="52">
        <v>164.65278435668478</v>
      </c>
      <c r="K123" s="52">
        <v>169.14702707182104</v>
      </c>
      <c r="L123" s="52">
        <v>159.25769224385976</v>
      </c>
      <c r="M123" s="52">
        <v>183.38634331241269</v>
      </c>
      <c r="N123" s="52">
        <v>158.65021452801642</v>
      </c>
      <c r="O123" s="52">
        <v>180.2571658924069</v>
      </c>
      <c r="P123" s="52">
        <v>189.30554880192261</v>
      </c>
      <c r="Q123" s="52">
        <v>1168.223723222764</v>
      </c>
      <c r="R123" s="52">
        <v>1232.0704986935762</v>
      </c>
      <c r="S123" s="53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</row>
    <row r="124" spans="1:34" s="48" customFormat="1" ht="15.75" customHeight="1" x14ac:dyDescent="0.25">
      <c r="A124" s="49" t="s">
        <v>189</v>
      </c>
      <c r="B124" s="50" t="s">
        <v>190</v>
      </c>
      <c r="C124" s="51" t="s">
        <v>32</v>
      </c>
      <c r="D124" s="52">
        <v>22.460708594310294</v>
      </c>
      <c r="E124" s="52">
        <v>-22.655390372082607</v>
      </c>
      <c r="F124" s="52">
        <v>31.530124791741649</v>
      </c>
      <c r="G124" s="52">
        <v>23.859025959114554</v>
      </c>
      <c r="H124" s="52">
        <v>-0.16084917536369403</v>
      </c>
      <c r="I124" s="52">
        <v>6.9690308770579463</v>
      </c>
      <c r="J124" s="52">
        <v>-6.2291185687034272</v>
      </c>
      <c r="K124" s="52">
        <v>17.691576433278527</v>
      </c>
      <c r="L124" s="52">
        <v>-24.216233012440853</v>
      </c>
      <c r="M124" s="52">
        <v>38.90306618675595</v>
      </c>
      <c r="N124" s="52">
        <v>-9.7756483489471293</v>
      </c>
      <c r="O124" s="52">
        <v>7.6109536841512409</v>
      </c>
      <c r="P124" s="52">
        <v>14.19362580531191</v>
      </c>
      <c r="Q124" s="52">
        <v>108.87571799140878</v>
      </c>
      <c r="R124" s="52">
        <v>12.952855175749697</v>
      </c>
      <c r="S124" s="53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</row>
    <row r="125" spans="1:34" s="7" customFormat="1" ht="15.75" customHeight="1" outlineLevel="1" x14ac:dyDescent="0.25">
      <c r="A125" s="56" t="s">
        <v>191</v>
      </c>
      <c r="B125" s="57" t="s">
        <v>34</v>
      </c>
      <c r="C125" s="58" t="s">
        <v>32</v>
      </c>
      <c r="D125" s="52">
        <v>0</v>
      </c>
      <c r="E125" s="52">
        <v>0</v>
      </c>
      <c r="F125" s="52">
        <v>0</v>
      </c>
      <c r="G125" s="52">
        <v>0</v>
      </c>
      <c r="H125" s="52">
        <v>0</v>
      </c>
      <c r="I125" s="52">
        <v>0</v>
      </c>
      <c r="J125" s="52">
        <v>0</v>
      </c>
      <c r="K125" s="52">
        <v>0</v>
      </c>
      <c r="L125" s="52">
        <v>0</v>
      </c>
      <c r="M125" s="52">
        <v>0</v>
      </c>
      <c r="N125" s="52">
        <v>0</v>
      </c>
      <c r="O125" s="52">
        <v>0</v>
      </c>
      <c r="P125" s="52">
        <v>0</v>
      </c>
      <c r="Q125" s="52">
        <v>0</v>
      </c>
      <c r="R125" s="52">
        <v>0</v>
      </c>
      <c r="S125" s="53"/>
      <c r="T125" s="54"/>
      <c r="U125" s="54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</row>
    <row r="126" spans="1:34" s="7" customFormat="1" ht="31.5" customHeight="1" outlineLevel="2" x14ac:dyDescent="0.25">
      <c r="A126" s="56" t="s">
        <v>192</v>
      </c>
      <c r="B126" s="61" t="s">
        <v>36</v>
      </c>
      <c r="C126" s="58" t="s">
        <v>32</v>
      </c>
      <c r="D126" s="52">
        <f t="shared" ref="D126:M127" si="4">IF(D$20="Факт",IF(LEFT(C$19,4)="2019","-",0),IF(D$20="Утвержденный план",0,"-"))</f>
        <v>0</v>
      </c>
      <c r="E126" s="52" t="str">
        <f t="shared" si="4"/>
        <v>-</v>
      </c>
      <c r="F126" s="52" t="str">
        <f t="shared" si="4"/>
        <v>-</v>
      </c>
      <c r="G126" s="52">
        <f t="shared" si="4"/>
        <v>0</v>
      </c>
      <c r="H126" s="52" t="str">
        <f t="shared" si="4"/>
        <v>-</v>
      </c>
      <c r="I126" s="52">
        <f t="shared" si="4"/>
        <v>0</v>
      </c>
      <c r="J126" s="52" t="str">
        <f t="shared" si="4"/>
        <v>-</v>
      </c>
      <c r="K126" s="52">
        <f t="shared" si="4"/>
        <v>0</v>
      </c>
      <c r="L126" s="52" t="str">
        <f t="shared" si="4"/>
        <v>-</v>
      </c>
      <c r="M126" s="52">
        <f t="shared" si="4"/>
        <v>0</v>
      </c>
      <c r="N126" s="52" t="s">
        <v>37</v>
      </c>
      <c r="O126" s="52" t="s">
        <v>37</v>
      </c>
      <c r="P126" s="52" t="s">
        <v>37</v>
      </c>
      <c r="Q126" s="52">
        <v>0</v>
      </c>
      <c r="R126" s="52">
        <v>0</v>
      </c>
      <c r="S126" s="53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</row>
    <row r="127" spans="1:34" s="7" customFormat="1" ht="31.5" customHeight="1" outlineLevel="2" x14ac:dyDescent="0.25">
      <c r="A127" s="56" t="s">
        <v>193</v>
      </c>
      <c r="B127" s="61" t="s">
        <v>39</v>
      </c>
      <c r="C127" s="58" t="s">
        <v>32</v>
      </c>
      <c r="D127" s="52">
        <f t="shared" si="4"/>
        <v>0</v>
      </c>
      <c r="E127" s="52" t="str">
        <f t="shared" si="4"/>
        <v>-</v>
      </c>
      <c r="F127" s="52" t="str">
        <f t="shared" si="4"/>
        <v>-</v>
      </c>
      <c r="G127" s="52">
        <f t="shared" si="4"/>
        <v>0</v>
      </c>
      <c r="H127" s="52" t="str">
        <f t="shared" si="4"/>
        <v>-</v>
      </c>
      <c r="I127" s="52">
        <f t="shared" si="4"/>
        <v>0</v>
      </c>
      <c r="J127" s="52" t="str">
        <f t="shared" si="4"/>
        <v>-</v>
      </c>
      <c r="K127" s="52">
        <f t="shared" si="4"/>
        <v>0</v>
      </c>
      <c r="L127" s="52" t="str">
        <f t="shared" si="4"/>
        <v>-</v>
      </c>
      <c r="M127" s="52">
        <f t="shared" si="4"/>
        <v>0</v>
      </c>
      <c r="N127" s="52" t="s">
        <v>37</v>
      </c>
      <c r="O127" s="52" t="s">
        <v>37</v>
      </c>
      <c r="P127" s="52" t="s">
        <v>37</v>
      </c>
      <c r="Q127" s="52">
        <v>0</v>
      </c>
      <c r="R127" s="52">
        <v>0</v>
      </c>
      <c r="S127" s="53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</row>
    <row r="128" spans="1:34" s="7" customFormat="1" ht="31.5" customHeight="1" outlineLevel="2" x14ac:dyDescent="0.25">
      <c r="A128" s="56" t="s">
        <v>194</v>
      </c>
      <c r="B128" s="61" t="s">
        <v>41</v>
      </c>
      <c r="C128" s="58" t="s">
        <v>32</v>
      </c>
      <c r="D128" s="52">
        <v>0</v>
      </c>
      <c r="E128" s="52">
        <v>0</v>
      </c>
      <c r="F128" s="52">
        <v>0</v>
      </c>
      <c r="G128" s="52">
        <v>0</v>
      </c>
      <c r="H128" s="52">
        <v>0</v>
      </c>
      <c r="I128" s="52">
        <v>0</v>
      </c>
      <c r="J128" s="52">
        <v>0</v>
      </c>
      <c r="K128" s="52">
        <v>0</v>
      </c>
      <c r="L128" s="52">
        <v>0</v>
      </c>
      <c r="M128" s="52">
        <v>0</v>
      </c>
      <c r="N128" s="52">
        <v>0</v>
      </c>
      <c r="O128" s="52">
        <v>0</v>
      </c>
      <c r="P128" s="52">
        <v>0</v>
      </c>
      <c r="Q128" s="52">
        <v>0</v>
      </c>
      <c r="R128" s="52">
        <v>0</v>
      </c>
      <c r="S128" s="53"/>
      <c r="T128" s="54"/>
      <c r="U128" s="54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54"/>
      <c r="AH128" s="54"/>
    </row>
    <row r="129" spans="1:34" s="7" customFormat="1" ht="15.75" customHeight="1" outlineLevel="1" collapsed="1" x14ac:dyDescent="0.25">
      <c r="A129" s="56" t="s">
        <v>195</v>
      </c>
      <c r="B129" s="66" t="s">
        <v>196</v>
      </c>
      <c r="C129" s="58" t="s">
        <v>32</v>
      </c>
      <c r="D129" s="52" t="s">
        <v>37</v>
      </c>
      <c r="E129" s="52" t="s">
        <v>37</v>
      </c>
      <c r="F129" s="52" t="s">
        <v>37</v>
      </c>
      <c r="G129" s="52" t="s">
        <v>37</v>
      </c>
      <c r="H129" s="52" t="s">
        <v>37</v>
      </c>
      <c r="I129" s="52" t="s">
        <v>37</v>
      </c>
      <c r="J129" s="52" t="s">
        <v>37</v>
      </c>
      <c r="K129" s="52" t="s">
        <v>37</v>
      </c>
      <c r="L129" s="52" t="s">
        <v>37</v>
      </c>
      <c r="M129" s="52" t="s">
        <v>37</v>
      </c>
      <c r="N129" s="52" t="s">
        <v>37</v>
      </c>
      <c r="O129" s="52" t="s">
        <v>37</v>
      </c>
      <c r="P129" s="52" t="s">
        <v>37</v>
      </c>
      <c r="Q129" s="52" t="s">
        <v>37</v>
      </c>
      <c r="R129" s="52" t="s">
        <v>37</v>
      </c>
      <c r="S129" s="53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54"/>
      <c r="AH129" s="54"/>
    </row>
    <row r="130" spans="1:34" s="7" customFormat="1" ht="15.75" customHeight="1" outlineLevel="1" x14ac:dyDescent="0.25">
      <c r="A130" s="56" t="s">
        <v>197</v>
      </c>
      <c r="B130" s="66" t="s">
        <v>198</v>
      </c>
      <c r="C130" s="58" t="s">
        <v>32</v>
      </c>
      <c r="D130" s="52">
        <v>0</v>
      </c>
      <c r="E130" s="52">
        <v>-67.92046827672732</v>
      </c>
      <c r="F130" s="52">
        <v>-3.4999840534055693E-4</v>
      </c>
      <c r="G130" s="52">
        <v>0</v>
      </c>
      <c r="H130" s="52">
        <v>-0.16084917536369403</v>
      </c>
      <c r="I130" s="52">
        <v>0</v>
      </c>
      <c r="J130" s="52">
        <v>-6.2291185687034272</v>
      </c>
      <c r="K130" s="52">
        <v>0</v>
      </c>
      <c r="L130" s="52">
        <v>-24.216233012440853</v>
      </c>
      <c r="M130" s="52">
        <v>2.225797524273446</v>
      </c>
      <c r="N130" s="52">
        <v>-9.7756483489471293</v>
      </c>
      <c r="O130" s="52">
        <v>0</v>
      </c>
      <c r="P130" s="52">
        <v>0</v>
      </c>
      <c r="Q130" s="52">
        <v>-65.694670752453874</v>
      </c>
      <c r="R130" s="52">
        <v>-40.382199103860444</v>
      </c>
      <c r="S130" s="53"/>
      <c r="T130" s="54"/>
      <c r="U130" s="54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  <c r="AG130" s="54"/>
      <c r="AH130" s="54"/>
    </row>
    <row r="131" spans="1:34" s="7" customFormat="1" ht="15" customHeight="1" outlineLevel="1" x14ac:dyDescent="0.25">
      <c r="A131" s="56" t="s">
        <v>199</v>
      </c>
      <c r="B131" s="66" t="s">
        <v>200</v>
      </c>
      <c r="C131" s="58" t="s">
        <v>32</v>
      </c>
      <c r="D131" s="52" t="s">
        <v>37</v>
      </c>
      <c r="E131" s="52" t="s">
        <v>37</v>
      </c>
      <c r="F131" s="52" t="s">
        <v>37</v>
      </c>
      <c r="G131" s="52" t="s">
        <v>37</v>
      </c>
      <c r="H131" s="52" t="s">
        <v>37</v>
      </c>
      <c r="I131" s="52" t="s">
        <v>37</v>
      </c>
      <c r="J131" s="52" t="s">
        <v>37</v>
      </c>
      <c r="K131" s="52" t="s">
        <v>37</v>
      </c>
      <c r="L131" s="52" t="s">
        <v>37</v>
      </c>
      <c r="M131" s="52" t="s">
        <v>37</v>
      </c>
      <c r="N131" s="52" t="s">
        <v>37</v>
      </c>
      <c r="O131" s="52" t="s">
        <v>37</v>
      </c>
      <c r="P131" s="52" t="s">
        <v>37</v>
      </c>
      <c r="Q131" s="52" t="s">
        <v>37</v>
      </c>
      <c r="R131" s="52" t="s">
        <v>37</v>
      </c>
      <c r="S131" s="53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  <c r="AG131" s="54"/>
      <c r="AH131" s="54"/>
    </row>
    <row r="132" spans="1:34" s="7" customFormat="1" ht="15.75" customHeight="1" outlineLevel="1" x14ac:dyDescent="0.25">
      <c r="A132" s="56" t="s">
        <v>201</v>
      </c>
      <c r="B132" s="66" t="s">
        <v>202</v>
      </c>
      <c r="C132" s="58" t="s">
        <v>32</v>
      </c>
      <c r="D132" s="52">
        <v>2.8552025425264165</v>
      </c>
      <c r="E132" s="52">
        <v>24.501845649905391</v>
      </c>
      <c r="F132" s="52">
        <v>6.2356556398207701</v>
      </c>
      <c r="G132" s="52">
        <v>11.390579598123942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2">
        <v>0</v>
      </c>
      <c r="N132" s="52">
        <v>0</v>
      </c>
      <c r="O132" s="52">
        <v>0</v>
      </c>
      <c r="P132" s="52">
        <v>0</v>
      </c>
      <c r="Q132" s="52">
        <v>42.147954013923908</v>
      </c>
      <c r="R132" s="52">
        <v>6.2356556398207701</v>
      </c>
      <c r="S132" s="53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/>
      <c r="AG132" s="54"/>
      <c r="AH132" s="54"/>
    </row>
    <row r="133" spans="1:34" s="7" customFormat="1" ht="15.75" customHeight="1" outlineLevel="1" x14ac:dyDescent="0.25">
      <c r="A133" s="56" t="s">
        <v>203</v>
      </c>
      <c r="B133" s="66" t="s">
        <v>204</v>
      </c>
      <c r="C133" s="58" t="s">
        <v>32</v>
      </c>
      <c r="D133" s="52">
        <v>0</v>
      </c>
      <c r="E133" s="52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  <c r="L133" s="52">
        <v>0</v>
      </c>
      <c r="M133" s="52">
        <v>0</v>
      </c>
      <c r="N133" s="52">
        <v>0</v>
      </c>
      <c r="O133" s="52">
        <v>0</v>
      </c>
      <c r="P133" s="52">
        <v>0</v>
      </c>
      <c r="Q133" s="52">
        <v>0</v>
      </c>
      <c r="R133" s="52">
        <v>0</v>
      </c>
      <c r="S133" s="53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  <c r="AG133" s="54"/>
      <c r="AH133" s="54"/>
    </row>
    <row r="134" spans="1:34" s="7" customFormat="1" ht="15.75" customHeight="1" outlineLevel="1" x14ac:dyDescent="0.25">
      <c r="A134" s="56" t="s">
        <v>205</v>
      </c>
      <c r="B134" s="66" t="s">
        <v>206</v>
      </c>
      <c r="C134" s="58" t="s">
        <v>32</v>
      </c>
      <c r="D134" s="52" t="s">
        <v>37</v>
      </c>
      <c r="E134" s="52" t="s">
        <v>37</v>
      </c>
      <c r="F134" s="52" t="s">
        <v>37</v>
      </c>
      <c r="G134" s="52" t="s">
        <v>37</v>
      </c>
      <c r="H134" s="52" t="s">
        <v>37</v>
      </c>
      <c r="I134" s="52" t="s">
        <v>37</v>
      </c>
      <c r="J134" s="52" t="s">
        <v>37</v>
      </c>
      <c r="K134" s="52" t="s">
        <v>37</v>
      </c>
      <c r="L134" s="52" t="s">
        <v>37</v>
      </c>
      <c r="M134" s="52" t="s">
        <v>37</v>
      </c>
      <c r="N134" s="52" t="s">
        <v>37</v>
      </c>
      <c r="O134" s="52" t="s">
        <v>37</v>
      </c>
      <c r="P134" s="52" t="s">
        <v>37</v>
      </c>
      <c r="Q134" s="52" t="s">
        <v>37</v>
      </c>
      <c r="R134" s="52" t="s">
        <v>37</v>
      </c>
      <c r="S134" s="53"/>
      <c r="T134" s="54"/>
      <c r="U134" s="54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4"/>
      <c r="AG134" s="54"/>
      <c r="AH134" s="54"/>
    </row>
    <row r="135" spans="1:34" s="7" customFormat="1" ht="31.5" customHeight="1" outlineLevel="1" x14ac:dyDescent="0.25">
      <c r="A135" s="56" t="s">
        <v>207</v>
      </c>
      <c r="B135" s="66" t="s">
        <v>55</v>
      </c>
      <c r="C135" s="58" t="s">
        <v>32</v>
      </c>
      <c r="D135" s="52" t="s">
        <v>37</v>
      </c>
      <c r="E135" s="52" t="s">
        <v>37</v>
      </c>
      <c r="F135" s="52" t="s">
        <v>37</v>
      </c>
      <c r="G135" s="52" t="s">
        <v>37</v>
      </c>
      <c r="H135" s="52" t="s">
        <v>37</v>
      </c>
      <c r="I135" s="52" t="s">
        <v>37</v>
      </c>
      <c r="J135" s="52" t="s">
        <v>37</v>
      </c>
      <c r="K135" s="52" t="s">
        <v>37</v>
      </c>
      <c r="L135" s="52" t="s">
        <v>37</v>
      </c>
      <c r="M135" s="52" t="s">
        <v>37</v>
      </c>
      <c r="N135" s="52" t="s">
        <v>37</v>
      </c>
      <c r="O135" s="52" t="s">
        <v>37</v>
      </c>
      <c r="P135" s="52" t="s">
        <v>37</v>
      </c>
      <c r="Q135" s="52" t="s">
        <v>37</v>
      </c>
      <c r="R135" s="52" t="s">
        <v>37</v>
      </c>
      <c r="S135" s="53"/>
      <c r="T135" s="54"/>
      <c r="U135" s="54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4"/>
      <c r="AG135" s="54"/>
      <c r="AH135" s="54"/>
    </row>
    <row r="136" spans="1:34" s="7" customFormat="1" ht="15.75" customHeight="1" outlineLevel="2" x14ac:dyDescent="0.25">
      <c r="A136" s="56" t="s">
        <v>208</v>
      </c>
      <c r="B136" s="60" t="s">
        <v>209</v>
      </c>
      <c r="C136" s="58" t="s">
        <v>32</v>
      </c>
      <c r="D136" s="52" t="s">
        <v>37</v>
      </c>
      <c r="E136" s="52" t="s">
        <v>37</v>
      </c>
      <c r="F136" s="52" t="s">
        <v>37</v>
      </c>
      <c r="G136" s="52" t="s">
        <v>37</v>
      </c>
      <c r="H136" s="52" t="s">
        <v>37</v>
      </c>
      <c r="I136" s="52" t="s">
        <v>37</v>
      </c>
      <c r="J136" s="52" t="s">
        <v>37</v>
      </c>
      <c r="K136" s="52" t="s">
        <v>37</v>
      </c>
      <c r="L136" s="52" t="s">
        <v>37</v>
      </c>
      <c r="M136" s="52" t="s">
        <v>37</v>
      </c>
      <c r="N136" s="52" t="s">
        <v>37</v>
      </c>
      <c r="O136" s="52" t="s">
        <v>37</v>
      </c>
      <c r="P136" s="52" t="s">
        <v>37</v>
      </c>
      <c r="Q136" s="52" t="s">
        <v>37</v>
      </c>
      <c r="R136" s="52" t="s">
        <v>37</v>
      </c>
      <c r="S136" s="53"/>
      <c r="T136" s="54"/>
      <c r="U136" s="54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4"/>
      <c r="AG136" s="54"/>
      <c r="AH136" s="54"/>
    </row>
    <row r="137" spans="1:34" s="7" customFormat="1" ht="15.75" customHeight="1" outlineLevel="2" x14ac:dyDescent="0.25">
      <c r="A137" s="56" t="s">
        <v>210</v>
      </c>
      <c r="B137" s="60" t="s">
        <v>59</v>
      </c>
      <c r="C137" s="58" t="s">
        <v>32</v>
      </c>
      <c r="D137" s="52" t="s">
        <v>37</v>
      </c>
      <c r="E137" s="52" t="s">
        <v>37</v>
      </c>
      <c r="F137" s="52" t="s">
        <v>37</v>
      </c>
      <c r="G137" s="52" t="s">
        <v>37</v>
      </c>
      <c r="H137" s="52" t="s">
        <v>37</v>
      </c>
      <c r="I137" s="52" t="s">
        <v>37</v>
      </c>
      <c r="J137" s="52" t="s">
        <v>37</v>
      </c>
      <c r="K137" s="52" t="s">
        <v>37</v>
      </c>
      <c r="L137" s="52" t="s">
        <v>37</v>
      </c>
      <c r="M137" s="52" t="s">
        <v>37</v>
      </c>
      <c r="N137" s="52" t="s">
        <v>37</v>
      </c>
      <c r="O137" s="52" t="s">
        <v>37</v>
      </c>
      <c r="P137" s="52" t="s">
        <v>37</v>
      </c>
      <c r="Q137" s="52" t="s">
        <v>37</v>
      </c>
      <c r="R137" s="52" t="s">
        <v>37</v>
      </c>
      <c r="S137" s="53"/>
      <c r="T137" s="54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4"/>
      <c r="AG137" s="54"/>
      <c r="AH137" s="54"/>
    </row>
    <row r="138" spans="1:34" s="7" customFormat="1" ht="15.75" customHeight="1" outlineLevel="1" collapsed="1" x14ac:dyDescent="0.25">
      <c r="A138" s="56" t="s">
        <v>211</v>
      </c>
      <c r="B138" s="66" t="s">
        <v>212</v>
      </c>
      <c r="C138" s="58" t="s">
        <v>32</v>
      </c>
      <c r="D138" s="52">
        <v>19.60550605178388</v>
      </c>
      <c r="E138" s="52">
        <v>20.763232254739322</v>
      </c>
      <c r="F138" s="52">
        <v>25.294819150326219</v>
      </c>
      <c r="G138" s="52">
        <v>12.468446360990612</v>
      </c>
      <c r="H138" s="52">
        <v>0</v>
      </c>
      <c r="I138" s="52">
        <v>6.9690308770579463</v>
      </c>
      <c r="J138" s="52">
        <v>0</v>
      </c>
      <c r="K138" s="52">
        <v>17.691576433278527</v>
      </c>
      <c r="L138" s="52">
        <v>0</v>
      </c>
      <c r="M138" s="52">
        <v>36.677268662482504</v>
      </c>
      <c r="N138" s="52">
        <v>0</v>
      </c>
      <c r="O138" s="52">
        <v>7.6109536841512409</v>
      </c>
      <c r="P138" s="52">
        <v>14.19362580531191</v>
      </c>
      <c r="Q138" s="52">
        <v>132.42243472993874</v>
      </c>
      <c r="R138" s="52">
        <v>47.099398639789371</v>
      </c>
      <c r="S138" s="53"/>
      <c r="T138" s="54"/>
      <c r="U138" s="54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  <c r="AG138" s="54"/>
      <c r="AH138" s="54"/>
    </row>
    <row r="139" spans="1:34" s="48" customFormat="1" ht="15.75" customHeight="1" x14ac:dyDescent="0.25">
      <c r="A139" s="49" t="s">
        <v>213</v>
      </c>
      <c r="B139" s="50" t="s">
        <v>214</v>
      </c>
      <c r="C139" s="51" t="s">
        <v>32</v>
      </c>
      <c r="D139" s="52">
        <v>734.05553649958176</v>
      </c>
      <c r="E139" s="52">
        <v>550.99175111392719</v>
      </c>
      <c r="F139" s="52">
        <v>1006.0617356570754</v>
      </c>
      <c r="G139" s="52">
        <v>632.17947971165086</v>
      </c>
      <c r="H139" s="52">
        <v>617.09379710737494</v>
      </c>
      <c r="I139" s="52">
        <v>544.52162839768255</v>
      </c>
      <c r="J139" s="52">
        <v>560.1673788586221</v>
      </c>
      <c r="K139" s="52">
        <v>550.75137370017455</v>
      </c>
      <c r="L139" s="52">
        <v>571.76160793591873</v>
      </c>
      <c r="M139" s="52">
        <v>541.30323607407172</v>
      </c>
      <c r="N139" s="52">
        <v>544.97358491616114</v>
      </c>
      <c r="O139" s="52">
        <v>542.89225296150346</v>
      </c>
      <c r="P139" s="52">
        <v>577.50036973512556</v>
      </c>
      <c r="Q139" s="52">
        <v>4138.4059257561976</v>
      </c>
      <c r="R139" s="52">
        <v>4420.4507271717812</v>
      </c>
      <c r="S139" s="53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</row>
    <row r="140" spans="1:34" s="7" customFormat="1" ht="15.75" customHeight="1" outlineLevel="1" x14ac:dyDescent="0.25">
      <c r="A140" s="56" t="s">
        <v>215</v>
      </c>
      <c r="B140" s="57" t="s">
        <v>34</v>
      </c>
      <c r="C140" s="58" t="s">
        <v>32</v>
      </c>
      <c r="D140" s="52">
        <v>0</v>
      </c>
      <c r="E140" s="52">
        <v>0</v>
      </c>
      <c r="F140" s="52">
        <v>0</v>
      </c>
      <c r="G140" s="52">
        <v>0</v>
      </c>
      <c r="H140" s="52">
        <v>0</v>
      </c>
      <c r="I140" s="52">
        <v>0</v>
      </c>
      <c r="J140" s="52">
        <v>0</v>
      </c>
      <c r="K140" s="52">
        <v>0</v>
      </c>
      <c r="L140" s="52">
        <v>0</v>
      </c>
      <c r="M140" s="52">
        <v>0</v>
      </c>
      <c r="N140" s="52">
        <v>0</v>
      </c>
      <c r="O140" s="52">
        <v>0</v>
      </c>
      <c r="P140" s="52">
        <v>0</v>
      </c>
      <c r="Q140" s="52">
        <v>0</v>
      </c>
      <c r="R140" s="52">
        <v>0</v>
      </c>
      <c r="S140" s="53"/>
      <c r="T140" s="54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  <c r="AG140" s="54"/>
      <c r="AH140" s="54"/>
    </row>
    <row r="141" spans="1:34" s="7" customFormat="1" ht="31.5" customHeight="1" outlineLevel="2" x14ac:dyDescent="0.25">
      <c r="A141" s="56" t="s">
        <v>216</v>
      </c>
      <c r="B141" s="61" t="s">
        <v>36</v>
      </c>
      <c r="C141" s="58" t="s">
        <v>32</v>
      </c>
      <c r="D141" s="52">
        <f t="shared" ref="D141:M142" si="5">IF(D$20="Факт",IF(LEFT(C$19,4)="2019","-",0),IF(D$20="Утвержденный план",0,"-"))</f>
        <v>0</v>
      </c>
      <c r="E141" s="52" t="str">
        <f t="shared" si="5"/>
        <v>-</v>
      </c>
      <c r="F141" s="52" t="str">
        <f t="shared" si="5"/>
        <v>-</v>
      </c>
      <c r="G141" s="52">
        <f t="shared" si="5"/>
        <v>0</v>
      </c>
      <c r="H141" s="52" t="str">
        <f t="shared" si="5"/>
        <v>-</v>
      </c>
      <c r="I141" s="52">
        <f t="shared" si="5"/>
        <v>0</v>
      </c>
      <c r="J141" s="52" t="str">
        <f t="shared" si="5"/>
        <v>-</v>
      </c>
      <c r="K141" s="52">
        <f t="shared" si="5"/>
        <v>0</v>
      </c>
      <c r="L141" s="52" t="str">
        <f t="shared" si="5"/>
        <v>-</v>
      </c>
      <c r="M141" s="52">
        <f t="shared" si="5"/>
        <v>0</v>
      </c>
      <c r="N141" s="52" t="s">
        <v>37</v>
      </c>
      <c r="O141" s="52" t="s">
        <v>37</v>
      </c>
      <c r="P141" s="52" t="s">
        <v>37</v>
      </c>
      <c r="Q141" s="52">
        <v>0</v>
      </c>
      <c r="R141" s="52">
        <v>0</v>
      </c>
      <c r="S141" s="53"/>
      <c r="T141" s="54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  <c r="AG141" s="54"/>
      <c r="AH141" s="54"/>
    </row>
    <row r="142" spans="1:34" s="7" customFormat="1" ht="31.5" customHeight="1" outlineLevel="2" x14ac:dyDescent="0.25">
      <c r="A142" s="56" t="s">
        <v>217</v>
      </c>
      <c r="B142" s="61" t="s">
        <v>39</v>
      </c>
      <c r="C142" s="58" t="s">
        <v>32</v>
      </c>
      <c r="D142" s="52">
        <f t="shared" si="5"/>
        <v>0</v>
      </c>
      <c r="E142" s="52" t="str">
        <f t="shared" si="5"/>
        <v>-</v>
      </c>
      <c r="F142" s="52" t="str">
        <f t="shared" si="5"/>
        <v>-</v>
      </c>
      <c r="G142" s="52">
        <f t="shared" si="5"/>
        <v>0</v>
      </c>
      <c r="H142" s="52" t="str">
        <f t="shared" si="5"/>
        <v>-</v>
      </c>
      <c r="I142" s="52">
        <f t="shared" si="5"/>
        <v>0</v>
      </c>
      <c r="J142" s="52" t="str">
        <f t="shared" si="5"/>
        <v>-</v>
      </c>
      <c r="K142" s="52">
        <f t="shared" si="5"/>
        <v>0</v>
      </c>
      <c r="L142" s="52" t="str">
        <f t="shared" si="5"/>
        <v>-</v>
      </c>
      <c r="M142" s="52">
        <f t="shared" si="5"/>
        <v>0</v>
      </c>
      <c r="N142" s="52" t="s">
        <v>37</v>
      </c>
      <c r="O142" s="52" t="s">
        <v>37</v>
      </c>
      <c r="P142" s="52" t="s">
        <v>37</v>
      </c>
      <c r="Q142" s="52">
        <v>0</v>
      </c>
      <c r="R142" s="52">
        <v>0</v>
      </c>
      <c r="S142" s="53"/>
      <c r="T142" s="54"/>
      <c r="U142" s="54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4"/>
      <c r="AG142" s="54"/>
      <c r="AH142" s="54"/>
    </row>
    <row r="143" spans="1:34" s="7" customFormat="1" ht="31.5" customHeight="1" outlineLevel="2" x14ac:dyDescent="0.25">
      <c r="A143" s="56" t="s">
        <v>218</v>
      </c>
      <c r="B143" s="61" t="s">
        <v>41</v>
      </c>
      <c r="C143" s="58" t="s">
        <v>32</v>
      </c>
      <c r="D143" s="52">
        <v>0</v>
      </c>
      <c r="E143" s="52">
        <v>0</v>
      </c>
      <c r="F143" s="52">
        <v>0</v>
      </c>
      <c r="G143" s="52">
        <v>0</v>
      </c>
      <c r="H143" s="52">
        <v>0</v>
      </c>
      <c r="I143" s="52">
        <v>0</v>
      </c>
      <c r="J143" s="52">
        <v>0</v>
      </c>
      <c r="K143" s="52">
        <v>0</v>
      </c>
      <c r="L143" s="52">
        <v>0</v>
      </c>
      <c r="M143" s="52">
        <v>0</v>
      </c>
      <c r="N143" s="52">
        <v>0</v>
      </c>
      <c r="O143" s="52">
        <v>0</v>
      </c>
      <c r="P143" s="52">
        <v>0</v>
      </c>
      <c r="Q143" s="52">
        <v>0</v>
      </c>
      <c r="R143" s="52">
        <v>0</v>
      </c>
      <c r="S143" s="53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</row>
    <row r="144" spans="1:34" s="7" customFormat="1" ht="15.75" customHeight="1" outlineLevel="1" collapsed="1" x14ac:dyDescent="0.25">
      <c r="A144" s="56" t="s">
        <v>219</v>
      </c>
      <c r="B144" s="57" t="s">
        <v>43</v>
      </c>
      <c r="C144" s="58" t="s">
        <v>32</v>
      </c>
      <c r="D144" s="52" t="s">
        <v>37</v>
      </c>
      <c r="E144" s="52" t="s">
        <v>37</v>
      </c>
      <c r="F144" s="52" t="s">
        <v>37</v>
      </c>
      <c r="G144" s="52" t="s">
        <v>37</v>
      </c>
      <c r="H144" s="52" t="s">
        <v>37</v>
      </c>
      <c r="I144" s="52" t="s">
        <v>37</v>
      </c>
      <c r="J144" s="52" t="s">
        <v>37</v>
      </c>
      <c r="K144" s="52" t="s">
        <v>37</v>
      </c>
      <c r="L144" s="52" t="s">
        <v>37</v>
      </c>
      <c r="M144" s="52" t="s">
        <v>37</v>
      </c>
      <c r="N144" s="52" t="s">
        <v>37</v>
      </c>
      <c r="O144" s="52" t="s">
        <v>37</v>
      </c>
      <c r="P144" s="52" t="s">
        <v>37</v>
      </c>
      <c r="Q144" s="52" t="s">
        <v>37</v>
      </c>
      <c r="R144" s="52" t="s">
        <v>37</v>
      </c>
      <c r="S144" s="53"/>
      <c r="T144" s="54"/>
      <c r="U144" s="54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4"/>
      <c r="AG144" s="54"/>
      <c r="AH144" s="54"/>
    </row>
    <row r="145" spans="1:34" s="7" customFormat="1" ht="15.75" customHeight="1" outlineLevel="1" x14ac:dyDescent="0.25">
      <c r="A145" s="56" t="s">
        <v>220</v>
      </c>
      <c r="B145" s="57" t="s">
        <v>45</v>
      </c>
      <c r="C145" s="58" t="s">
        <v>32</v>
      </c>
      <c r="D145" s="52">
        <v>595.85535193616317</v>
      </c>
      <c r="E145" s="52">
        <v>369.93143949534823</v>
      </c>
      <c r="F145" s="52">
        <v>849.88898081970865</v>
      </c>
      <c r="G145" s="52">
        <v>375.28342449633652</v>
      </c>
      <c r="H145" s="52">
        <v>316.64426159516955</v>
      </c>
      <c r="I145" s="52">
        <v>424.28358024810348</v>
      </c>
      <c r="J145" s="52">
        <v>425.91076451085331</v>
      </c>
      <c r="K145" s="52">
        <v>435.80015122721483</v>
      </c>
      <c r="L145" s="52">
        <v>450.73329475629521</v>
      </c>
      <c r="M145" s="52">
        <v>431.91678776874772</v>
      </c>
      <c r="N145" s="52">
        <v>425.1079807650143</v>
      </c>
      <c r="O145" s="52">
        <v>410.50470446636285</v>
      </c>
      <c r="P145" s="52">
        <v>443.5477858085768</v>
      </c>
      <c r="Q145" s="52">
        <v>3043.5610000808874</v>
      </c>
      <c r="R145" s="52">
        <v>3322.3377727219809</v>
      </c>
      <c r="S145" s="53"/>
      <c r="T145" s="54"/>
      <c r="U145" s="54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4"/>
      <c r="AG145" s="54"/>
      <c r="AH145" s="54"/>
    </row>
    <row r="146" spans="1:34" s="7" customFormat="1" ht="15.75" customHeight="1" outlineLevel="1" x14ac:dyDescent="0.25">
      <c r="A146" s="56" t="s">
        <v>221</v>
      </c>
      <c r="B146" s="57" t="s">
        <v>47</v>
      </c>
      <c r="C146" s="58" t="s">
        <v>32</v>
      </c>
      <c r="D146" s="52" t="s">
        <v>37</v>
      </c>
      <c r="E146" s="52" t="s">
        <v>37</v>
      </c>
      <c r="F146" s="52" t="s">
        <v>37</v>
      </c>
      <c r="G146" s="52" t="s">
        <v>37</v>
      </c>
      <c r="H146" s="52" t="s">
        <v>37</v>
      </c>
      <c r="I146" s="52" t="s">
        <v>37</v>
      </c>
      <c r="J146" s="52" t="s">
        <v>37</v>
      </c>
      <c r="K146" s="52" t="s">
        <v>37</v>
      </c>
      <c r="L146" s="52" t="s">
        <v>37</v>
      </c>
      <c r="M146" s="52" t="s">
        <v>37</v>
      </c>
      <c r="N146" s="52" t="s">
        <v>37</v>
      </c>
      <c r="O146" s="52" t="s">
        <v>37</v>
      </c>
      <c r="P146" s="52" t="s">
        <v>37</v>
      </c>
      <c r="Q146" s="52" t="s">
        <v>37</v>
      </c>
      <c r="R146" s="52" t="s">
        <v>37</v>
      </c>
      <c r="S146" s="53"/>
      <c r="T146" s="54"/>
      <c r="U146" s="54"/>
      <c r="V146" s="54"/>
      <c r="W146" s="54"/>
      <c r="X146" s="54"/>
      <c r="Y146" s="54"/>
      <c r="Z146" s="54"/>
      <c r="AA146" s="54"/>
      <c r="AB146" s="54"/>
      <c r="AC146" s="54"/>
      <c r="AD146" s="54"/>
      <c r="AE146" s="54"/>
      <c r="AF146" s="54"/>
      <c r="AG146" s="54"/>
      <c r="AH146" s="54"/>
    </row>
    <row r="147" spans="1:34" s="7" customFormat="1" ht="15.75" customHeight="1" outlineLevel="1" x14ac:dyDescent="0.25">
      <c r="A147" s="56" t="s">
        <v>222</v>
      </c>
      <c r="B147" s="59" t="s">
        <v>49</v>
      </c>
      <c r="C147" s="58" t="s">
        <v>32</v>
      </c>
      <c r="D147" s="52">
        <v>11.420810170105666</v>
      </c>
      <c r="E147" s="52">
        <v>98.007382599621636</v>
      </c>
      <c r="F147" s="52">
        <v>24.942622559283073</v>
      </c>
      <c r="G147" s="52">
        <v>45.562318392495762</v>
      </c>
      <c r="H147" s="52">
        <v>77.02739406992967</v>
      </c>
      <c r="I147" s="52">
        <v>-35.721324363021587</v>
      </c>
      <c r="J147" s="52">
        <v>-30.396170008916002</v>
      </c>
      <c r="K147" s="52">
        <v>-36.504228165582724</v>
      </c>
      <c r="L147" s="52">
        <v>-38.229379064236227</v>
      </c>
      <c r="M147" s="52">
        <v>-37.322626344606164</v>
      </c>
      <c r="N147" s="52">
        <v>-38.784610376869523</v>
      </c>
      <c r="O147" s="52">
        <v>-40.258663713115091</v>
      </c>
      <c r="P147" s="52">
        <v>-41.159339070061989</v>
      </c>
      <c r="Q147" s="52">
        <v>59.043637182485213</v>
      </c>
      <c r="R147" s="52">
        <v>-86.858145603986088</v>
      </c>
      <c r="S147" s="53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</row>
    <row r="148" spans="1:34" s="7" customFormat="1" ht="15.75" customHeight="1" outlineLevel="1" x14ac:dyDescent="0.25">
      <c r="A148" s="56" t="s">
        <v>223</v>
      </c>
      <c r="B148" s="57" t="s">
        <v>51</v>
      </c>
      <c r="C148" s="58" t="s">
        <v>32</v>
      </c>
      <c r="D148" s="52">
        <v>0</v>
      </c>
      <c r="E148" s="52">
        <v>0</v>
      </c>
      <c r="F148" s="52">
        <v>0</v>
      </c>
      <c r="G148" s="52">
        <v>0</v>
      </c>
      <c r="H148" s="52">
        <v>0</v>
      </c>
      <c r="I148" s="52">
        <v>0</v>
      </c>
      <c r="J148" s="52">
        <v>0</v>
      </c>
      <c r="K148" s="52">
        <v>0</v>
      </c>
      <c r="L148" s="52">
        <v>0</v>
      </c>
      <c r="M148" s="52">
        <v>0</v>
      </c>
      <c r="N148" s="52">
        <v>0</v>
      </c>
      <c r="O148" s="52">
        <v>0</v>
      </c>
      <c r="P148" s="52">
        <v>0</v>
      </c>
      <c r="Q148" s="52">
        <v>0</v>
      </c>
      <c r="R148" s="52">
        <v>0</v>
      </c>
      <c r="S148" s="53"/>
      <c r="T148" s="54"/>
      <c r="U148" s="54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4"/>
      <c r="AG148" s="54"/>
      <c r="AH148" s="54"/>
    </row>
    <row r="149" spans="1:34" s="7" customFormat="1" ht="15.75" customHeight="1" outlineLevel="1" x14ac:dyDescent="0.25">
      <c r="A149" s="56" t="s">
        <v>224</v>
      </c>
      <c r="B149" s="57" t="s">
        <v>53</v>
      </c>
      <c r="C149" s="58" t="s">
        <v>32</v>
      </c>
      <c r="D149" s="52" t="s">
        <v>37</v>
      </c>
      <c r="E149" s="52" t="s">
        <v>37</v>
      </c>
      <c r="F149" s="52" t="s">
        <v>37</v>
      </c>
      <c r="G149" s="52" t="s">
        <v>37</v>
      </c>
      <c r="H149" s="52" t="s">
        <v>37</v>
      </c>
      <c r="I149" s="52" t="s">
        <v>37</v>
      </c>
      <c r="J149" s="52" t="s">
        <v>37</v>
      </c>
      <c r="K149" s="52" t="s">
        <v>37</v>
      </c>
      <c r="L149" s="52" t="s">
        <v>37</v>
      </c>
      <c r="M149" s="52" t="s">
        <v>37</v>
      </c>
      <c r="N149" s="52" t="s">
        <v>37</v>
      </c>
      <c r="O149" s="52" t="s">
        <v>37</v>
      </c>
      <c r="P149" s="52" t="s">
        <v>37</v>
      </c>
      <c r="Q149" s="52" t="s">
        <v>37</v>
      </c>
      <c r="R149" s="52" t="s">
        <v>37</v>
      </c>
      <c r="S149" s="53"/>
      <c r="T149" s="54"/>
      <c r="U149" s="54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  <c r="AG149" s="54"/>
      <c r="AH149" s="54"/>
    </row>
    <row r="150" spans="1:34" s="7" customFormat="1" ht="31.5" customHeight="1" outlineLevel="1" x14ac:dyDescent="0.25">
      <c r="A150" s="56" t="s">
        <v>225</v>
      </c>
      <c r="B150" s="59" t="s">
        <v>55</v>
      </c>
      <c r="C150" s="58" t="s">
        <v>32</v>
      </c>
      <c r="D150" s="52" t="s">
        <v>37</v>
      </c>
      <c r="E150" s="52" t="s">
        <v>37</v>
      </c>
      <c r="F150" s="52" t="s">
        <v>37</v>
      </c>
      <c r="G150" s="52" t="s">
        <v>37</v>
      </c>
      <c r="H150" s="52" t="s">
        <v>37</v>
      </c>
      <c r="I150" s="52" t="s">
        <v>37</v>
      </c>
      <c r="J150" s="52" t="s">
        <v>37</v>
      </c>
      <c r="K150" s="52" t="s">
        <v>37</v>
      </c>
      <c r="L150" s="52" t="s">
        <v>37</v>
      </c>
      <c r="M150" s="52" t="s">
        <v>37</v>
      </c>
      <c r="N150" s="52" t="s">
        <v>37</v>
      </c>
      <c r="O150" s="52" t="s">
        <v>37</v>
      </c>
      <c r="P150" s="52" t="s">
        <v>37</v>
      </c>
      <c r="Q150" s="52" t="s">
        <v>37</v>
      </c>
      <c r="R150" s="52" t="s">
        <v>37</v>
      </c>
      <c r="S150" s="53"/>
      <c r="T150" s="54"/>
      <c r="U150" s="54"/>
      <c r="V150" s="54"/>
      <c r="W150" s="54"/>
      <c r="X150" s="54"/>
      <c r="Y150" s="54"/>
      <c r="Z150" s="54"/>
      <c r="AA150" s="54"/>
      <c r="AB150" s="54"/>
      <c r="AC150" s="54"/>
      <c r="AD150" s="54"/>
      <c r="AE150" s="54"/>
      <c r="AF150" s="54"/>
      <c r="AG150" s="54"/>
      <c r="AH150" s="54"/>
    </row>
    <row r="151" spans="1:34" s="7" customFormat="1" ht="15.75" customHeight="1" outlineLevel="2" x14ac:dyDescent="0.25">
      <c r="A151" s="56" t="s">
        <v>226</v>
      </c>
      <c r="B151" s="60" t="s">
        <v>57</v>
      </c>
      <c r="C151" s="58" t="s">
        <v>32</v>
      </c>
      <c r="D151" s="52" t="s">
        <v>37</v>
      </c>
      <c r="E151" s="52" t="s">
        <v>37</v>
      </c>
      <c r="F151" s="52" t="s">
        <v>37</v>
      </c>
      <c r="G151" s="52" t="s">
        <v>37</v>
      </c>
      <c r="H151" s="52" t="s">
        <v>37</v>
      </c>
      <c r="I151" s="52" t="s">
        <v>37</v>
      </c>
      <c r="J151" s="52" t="s">
        <v>37</v>
      </c>
      <c r="K151" s="52" t="s">
        <v>37</v>
      </c>
      <c r="L151" s="52" t="s">
        <v>37</v>
      </c>
      <c r="M151" s="52" t="s">
        <v>37</v>
      </c>
      <c r="N151" s="52" t="s">
        <v>37</v>
      </c>
      <c r="O151" s="52" t="s">
        <v>37</v>
      </c>
      <c r="P151" s="52" t="s">
        <v>37</v>
      </c>
      <c r="Q151" s="52" t="s">
        <v>37</v>
      </c>
      <c r="R151" s="52" t="s">
        <v>37</v>
      </c>
      <c r="S151" s="53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</row>
    <row r="152" spans="1:34" s="7" customFormat="1" ht="15.75" customHeight="1" outlineLevel="2" x14ac:dyDescent="0.25">
      <c r="A152" s="56" t="s">
        <v>227</v>
      </c>
      <c r="B152" s="60" t="s">
        <v>59</v>
      </c>
      <c r="C152" s="58" t="s">
        <v>32</v>
      </c>
      <c r="D152" s="52" t="s">
        <v>37</v>
      </c>
      <c r="E152" s="52" t="s">
        <v>37</v>
      </c>
      <c r="F152" s="52" t="s">
        <v>37</v>
      </c>
      <c r="G152" s="52" t="s">
        <v>37</v>
      </c>
      <c r="H152" s="52" t="s">
        <v>37</v>
      </c>
      <c r="I152" s="52" t="s">
        <v>37</v>
      </c>
      <c r="J152" s="52" t="s">
        <v>37</v>
      </c>
      <c r="K152" s="52" t="s">
        <v>37</v>
      </c>
      <c r="L152" s="52" t="s">
        <v>37</v>
      </c>
      <c r="M152" s="52" t="s">
        <v>37</v>
      </c>
      <c r="N152" s="52" t="s">
        <v>37</v>
      </c>
      <c r="O152" s="52" t="s">
        <v>37</v>
      </c>
      <c r="P152" s="52" t="s">
        <v>37</v>
      </c>
      <c r="Q152" s="52" t="s">
        <v>37</v>
      </c>
      <c r="R152" s="52" t="s">
        <v>37</v>
      </c>
      <c r="S152" s="53"/>
      <c r="T152" s="54"/>
      <c r="U152" s="54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4"/>
      <c r="AG152" s="54"/>
      <c r="AH152" s="54"/>
    </row>
    <row r="153" spans="1:34" s="7" customFormat="1" ht="15.75" customHeight="1" outlineLevel="1" collapsed="1" x14ac:dyDescent="0.25">
      <c r="A153" s="56" t="s">
        <v>228</v>
      </c>
      <c r="B153" s="57" t="s">
        <v>61</v>
      </c>
      <c r="C153" s="58" t="s">
        <v>32</v>
      </c>
      <c r="D153" s="52">
        <v>126.77937439331286</v>
      </c>
      <c r="E153" s="52">
        <v>83.052929018957315</v>
      </c>
      <c r="F153" s="52">
        <v>131.23013227808366</v>
      </c>
      <c r="G153" s="52">
        <v>211.33373682281857</v>
      </c>
      <c r="H153" s="52">
        <v>223.42214144227563</v>
      </c>
      <c r="I153" s="52">
        <v>155.95937251260065</v>
      </c>
      <c r="J153" s="52">
        <v>164.65278435668478</v>
      </c>
      <c r="K153" s="52">
        <v>151.45545063854252</v>
      </c>
      <c r="L153" s="52">
        <v>159.25769224385976</v>
      </c>
      <c r="M153" s="52">
        <v>146.70907464993019</v>
      </c>
      <c r="N153" s="52">
        <v>158.65021452801642</v>
      </c>
      <c r="O153" s="52">
        <v>172.64621220825566</v>
      </c>
      <c r="P153" s="52">
        <v>175.1119229966107</v>
      </c>
      <c r="Q153" s="52">
        <v>1035.8012884928253</v>
      </c>
      <c r="R153" s="52">
        <v>1184.9711000537868</v>
      </c>
      <c r="S153" s="53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</row>
    <row r="154" spans="1:34" s="48" customFormat="1" ht="15.75" customHeight="1" x14ac:dyDescent="0.25">
      <c r="A154" s="49" t="s">
        <v>229</v>
      </c>
      <c r="B154" s="50" t="s">
        <v>230</v>
      </c>
      <c r="C154" s="51" t="s">
        <v>32</v>
      </c>
      <c r="D154" s="52">
        <v>734.05553649958165</v>
      </c>
      <c r="E154" s="52">
        <v>550.99175111392719</v>
      </c>
      <c r="F154" s="52">
        <v>1006.0617356570752</v>
      </c>
      <c r="G154" s="52">
        <v>632.17947971165086</v>
      </c>
      <c r="H154" s="52">
        <v>617.09379710737494</v>
      </c>
      <c r="I154" s="52">
        <v>544.52162839768255</v>
      </c>
      <c r="J154" s="52">
        <v>560.1673788586221</v>
      </c>
      <c r="K154" s="52">
        <v>550.75137370017455</v>
      </c>
      <c r="L154" s="52">
        <v>571.76160793591873</v>
      </c>
      <c r="M154" s="52">
        <v>541.30323607407172</v>
      </c>
      <c r="N154" s="52">
        <v>544.97358491616114</v>
      </c>
      <c r="O154" s="52">
        <v>542.89225296150346</v>
      </c>
      <c r="P154" s="52">
        <v>577.50036973512556</v>
      </c>
      <c r="Q154" s="52">
        <v>4138.4059257561976</v>
      </c>
      <c r="R154" s="52">
        <v>4420.4507271717812</v>
      </c>
      <c r="S154" s="53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</row>
    <row r="155" spans="1:34" s="7" customFormat="1" ht="15.75" customHeight="1" outlineLevel="1" x14ac:dyDescent="0.25">
      <c r="A155" s="56" t="s">
        <v>231</v>
      </c>
      <c r="B155" s="66" t="s">
        <v>232</v>
      </c>
      <c r="C155" s="58" t="s">
        <v>32</v>
      </c>
      <c r="D155" s="52">
        <v>58.991634919999996</v>
      </c>
      <c r="E155" s="52">
        <v>152.58931238000002</v>
      </c>
      <c r="F155" s="52">
        <v>397.58913999633336</v>
      </c>
      <c r="G155" s="52">
        <v>375.28342449633715</v>
      </c>
      <c r="H155" s="52">
        <v>316.64426159516955</v>
      </c>
      <c r="I155" s="52">
        <v>150.51135639412803</v>
      </c>
      <c r="J155" s="52">
        <v>411.18840644074601</v>
      </c>
      <c r="K155" s="52">
        <v>134.90515486971606</v>
      </c>
      <c r="L155" s="52">
        <v>318.64112985742719</v>
      </c>
      <c r="M155" s="52">
        <v>143.12318996325467</v>
      </c>
      <c r="N155" s="52">
        <v>240.95456552225011</v>
      </c>
      <c r="O155" s="52">
        <v>410.50470446636285</v>
      </c>
      <c r="P155" s="52">
        <v>326.21395000000001</v>
      </c>
      <c r="Q155" s="52">
        <v>1425.8943379324098</v>
      </c>
      <c r="R155" s="52">
        <v>2421.7361578782889</v>
      </c>
      <c r="S155" s="53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</row>
    <row r="156" spans="1:34" s="7" customFormat="1" ht="15.75" customHeight="1" outlineLevel="1" x14ac:dyDescent="0.25">
      <c r="A156" s="56" t="s">
        <v>233</v>
      </c>
      <c r="B156" s="66" t="s">
        <v>234</v>
      </c>
      <c r="C156" s="58" t="s">
        <v>32</v>
      </c>
      <c r="D156" s="52">
        <v>4.0938855756305719</v>
      </c>
      <c r="E156" s="52">
        <v>0</v>
      </c>
      <c r="F156" s="52">
        <v>0</v>
      </c>
      <c r="G156" s="52">
        <v>0</v>
      </c>
      <c r="H156" s="52">
        <v>0</v>
      </c>
      <c r="I156" s="52">
        <v>0</v>
      </c>
      <c r="J156" s="52">
        <v>0</v>
      </c>
      <c r="K156" s="52">
        <v>0</v>
      </c>
      <c r="L156" s="52">
        <v>0</v>
      </c>
      <c r="M156" s="52">
        <v>0</v>
      </c>
      <c r="N156" s="52">
        <v>0</v>
      </c>
      <c r="O156" s="52">
        <v>0</v>
      </c>
      <c r="P156" s="52">
        <v>0</v>
      </c>
      <c r="Q156" s="52">
        <v>4.0938855756305719</v>
      </c>
      <c r="R156" s="52">
        <v>0</v>
      </c>
      <c r="S156" s="53"/>
      <c r="T156" s="54"/>
      <c r="U156" s="54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4"/>
      <c r="AG156" s="54"/>
      <c r="AH156" s="54"/>
    </row>
    <row r="157" spans="1:34" s="7" customFormat="1" ht="15.75" customHeight="1" outlineLevel="1" x14ac:dyDescent="0.25">
      <c r="A157" s="56" t="s">
        <v>235</v>
      </c>
      <c r="B157" s="66" t="s">
        <v>236</v>
      </c>
      <c r="C157" s="58" t="s">
        <v>32</v>
      </c>
      <c r="D157" s="52">
        <v>115.18023467140138</v>
      </c>
      <c r="E157" s="52">
        <v>0</v>
      </c>
      <c r="F157" s="52">
        <v>303.1933237602949</v>
      </c>
      <c r="G157" s="52">
        <v>34.17097161041535</v>
      </c>
      <c r="H157" s="52">
        <v>0</v>
      </c>
      <c r="I157" s="52">
        <v>4.6284114346375143</v>
      </c>
      <c r="J157" s="52">
        <v>0</v>
      </c>
      <c r="K157" s="52">
        <v>96.08742644547965</v>
      </c>
      <c r="L157" s="52">
        <v>0</v>
      </c>
      <c r="M157" s="52">
        <v>144.43320854330426</v>
      </c>
      <c r="N157" s="52">
        <v>0</v>
      </c>
      <c r="O157" s="52">
        <v>28.28711656363841</v>
      </c>
      <c r="P157" s="52">
        <v>99.089125154736877</v>
      </c>
      <c r="Q157" s="52">
        <v>394.86233770959097</v>
      </c>
      <c r="R157" s="52">
        <v>430.56956547867014</v>
      </c>
      <c r="S157" s="53"/>
      <c r="T157" s="54"/>
      <c r="U157" s="54"/>
      <c r="V157" s="54"/>
      <c r="W157" s="54"/>
      <c r="X157" s="54"/>
      <c r="Y157" s="54"/>
      <c r="Z157" s="54"/>
      <c r="AA157" s="54"/>
      <c r="AB157" s="54"/>
      <c r="AC157" s="54"/>
      <c r="AD157" s="54"/>
      <c r="AE157" s="54"/>
      <c r="AF157" s="54"/>
      <c r="AG157" s="54"/>
      <c r="AH157" s="54"/>
    </row>
    <row r="158" spans="1:34" s="7" customFormat="1" ht="18" customHeight="1" outlineLevel="1" x14ac:dyDescent="0.25">
      <c r="A158" s="56" t="s">
        <v>237</v>
      </c>
      <c r="B158" s="66" t="s">
        <v>238</v>
      </c>
      <c r="C158" s="58" t="s">
        <v>32</v>
      </c>
      <c r="D158" s="52">
        <v>555.78978133254975</v>
      </c>
      <c r="E158" s="52">
        <v>398.40243873392717</v>
      </c>
      <c r="F158" s="52">
        <v>305.27927190044704</v>
      </c>
      <c r="G158" s="52">
        <v>222.72508360489837</v>
      </c>
      <c r="H158" s="52">
        <v>300.44953551220539</v>
      </c>
      <c r="I158" s="52">
        <v>389.38186056891698</v>
      </c>
      <c r="J158" s="52">
        <v>148.97897241787609</v>
      </c>
      <c r="K158" s="52">
        <v>319.75879238497885</v>
      </c>
      <c r="L158" s="52">
        <v>253.12047807849154</v>
      </c>
      <c r="M158" s="52">
        <v>253.74683756751278</v>
      </c>
      <c r="N158" s="67">
        <v>304.01901939391104</v>
      </c>
      <c r="O158" s="67">
        <v>104.1004319315022</v>
      </c>
      <c r="P158" s="67">
        <v>152.19729458038867</v>
      </c>
      <c r="Q158" s="52">
        <v>2313.5553645385662</v>
      </c>
      <c r="R158" s="52">
        <v>1568.1450038148221</v>
      </c>
      <c r="S158" s="53"/>
      <c r="T158" s="54"/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4"/>
      <c r="AG158" s="54"/>
      <c r="AH158" s="54"/>
    </row>
    <row r="159" spans="1:34" s="48" customFormat="1" ht="18" customHeight="1" x14ac:dyDescent="0.25">
      <c r="A159" s="49" t="s">
        <v>239</v>
      </c>
      <c r="B159" s="50" t="s">
        <v>124</v>
      </c>
      <c r="C159" s="51" t="s">
        <v>37</v>
      </c>
      <c r="D159" s="52" t="s">
        <v>37</v>
      </c>
      <c r="E159" s="52" t="s">
        <v>37</v>
      </c>
      <c r="F159" s="52" t="s">
        <v>37</v>
      </c>
      <c r="G159" s="52" t="s">
        <v>37</v>
      </c>
      <c r="H159" s="52" t="s">
        <v>37</v>
      </c>
      <c r="I159" s="52" t="s">
        <v>37</v>
      </c>
      <c r="J159" s="52" t="s">
        <v>37</v>
      </c>
      <c r="K159" s="52" t="s">
        <v>37</v>
      </c>
      <c r="L159" s="52" t="s">
        <v>37</v>
      </c>
      <c r="M159" s="52" t="s">
        <v>37</v>
      </c>
      <c r="N159" s="52" t="s">
        <v>37</v>
      </c>
      <c r="O159" s="52" t="s">
        <v>37</v>
      </c>
      <c r="P159" s="52" t="s">
        <v>37</v>
      </c>
      <c r="Q159" s="52" t="s">
        <v>37</v>
      </c>
      <c r="R159" s="52" t="s">
        <v>37</v>
      </c>
      <c r="S159" s="65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</row>
    <row r="160" spans="1:34" s="7" customFormat="1" ht="37.5" customHeight="1" outlineLevel="1" x14ac:dyDescent="0.25">
      <c r="A160" s="56" t="s">
        <v>240</v>
      </c>
      <c r="B160" s="66" t="s">
        <v>241</v>
      </c>
      <c r="C160" s="58" t="s">
        <v>32</v>
      </c>
      <c r="D160" s="52">
        <v>1255.2340187734121</v>
      </c>
      <c r="E160" s="52">
        <v>1008.8408840312491</v>
      </c>
      <c r="F160" s="52">
        <v>1464.6107219305254</v>
      </c>
      <c r="G160" s="52">
        <v>1203.8515417676858</v>
      </c>
      <c r="H160" s="52">
        <v>1133.2285400524386</v>
      </c>
      <c r="I160" s="52">
        <v>1156.595859949271</v>
      </c>
      <c r="J160" s="52">
        <v>1111.3342833354141</v>
      </c>
      <c r="K160" s="52">
        <v>1198.2559717715631</v>
      </c>
      <c r="L160" s="52">
        <v>1124.6895321506195</v>
      </c>
      <c r="M160" s="52">
        <v>1227.2840228863647</v>
      </c>
      <c r="N160" s="52">
        <v>1130.6473004161116</v>
      </c>
      <c r="O160" s="52">
        <v>1153.3729826945357</v>
      </c>
      <c r="P160" s="52">
        <v>1218.678562631274</v>
      </c>
      <c r="Q160" s="52">
        <v>8165.0644352639047</v>
      </c>
      <c r="R160" s="52">
        <v>8336.5619232109184</v>
      </c>
      <c r="S160" s="53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</row>
    <row r="161" spans="1:34" s="7" customFormat="1" ht="18" customHeight="1" outlineLevel="1" x14ac:dyDescent="0.25">
      <c r="A161" s="56" t="s">
        <v>242</v>
      </c>
      <c r="B161" s="66" t="s">
        <v>243</v>
      </c>
      <c r="C161" s="58" t="s">
        <v>32</v>
      </c>
      <c r="D161" s="52">
        <v>173.85634387404636</v>
      </c>
      <c r="E161" s="52">
        <v>0</v>
      </c>
      <c r="F161" s="52">
        <v>4.9379275878891352E-8</v>
      </c>
      <c r="G161" s="52">
        <v>6.6245309294327632E-7</v>
      </c>
      <c r="H161" s="52">
        <v>3.8824608388620611E-6</v>
      </c>
      <c r="I161" s="52">
        <v>6.6245309294327632E-7</v>
      </c>
      <c r="J161" s="52">
        <v>3.8824613045233485E-6</v>
      </c>
      <c r="K161" s="52">
        <v>6.6245309294327632E-7</v>
      </c>
      <c r="L161" s="52">
        <v>3.8824613045233485E-6</v>
      </c>
      <c r="M161" s="52">
        <v>6.6245309294327632E-7</v>
      </c>
      <c r="N161" s="52">
        <v>3.8824613045233485E-6</v>
      </c>
      <c r="O161" s="52">
        <v>3.8824613045233485E-6</v>
      </c>
      <c r="P161" s="52">
        <v>3.8824613045233485E-6</v>
      </c>
      <c r="Q161" s="52" t="s">
        <v>37</v>
      </c>
      <c r="R161" s="52" t="s">
        <v>37</v>
      </c>
      <c r="S161" s="65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  <c r="AG161" s="54"/>
      <c r="AH161" s="54"/>
    </row>
    <row r="162" spans="1:34" s="7" customFormat="1" ht="18" customHeight="1" outlineLevel="2" x14ac:dyDescent="0.25">
      <c r="A162" s="56" t="s">
        <v>244</v>
      </c>
      <c r="B162" s="61" t="s">
        <v>245</v>
      </c>
      <c r="C162" s="58" t="s">
        <v>32</v>
      </c>
      <c r="D162" s="52">
        <v>71.574160477695585</v>
      </c>
      <c r="E162" s="52">
        <v>0</v>
      </c>
      <c r="F162" s="52">
        <v>4.9379275878891352E-8</v>
      </c>
      <c r="G162" s="52">
        <v>6.6245863303202672E-7</v>
      </c>
      <c r="H162" s="52">
        <v>3.8824608388620611E-6</v>
      </c>
      <c r="I162" s="52">
        <v>6.6245863303202672E-7</v>
      </c>
      <c r="J162" s="52">
        <v>3.8824613045233485E-6</v>
      </c>
      <c r="K162" s="52">
        <v>6.6245863303202672E-7</v>
      </c>
      <c r="L162" s="52">
        <v>3.8824613045233485E-6</v>
      </c>
      <c r="M162" s="52">
        <v>6.6245863303202672E-7</v>
      </c>
      <c r="N162" s="52">
        <v>3.8824613045233485E-6</v>
      </c>
      <c r="O162" s="52">
        <v>3.8824613045233485E-6</v>
      </c>
      <c r="P162" s="52">
        <v>3.8824613045233485E-6</v>
      </c>
      <c r="Q162" s="52" t="s">
        <v>37</v>
      </c>
      <c r="R162" s="52" t="s">
        <v>37</v>
      </c>
      <c r="S162" s="65"/>
      <c r="T162" s="54"/>
      <c r="U162" s="54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4"/>
      <c r="AG162" s="54"/>
      <c r="AH162" s="54"/>
    </row>
    <row r="163" spans="1:34" s="7" customFormat="1" ht="18" customHeight="1" outlineLevel="1" x14ac:dyDescent="0.25">
      <c r="A163" s="56" t="s">
        <v>246</v>
      </c>
      <c r="B163" s="66" t="s">
        <v>247</v>
      </c>
      <c r="C163" s="58" t="s">
        <v>32</v>
      </c>
      <c r="D163" s="52">
        <v>0</v>
      </c>
      <c r="E163" s="52">
        <v>4.9379275878891352E-8</v>
      </c>
      <c r="F163" s="52">
        <v>3.8824608388620611E-6</v>
      </c>
      <c r="G163" s="52">
        <v>6.6245309294327632E-7</v>
      </c>
      <c r="H163" s="52">
        <v>3.8824613045233485E-6</v>
      </c>
      <c r="I163" s="52">
        <v>6.6245309294327632E-7</v>
      </c>
      <c r="J163" s="52">
        <v>3.8824613045233485E-6</v>
      </c>
      <c r="K163" s="52">
        <v>6.6245309294327632E-7</v>
      </c>
      <c r="L163" s="52">
        <v>3.8824613045233485E-6</v>
      </c>
      <c r="M163" s="52">
        <v>6.6245309294327632E-7</v>
      </c>
      <c r="N163" s="52">
        <v>3.8824613045233485E-6</v>
      </c>
      <c r="O163" s="52">
        <v>3.8824613045233485E-6</v>
      </c>
      <c r="P163" s="52">
        <v>3.8824612835685911E-6</v>
      </c>
      <c r="Q163" s="52" t="s">
        <v>37</v>
      </c>
      <c r="R163" s="52" t="s">
        <v>37</v>
      </c>
      <c r="S163" s="65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</row>
    <row r="164" spans="1:34" s="7" customFormat="1" ht="18" customHeight="1" outlineLevel="2" x14ac:dyDescent="0.25">
      <c r="A164" s="56" t="s">
        <v>248</v>
      </c>
      <c r="B164" s="61" t="s">
        <v>249</v>
      </c>
      <c r="C164" s="58" t="s">
        <v>32</v>
      </c>
      <c r="D164" s="52">
        <v>0</v>
      </c>
      <c r="E164" s="52">
        <v>4.9379275878891352E-8</v>
      </c>
      <c r="F164" s="52">
        <v>3.8824608388620611E-6</v>
      </c>
      <c r="G164" s="52">
        <v>6.6245863303202672E-7</v>
      </c>
      <c r="H164" s="52">
        <v>3.8824613045233485E-6</v>
      </c>
      <c r="I164" s="52">
        <v>6.6245863303202672E-7</v>
      </c>
      <c r="J164" s="52">
        <v>3.8824613045233485E-6</v>
      </c>
      <c r="K164" s="52">
        <v>6.6245863303202672E-7</v>
      </c>
      <c r="L164" s="52">
        <v>3.8824613045233485E-6</v>
      </c>
      <c r="M164" s="52">
        <v>6.6245863303202672E-7</v>
      </c>
      <c r="N164" s="52">
        <v>3.8824613045233485E-6</v>
      </c>
      <c r="O164" s="52">
        <v>3.8824613045233485E-6</v>
      </c>
      <c r="P164" s="52">
        <v>3.8824612835685911E-6</v>
      </c>
      <c r="Q164" s="52" t="s">
        <v>37</v>
      </c>
      <c r="R164" s="52" t="s">
        <v>37</v>
      </c>
      <c r="S164" s="65"/>
      <c r="T164" s="54"/>
      <c r="U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4"/>
      <c r="AG164" s="54"/>
      <c r="AH164" s="54"/>
    </row>
    <row r="165" spans="1:34" s="7" customFormat="1" ht="31.5" customHeight="1" outlineLevel="1" x14ac:dyDescent="0.25">
      <c r="A165" s="56" t="s">
        <v>250</v>
      </c>
      <c r="B165" s="66" t="s">
        <v>251</v>
      </c>
      <c r="C165" s="51" t="s">
        <v>37</v>
      </c>
      <c r="D165" s="52">
        <v>0</v>
      </c>
      <c r="E165" s="52">
        <v>4.8946545149494373E-11</v>
      </c>
      <c r="F165" s="52">
        <v>2.6508482975903187E-9</v>
      </c>
      <c r="G165" s="52">
        <v>5.5027806167075846E-10</v>
      </c>
      <c r="H165" s="52">
        <v>3.4260179366323521E-9</v>
      </c>
      <c r="I165" s="52">
        <v>5.727610792004148E-10</v>
      </c>
      <c r="J165" s="52">
        <v>3.4935134844135595E-9</v>
      </c>
      <c r="K165" s="52">
        <v>5.5284772915746188E-10</v>
      </c>
      <c r="L165" s="52">
        <v>3.4520293765865741E-9</v>
      </c>
      <c r="M165" s="52">
        <v>5.3977162628199014E-10</v>
      </c>
      <c r="N165" s="52">
        <v>3.4338394502816997E-9</v>
      </c>
      <c r="O165" s="52">
        <v>3.3661802060362605E-9</v>
      </c>
      <c r="P165" s="52">
        <v>3.185795994627073E-9</v>
      </c>
      <c r="Q165" s="52" t="s">
        <v>37</v>
      </c>
      <c r="R165" s="52" t="s">
        <v>37</v>
      </c>
      <c r="S165" s="65"/>
      <c r="T165" s="54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4"/>
      <c r="AG165" s="54"/>
      <c r="AH165" s="54"/>
    </row>
    <row r="166" spans="1:34" s="48" customFormat="1" x14ac:dyDescent="0.25">
      <c r="A166" s="45" t="s">
        <v>252</v>
      </c>
      <c r="B166" s="45"/>
      <c r="C166" s="45"/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9"/>
      <c r="T166" s="54"/>
      <c r="U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4"/>
      <c r="AG166" s="54"/>
      <c r="AH166" s="54"/>
    </row>
    <row r="167" spans="1:34" s="48" customFormat="1" ht="31.5" customHeight="1" x14ac:dyDescent="0.25">
      <c r="A167" s="49" t="s">
        <v>253</v>
      </c>
      <c r="B167" s="50" t="s">
        <v>254</v>
      </c>
      <c r="C167" s="51" t="s">
        <v>32</v>
      </c>
      <c r="D167" s="52">
        <v>8766.7164437160882</v>
      </c>
      <c r="E167" s="52">
        <v>8788.9540268778928</v>
      </c>
      <c r="F167" s="52">
        <v>9849.6249404598984</v>
      </c>
      <c r="G167" s="52">
        <v>9391.2575287040036</v>
      </c>
      <c r="H167" s="52">
        <v>9804.9044434447133</v>
      </c>
      <c r="I167" s="52">
        <v>9630.2556170072548</v>
      </c>
      <c r="J167" s="52">
        <v>10188.85941332981</v>
      </c>
      <c r="K167" s="52">
        <v>10038.4556157723</v>
      </c>
      <c r="L167" s="52">
        <v>10543.085382255467</v>
      </c>
      <c r="M167" s="52">
        <v>10374.673344800576</v>
      </c>
      <c r="N167" s="52">
        <v>10835.419152165086</v>
      </c>
      <c r="O167" s="52">
        <v>11232.744414157081</v>
      </c>
      <c r="P167" s="52">
        <v>11569.15201326717</v>
      </c>
      <c r="Q167" s="52">
        <v>66079.060811131523</v>
      </c>
      <c r="R167" s="52">
        <v>74023.789759079227</v>
      </c>
      <c r="S167" s="53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</row>
    <row r="168" spans="1:34" s="7" customFormat="1" ht="15.75" customHeight="1" outlineLevel="1" x14ac:dyDescent="0.25">
      <c r="A168" s="56" t="s">
        <v>255</v>
      </c>
      <c r="B168" s="57" t="s">
        <v>34</v>
      </c>
      <c r="C168" s="58" t="s">
        <v>32</v>
      </c>
      <c r="D168" s="52">
        <v>0</v>
      </c>
      <c r="E168" s="52">
        <v>0</v>
      </c>
      <c r="F168" s="52">
        <v>0</v>
      </c>
      <c r="G168" s="52">
        <v>0</v>
      </c>
      <c r="H168" s="52">
        <v>0</v>
      </c>
      <c r="I168" s="52">
        <v>0</v>
      </c>
      <c r="J168" s="52">
        <v>0</v>
      </c>
      <c r="K168" s="52">
        <v>0</v>
      </c>
      <c r="L168" s="52">
        <v>0</v>
      </c>
      <c r="M168" s="52">
        <v>0</v>
      </c>
      <c r="N168" s="52">
        <v>0</v>
      </c>
      <c r="O168" s="52">
        <v>0</v>
      </c>
      <c r="P168" s="52">
        <v>0</v>
      </c>
      <c r="Q168" s="52">
        <v>0</v>
      </c>
      <c r="R168" s="52">
        <v>0</v>
      </c>
      <c r="S168" s="53"/>
      <c r="T168" s="54"/>
      <c r="U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4"/>
      <c r="AG168" s="54"/>
      <c r="AH168" s="54"/>
    </row>
    <row r="169" spans="1:34" s="7" customFormat="1" ht="31.5" customHeight="1" outlineLevel="2" x14ac:dyDescent="0.25">
      <c r="A169" s="56" t="s">
        <v>256</v>
      </c>
      <c r="B169" s="61" t="s">
        <v>36</v>
      </c>
      <c r="C169" s="58" t="s">
        <v>32</v>
      </c>
      <c r="D169" s="52">
        <f t="shared" ref="D169:M170" si="6">IF(D$20="Факт",IF(LEFT(C$19,4)="2019","-",0),IF(D$20="Утвержденный план",0,"-"))</f>
        <v>0</v>
      </c>
      <c r="E169" s="52" t="str">
        <f t="shared" si="6"/>
        <v>-</v>
      </c>
      <c r="F169" s="52" t="str">
        <f t="shared" si="6"/>
        <v>-</v>
      </c>
      <c r="G169" s="52">
        <f t="shared" si="6"/>
        <v>0</v>
      </c>
      <c r="H169" s="52" t="str">
        <f t="shared" si="6"/>
        <v>-</v>
      </c>
      <c r="I169" s="52">
        <f t="shared" si="6"/>
        <v>0</v>
      </c>
      <c r="J169" s="52" t="str">
        <f t="shared" si="6"/>
        <v>-</v>
      </c>
      <c r="K169" s="52">
        <f t="shared" si="6"/>
        <v>0</v>
      </c>
      <c r="L169" s="52" t="str">
        <f t="shared" si="6"/>
        <v>-</v>
      </c>
      <c r="M169" s="52">
        <f t="shared" si="6"/>
        <v>0</v>
      </c>
      <c r="N169" s="52" t="s">
        <v>37</v>
      </c>
      <c r="O169" s="52" t="s">
        <v>37</v>
      </c>
      <c r="P169" s="52" t="s">
        <v>37</v>
      </c>
      <c r="Q169" s="52">
        <v>0</v>
      </c>
      <c r="R169" s="52">
        <v>0</v>
      </c>
      <c r="S169" s="53"/>
      <c r="T169" s="54"/>
      <c r="U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4"/>
      <c r="AG169" s="54"/>
      <c r="AH169" s="54"/>
    </row>
    <row r="170" spans="1:34" s="7" customFormat="1" ht="31.5" customHeight="1" outlineLevel="2" x14ac:dyDescent="0.25">
      <c r="A170" s="56" t="s">
        <v>257</v>
      </c>
      <c r="B170" s="61" t="s">
        <v>39</v>
      </c>
      <c r="C170" s="58" t="s">
        <v>32</v>
      </c>
      <c r="D170" s="52">
        <f t="shared" si="6"/>
        <v>0</v>
      </c>
      <c r="E170" s="52" t="str">
        <f t="shared" si="6"/>
        <v>-</v>
      </c>
      <c r="F170" s="52" t="str">
        <f t="shared" si="6"/>
        <v>-</v>
      </c>
      <c r="G170" s="52">
        <f t="shared" si="6"/>
        <v>0</v>
      </c>
      <c r="H170" s="52" t="str">
        <f t="shared" si="6"/>
        <v>-</v>
      </c>
      <c r="I170" s="52">
        <f t="shared" si="6"/>
        <v>0</v>
      </c>
      <c r="J170" s="52" t="str">
        <f t="shared" si="6"/>
        <v>-</v>
      </c>
      <c r="K170" s="52">
        <f t="shared" si="6"/>
        <v>0</v>
      </c>
      <c r="L170" s="52" t="str">
        <f t="shared" si="6"/>
        <v>-</v>
      </c>
      <c r="M170" s="52">
        <f t="shared" si="6"/>
        <v>0</v>
      </c>
      <c r="N170" s="52" t="s">
        <v>37</v>
      </c>
      <c r="O170" s="52" t="s">
        <v>37</v>
      </c>
      <c r="P170" s="52" t="s">
        <v>37</v>
      </c>
      <c r="Q170" s="52">
        <v>0</v>
      </c>
      <c r="R170" s="52">
        <v>0</v>
      </c>
      <c r="S170" s="53"/>
      <c r="T170" s="54"/>
      <c r="U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F170" s="54"/>
      <c r="AG170" s="54"/>
      <c r="AH170" s="54"/>
    </row>
    <row r="171" spans="1:34" s="7" customFormat="1" ht="31.5" customHeight="1" outlineLevel="2" x14ac:dyDescent="0.25">
      <c r="A171" s="56" t="s">
        <v>258</v>
      </c>
      <c r="B171" s="61" t="s">
        <v>41</v>
      </c>
      <c r="C171" s="58" t="s">
        <v>32</v>
      </c>
      <c r="D171" s="52">
        <v>0</v>
      </c>
      <c r="E171" s="52">
        <v>0</v>
      </c>
      <c r="F171" s="52">
        <v>0</v>
      </c>
      <c r="G171" s="52">
        <v>0</v>
      </c>
      <c r="H171" s="52">
        <v>0</v>
      </c>
      <c r="I171" s="52">
        <v>0</v>
      </c>
      <c r="J171" s="52">
        <v>0</v>
      </c>
      <c r="K171" s="52">
        <v>0</v>
      </c>
      <c r="L171" s="52">
        <v>0</v>
      </c>
      <c r="M171" s="52">
        <v>0</v>
      </c>
      <c r="N171" s="52">
        <v>0</v>
      </c>
      <c r="O171" s="52">
        <v>0</v>
      </c>
      <c r="P171" s="52">
        <v>0</v>
      </c>
      <c r="Q171" s="52">
        <v>0</v>
      </c>
      <c r="R171" s="52">
        <v>0</v>
      </c>
      <c r="S171" s="53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</row>
    <row r="172" spans="1:34" s="7" customFormat="1" ht="15.75" customHeight="1" outlineLevel="1" x14ac:dyDescent="0.25">
      <c r="A172" s="56" t="s">
        <v>259</v>
      </c>
      <c r="B172" s="57" t="s">
        <v>43</v>
      </c>
      <c r="C172" s="58" t="s">
        <v>32</v>
      </c>
      <c r="D172" s="52" t="s">
        <v>37</v>
      </c>
      <c r="E172" s="52" t="s">
        <v>37</v>
      </c>
      <c r="F172" s="52" t="s">
        <v>37</v>
      </c>
      <c r="G172" s="52" t="s">
        <v>37</v>
      </c>
      <c r="H172" s="52" t="s">
        <v>37</v>
      </c>
      <c r="I172" s="52" t="s">
        <v>37</v>
      </c>
      <c r="J172" s="52" t="s">
        <v>37</v>
      </c>
      <c r="K172" s="52" t="s">
        <v>37</v>
      </c>
      <c r="L172" s="52" t="s">
        <v>37</v>
      </c>
      <c r="M172" s="52" t="s">
        <v>37</v>
      </c>
      <c r="N172" s="52" t="s">
        <v>37</v>
      </c>
      <c r="O172" s="52" t="s">
        <v>37</v>
      </c>
      <c r="P172" s="52" t="s">
        <v>37</v>
      </c>
      <c r="Q172" s="52" t="s">
        <v>37</v>
      </c>
      <c r="R172" s="52" t="s">
        <v>37</v>
      </c>
      <c r="S172" s="53"/>
      <c r="T172" s="54"/>
      <c r="U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4"/>
      <c r="AG172" s="54"/>
      <c r="AH172" s="54"/>
    </row>
    <row r="173" spans="1:34" s="7" customFormat="1" outlineLevel="1" x14ac:dyDescent="0.25">
      <c r="A173" s="56" t="s">
        <v>260</v>
      </c>
      <c r="B173" s="57" t="s">
        <v>45</v>
      </c>
      <c r="C173" s="58" t="s">
        <v>32</v>
      </c>
      <c r="D173" s="52">
        <v>8411.2789423699996</v>
      </c>
      <c r="E173" s="52">
        <v>8415.7089937399996</v>
      </c>
      <c r="F173" s="52">
        <v>9369.6766524300001</v>
      </c>
      <c r="G173" s="52">
        <v>9134.2768921910974</v>
      </c>
      <c r="H173" s="52">
        <v>9501.4631165934006</v>
      </c>
      <c r="I173" s="52">
        <v>9394.2976932550391</v>
      </c>
      <c r="J173" s="52">
        <v>9890.8092589183343</v>
      </c>
      <c r="K173" s="52">
        <v>9788.9479886660047</v>
      </c>
      <c r="L173" s="52">
        <v>10273.940293416381</v>
      </c>
      <c r="M173" s="52">
        <v>10109.160688439624</v>
      </c>
      <c r="N173" s="52">
        <v>10569.834788014752</v>
      </c>
      <c r="O173" s="52">
        <v>10947.383414100044</v>
      </c>
      <c r="P173" s="52">
        <v>11275.804916535413</v>
      </c>
      <c r="Q173" s="52">
        <v>64026.634630894077</v>
      </c>
      <c r="R173" s="52">
        <v>71828.912440008324</v>
      </c>
      <c r="S173" s="53"/>
      <c r="T173" s="54"/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4"/>
      <c r="AG173" s="54"/>
      <c r="AH173" s="54"/>
    </row>
    <row r="174" spans="1:34" s="7" customFormat="1" ht="15.75" customHeight="1" outlineLevel="1" x14ac:dyDescent="0.25">
      <c r="A174" s="56" t="s">
        <v>261</v>
      </c>
      <c r="B174" s="57" t="s">
        <v>47</v>
      </c>
      <c r="C174" s="58" t="s">
        <v>32</v>
      </c>
      <c r="D174" s="52" t="s">
        <v>37</v>
      </c>
      <c r="E174" s="52" t="s">
        <v>37</v>
      </c>
      <c r="F174" s="52" t="s">
        <v>37</v>
      </c>
      <c r="G174" s="52" t="s">
        <v>37</v>
      </c>
      <c r="H174" s="52" t="s">
        <v>37</v>
      </c>
      <c r="I174" s="52" t="s">
        <v>37</v>
      </c>
      <c r="J174" s="52" t="s">
        <v>37</v>
      </c>
      <c r="K174" s="52" t="s">
        <v>37</v>
      </c>
      <c r="L174" s="52" t="s">
        <v>37</v>
      </c>
      <c r="M174" s="52" t="s">
        <v>37</v>
      </c>
      <c r="N174" s="52" t="s">
        <v>37</v>
      </c>
      <c r="O174" s="52" t="s">
        <v>37</v>
      </c>
      <c r="P174" s="52" t="s">
        <v>37</v>
      </c>
      <c r="Q174" s="52" t="s">
        <v>37</v>
      </c>
      <c r="R174" s="52" t="s">
        <v>37</v>
      </c>
      <c r="S174" s="53"/>
      <c r="T174" s="54"/>
      <c r="U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  <c r="AG174" s="54"/>
      <c r="AH174" s="54"/>
    </row>
    <row r="175" spans="1:34" s="7" customFormat="1" outlineLevel="1" x14ac:dyDescent="0.25">
      <c r="A175" s="56" t="s">
        <v>262</v>
      </c>
      <c r="B175" s="57" t="s">
        <v>49</v>
      </c>
      <c r="C175" s="58" t="s">
        <v>32</v>
      </c>
      <c r="D175" s="52">
        <v>59.153853460000001</v>
      </c>
      <c r="E175" s="52">
        <v>93.638782929999991</v>
      </c>
      <c r="F175" s="52">
        <v>112.81414558000002</v>
      </c>
      <c r="G175" s="52">
        <v>24.131800010000003</v>
      </c>
      <c r="H175" s="52">
        <v>48.444013639999994</v>
      </c>
      <c r="I175" s="52">
        <v>7.3209003999999993</v>
      </c>
      <c r="J175" s="52">
        <v>15.058090639999996</v>
      </c>
      <c r="K175" s="52">
        <v>7.4180567999999996</v>
      </c>
      <c r="L175" s="52">
        <v>12.968558</v>
      </c>
      <c r="M175" s="52">
        <v>7.2402132000000003</v>
      </c>
      <c r="N175" s="52">
        <v>13.204046419999999</v>
      </c>
      <c r="O175" s="52">
        <v>12.912023999999997</v>
      </c>
      <c r="P175" s="52">
        <v>12.912023999999997</v>
      </c>
      <c r="Q175" s="52">
        <v>272.56157525000003</v>
      </c>
      <c r="R175" s="52">
        <v>228.31290228</v>
      </c>
      <c r="S175" s="53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</row>
    <row r="176" spans="1:34" s="7" customFormat="1" ht="15.75" customHeight="1" outlineLevel="1" x14ac:dyDescent="0.25">
      <c r="A176" s="56" t="s">
        <v>263</v>
      </c>
      <c r="B176" s="57" t="s">
        <v>51</v>
      </c>
      <c r="C176" s="58" t="s">
        <v>32</v>
      </c>
      <c r="D176" s="52">
        <v>0</v>
      </c>
      <c r="E176" s="52">
        <v>0</v>
      </c>
      <c r="F176" s="52">
        <v>0</v>
      </c>
      <c r="G176" s="52">
        <v>0</v>
      </c>
      <c r="H176" s="52">
        <v>0</v>
      </c>
      <c r="I176" s="52">
        <v>0</v>
      </c>
      <c r="J176" s="52">
        <v>0</v>
      </c>
      <c r="K176" s="52">
        <v>0</v>
      </c>
      <c r="L176" s="52">
        <v>0</v>
      </c>
      <c r="M176" s="52">
        <v>0</v>
      </c>
      <c r="N176" s="52">
        <v>0</v>
      </c>
      <c r="O176" s="52">
        <v>0</v>
      </c>
      <c r="P176" s="52">
        <v>0</v>
      </c>
      <c r="Q176" s="52">
        <v>0</v>
      </c>
      <c r="R176" s="52">
        <v>0</v>
      </c>
      <c r="S176" s="53"/>
      <c r="T176" s="54"/>
      <c r="U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4"/>
      <c r="AG176" s="54"/>
      <c r="AH176" s="54"/>
    </row>
    <row r="177" spans="1:34" s="7" customFormat="1" ht="15.75" customHeight="1" outlineLevel="1" x14ac:dyDescent="0.25">
      <c r="A177" s="56" t="s">
        <v>264</v>
      </c>
      <c r="B177" s="57" t="s">
        <v>53</v>
      </c>
      <c r="C177" s="58" t="s">
        <v>32</v>
      </c>
      <c r="D177" s="52" t="s">
        <v>37</v>
      </c>
      <c r="E177" s="52" t="s">
        <v>37</v>
      </c>
      <c r="F177" s="52" t="s">
        <v>37</v>
      </c>
      <c r="G177" s="52" t="s">
        <v>37</v>
      </c>
      <c r="H177" s="52" t="s">
        <v>37</v>
      </c>
      <c r="I177" s="52" t="s">
        <v>37</v>
      </c>
      <c r="J177" s="52" t="s">
        <v>37</v>
      </c>
      <c r="K177" s="52" t="s">
        <v>37</v>
      </c>
      <c r="L177" s="52" t="s">
        <v>37</v>
      </c>
      <c r="M177" s="52" t="s">
        <v>37</v>
      </c>
      <c r="N177" s="52" t="s">
        <v>37</v>
      </c>
      <c r="O177" s="52" t="s">
        <v>37</v>
      </c>
      <c r="P177" s="52" t="s">
        <v>37</v>
      </c>
      <c r="Q177" s="52" t="s">
        <v>37</v>
      </c>
      <c r="R177" s="52" t="s">
        <v>37</v>
      </c>
      <c r="S177" s="53"/>
      <c r="T177" s="54"/>
      <c r="U177" s="54"/>
      <c r="V177" s="54"/>
      <c r="W177" s="54"/>
      <c r="X177" s="54"/>
      <c r="Y177" s="54"/>
      <c r="Z177" s="54"/>
      <c r="AA177" s="54"/>
      <c r="AB177" s="54"/>
      <c r="AC177" s="54"/>
      <c r="AD177" s="54"/>
      <c r="AE177" s="54"/>
      <c r="AF177" s="54"/>
      <c r="AG177" s="54"/>
      <c r="AH177" s="54"/>
    </row>
    <row r="178" spans="1:34" s="7" customFormat="1" ht="31.5" customHeight="1" outlineLevel="1" x14ac:dyDescent="0.25">
      <c r="A178" s="56" t="s">
        <v>265</v>
      </c>
      <c r="B178" s="59" t="s">
        <v>55</v>
      </c>
      <c r="C178" s="58" t="s">
        <v>32</v>
      </c>
      <c r="D178" s="52" t="s">
        <v>37</v>
      </c>
      <c r="E178" s="52" t="s">
        <v>37</v>
      </c>
      <c r="F178" s="52" t="s">
        <v>37</v>
      </c>
      <c r="G178" s="52" t="s">
        <v>37</v>
      </c>
      <c r="H178" s="52" t="s">
        <v>37</v>
      </c>
      <c r="I178" s="52" t="s">
        <v>37</v>
      </c>
      <c r="J178" s="52" t="s">
        <v>37</v>
      </c>
      <c r="K178" s="52" t="s">
        <v>37</v>
      </c>
      <c r="L178" s="52" t="s">
        <v>37</v>
      </c>
      <c r="M178" s="52" t="s">
        <v>37</v>
      </c>
      <c r="N178" s="52" t="s">
        <v>37</v>
      </c>
      <c r="O178" s="52" t="s">
        <v>37</v>
      </c>
      <c r="P178" s="52" t="s">
        <v>37</v>
      </c>
      <c r="Q178" s="52" t="s">
        <v>37</v>
      </c>
      <c r="R178" s="52" t="s">
        <v>37</v>
      </c>
      <c r="S178" s="53"/>
      <c r="T178" s="54"/>
      <c r="U178" s="54"/>
      <c r="V178" s="54"/>
      <c r="W178" s="54"/>
      <c r="X178" s="54"/>
      <c r="Y178" s="54"/>
      <c r="Z178" s="54"/>
      <c r="AA178" s="54"/>
      <c r="AB178" s="54"/>
      <c r="AC178" s="54"/>
      <c r="AD178" s="54"/>
      <c r="AE178" s="54"/>
      <c r="AF178" s="54"/>
      <c r="AG178" s="54"/>
      <c r="AH178" s="54"/>
    </row>
    <row r="179" spans="1:34" s="7" customFormat="1" ht="15.75" customHeight="1" outlineLevel="2" x14ac:dyDescent="0.25">
      <c r="A179" s="56" t="s">
        <v>266</v>
      </c>
      <c r="B179" s="60" t="s">
        <v>57</v>
      </c>
      <c r="C179" s="58" t="s">
        <v>32</v>
      </c>
      <c r="D179" s="52" t="s">
        <v>37</v>
      </c>
      <c r="E179" s="52" t="s">
        <v>37</v>
      </c>
      <c r="F179" s="52" t="s">
        <v>37</v>
      </c>
      <c r="G179" s="52" t="s">
        <v>37</v>
      </c>
      <c r="H179" s="52" t="s">
        <v>37</v>
      </c>
      <c r="I179" s="52" t="s">
        <v>37</v>
      </c>
      <c r="J179" s="52" t="s">
        <v>37</v>
      </c>
      <c r="K179" s="52" t="s">
        <v>37</v>
      </c>
      <c r="L179" s="52" t="s">
        <v>37</v>
      </c>
      <c r="M179" s="52" t="s">
        <v>37</v>
      </c>
      <c r="N179" s="52" t="s">
        <v>37</v>
      </c>
      <c r="O179" s="52" t="s">
        <v>37</v>
      </c>
      <c r="P179" s="52" t="s">
        <v>37</v>
      </c>
      <c r="Q179" s="52" t="s">
        <v>37</v>
      </c>
      <c r="R179" s="52" t="s">
        <v>37</v>
      </c>
      <c r="S179" s="53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4"/>
      <c r="AG179" s="54"/>
      <c r="AH179" s="54"/>
    </row>
    <row r="180" spans="1:34" s="7" customFormat="1" ht="15.75" customHeight="1" outlineLevel="2" x14ac:dyDescent="0.25">
      <c r="A180" s="56" t="s">
        <v>267</v>
      </c>
      <c r="B180" s="60" t="s">
        <v>59</v>
      </c>
      <c r="C180" s="58" t="s">
        <v>32</v>
      </c>
      <c r="D180" s="52" t="s">
        <v>37</v>
      </c>
      <c r="E180" s="52" t="s">
        <v>37</v>
      </c>
      <c r="F180" s="52" t="s">
        <v>37</v>
      </c>
      <c r="G180" s="52" t="s">
        <v>37</v>
      </c>
      <c r="H180" s="52" t="s">
        <v>37</v>
      </c>
      <c r="I180" s="52" t="s">
        <v>37</v>
      </c>
      <c r="J180" s="52" t="s">
        <v>37</v>
      </c>
      <c r="K180" s="52" t="s">
        <v>37</v>
      </c>
      <c r="L180" s="52" t="s">
        <v>37</v>
      </c>
      <c r="M180" s="52" t="s">
        <v>37</v>
      </c>
      <c r="N180" s="52" t="s">
        <v>37</v>
      </c>
      <c r="O180" s="52" t="s">
        <v>37</v>
      </c>
      <c r="P180" s="52" t="s">
        <v>37</v>
      </c>
      <c r="Q180" s="52" t="s">
        <v>37</v>
      </c>
      <c r="R180" s="52" t="s">
        <v>37</v>
      </c>
      <c r="S180" s="53"/>
      <c r="T180" s="54"/>
      <c r="U180" s="54"/>
      <c r="V180" s="54"/>
      <c r="W180" s="54"/>
      <c r="X180" s="54"/>
      <c r="Y180" s="54"/>
      <c r="Z180" s="54"/>
      <c r="AA180" s="54"/>
      <c r="AB180" s="54"/>
      <c r="AC180" s="54"/>
      <c r="AD180" s="54"/>
      <c r="AE180" s="54"/>
      <c r="AF180" s="54"/>
      <c r="AG180" s="54"/>
      <c r="AH180" s="54"/>
    </row>
    <row r="181" spans="1:34" s="7" customFormat="1" ht="31.5" customHeight="1" outlineLevel="1" x14ac:dyDescent="0.25">
      <c r="A181" s="56" t="s">
        <v>268</v>
      </c>
      <c r="B181" s="66" t="s">
        <v>269</v>
      </c>
      <c r="C181" s="58" t="s">
        <v>32</v>
      </c>
      <c r="D181" s="52">
        <v>0</v>
      </c>
      <c r="E181" s="52">
        <v>0</v>
      </c>
      <c r="F181" s="52">
        <v>0</v>
      </c>
      <c r="G181" s="52">
        <v>0</v>
      </c>
      <c r="H181" s="52">
        <v>0</v>
      </c>
      <c r="I181" s="52">
        <v>0</v>
      </c>
      <c r="J181" s="52">
        <v>0</v>
      </c>
      <c r="K181" s="52">
        <v>0</v>
      </c>
      <c r="L181" s="52">
        <v>0</v>
      </c>
      <c r="M181" s="52">
        <v>0</v>
      </c>
      <c r="N181" s="52">
        <v>0</v>
      </c>
      <c r="O181" s="52">
        <v>0</v>
      </c>
      <c r="P181" s="52">
        <v>0</v>
      </c>
      <c r="Q181" s="52">
        <v>0</v>
      </c>
      <c r="R181" s="52">
        <v>0</v>
      </c>
      <c r="S181" s="53"/>
      <c r="T181" s="54"/>
      <c r="U181" s="54"/>
      <c r="V181" s="54"/>
      <c r="W181" s="54"/>
      <c r="X181" s="54"/>
      <c r="Y181" s="54"/>
      <c r="Z181" s="54"/>
      <c r="AA181" s="54"/>
      <c r="AB181" s="54"/>
      <c r="AC181" s="54"/>
      <c r="AD181" s="54"/>
      <c r="AE181" s="54"/>
      <c r="AF181" s="54"/>
      <c r="AG181" s="54"/>
      <c r="AH181" s="54"/>
    </row>
    <row r="182" spans="1:34" s="7" customFormat="1" ht="15.75" customHeight="1" outlineLevel="2" x14ac:dyDescent="0.25">
      <c r="A182" s="56" t="s">
        <v>270</v>
      </c>
      <c r="B182" s="61" t="s">
        <v>271</v>
      </c>
      <c r="C182" s="58" t="s">
        <v>32</v>
      </c>
      <c r="D182" s="52">
        <v>0</v>
      </c>
      <c r="E182" s="52">
        <v>0</v>
      </c>
      <c r="F182" s="52">
        <v>0</v>
      </c>
      <c r="G182" s="52">
        <v>0</v>
      </c>
      <c r="H182" s="52">
        <v>0</v>
      </c>
      <c r="I182" s="52">
        <v>0</v>
      </c>
      <c r="J182" s="52">
        <v>0</v>
      </c>
      <c r="K182" s="52">
        <v>0</v>
      </c>
      <c r="L182" s="52">
        <v>0</v>
      </c>
      <c r="M182" s="52">
        <v>0</v>
      </c>
      <c r="N182" s="52">
        <v>0</v>
      </c>
      <c r="O182" s="52">
        <v>0</v>
      </c>
      <c r="P182" s="52">
        <v>0</v>
      </c>
      <c r="Q182" s="52">
        <v>0</v>
      </c>
      <c r="R182" s="52">
        <v>0</v>
      </c>
      <c r="S182" s="53"/>
      <c r="T182" s="54"/>
      <c r="U182" s="54"/>
      <c r="V182" s="54"/>
      <c r="W182" s="54"/>
      <c r="X182" s="54"/>
      <c r="Y182" s="54"/>
      <c r="Z182" s="54"/>
      <c r="AA182" s="54"/>
      <c r="AB182" s="54"/>
      <c r="AC182" s="54"/>
      <c r="AD182" s="54"/>
      <c r="AE182" s="54"/>
      <c r="AF182" s="54"/>
      <c r="AG182" s="54"/>
      <c r="AH182" s="54"/>
    </row>
    <row r="183" spans="1:34" s="7" customFormat="1" ht="31.5" customHeight="1" outlineLevel="2" x14ac:dyDescent="0.25">
      <c r="A183" s="56" t="s">
        <v>272</v>
      </c>
      <c r="B183" s="61" t="s">
        <v>273</v>
      </c>
      <c r="C183" s="58" t="s">
        <v>32</v>
      </c>
      <c r="D183" s="52">
        <v>0</v>
      </c>
      <c r="E183" s="52">
        <v>0</v>
      </c>
      <c r="F183" s="52">
        <v>0</v>
      </c>
      <c r="G183" s="52">
        <v>0</v>
      </c>
      <c r="H183" s="52">
        <v>0</v>
      </c>
      <c r="I183" s="52">
        <v>0</v>
      </c>
      <c r="J183" s="52">
        <v>0</v>
      </c>
      <c r="K183" s="52">
        <v>0</v>
      </c>
      <c r="L183" s="52">
        <v>0</v>
      </c>
      <c r="M183" s="52">
        <v>0</v>
      </c>
      <c r="N183" s="52">
        <v>0</v>
      </c>
      <c r="O183" s="52">
        <v>0</v>
      </c>
      <c r="P183" s="52">
        <v>0</v>
      </c>
      <c r="Q183" s="52">
        <v>0</v>
      </c>
      <c r="R183" s="52">
        <v>0</v>
      </c>
      <c r="S183" s="53"/>
      <c r="T183" s="54"/>
      <c r="U183" s="54"/>
      <c r="V183" s="54"/>
      <c r="W183" s="54"/>
      <c r="X183" s="54"/>
      <c r="Y183" s="54"/>
      <c r="Z183" s="54"/>
      <c r="AA183" s="54"/>
      <c r="AB183" s="54"/>
      <c r="AC183" s="54"/>
      <c r="AD183" s="54"/>
      <c r="AE183" s="54"/>
      <c r="AF183" s="54"/>
      <c r="AG183" s="54"/>
      <c r="AH183" s="54"/>
    </row>
    <row r="184" spans="1:34" s="7" customFormat="1" outlineLevel="1" x14ac:dyDescent="0.25">
      <c r="A184" s="56" t="s">
        <v>274</v>
      </c>
      <c r="B184" s="57" t="s">
        <v>61</v>
      </c>
      <c r="C184" s="58" t="s">
        <v>32</v>
      </c>
      <c r="D184" s="52">
        <v>296.28364788608854</v>
      </c>
      <c r="E184" s="52">
        <v>279.6062502078932</v>
      </c>
      <c r="F184" s="52">
        <v>367.13414244989832</v>
      </c>
      <c r="G184" s="52">
        <v>232.84883650290612</v>
      </c>
      <c r="H184" s="52">
        <v>254.99731321131264</v>
      </c>
      <c r="I184" s="52">
        <v>228.63702335221572</v>
      </c>
      <c r="J184" s="52">
        <v>282.9920637714759</v>
      </c>
      <c r="K184" s="52">
        <v>242.08957030629534</v>
      </c>
      <c r="L184" s="52">
        <v>256.17653083908641</v>
      </c>
      <c r="M184" s="52">
        <v>258.27244316095192</v>
      </c>
      <c r="N184" s="52">
        <v>252.3803177303343</v>
      </c>
      <c r="O184" s="52">
        <v>272.44897605703704</v>
      </c>
      <c r="P184" s="52">
        <v>280.43507273175715</v>
      </c>
      <c r="Q184" s="52">
        <v>1779.8646049874478</v>
      </c>
      <c r="R184" s="52">
        <v>1966.5644167909018</v>
      </c>
      <c r="S184" s="53"/>
      <c r="T184" s="54"/>
      <c r="U184" s="54"/>
      <c r="V184" s="54"/>
      <c r="W184" s="54"/>
      <c r="X184" s="54"/>
      <c r="Y184" s="54"/>
      <c r="Z184" s="54"/>
      <c r="AA184" s="54"/>
      <c r="AB184" s="54"/>
      <c r="AC184" s="54"/>
      <c r="AD184" s="54"/>
      <c r="AE184" s="54"/>
      <c r="AF184" s="54"/>
      <c r="AG184" s="54"/>
      <c r="AH184" s="54"/>
    </row>
    <row r="185" spans="1:34" s="48" customFormat="1" x14ac:dyDescent="0.25">
      <c r="A185" s="49" t="s">
        <v>275</v>
      </c>
      <c r="B185" s="50" t="s">
        <v>276</v>
      </c>
      <c r="C185" s="51" t="s">
        <v>32</v>
      </c>
      <c r="D185" s="52">
        <v>7392.6630449199993</v>
      </c>
      <c r="E185" s="52">
        <v>7637.4991012342598</v>
      </c>
      <c r="F185" s="52">
        <v>8224.2674499633358</v>
      </c>
      <c r="G185" s="52">
        <v>8074.1243730752849</v>
      </c>
      <c r="H185" s="52">
        <v>8561.6592042436896</v>
      </c>
      <c r="I185" s="52">
        <v>8324.1968220179315</v>
      </c>
      <c r="J185" s="52">
        <v>8867.0434725764426</v>
      </c>
      <c r="K185" s="52">
        <v>8667.3945590555541</v>
      </c>
      <c r="L185" s="52">
        <v>9206.1521125434683</v>
      </c>
      <c r="M185" s="52">
        <v>8993.9131855934957</v>
      </c>
      <c r="N185" s="52">
        <v>9547.3561934183017</v>
      </c>
      <c r="O185" s="52">
        <v>9895.236504667324</v>
      </c>
      <c r="P185" s="52">
        <v>10090.730256012626</v>
      </c>
      <c r="Q185" s="52">
        <v>57065.048746581313</v>
      </c>
      <c r="R185" s="52">
        <v>64392.445193425185</v>
      </c>
      <c r="S185" s="53"/>
      <c r="T185" s="54"/>
      <c r="U185" s="54"/>
      <c r="V185" s="54"/>
      <c r="W185" s="54"/>
      <c r="X185" s="54"/>
      <c r="Y185" s="54"/>
      <c r="Z185" s="54"/>
      <c r="AA185" s="54"/>
      <c r="AB185" s="54"/>
      <c r="AC185" s="54"/>
      <c r="AD185" s="54"/>
      <c r="AE185" s="54"/>
      <c r="AF185" s="54"/>
      <c r="AG185" s="54"/>
      <c r="AH185" s="54"/>
    </row>
    <row r="186" spans="1:34" s="7" customFormat="1" outlineLevel="1" x14ac:dyDescent="0.25">
      <c r="A186" s="56" t="s">
        <v>277</v>
      </c>
      <c r="B186" s="66" t="s">
        <v>278</v>
      </c>
      <c r="C186" s="58" t="s">
        <v>32</v>
      </c>
      <c r="D186" s="52">
        <v>3.1487500000000002</v>
      </c>
      <c r="E186" s="52">
        <v>0</v>
      </c>
      <c r="F186" s="52">
        <v>0</v>
      </c>
      <c r="G186" s="52">
        <v>0</v>
      </c>
      <c r="H186" s="52">
        <v>1.5660000000000003</v>
      </c>
      <c r="I186" s="52">
        <v>0</v>
      </c>
      <c r="J186" s="52">
        <v>1.5941880000000006</v>
      </c>
      <c r="K186" s="52">
        <v>0</v>
      </c>
      <c r="L186" s="52">
        <v>1.6228833840000001</v>
      </c>
      <c r="M186" s="52">
        <v>0</v>
      </c>
      <c r="N186" s="52">
        <v>1.6520952849120001</v>
      </c>
      <c r="O186" s="52">
        <v>1.681833000040416</v>
      </c>
      <c r="P186" s="52">
        <v>1.7322879900416286</v>
      </c>
      <c r="Q186" s="52">
        <v>3.1487500000000002</v>
      </c>
      <c r="R186" s="52">
        <v>9.8492876589940455</v>
      </c>
      <c r="S186" s="53"/>
      <c r="T186" s="54"/>
      <c r="U186" s="54"/>
      <c r="V186" s="54"/>
      <c r="W186" s="54"/>
      <c r="X186" s="54"/>
      <c r="Y186" s="54"/>
      <c r="Z186" s="54"/>
      <c r="AA186" s="54"/>
      <c r="AB186" s="54"/>
      <c r="AC186" s="54"/>
      <c r="AD186" s="54"/>
      <c r="AE186" s="54"/>
      <c r="AF186" s="54"/>
      <c r="AG186" s="54"/>
      <c r="AH186" s="54"/>
    </row>
    <row r="187" spans="1:34" s="7" customFormat="1" outlineLevel="1" x14ac:dyDescent="0.25">
      <c r="A187" s="56" t="s">
        <v>279</v>
      </c>
      <c r="B187" s="66" t="s">
        <v>280</v>
      </c>
      <c r="C187" s="58" t="s">
        <v>32</v>
      </c>
      <c r="D187" s="52">
        <v>342.03934665000003</v>
      </c>
      <c r="E187" s="52">
        <v>296.61080413000002</v>
      </c>
      <c r="F187" s="52">
        <v>368.68226656000002</v>
      </c>
      <c r="G187" s="52">
        <v>330.46736601410009</v>
      </c>
      <c r="H187" s="52">
        <v>394.02114419919997</v>
      </c>
      <c r="I187" s="52">
        <v>392.40224722090005</v>
      </c>
      <c r="J187" s="52">
        <v>436.23955103780008</v>
      </c>
      <c r="K187" s="52">
        <v>481.34072850960007</v>
      </c>
      <c r="L187" s="52">
        <v>503.4485786811</v>
      </c>
      <c r="M187" s="52">
        <v>576.15735401300014</v>
      </c>
      <c r="N187" s="52">
        <v>576.7231837736</v>
      </c>
      <c r="O187" s="52">
        <v>656.18451723750002</v>
      </c>
      <c r="P187" s="52">
        <v>667.84632596117297</v>
      </c>
      <c r="Q187" s="52">
        <v>2775.7757026524009</v>
      </c>
      <c r="R187" s="52">
        <v>3603.1455674503732</v>
      </c>
      <c r="S187" s="53"/>
      <c r="T187" s="54"/>
      <c r="U187" s="54"/>
      <c r="V187" s="54"/>
      <c r="W187" s="54"/>
      <c r="X187" s="54"/>
      <c r="Y187" s="54"/>
      <c r="Z187" s="54"/>
      <c r="AA187" s="54"/>
      <c r="AB187" s="54"/>
      <c r="AC187" s="54"/>
      <c r="AD187" s="54"/>
      <c r="AE187" s="54"/>
      <c r="AF187" s="54"/>
      <c r="AG187" s="54"/>
      <c r="AH187" s="54"/>
    </row>
    <row r="188" spans="1:34" s="7" customFormat="1" ht="15.75" customHeight="1" outlineLevel="2" x14ac:dyDescent="0.25">
      <c r="A188" s="56" t="s">
        <v>281</v>
      </c>
      <c r="B188" s="61" t="s">
        <v>282</v>
      </c>
      <c r="C188" s="58" t="s">
        <v>32</v>
      </c>
      <c r="D188" s="52">
        <v>0</v>
      </c>
      <c r="E188" s="52">
        <v>0</v>
      </c>
      <c r="F188" s="52">
        <v>0</v>
      </c>
      <c r="G188" s="52">
        <v>0</v>
      </c>
      <c r="H188" s="52">
        <v>0</v>
      </c>
      <c r="I188" s="52">
        <v>0</v>
      </c>
      <c r="J188" s="52">
        <v>0</v>
      </c>
      <c r="K188" s="52">
        <v>0</v>
      </c>
      <c r="L188" s="52">
        <v>0</v>
      </c>
      <c r="M188" s="52">
        <v>0</v>
      </c>
      <c r="N188" s="52">
        <v>0</v>
      </c>
      <c r="O188" s="52">
        <v>0</v>
      </c>
      <c r="P188" s="52">
        <v>0</v>
      </c>
      <c r="Q188" s="52">
        <v>0</v>
      </c>
      <c r="R188" s="52">
        <v>0</v>
      </c>
      <c r="S188" s="53"/>
      <c r="T188" s="54"/>
      <c r="U188" s="54"/>
      <c r="V188" s="54"/>
      <c r="W188" s="54"/>
      <c r="X188" s="54"/>
      <c r="Y188" s="54"/>
      <c r="Z188" s="54"/>
      <c r="AA188" s="54"/>
      <c r="AB188" s="54"/>
      <c r="AC188" s="54"/>
      <c r="AD188" s="54"/>
      <c r="AE188" s="54"/>
      <c r="AF188" s="54"/>
      <c r="AG188" s="54"/>
      <c r="AH188" s="54"/>
    </row>
    <row r="189" spans="1:34" s="7" customFormat="1" ht="15.75" customHeight="1" outlineLevel="2" x14ac:dyDescent="0.25">
      <c r="A189" s="56" t="s">
        <v>283</v>
      </c>
      <c r="B189" s="61" t="s">
        <v>284</v>
      </c>
      <c r="C189" s="58" t="s">
        <v>32</v>
      </c>
      <c r="D189" s="52">
        <v>0</v>
      </c>
      <c r="E189" s="52">
        <v>0</v>
      </c>
      <c r="F189" s="52">
        <v>0</v>
      </c>
      <c r="G189" s="52">
        <v>0</v>
      </c>
      <c r="H189" s="52">
        <v>0</v>
      </c>
      <c r="I189" s="52">
        <v>0</v>
      </c>
      <c r="J189" s="52">
        <v>0</v>
      </c>
      <c r="K189" s="52">
        <v>0</v>
      </c>
      <c r="L189" s="52">
        <v>0</v>
      </c>
      <c r="M189" s="52">
        <v>0</v>
      </c>
      <c r="N189" s="52">
        <v>0</v>
      </c>
      <c r="O189" s="52">
        <v>0</v>
      </c>
      <c r="P189" s="52">
        <v>0</v>
      </c>
      <c r="Q189" s="52">
        <v>0</v>
      </c>
      <c r="R189" s="52">
        <v>0</v>
      </c>
      <c r="S189" s="53"/>
      <c r="T189" s="54"/>
      <c r="U189" s="54"/>
      <c r="V189" s="54"/>
      <c r="W189" s="54"/>
      <c r="X189" s="54"/>
      <c r="Y189" s="54"/>
      <c r="Z189" s="54"/>
      <c r="AA189" s="54"/>
      <c r="AB189" s="54"/>
      <c r="AC189" s="54"/>
      <c r="AD189" s="54"/>
      <c r="AE189" s="54"/>
      <c r="AF189" s="54"/>
      <c r="AG189" s="54"/>
      <c r="AH189" s="54"/>
    </row>
    <row r="190" spans="1:34" s="7" customFormat="1" ht="15.75" customHeight="1" outlineLevel="2" x14ac:dyDescent="0.25">
      <c r="A190" s="56" t="s">
        <v>285</v>
      </c>
      <c r="B190" s="61" t="s">
        <v>286</v>
      </c>
      <c r="C190" s="58" t="s">
        <v>32</v>
      </c>
      <c r="D190" s="52">
        <v>342.03934665000003</v>
      </c>
      <c r="E190" s="52">
        <v>296.61080413000002</v>
      </c>
      <c r="F190" s="52">
        <v>368.68226656000002</v>
      </c>
      <c r="G190" s="52">
        <v>330.46736601410009</v>
      </c>
      <c r="H190" s="52">
        <v>394.02114419919997</v>
      </c>
      <c r="I190" s="52">
        <v>392.40224722090005</v>
      </c>
      <c r="J190" s="52">
        <v>436.23955103780008</v>
      </c>
      <c r="K190" s="52">
        <v>481.34072850960007</v>
      </c>
      <c r="L190" s="52">
        <v>503.4485786811</v>
      </c>
      <c r="M190" s="52">
        <v>576.15735401300014</v>
      </c>
      <c r="N190" s="52">
        <v>576.7231837736</v>
      </c>
      <c r="O190" s="52">
        <v>656.18451723750002</v>
      </c>
      <c r="P190" s="52">
        <v>667.84632596117297</v>
      </c>
      <c r="Q190" s="52">
        <v>2775.7757026524009</v>
      </c>
      <c r="R190" s="52">
        <v>3603.1455674503732</v>
      </c>
      <c r="S190" s="53"/>
      <c r="T190" s="54"/>
      <c r="U190" s="54"/>
      <c r="V190" s="54"/>
      <c r="W190" s="54"/>
      <c r="X190" s="54"/>
      <c r="Y190" s="54"/>
      <c r="Z190" s="54"/>
      <c r="AA190" s="54"/>
      <c r="AB190" s="54"/>
      <c r="AC190" s="54"/>
      <c r="AD190" s="54"/>
      <c r="AE190" s="54"/>
      <c r="AF190" s="54"/>
      <c r="AG190" s="54"/>
      <c r="AH190" s="54"/>
    </row>
    <row r="191" spans="1:34" s="7" customFormat="1" ht="31.5" outlineLevel="1" x14ac:dyDescent="0.25">
      <c r="A191" s="56" t="s">
        <v>287</v>
      </c>
      <c r="B191" s="66" t="s">
        <v>288</v>
      </c>
      <c r="C191" s="58" t="s">
        <v>32</v>
      </c>
      <c r="D191" s="52">
        <v>337.44202319350325</v>
      </c>
      <c r="E191" s="52">
        <v>335.47443788999999</v>
      </c>
      <c r="F191" s="52">
        <v>385.80051105999996</v>
      </c>
      <c r="G191" s="52">
        <v>392.52273147245677</v>
      </c>
      <c r="H191" s="52">
        <v>424.97541561000003</v>
      </c>
      <c r="I191" s="52">
        <v>412.77508327666197</v>
      </c>
      <c r="J191" s="52">
        <v>447.85395659</v>
      </c>
      <c r="K191" s="52">
        <v>434.34312061294202</v>
      </c>
      <c r="L191" s="52">
        <v>471.03573612999998</v>
      </c>
      <c r="M191" s="52">
        <v>456.52815173589607</v>
      </c>
      <c r="N191" s="52">
        <v>494.73000629000001</v>
      </c>
      <c r="O191" s="52">
        <v>519.98487568999997</v>
      </c>
      <c r="P191" s="52">
        <v>535.58442196462238</v>
      </c>
      <c r="Q191" s="52">
        <v>2734.0637916854603</v>
      </c>
      <c r="R191" s="52">
        <v>3279.9649233346227</v>
      </c>
      <c r="S191" s="53"/>
      <c r="T191" s="54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  <c r="AE191" s="54"/>
      <c r="AF191" s="54"/>
      <c r="AG191" s="54"/>
      <c r="AH191" s="54"/>
    </row>
    <row r="192" spans="1:34" s="7" customFormat="1" ht="31.5" outlineLevel="1" x14ac:dyDescent="0.25">
      <c r="A192" s="56" t="s">
        <v>289</v>
      </c>
      <c r="B192" s="66" t="s">
        <v>290</v>
      </c>
      <c r="C192" s="58" t="s">
        <v>32</v>
      </c>
      <c r="D192" s="52">
        <v>4000.0221426200005</v>
      </c>
      <c r="E192" s="52">
        <v>4279.2270357500001</v>
      </c>
      <c r="F192" s="52">
        <v>4489.3780682500001</v>
      </c>
      <c r="G192" s="52">
        <v>4484.6801641921775</v>
      </c>
      <c r="H192" s="52">
        <v>4897.9156411399999</v>
      </c>
      <c r="I192" s="52">
        <v>4602.5936038041364</v>
      </c>
      <c r="J192" s="52">
        <v>4951.8775901403587</v>
      </c>
      <c r="K192" s="52">
        <v>4751.565506983593</v>
      </c>
      <c r="L192" s="52">
        <v>5104.6684622002331</v>
      </c>
      <c r="M192" s="52">
        <v>4889.5061774875985</v>
      </c>
      <c r="N192" s="52">
        <v>5255.6178007055278</v>
      </c>
      <c r="O192" s="52">
        <v>5414.2150831115405</v>
      </c>
      <c r="P192" s="52">
        <v>5467.8430232858118</v>
      </c>
      <c r="Q192" s="52">
        <v>31339.874164757446</v>
      </c>
      <c r="R192" s="52">
        <v>35581.515668833468</v>
      </c>
      <c r="S192" s="53"/>
      <c r="T192" s="54"/>
      <c r="U192" s="54"/>
      <c r="V192" s="54"/>
      <c r="W192" s="54"/>
      <c r="X192" s="54"/>
      <c r="Y192" s="54"/>
      <c r="Z192" s="54"/>
      <c r="AA192" s="54"/>
      <c r="AB192" s="54"/>
      <c r="AC192" s="54"/>
      <c r="AD192" s="54"/>
      <c r="AE192" s="54"/>
      <c r="AF192" s="54"/>
      <c r="AG192" s="54"/>
      <c r="AH192" s="54"/>
    </row>
    <row r="193" spans="1:34" s="7" customFormat="1" outlineLevel="1" x14ac:dyDescent="0.25">
      <c r="A193" s="56" t="s">
        <v>291</v>
      </c>
      <c r="B193" s="66" t="s">
        <v>292</v>
      </c>
      <c r="C193" s="58" t="s">
        <v>32</v>
      </c>
      <c r="D193" s="52" t="s">
        <v>37</v>
      </c>
      <c r="E193" s="52" t="s">
        <v>37</v>
      </c>
      <c r="F193" s="52" t="s">
        <v>37</v>
      </c>
      <c r="G193" s="52" t="s">
        <v>37</v>
      </c>
      <c r="H193" s="52" t="s">
        <v>37</v>
      </c>
      <c r="I193" s="52" t="s">
        <v>37</v>
      </c>
      <c r="J193" s="52" t="s">
        <v>37</v>
      </c>
      <c r="K193" s="52" t="s">
        <v>37</v>
      </c>
      <c r="L193" s="52" t="s">
        <v>37</v>
      </c>
      <c r="M193" s="52" t="s">
        <v>37</v>
      </c>
      <c r="N193" s="52" t="s">
        <v>37</v>
      </c>
      <c r="O193" s="52" t="s">
        <v>37</v>
      </c>
      <c r="P193" s="52" t="s">
        <v>37</v>
      </c>
      <c r="Q193" s="52" t="s">
        <v>37</v>
      </c>
      <c r="R193" s="52" t="s">
        <v>37</v>
      </c>
      <c r="S193" s="53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54"/>
      <c r="AF193" s="54"/>
      <c r="AG193" s="54"/>
      <c r="AH193" s="54"/>
    </row>
    <row r="194" spans="1:34" s="7" customFormat="1" outlineLevel="1" x14ac:dyDescent="0.25">
      <c r="A194" s="56" t="s">
        <v>293</v>
      </c>
      <c r="B194" s="66" t="s">
        <v>294</v>
      </c>
      <c r="C194" s="58" t="s">
        <v>32</v>
      </c>
      <c r="D194" s="52">
        <v>1021.4415791441597</v>
      </c>
      <c r="E194" s="52">
        <v>1063.1765997742796</v>
      </c>
      <c r="F194" s="52">
        <v>1094.5161731641106</v>
      </c>
      <c r="G194" s="52">
        <v>1049.3031445377726</v>
      </c>
      <c r="H194" s="52">
        <v>1144.6086366254065</v>
      </c>
      <c r="I194" s="52">
        <v>1058.1922348693465</v>
      </c>
      <c r="J194" s="52">
        <v>1160.765989886602</v>
      </c>
      <c r="K194" s="52">
        <v>1081.244151940554</v>
      </c>
      <c r="L194" s="52">
        <v>1202.1436198866018</v>
      </c>
      <c r="M194" s="52">
        <v>1102.3057874553108</v>
      </c>
      <c r="N194" s="52">
        <v>1249.409809886602</v>
      </c>
      <c r="O194" s="52">
        <v>1297.825719886602</v>
      </c>
      <c r="P194" s="52">
        <v>1330.0128579139937</v>
      </c>
      <c r="Q194" s="52">
        <v>7411.0501083370118</v>
      </c>
      <c r="R194" s="52">
        <v>8479.2828072499178</v>
      </c>
      <c r="S194" s="53"/>
      <c r="T194" s="54"/>
      <c r="U194" s="54"/>
      <c r="V194" s="54"/>
      <c r="W194" s="54"/>
      <c r="X194" s="54"/>
      <c r="Y194" s="54"/>
      <c r="Z194" s="54"/>
      <c r="AA194" s="54"/>
      <c r="AB194" s="54"/>
      <c r="AC194" s="54"/>
      <c r="AD194" s="54"/>
      <c r="AE194" s="54"/>
      <c r="AF194" s="54"/>
      <c r="AG194" s="54"/>
      <c r="AH194" s="54"/>
    </row>
    <row r="195" spans="1:34" s="7" customFormat="1" outlineLevel="1" x14ac:dyDescent="0.25">
      <c r="A195" s="56" t="s">
        <v>295</v>
      </c>
      <c r="B195" s="66" t="s">
        <v>296</v>
      </c>
      <c r="C195" s="58" t="s">
        <v>32</v>
      </c>
      <c r="D195" s="52">
        <v>311.81096470191926</v>
      </c>
      <c r="E195" s="52">
        <v>292.54275582308799</v>
      </c>
      <c r="F195" s="52">
        <v>312.28954977764755</v>
      </c>
      <c r="G195" s="52">
        <v>299.76872173839195</v>
      </c>
      <c r="H195" s="52">
        <v>322.10057690197652</v>
      </c>
      <c r="I195" s="52">
        <v>304.91534173735448</v>
      </c>
      <c r="J195" s="52">
        <v>332.06739044829516</v>
      </c>
      <c r="K195" s="52">
        <v>311.18293979378797</v>
      </c>
      <c r="L195" s="52">
        <v>345.75457408852833</v>
      </c>
      <c r="M195" s="52">
        <v>314.28899852306625</v>
      </c>
      <c r="N195" s="52">
        <v>359.81809590267903</v>
      </c>
      <c r="O195" s="52">
        <v>374.39094805648938</v>
      </c>
      <c r="P195" s="52">
        <v>385.48385325481365</v>
      </c>
      <c r="Q195" s="52">
        <v>2129.5967457073598</v>
      </c>
      <c r="R195" s="52">
        <v>2431.9049884304295</v>
      </c>
      <c r="S195" s="53"/>
      <c r="T195" s="54"/>
      <c r="U195" s="54"/>
      <c r="V195" s="54"/>
      <c r="W195" s="54"/>
      <c r="X195" s="54"/>
      <c r="Y195" s="54"/>
      <c r="Z195" s="54"/>
      <c r="AA195" s="54"/>
      <c r="AB195" s="54"/>
      <c r="AC195" s="54"/>
      <c r="AD195" s="54"/>
      <c r="AE195" s="54"/>
      <c r="AF195" s="54"/>
      <c r="AG195" s="54"/>
      <c r="AH195" s="54"/>
    </row>
    <row r="196" spans="1:34" s="7" customFormat="1" outlineLevel="1" x14ac:dyDescent="0.25">
      <c r="A196" s="56" t="s">
        <v>297</v>
      </c>
      <c r="B196" s="66" t="s">
        <v>298</v>
      </c>
      <c r="C196" s="58" t="s">
        <v>32</v>
      </c>
      <c r="D196" s="52">
        <v>498.43741778823119</v>
      </c>
      <c r="E196" s="52">
        <v>496.18365996222991</v>
      </c>
      <c r="F196" s="52">
        <v>558.13248106196772</v>
      </c>
      <c r="G196" s="52">
        <v>300.48371278545505</v>
      </c>
      <c r="H196" s="52">
        <v>332.25199426802197</v>
      </c>
      <c r="I196" s="52">
        <v>404.88460474342094</v>
      </c>
      <c r="J196" s="52">
        <v>412.17052800905833</v>
      </c>
      <c r="K196" s="52">
        <v>439.32303531128059</v>
      </c>
      <c r="L196" s="52">
        <v>454.84767767056258</v>
      </c>
      <c r="M196" s="52">
        <v>465.45522677067356</v>
      </c>
      <c r="N196" s="52">
        <v>484.20740756840212</v>
      </c>
      <c r="O196" s="52">
        <v>482.45586531197432</v>
      </c>
      <c r="P196" s="52">
        <v>522.08062561690303</v>
      </c>
      <c r="Q196" s="52">
        <v>3026.8944672350185</v>
      </c>
      <c r="R196" s="52">
        <v>3246.1465795068902</v>
      </c>
      <c r="S196" s="53"/>
      <c r="T196" s="54"/>
      <c r="U196" s="54"/>
      <c r="V196" s="54"/>
      <c r="W196" s="54"/>
      <c r="X196" s="54"/>
      <c r="Y196" s="54"/>
      <c r="Z196" s="54"/>
      <c r="AA196" s="54"/>
      <c r="AB196" s="54"/>
      <c r="AC196" s="54"/>
      <c r="AD196" s="54"/>
      <c r="AE196" s="54"/>
      <c r="AF196" s="54"/>
      <c r="AG196" s="54"/>
      <c r="AH196" s="54"/>
    </row>
    <row r="197" spans="1:34" s="7" customFormat="1" ht="15.75" customHeight="1" outlineLevel="2" x14ac:dyDescent="0.25">
      <c r="A197" s="56" t="s">
        <v>299</v>
      </c>
      <c r="B197" s="61" t="s">
        <v>300</v>
      </c>
      <c r="C197" s="58" t="s">
        <v>32</v>
      </c>
      <c r="D197" s="52">
        <v>-3.5683130017217866</v>
      </c>
      <c r="E197" s="52">
        <v>29.833011666442502</v>
      </c>
      <c r="F197" s="52">
        <v>23.392329076804426</v>
      </c>
      <c r="G197" s="52">
        <v>19.816876123258336</v>
      </c>
      <c r="H197" s="52">
        <v>4.5734927246669894</v>
      </c>
      <c r="I197" s="52">
        <v>2.1031637350216661</v>
      </c>
      <c r="J197" s="52">
        <v>9.2095557473105902</v>
      </c>
      <c r="K197" s="52">
        <v>5.2422029667760537</v>
      </c>
      <c r="L197" s="52">
        <v>12.800959742880627</v>
      </c>
      <c r="M197" s="52">
        <v>19.018080582368484</v>
      </c>
      <c r="N197" s="52">
        <v>20.516881256000111</v>
      </c>
      <c r="O197" s="52">
        <v>17.835011024466294</v>
      </c>
      <c r="P197" s="52">
        <v>17.426520091621313</v>
      </c>
      <c r="Q197" s="52">
        <v>70.988844260886708</v>
      </c>
      <c r="R197" s="52">
        <v>105.75474966375035</v>
      </c>
      <c r="S197" s="53"/>
      <c r="T197" s="54"/>
      <c r="U197" s="54"/>
      <c r="V197" s="54"/>
      <c r="W197" s="54"/>
      <c r="X197" s="54"/>
      <c r="Y197" s="54"/>
      <c r="Z197" s="54"/>
      <c r="AA197" s="54"/>
      <c r="AB197" s="54"/>
      <c r="AC197" s="54"/>
      <c r="AD197" s="54"/>
      <c r="AE197" s="54"/>
      <c r="AF197" s="54"/>
      <c r="AG197" s="54"/>
      <c r="AH197" s="54"/>
    </row>
    <row r="198" spans="1:34" s="7" customFormat="1" outlineLevel="1" x14ac:dyDescent="0.25">
      <c r="A198" s="56" t="s">
        <v>301</v>
      </c>
      <c r="B198" s="66" t="s">
        <v>302</v>
      </c>
      <c r="C198" s="58" t="s">
        <v>32</v>
      </c>
      <c r="D198" s="52">
        <v>342.6536703226098</v>
      </c>
      <c r="E198" s="52">
        <v>359.07411786539984</v>
      </c>
      <c r="F198" s="52">
        <v>375.20112904631799</v>
      </c>
      <c r="G198" s="52">
        <v>403.27828921110199</v>
      </c>
      <c r="H198" s="52">
        <v>368.17776727033976</v>
      </c>
      <c r="I198" s="52">
        <v>409.03422312427824</v>
      </c>
      <c r="J198" s="52">
        <v>359.90675683018787</v>
      </c>
      <c r="K198" s="52">
        <v>416.66645930947561</v>
      </c>
      <c r="L198" s="52">
        <v>355.27040902164345</v>
      </c>
      <c r="M198" s="52">
        <v>423.44653212870531</v>
      </c>
      <c r="N198" s="52">
        <v>360.48047473099848</v>
      </c>
      <c r="O198" s="52">
        <v>368.75502374329551</v>
      </c>
      <c r="P198" s="52">
        <v>379.81767445559433</v>
      </c>
      <c r="Q198" s="52">
        <v>2747.3480300880819</v>
      </c>
      <c r="R198" s="52">
        <v>2567.6092350983777</v>
      </c>
      <c r="S198" s="53"/>
      <c r="T198" s="54"/>
      <c r="U198" s="54"/>
      <c r="V198" s="54"/>
      <c r="W198" s="54"/>
      <c r="X198" s="54"/>
      <c r="Y198" s="54"/>
      <c r="Z198" s="54"/>
      <c r="AA198" s="54"/>
      <c r="AB198" s="54"/>
      <c r="AC198" s="54"/>
      <c r="AD198" s="54"/>
      <c r="AE198" s="54"/>
      <c r="AF198" s="54"/>
      <c r="AG198" s="54"/>
      <c r="AH198" s="54"/>
    </row>
    <row r="199" spans="1:34" s="7" customFormat="1" outlineLevel="1" x14ac:dyDescent="0.25">
      <c r="A199" s="56" t="s">
        <v>303</v>
      </c>
      <c r="B199" s="66" t="s">
        <v>304</v>
      </c>
      <c r="C199" s="58" t="s">
        <v>32</v>
      </c>
      <c r="D199" s="52">
        <v>132.29387695405447</v>
      </c>
      <c r="E199" s="52">
        <v>69.784400567418899</v>
      </c>
      <c r="F199" s="52">
        <v>88.148337399285282</v>
      </c>
      <c r="G199" s="52">
        <v>98.488787048394798</v>
      </c>
      <c r="H199" s="52">
        <v>82.759898970962496</v>
      </c>
      <c r="I199" s="52">
        <v>103.55697367116063</v>
      </c>
      <c r="J199" s="52">
        <v>87.561350763650609</v>
      </c>
      <c r="K199" s="52">
        <v>103.20319885083101</v>
      </c>
      <c r="L199" s="52">
        <v>86.414765792529096</v>
      </c>
      <c r="M199" s="52">
        <v>104.94953128656839</v>
      </c>
      <c r="N199" s="52">
        <v>87.357069155319593</v>
      </c>
      <c r="O199" s="52">
        <v>90.890470441520208</v>
      </c>
      <c r="P199" s="52">
        <v>93.617184554765927</v>
      </c>
      <c r="Q199" s="52">
        <v>726.70138270102996</v>
      </c>
      <c r="R199" s="52">
        <v>616.74907707803322</v>
      </c>
      <c r="S199" s="53"/>
      <c r="T199" s="54"/>
      <c r="U199" s="54"/>
      <c r="V199" s="54"/>
      <c r="W199" s="54"/>
      <c r="X199" s="54"/>
      <c r="Y199" s="54"/>
      <c r="Z199" s="54"/>
      <c r="AA199" s="54"/>
      <c r="AB199" s="54"/>
      <c r="AC199" s="54"/>
      <c r="AD199" s="54"/>
      <c r="AE199" s="54"/>
      <c r="AF199" s="54"/>
      <c r="AG199" s="54"/>
      <c r="AH199" s="54"/>
    </row>
    <row r="200" spans="1:34" s="7" customFormat="1" outlineLevel="1" x14ac:dyDescent="0.25">
      <c r="A200" s="56" t="s">
        <v>305</v>
      </c>
      <c r="B200" s="66" t="s">
        <v>306</v>
      </c>
      <c r="C200" s="58" t="s">
        <v>32</v>
      </c>
      <c r="D200" s="52">
        <v>24.881082162326994</v>
      </c>
      <c r="E200" s="52">
        <v>180.24210599372003</v>
      </c>
      <c r="F200" s="52">
        <v>191.49760496853068</v>
      </c>
      <c r="G200" s="52">
        <v>191.18495103711123</v>
      </c>
      <c r="H200" s="52">
        <v>191.58417421638981</v>
      </c>
      <c r="I200" s="52">
        <v>187.31759738149597</v>
      </c>
      <c r="J200" s="52">
        <v>189.80401527786151</v>
      </c>
      <c r="K200" s="52">
        <v>185.65984294335144</v>
      </c>
      <c r="L200" s="52">
        <v>188.01180819983426</v>
      </c>
      <c r="M200" s="52">
        <v>188.89588617178302</v>
      </c>
      <c r="N200" s="52">
        <v>186.78599715529691</v>
      </c>
      <c r="O200" s="52">
        <v>185.61517799864751</v>
      </c>
      <c r="P200" s="52">
        <v>187.81142103058971</v>
      </c>
      <c r="Q200" s="52">
        <v>1153.2391266039456</v>
      </c>
      <c r="R200" s="52">
        <v>1321.1101988471505</v>
      </c>
      <c r="S200" s="53"/>
      <c r="T200" s="54"/>
      <c r="U200" s="54"/>
      <c r="V200" s="54"/>
      <c r="W200" s="54"/>
      <c r="X200" s="54"/>
      <c r="Y200" s="54"/>
      <c r="Z200" s="54"/>
      <c r="AA200" s="54"/>
      <c r="AB200" s="54"/>
      <c r="AC200" s="54"/>
      <c r="AD200" s="54"/>
      <c r="AE200" s="54"/>
      <c r="AF200" s="54"/>
      <c r="AG200" s="54"/>
      <c r="AH200" s="54"/>
    </row>
    <row r="201" spans="1:34" s="7" customFormat="1" ht="31.5" outlineLevel="1" x14ac:dyDescent="0.25">
      <c r="A201" s="56" t="s">
        <v>307</v>
      </c>
      <c r="B201" s="66" t="s">
        <v>308</v>
      </c>
      <c r="C201" s="58" t="s">
        <v>32</v>
      </c>
      <c r="D201" s="52">
        <v>1.9756025077009889</v>
      </c>
      <c r="E201" s="52">
        <v>9.7822367883395591E-8</v>
      </c>
      <c r="F201" s="52">
        <v>3.5395300495407651E-8</v>
      </c>
      <c r="G201" s="52">
        <v>0</v>
      </c>
      <c r="H201" s="52">
        <v>9.4647106049475624</v>
      </c>
      <c r="I201" s="52">
        <v>-3.0559021946366698E-15</v>
      </c>
      <c r="J201" s="52">
        <v>0</v>
      </c>
      <c r="K201" s="52">
        <v>-3.0559021946366698E-15</v>
      </c>
      <c r="L201" s="52">
        <v>0</v>
      </c>
      <c r="M201" s="52">
        <v>-3.0559021946366698E-15</v>
      </c>
      <c r="N201" s="52">
        <v>0</v>
      </c>
      <c r="O201" s="52">
        <v>0</v>
      </c>
      <c r="P201" s="52">
        <v>2.0954757928848265E-14</v>
      </c>
      <c r="Q201" s="52">
        <v>1.9756026055233475</v>
      </c>
      <c r="R201" s="52">
        <v>9.4647106403428847</v>
      </c>
      <c r="S201" s="53"/>
      <c r="T201" s="54"/>
      <c r="U201" s="54"/>
      <c r="V201" s="54"/>
      <c r="W201" s="54"/>
      <c r="X201" s="54"/>
      <c r="Y201" s="54"/>
      <c r="Z201" s="54"/>
      <c r="AA201" s="54"/>
      <c r="AB201" s="54"/>
      <c r="AC201" s="54"/>
      <c r="AD201" s="54"/>
      <c r="AE201" s="54"/>
      <c r="AF201" s="54"/>
      <c r="AG201" s="54"/>
      <c r="AH201" s="54"/>
    </row>
    <row r="202" spans="1:34" s="7" customFormat="1" outlineLevel="1" x14ac:dyDescent="0.25">
      <c r="A202" s="56" t="s">
        <v>309</v>
      </c>
      <c r="B202" s="66" t="s">
        <v>310</v>
      </c>
      <c r="C202" s="58" t="s">
        <v>32</v>
      </c>
      <c r="D202" s="52">
        <v>376.51658887549252</v>
      </c>
      <c r="E202" s="52">
        <v>265.18318338030195</v>
      </c>
      <c r="F202" s="52">
        <v>360.62132864008055</v>
      </c>
      <c r="G202" s="52">
        <v>523.94650503832293</v>
      </c>
      <c r="H202" s="52">
        <v>392.23324443644339</v>
      </c>
      <c r="I202" s="52">
        <v>448.52491218917612</v>
      </c>
      <c r="J202" s="52">
        <v>487.20215559262817</v>
      </c>
      <c r="K202" s="52">
        <v>462.86557480014062</v>
      </c>
      <c r="L202" s="52">
        <v>492.9335974884367</v>
      </c>
      <c r="M202" s="52">
        <v>472.37954002089066</v>
      </c>
      <c r="N202" s="52">
        <v>490.57425296496314</v>
      </c>
      <c r="O202" s="52">
        <v>503.23699018971524</v>
      </c>
      <c r="P202" s="52">
        <v>518.90057998431701</v>
      </c>
      <c r="Q202" s="52">
        <v>3015.3808742080332</v>
      </c>
      <c r="R202" s="52">
        <v>3245.7021492965841</v>
      </c>
      <c r="S202" s="53"/>
      <c r="T202" s="54"/>
      <c r="U202" s="54"/>
      <c r="V202" s="54"/>
      <c r="W202" s="54"/>
      <c r="X202" s="54"/>
      <c r="Y202" s="54"/>
      <c r="Z202" s="54"/>
      <c r="AA202" s="54"/>
      <c r="AB202" s="54"/>
      <c r="AC202" s="54"/>
      <c r="AD202" s="54"/>
      <c r="AE202" s="54"/>
      <c r="AF202" s="54"/>
      <c r="AG202" s="54"/>
      <c r="AH202" s="54"/>
    </row>
    <row r="203" spans="1:34" s="48" customFormat="1" ht="26.25" customHeight="1" x14ac:dyDescent="0.25">
      <c r="A203" s="49" t="s">
        <v>311</v>
      </c>
      <c r="B203" s="50" t="s">
        <v>312</v>
      </c>
      <c r="C203" s="51" t="s">
        <v>32</v>
      </c>
      <c r="D203" s="52">
        <v>1.3796941847374</v>
      </c>
      <c r="E203" s="52">
        <v>2.398374</v>
      </c>
      <c r="F203" s="52">
        <v>1.104584</v>
      </c>
      <c r="G203" s="52">
        <v>0</v>
      </c>
      <c r="H203" s="52">
        <v>0</v>
      </c>
      <c r="I203" s="52">
        <v>5.8755895538020226</v>
      </c>
      <c r="J203" s="52">
        <v>5.2689323610000001</v>
      </c>
      <c r="K203" s="52">
        <v>11.751179107604045</v>
      </c>
      <c r="L203" s="52">
        <v>4.5246529846788448</v>
      </c>
      <c r="M203" s="52">
        <v>6.6114270237399921</v>
      </c>
      <c r="N203" s="52">
        <v>7.3327213191582983</v>
      </c>
      <c r="O203" s="52">
        <v>9.2123444802976469</v>
      </c>
      <c r="P203" s="52">
        <v>9.2123444802976469</v>
      </c>
      <c r="Q203" s="52">
        <v>33.592031112283465</v>
      </c>
      <c r="R203" s="52">
        <v>36.655579625432438</v>
      </c>
      <c r="S203" s="53"/>
      <c r="T203" s="54"/>
      <c r="U203" s="54"/>
      <c r="V203" s="54"/>
      <c r="W203" s="54"/>
      <c r="X203" s="54"/>
      <c r="Y203" s="54"/>
      <c r="Z203" s="54"/>
      <c r="AA203" s="54"/>
      <c r="AB203" s="54"/>
      <c r="AC203" s="54"/>
      <c r="AD203" s="54"/>
      <c r="AE203" s="54"/>
      <c r="AF203" s="54"/>
      <c r="AG203" s="54"/>
      <c r="AH203" s="54"/>
    </row>
    <row r="204" spans="1:34" s="7" customFormat="1" outlineLevel="1" x14ac:dyDescent="0.25">
      <c r="A204" s="56" t="s">
        <v>313</v>
      </c>
      <c r="B204" s="66" t="s">
        <v>314</v>
      </c>
      <c r="C204" s="58" t="s">
        <v>32</v>
      </c>
      <c r="D204" s="52">
        <v>0</v>
      </c>
      <c r="E204" s="52">
        <v>0</v>
      </c>
      <c r="F204" s="52">
        <v>0</v>
      </c>
      <c r="G204" s="52">
        <v>0</v>
      </c>
      <c r="H204" s="52">
        <v>0</v>
      </c>
      <c r="I204" s="52">
        <v>0</v>
      </c>
      <c r="J204" s="52">
        <v>0</v>
      </c>
      <c r="K204" s="52">
        <v>0</v>
      </c>
      <c r="L204" s="52">
        <v>0</v>
      </c>
      <c r="M204" s="52">
        <v>0</v>
      </c>
      <c r="N204" s="52">
        <v>0</v>
      </c>
      <c r="O204" s="52">
        <v>0</v>
      </c>
      <c r="P204" s="52">
        <v>0</v>
      </c>
      <c r="Q204" s="52">
        <v>0</v>
      </c>
      <c r="R204" s="52">
        <v>0</v>
      </c>
      <c r="S204" s="53"/>
      <c r="T204" s="54"/>
      <c r="U204" s="54"/>
      <c r="V204" s="54"/>
      <c r="W204" s="54"/>
      <c r="X204" s="54"/>
      <c r="Y204" s="54"/>
      <c r="Z204" s="54"/>
      <c r="AA204" s="54"/>
      <c r="AB204" s="54"/>
      <c r="AC204" s="54"/>
      <c r="AD204" s="54"/>
      <c r="AE204" s="54"/>
      <c r="AF204" s="54"/>
      <c r="AG204" s="54"/>
      <c r="AH204" s="54"/>
    </row>
    <row r="205" spans="1:34" s="7" customFormat="1" ht="15.75" customHeight="1" outlineLevel="1" x14ac:dyDescent="0.25">
      <c r="A205" s="56" t="s">
        <v>315</v>
      </c>
      <c r="B205" s="66" t="s">
        <v>316</v>
      </c>
      <c r="C205" s="58" t="s">
        <v>32</v>
      </c>
      <c r="D205" s="52">
        <v>0</v>
      </c>
      <c r="E205" s="52">
        <v>0</v>
      </c>
      <c r="F205" s="52">
        <v>0</v>
      </c>
      <c r="G205" s="52">
        <v>0</v>
      </c>
      <c r="H205" s="52">
        <v>0</v>
      </c>
      <c r="I205" s="52">
        <v>0</v>
      </c>
      <c r="J205" s="52">
        <v>0</v>
      </c>
      <c r="K205" s="52">
        <v>0</v>
      </c>
      <c r="L205" s="52">
        <v>0</v>
      </c>
      <c r="M205" s="52">
        <v>0</v>
      </c>
      <c r="N205" s="52">
        <v>0</v>
      </c>
      <c r="O205" s="52">
        <v>0</v>
      </c>
      <c r="P205" s="52">
        <v>0</v>
      </c>
      <c r="Q205" s="52">
        <v>0</v>
      </c>
      <c r="R205" s="52">
        <v>0</v>
      </c>
      <c r="S205" s="53"/>
      <c r="T205" s="54"/>
      <c r="U205" s="54"/>
      <c r="V205" s="54"/>
      <c r="W205" s="54"/>
      <c r="X205" s="54"/>
      <c r="Y205" s="54"/>
      <c r="Z205" s="54"/>
      <c r="AA205" s="54"/>
      <c r="AB205" s="54"/>
      <c r="AC205" s="54"/>
      <c r="AD205" s="54"/>
      <c r="AE205" s="54"/>
      <c r="AF205" s="54"/>
      <c r="AG205" s="54"/>
      <c r="AH205" s="54"/>
    </row>
    <row r="206" spans="1:34" s="7" customFormat="1" ht="34.5" customHeight="1" outlineLevel="2" x14ac:dyDescent="0.25">
      <c r="A206" s="56" t="s">
        <v>317</v>
      </c>
      <c r="B206" s="61" t="s">
        <v>318</v>
      </c>
      <c r="C206" s="58" t="s">
        <v>32</v>
      </c>
      <c r="D206" s="52">
        <v>0</v>
      </c>
      <c r="E206" s="52">
        <v>0</v>
      </c>
      <c r="F206" s="52">
        <v>0</v>
      </c>
      <c r="G206" s="52">
        <v>0</v>
      </c>
      <c r="H206" s="52">
        <v>0</v>
      </c>
      <c r="I206" s="52">
        <v>0</v>
      </c>
      <c r="J206" s="52">
        <v>0</v>
      </c>
      <c r="K206" s="52">
        <v>0</v>
      </c>
      <c r="L206" s="52">
        <v>0</v>
      </c>
      <c r="M206" s="52">
        <v>0</v>
      </c>
      <c r="N206" s="52">
        <v>0</v>
      </c>
      <c r="O206" s="52">
        <v>0</v>
      </c>
      <c r="P206" s="52">
        <v>0</v>
      </c>
      <c r="Q206" s="52">
        <v>0</v>
      </c>
      <c r="R206" s="52">
        <v>0</v>
      </c>
      <c r="S206" s="53"/>
      <c r="T206" s="54"/>
      <c r="U206" s="54"/>
      <c r="V206" s="54"/>
      <c r="W206" s="54"/>
      <c r="X206" s="54"/>
      <c r="Y206" s="54"/>
      <c r="Z206" s="54"/>
      <c r="AA206" s="54"/>
      <c r="AB206" s="54"/>
      <c r="AC206" s="54"/>
      <c r="AD206" s="54"/>
      <c r="AE206" s="54"/>
      <c r="AF206" s="54"/>
      <c r="AG206" s="54"/>
      <c r="AH206" s="54"/>
    </row>
    <row r="207" spans="1:34" s="7" customFormat="1" ht="15.75" customHeight="1" outlineLevel="3" x14ac:dyDescent="0.25">
      <c r="A207" s="56" t="s">
        <v>319</v>
      </c>
      <c r="B207" s="63" t="s">
        <v>320</v>
      </c>
      <c r="C207" s="58" t="s">
        <v>32</v>
      </c>
      <c r="D207" s="52">
        <v>0</v>
      </c>
      <c r="E207" s="52">
        <v>0</v>
      </c>
      <c r="F207" s="52">
        <v>0</v>
      </c>
      <c r="G207" s="52">
        <v>0</v>
      </c>
      <c r="H207" s="52">
        <v>0</v>
      </c>
      <c r="I207" s="52">
        <v>0</v>
      </c>
      <c r="J207" s="52">
        <v>0</v>
      </c>
      <c r="K207" s="52">
        <v>0</v>
      </c>
      <c r="L207" s="52">
        <v>0</v>
      </c>
      <c r="M207" s="52">
        <v>0</v>
      </c>
      <c r="N207" s="52">
        <v>0</v>
      </c>
      <c r="O207" s="52">
        <v>0</v>
      </c>
      <c r="P207" s="52">
        <v>0</v>
      </c>
      <c r="Q207" s="52">
        <v>0</v>
      </c>
      <c r="R207" s="52">
        <v>0</v>
      </c>
      <c r="S207" s="53"/>
      <c r="T207" s="54"/>
      <c r="U207" s="54"/>
      <c r="V207" s="54"/>
      <c r="W207" s="54"/>
      <c r="X207" s="54"/>
      <c r="Y207" s="54"/>
      <c r="Z207" s="54"/>
      <c r="AA207" s="54"/>
      <c r="AB207" s="54"/>
      <c r="AC207" s="54"/>
      <c r="AD207" s="54"/>
      <c r="AE207" s="54"/>
      <c r="AF207" s="54"/>
      <c r="AG207" s="54"/>
      <c r="AH207" s="54"/>
    </row>
    <row r="208" spans="1:34" s="7" customFormat="1" ht="15.75" customHeight="1" outlineLevel="3" x14ac:dyDescent="0.25">
      <c r="A208" s="56" t="s">
        <v>321</v>
      </c>
      <c r="B208" s="63" t="s">
        <v>322</v>
      </c>
      <c r="C208" s="58" t="s">
        <v>32</v>
      </c>
      <c r="D208" s="52">
        <v>0</v>
      </c>
      <c r="E208" s="52">
        <v>0</v>
      </c>
      <c r="F208" s="52">
        <v>0</v>
      </c>
      <c r="G208" s="52">
        <v>0</v>
      </c>
      <c r="H208" s="52">
        <v>0</v>
      </c>
      <c r="I208" s="52">
        <v>0</v>
      </c>
      <c r="J208" s="52">
        <v>0</v>
      </c>
      <c r="K208" s="52">
        <v>0</v>
      </c>
      <c r="L208" s="52">
        <v>0</v>
      </c>
      <c r="M208" s="52">
        <v>0</v>
      </c>
      <c r="N208" s="52">
        <v>0</v>
      </c>
      <c r="O208" s="52">
        <v>0</v>
      </c>
      <c r="P208" s="52">
        <v>0</v>
      </c>
      <c r="Q208" s="52">
        <v>0</v>
      </c>
      <c r="R208" s="52">
        <v>0</v>
      </c>
      <c r="S208" s="53"/>
      <c r="T208" s="54"/>
      <c r="U208" s="54"/>
      <c r="V208" s="54"/>
      <c r="W208" s="54"/>
      <c r="X208" s="54"/>
      <c r="Y208" s="54"/>
      <c r="Z208" s="54"/>
      <c r="AA208" s="54"/>
      <c r="AB208" s="54"/>
      <c r="AC208" s="54"/>
      <c r="AD208" s="54"/>
      <c r="AE208" s="54"/>
      <c r="AF208" s="54"/>
      <c r="AG208" s="54"/>
      <c r="AH208" s="54"/>
    </row>
    <row r="209" spans="1:34" s="7" customFormat="1" outlineLevel="1" x14ac:dyDescent="0.25">
      <c r="A209" s="56" t="s">
        <v>323</v>
      </c>
      <c r="B209" s="66" t="s">
        <v>324</v>
      </c>
      <c r="C209" s="58" t="s">
        <v>32</v>
      </c>
      <c r="D209" s="52">
        <v>1.3796941847374</v>
      </c>
      <c r="E209" s="52">
        <v>2.398374</v>
      </c>
      <c r="F209" s="52">
        <v>1.104584</v>
      </c>
      <c r="G209" s="52">
        <v>0</v>
      </c>
      <c r="H209" s="52">
        <v>0</v>
      </c>
      <c r="I209" s="52">
        <v>5.8755895538020226</v>
      </c>
      <c r="J209" s="52">
        <v>5.2689323610000001</v>
      </c>
      <c r="K209" s="52">
        <v>11.751179107604045</v>
      </c>
      <c r="L209" s="52">
        <v>4.5246529846788448</v>
      </c>
      <c r="M209" s="52">
        <v>6.6114270237399921</v>
      </c>
      <c r="N209" s="52">
        <v>7.3327213191582983</v>
      </c>
      <c r="O209" s="52">
        <v>9.2123444802976469</v>
      </c>
      <c r="P209" s="52">
        <v>9.2123444802976469</v>
      </c>
      <c r="Q209" s="52">
        <v>33.592031112283465</v>
      </c>
      <c r="R209" s="52">
        <v>36.655579625432438</v>
      </c>
      <c r="S209" s="53"/>
      <c r="T209" s="54"/>
      <c r="U209" s="54"/>
      <c r="V209" s="54"/>
      <c r="W209" s="54"/>
      <c r="X209" s="54"/>
      <c r="Y209" s="54"/>
      <c r="Z209" s="54"/>
      <c r="AA209" s="54"/>
      <c r="AB209" s="54"/>
      <c r="AC209" s="54"/>
      <c r="AD209" s="54"/>
      <c r="AE209" s="54"/>
      <c r="AF209" s="54"/>
      <c r="AG209" s="54"/>
      <c r="AH209" s="54"/>
    </row>
    <row r="210" spans="1:34" s="48" customFormat="1" x14ac:dyDescent="0.25">
      <c r="A210" s="49" t="s">
        <v>325</v>
      </c>
      <c r="B210" s="50" t="s">
        <v>326</v>
      </c>
      <c r="C210" s="51" t="s">
        <v>32</v>
      </c>
      <c r="D210" s="52">
        <v>633.75624259878077</v>
      </c>
      <c r="E210" s="52">
        <v>569.663541190145</v>
      </c>
      <c r="F210" s="52">
        <v>1117.4722911400002</v>
      </c>
      <c r="G210" s="52">
        <v>1220.8127308401608</v>
      </c>
      <c r="H210" s="52">
        <v>1700.0620073076091</v>
      </c>
      <c r="I210" s="52">
        <v>852.5446457824396</v>
      </c>
      <c r="J210" s="52">
        <v>1076.156361585988</v>
      </c>
      <c r="K210" s="52">
        <v>834.32993265673235</v>
      </c>
      <c r="L210" s="52">
        <v>898.52541468456695</v>
      </c>
      <c r="M210" s="52">
        <v>791.19744035175506</v>
      </c>
      <c r="N210" s="52">
        <v>839.14405697497386</v>
      </c>
      <c r="O210" s="52">
        <v>1026.2485799036488</v>
      </c>
      <c r="P210" s="52">
        <v>962.56314872866051</v>
      </c>
      <c r="Q210" s="52">
        <v>6038.7393986209645</v>
      </c>
      <c r="R210" s="52">
        <v>7620.1718603254467</v>
      </c>
      <c r="S210" s="53"/>
      <c r="T210" s="54"/>
      <c r="U210" s="54"/>
      <c r="V210" s="54"/>
      <c r="W210" s="54"/>
      <c r="X210" s="54"/>
      <c r="Y210" s="54"/>
      <c r="Z210" s="54"/>
      <c r="AA210" s="54"/>
      <c r="AB210" s="54"/>
      <c r="AC210" s="54"/>
      <c r="AD210" s="54"/>
      <c r="AE210" s="54"/>
      <c r="AF210" s="54"/>
      <c r="AG210" s="54"/>
      <c r="AH210" s="54"/>
    </row>
    <row r="211" spans="1:34" s="7" customFormat="1" outlineLevel="1" x14ac:dyDescent="0.25">
      <c r="A211" s="56" t="s">
        <v>327</v>
      </c>
      <c r="B211" s="66" t="s">
        <v>328</v>
      </c>
      <c r="C211" s="58" t="s">
        <v>32</v>
      </c>
      <c r="D211" s="52">
        <v>633.75624259778078</v>
      </c>
      <c r="E211" s="52">
        <v>569.66354119004495</v>
      </c>
      <c r="F211" s="52">
        <v>1105.0389790300001</v>
      </c>
      <c r="G211" s="52">
        <v>1220.8127308401608</v>
      </c>
      <c r="H211" s="52">
        <v>1700.0620073076091</v>
      </c>
      <c r="I211" s="52">
        <v>852.5446457824396</v>
      </c>
      <c r="J211" s="52">
        <v>1076.156361585988</v>
      </c>
      <c r="K211" s="52">
        <v>834.32993265673235</v>
      </c>
      <c r="L211" s="52">
        <v>898.52541468456695</v>
      </c>
      <c r="M211" s="52">
        <v>791.19744035175506</v>
      </c>
      <c r="N211" s="52">
        <v>839.14405697497386</v>
      </c>
      <c r="O211" s="52">
        <v>1026.2485799036488</v>
      </c>
      <c r="P211" s="52">
        <v>962.56314872866051</v>
      </c>
      <c r="Q211" s="52">
        <v>6038.7393986198649</v>
      </c>
      <c r="R211" s="52">
        <v>7607.7385482154477</v>
      </c>
      <c r="S211" s="53"/>
      <c r="T211" s="54"/>
      <c r="U211" s="54"/>
      <c r="V211" s="54"/>
      <c r="W211" s="54"/>
      <c r="X211" s="54"/>
      <c r="Y211" s="54"/>
      <c r="Z211" s="54"/>
      <c r="AA211" s="54"/>
      <c r="AB211" s="54"/>
      <c r="AC211" s="54"/>
      <c r="AD211" s="54"/>
      <c r="AE211" s="54"/>
      <c r="AF211" s="54"/>
      <c r="AG211" s="54"/>
      <c r="AH211" s="54"/>
    </row>
    <row r="212" spans="1:34" s="7" customFormat="1" ht="15.75" customHeight="1" outlineLevel="2" x14ac:dyDescent="0.25">
      <c r="A212" s="56" t="s">
        <v>329</v>
      </c>
      <c r="B212" s="61" t="s">
        <v>330</v>
      </c>
      <c r="C212" s="58" t="s">
        <v>32</v>
      </c>
      <c r="D212" s="52">
        <v>450.90054296278089</v>
      </c>
      <c r="E212" s="52">
        <v>436.67261035014502</v>
      </c>
      <c r="F212" s="52">
        <v>954.91353361736788</v>
      </c>
      <c r="G212" s="52">
        <v>996.27283441616055</v>
      </c>
      <c r="H212" s="52">
        <v>1139.6887414238299</v>
      </c>
      <c r="I212" s="52">
        <v>629.69013911152638</v>
      </c>
      <c r="J212" s="52">
        <v>603.70970093184087</v>
      </c>
      <c r="K212" s="52">
        <v>269.44706400131662</v>
      </c>
      <c r="L212" s="52">
        <v>153.58764117087253</v>
      </c>
      <c r="M212" s="52">
        <v>494.90743598669621</v>
      </c>
      <c r="N212" s="52">
        <v>588.72459870343459</v>
      </c>
      <c r="O212" s="52">
        <v>838.67880108420252</v>
      </c>
      <c r="P212" s="52">
        <v>665.06265630039081</v>
      </c>
      <c r="Q212" s="52">
        <v>4239.0466671338063</v>
      </c>
      <c r="R212" s="52">
        <v>4944.3656732319396</v>
      </c>
      <c r="S212" s="53"/>
      <c r="T212" s="54"/>
      <c r="U212" s="54"/>
      <c r="V212" s="54"/>
      <c r="W212" s="54"/>
      <c r="X212" s="54"/>
      <c r="Y212" s="54"/>
      <c r="Z212" s="54"/>
      <c r="AA212" s="54"/>
      <c r="AB212" s="54"/>
      <c r="AC212" s="54"/>
      <c r="AD212" s="54"/>
      <c r="AE212" s="54"/>
      <c r="AF212" s="54"/>
      <c r="AG212" s="54"/>
      <c r="AH212" s="54"/>
    </row>
    <row r="213" spans="1:34" s="7" customFormat="1" ht="15.75" customHeight="1" outlineLevel="2" x14ac:dyDescent="0.25">
      <c r="A213" s="56" t="s">
        <v>331</v>
      </c>
      <c r="B213" s="61" t="s">
        <v>332</v>
      </c>
      <c r="C213" s="58" t="s">
        <v>32</v>
      </c>
      <c r="D213" s="52">
        <v>103.90088449500001</v>
      </c>
      <c r="E213" s="52">
        <v>40.645873269999974</v>
      </c>
      <c r="F213" s="52">
        <v>81.212321809999992</v>
      </c>
      <c r="G213" s="52">
        <v>161.30821027999997</v>
      </c>
      <c r="H213" s="52">
        <v>448.80040253343947</v>
      </c>
      <c r="I213" s="52">
        <v>138.8766476659078</v>
      </c>
      <c r="J213" s="52">
        <v>390.91348551714145</v>
      </c>
      <c r="K213" s="52">
        <v>374.69192089941566</v>
      </c>
      <c r="L213" s="52">
        <v>559.09166424169439</v>
      </c>
      <c r="M213" s="52">
        <v>270.92133334505883</v>
      </c>
      <c r="N213" s="52">
        <v>233.07563079153914</v>
      </c>
      <c r="O213" s="52">
        <v>163.93696797544638</v>
      </c>
      <c r="P213" s="52">
        <v>294.76036482826964</v>
      </c>
      <c r="Q213" s="52">
        <v>1216.0177467973822</v>
      </c>
      <c r="R213" s="52">
        <v>2171.7908376975306</v>
      </c>
      <c r="S213" s="53"/>
      <c r="T213" s="54"/>
      <c r="U213" s="54"/>
      <c r="V213" s="54"/>
      <c r="W213" s="54"/>
      <c r="X213" s="54"/>
      <c r="Y213" s="54"/>
      <c r="Z213" s="54"/>
      <c r="AA213" s="54"/>
      <c r="AB213" s="54"/>
      <c r="AC213" s="54"/>
      <c r="AD213" s="54"/>
      <c r="AE213" s="54"/>
      <c r="AF213" s="54"/>
      <c r="AG213" s="54"/>
      <c r="AH213" s="54"/>
    </row>
    <row r="214" spans="1:34" s="7" customFormat="1" ht="31.5" customHeight="1" outlineLevel="2" x14ac:dyDescent="0.25">
      <c r="A214" s="56" t="s">
        <v>333</v>
      </c>
      <c r="B214" s="61" t="s">
        <v>334</v>
      </c>
      <c r="C214" s="58" t="s">
        <v>32</v>
      </c>
      <c r="D214" s="52">
        <v>0</v>
      </c>
      <c r="E214" s="52">
        <v>0</v>
      </c>
      <c r="F214" s="52">
        <v>0</v>
      </c>
      <c r="G214" s="52">
        <v>0</v>
      </c>
      <c r="H214" s="52">
        <v>0</v>
      </c>
      <c r="I214" s="52">
        <v>0</v>
      </c>
      <c r="J214" s="52">
        <v>0</v>
      </c>
      <c r="K214" s="52">
        <v>0</v>
      </c>
      <c r="L214" s="52">
        <v>0</v>
      </c>
      <c r="M214" s="52">
        <v>0</v>
      </c>
      <c r="N214" s="52">
        <v>0</v>
      </c>
      <c r="O214" s="52">
        <v>0</v>
      </c>
      <c r="P214" s="52">
        <v>0</v>
      </c>
      <c r="Q214" s="52">
        <v>0</v>
      </c>
      <c r="R214" s="52">
        <v>0</v>
      </c>
      <c r="S214" s="53"/>
      <c r="T214" s="54"/>
      <c r="U214" s="54"/>
      <c r="V214" s="54"/>
      <c r="W214" s="54"/>
      <c r="X214" s="54"/>
      <c r="Y214" s="54"/>
      <c r="Z214" s="54"/>
      <c r="AA214" s="54"/>
      <c r="AB214" s="54"/>
      <c r="AC214" s="54"/>
      <c r="AD214" s="54"/>
      <c r="AE214" s="54"/>
      <c r="AF214" s="54"/>
      <c r="AG214" s="54"/>
      <c r="AH214" s="54"/>
    </row>
    <row r="215" spans="1:34" s="7" customFormat="1" ht="15.75" customHeight="1" outlineLevel="2" x14ac:dyDescent="0.25">
      <c r="A215" s="56" t="s">
        <v>335</v>
      </c>
      <c r="B215" s="61" t="s">
        <v>336</v>
      </c>
      <c r="C215" s="58" t="s">
        <v>32</v>
      </c>
      <c r="D215" s="52">
        <v>78.954815139999994</v>
      </c>
      <c r="E215" s="52">
        <v>92.345057569900007</v>
      </c>
      <c r="F215" s="52">
        <v>28.662647250000003</v>
      </c>
      <c r="G215" s="52">
        <v>60.532243767999951</v>
      </c>
      <c r="H215" s="52">
        <v>105.29019971033898</v>
      </c>
      <c r="I215" s="52">
        <v>82.106032485005585</v>
      </c>
      <c r="J215" s="52">
        <v>78.793047537005563</v>
      </c>
      <c r="K215" s="52">
        <v>188.319121236</v>
      </c>
      <c r="L215" s="52">
        <v>183.10598167199998</v>
      </c>
      <c r="M215" s="52">
        <v>23.496844499999998</v>
      </c>
      <c r="N215" s="52">
        <v>14.603699879999999</v>
      </c>
      <c r="O215" s="52">
        <v>20.892683244000001</v>
      </c>
      <c r="P215" s="52">
        <v>0</v>
      </c>
      <c r="Q215" s="52">
        <v>568.61601063267494</v>
      </c>
      <c r="R215" s="52">
        <v>431.34825929334454</v>
      </c>
      <c r="S215" s="53"/>
      <c r="T215" s="54"/>
      <c r="U215" s="54"/>
      <c r="V215" s="54"/>
      <c r="W215" s="54"/>
      <c r="X215" s="54"/>
      <c r="Y215" s="54"/>
      <c r="Z215" s="54"/>
      <c r="AA215" s="54"/>
      <c r="AB215" s="54"/>
      <c r="AC215" s="54"/>
      <c r="AD215" s="54"/>
      <c r="AE215" s="54"/>
      <c r="AF215" s="54"/>
      <c r="AG215" s="54"/>
      <c r="AH215" s="54"/>
    </row>
    <row r="216" spans="1:34" s="7" customFormat="1" ht="15.75" customHeight="1" outlineLevel="2" x14ac:dyDescent="0.25">
      <c r="A216" s="56" t="s">
        <v>337</v>
      </c>
      <c r="B216" s="61" t="s">
        <v>338</v>
      </c>
      <c r="C216" s="58" t="s">
        <v>32</v>
      </c>
      <c r="D216" s="52">
        <v>0</v>
      </c>
      <c r="E216" s="52">
        <v>0</v>
      </c>
      <c r="F216" s="52">
        <v>0</v>
      </c>
      <c r="G216" s="52">
        <v>0</v>
      </c>
      <c r="H216" s="52">
        <v>0</v>
      </c>
      <c r="I216" s="52">
        <v>0</v>
      </c>
      <c r="J216" s="52">
        <v>0</v>
      </c>
      <c r="K216" s="52">
        <v>0</v>
      </c>
      <c r="L216" s="52">
        <v>0</v>
      </c>
      <c r="M216" s="52">
        <v>0</v>
      </c>
      <c r="N216" s="52">
        <v>0</v>
      </c>
      <c r="O216" s="52">
        <v>0</v>
      </c>
      <c r="P216" s="52">
        <v>0</v>
      </c>
      <c r="Q216" s="52">
        <v>0</v>
      </c>
      <c r="R216" s="52">
        <v>0</v>
      </c>
      <c r="S216" s="53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4"/>
      <c r="AG216" s="54"/>
      <c r="AH216" s="54"/>
    </row>
    <row r="217" spans="1:34" s="7" customFormat="1" ht="15.75" customHeight="1" outlineLevel="2" x14ac:dyDescent="0.25">
      <c r="A217" s="56" t="s">
        <v>339</v>
      </c>
      <c r="B217" s="61" t="s">
        <v>340</v>
      </c>
      <c r="C217" s="58" t="s">
        <v>32</v>
      </c>
      <c r="D217" s="52">
        <v>0</v>
      </c>
      <c r="E217" s="52">
        <v>-5.6843418860808015E-14</v>
      </c>
      <c r="F217" s="52">
        <v>40.250476352632191</v>
      </c>
      <c r="G217" s="52">
        <v>2.6994423760003698</v>
      </c>
      <c r="H217" s="52">
        <v>6.2826636400006919</v>
      </c>
      <c r="I217" s="52">
        <v>1.8718265199999564</v>
      </c>
      <c r="J217" s="52">
        <v>2.7401276000000649</v>
      </c>
      <c r="K217" s="52">
        <v>1.8718265200000133</v>
      </c>
      <c r="L217" s="52">
        <v>2.7401276000000507</v>
      </c>
      <c r="M217" s="52">
        <v>1.8718265200001376</v>
      </c>
      <c r="N217" s="52">
        <v>2.740127600000017</v>
      </c>
      <c r="O217" s="52">
        <v>2.7401275999998624</v>
      </c>
      <c r="P217" s="52">
        <v>2.7401276000000507</v>
      </c>
      <c r="Q217" s="52">
        <v>15.058974056000341</v>
      </c>
      <c r="R217" s="52">
        <v>60.233777992632923</v>
      </c>
      <c r="S217" s="53"/>
      <c r="T217" s="54"/>
      <c r="U217" s="54"/>
      <c r="V217" s="54"/>
      <c r="W217" s="54"/>
      <c r="X217" s="54"/>
      <c r="Y217" s="54"/>
      <c r="Z217" s="54"/>
      <c r="AA217" s="54"/>
      <c r="AB217" s="54"/>
      <c r="AC217" s="54"/>
      <c r="AD217" s="54"/>
      <c r="AE217" s="54"/>
      <c r="AF217" s="54"/>
      <c r="AG217" s="54"/>
      <c r="AH217" s="54"/>
    </row>
    <row r="218" spans="1:34" s="7" customFormat="1" outlineLevel="1" x14ac:dyDescent="0.25">
      <c r="A218" s="56" t="s">
        <v>341</v>
      </c>
      <c r="B218" s="66" t="s">
        <v>342</v>
      </c>
      <c r="C218" s="58" t="s">
        <v>32</v>
      </c>
      <c r="D218" s="52">
        <v>0</v>
      </c>
      <c r="E218" s="52">
        <v>0</v>
      </c>
      <c r="F218" s="52">
        <v>0</v>
      </c>
      <c r="G218" s="52">
        <v>0</v>
      </c>
      <c r="H218" s="52">
        <v>0</v>
      </c>
      <c r="I218" s="52">
        <v>0</v>
      </c>
      <c r="J218" s="52">
        <v>0</v>
      </c>
      <c r="K218" s="52">
        <v>0</v>
      </c>
      <c r="L218" s="52">
        <v>0</v>
      </c>
      <c r="M218" s="52">
        <v>0</v>
      </c>
      <c r="N218" s="52">
        <v>0</v>
      </c>
      <c r="O218" s="52">
        <v>0</v>
      </c>
      <c r="P218" s="52">
        <v>0</v>
      </c>
      <c r="Q218" s="52">
        <v>0</v>
      </c>
      <c r="R218" s="52">
        <v>0</v>
      </c>
      <c r="S218" s="53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4"/>
      <c r="AG218" s="54"/>
      <c r="AH218" s="54"/>
    </row>
    <row r="219" spans="1:34" s="7" customFormat="1" outlineLevel="1" x14ac:dyDescent="0.25">
      <c r="A219" s="56" t="s">
        <v>343</v>
      </c>
      <c r="B219" s="66" t="s">
        <v>344</v>
      </c>
      <c r="C219" s="58" t="s">
        <v>32</v>
      </c>
      <c r="D219" s="52">
        <v>9.999894245993346E-10</v>
      </c>
      <c r="E219" s="52">
        <v>1.0004441719502211E-10</v>
      </c>
      <c r="F219" s="52">
        <v>12.433312110000088</v>
      </c>
      <c r="G219" s="52">
        <v>0</v>
      </c>
      <c r="H219" s="52">
        <v>0</v>
      </c>
      <c r="I219" s="52">
        <v>0</v>
      </c>
      <c r="J219" s="52">
        <v>0</v>
      </c>
      <c r="K219" s="52">
        <v>0</v>
      </c>
      <c r="L219" s="52">
        <v>0</v>
      </c>
      <c r="M219" s="52">
        <v>0</v>
      </c>
      <c r="N219" s="52">
        <v>0</v>
      </c>
      <c r="O219" s="52">
        <v>0</v>
      </c>
      <c r="P219" s="52">
        <v>0</v>
      </c>
      <c r="Q219" s="52">
        <v>1.1000338417943567E-9</v>
      </c>
      <c r="R219" s="52">
        <v>12.433312110000088</v>
      </c>
      <c r="S219" s="53"/>
      <c r="T219" s="54"/>
      <c r="U219" s="54"/>
      <c r="V219" s="54"/>
      <c r="W219" s="54"/>
      <c r="X219" s="54"/>
      <c r="Y219" s="54"/>
      <c r="Z219" s="54"/>
      <c r="AA219" s="54"/>
      <c r="AB219" s="54"/>
      <c r="AC219" s="54"/>
      <c r="AD219" s="54"/>
      <c r="AE219" s="54"/>
      <c r="AF219" s="54"/>
      <c r="AG219" s="54"/>
      <c r="AH219" s="54"/>
    </row>
    <row r="220" spans="1:34" s="7" customFormat="1" outlineLevel="1" x14ac:dyDescent="0.25">
      <c r="A220" s="56" t="s">
        <v>345</v>
      </c>
      <c r="B220" s="66" t="s">
        <v>124</v>
      </c>
      <c r="C220" s="51" t="s">
        <v>37</v>
      </c>
      <c r="D220" s="52" t="s">
        <v>37</v>
      </c>
      <c r="E220" s="52" t="s">
        <v>37</v>
      </c>
      <c r="F220" s="52" t="s">
        <v>37</v>
      </c>
      <c r="G220" s="52" t="s">
        <v>37</v>
      </c>
      <c r="H220" s="52" t="s">
        <v>37</v>
      </c>
      <c r="I220" s="52" t="s">
        <v>37</v>
      </c>
      <c r="J220" s="52" t="s">
        <v>37</v>
      </c>
      <c r="K220" s="52" t="s">
        <v>37</v>
      </c>
      <c r="L220" s="52" t="s">
        <v>37</v>
      </c>
      <c r="M220" s="52" t="s">
        <v>37</v>
      </c>
      <c r="N220" s="52" t="s">
        <v>37</v>
      </c>
      <c r="O220" s="52" t="s">
        <v>37</v>
      </c>
      <c r="P220" s="52" t="s">
        <v>37</v>
      </c>
      <c r="Q220" s="52" t="s">
        <v>37</v>
      </c>
      <c r="R220" s="52" t="s">
        <v>37</v>
      </c>
      <c r="S220" s="65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4"/>
      <c r="AG220" s="54"/>
      <c r="AH220" s="54"/>
    </row>
    <row r="221" spans="1:34" s="7" customFormat="1" ht="31.5" customHeight="1" outlineLevel="2" x14ac:dyDescent="0.25">
      <c r="A221" s="56" t="s">
        <v>346</v>
      </c>
      <c r="B221" s="66" t="s">
        <v>347</v>
      </c>
      <c r="C221" s="58" t="s">
        <v>32</v>
      </c>
      <c r="D221" s="52">
        <v>16.383036730000001</v>
      </c>
      <c r="E221" s="52">
        <v>5.7452845196400011</v>
      </c>
      <c r="F221" s="52">
        <v>21.205467339999998</v>
      </c>
      <c r="G221" s="52">
        <v>0</v>
      </c>
      <c r="H221" s="52">
        <v>0</v>
      </c>
      <c r="I221" s="52">
        <v>0</v>
      </c>
      <c r="J221" s="52">
        <v>0</v>
      </c>
      <c r="K221" s="52">
        <v>0</v>
      </c>
      <c r="L221" s="52">
        <v>0</v>
      </c>
      <c r="M221" s="52">
        <v>0</v>
      </c>
      <c r="N221" s="52">
        <v>0</v>
      </c>
      <c r="O221" s="52">
        <v>0</v>
      </c>
      <c r="P221" s="52">
        <v>0</v>
      </c>
      <c r="Q221" s="52">
        <v>22.128321249640003</v>
      </c>
      <c r="R221" s="52">
        <v>21.205467339999998</v>
      </c>
      <c r="S221" s="53"/>
      <c r="T221" s="54"/>
      <c r="U221" s="54"/>
      <c r="V221" s="54"/>
      <c r="W221" s="54"/>
      <c r="X221" s="54"/>
      <c r="Y221" s="54"/>
      <c r="Z221" s="54"/>
      <c r="AA221" s="54"/>
      <c r="AB221" s="54"/>
      <c r="AC221" s="54"/>
      <c r="AD221" s="54"/>
      <c r="AE221" s="54"/>
      <c r="AF221" s="54"/>
      <c r="AG221" s="54"/>
      <c r="AH221" s="54"/>
    </row>
    <row r="222" spans="1:34" s="48" customFormat="1" x14ac:dyDescent="0.25">
      <c r="A222" s="49" t="s">
        <v>348</v>
      </c>
      <c r="B222" s="50" t="s">
        <v>349</v>
      </c>
      <c r="C222" s="51" t="s">
        <v>32</v>
      </c>
      <c r="D222" s="52">
        <v>193.02432407366965</v>
      </c>
      <c r="E222" s="52">
        <v>142.40934467862979</v>
      </c>
      <c r="F222" s="52">
        <v>565.2890471268845</v>
      </c>
      <c r="G222" s="52">
        <v>70.468534676362083</v>
      </c>
      <c r="H222" s="52">
        <v>551.09979466289292</v>
      </c>
      <c r="I222" s="52">
        <v>4.0796401101801809</v>
      </c>
      <c r="J222" s="52">
        <v>4.0150095277951321</v>
      </c>
      <c r="K222" s="52">
        <v>4.2078347913540437</v>
      </c>
      <c r="L222" s="52">
        <v>4.1149927660497942</v>
      </c>
      <c r="M222" s="52">
        <v>4.3424392065865982</v>
      </c>
      <c r="N222" s="52">
        <v>4.2189876774443045</v>
      </c>
      <c r="O222" s="52">
        <v>4.3271999888063464</v>
      </c>
      <c r="P222" s="52">
        <v>4.3271999888063464</v>
      </c>
      <c r="Q222" s="52">
        <v>465.59768707118076</v>
      </c>
      <c r="R222" s="52">
        <v>1137.3922317386794</v>
      </c>
      <c r="S222" s="53"/>
      <c r="T222" s="54"/>
      <c r="U222" s="54"/>
      <c r="V222" s="54"/>
      <c r="W222" s="54"/>
      <c r="X222" s="54"/>
      <c r="Y222" s="54"/>
      <c r="Z222" s="54"/>
      <c r="AA222" s="54"/>
      <c r="AB222" s="54"/>
      <c r="AC222" s="54"/>
      <c r="AD222" s="54"/>
      <c r="AE222" s="54"/>
      <c r="AF222" s="54"/>
      <c r="AG222" s="54"/>
      <c r="AH222" s="54"/>
    </row>
    <row r="223" spans="1:34" s="7" customFormat="1" outlineLevel="1" x14ac:dyDescent="0.25">
      <c r="A223" s="56" t="s">
        <v>350</v>
      </c>
      <c r="B223" s="66" t="s">
        <v>351</v>
      </c>
      <c r="C223" s="58" t="s">
        <v>32</v>
      </c>
      <c r="D223" s="52">
        <v>9.7118595532346195</v>
      </c>
      <c r="E223" s="52">
        <v>9.0970209885304012</v>
      </c>
      <c r="F223" s="52">
        <v>9.7923201268844782</v>
      </c>
      <c r="G223" s="52">
        <v>5.1975346763620767</v>
      </c>
      <c r="H223" s="52">
        <v>5.1584145265837069</v>
      </c>
      <c r="I223" s="52">
        <v>4.0796401101801809</v>
      </c>
      <c r="J223" s="52">
        <v>4.0150095277951321</v>
      </c>
      <c r="K223" s="52">
        <v>4.2078347913540437</v>
      </c>
      <c r="L223" s="52">
        <v>4.1149927660497942</v>
      </c>
      <c r="M223" s="52">
        <v>4.3424392065865982</v>
      </c>
      <c r="N223" s="52">
        <v>4.2189876774443045</v>
      </c>
      <c r="O223" s="52">
        <v>4.3271999888063464</v>
      </c>
      <c r="P223" s="52">
        <v>4.3271999888063464</v>
      </c>
      <c r="Q223" s="52">
        <v>83.701898860646239</v>
      </c>
      <c r="R223" s="52">
        <v>35.954124602370108</v>
      </c>
      <c r="S223" s="53"/>
      <c r="T223" s="54"/>
      <c r="U223" s="54"/>
      <c r="V223" s="54"/>
      <c r="W223" s="54"/>
      <c r="X223" s="54"/>
      <c r="Y223" s="54"/>
      <c r="Z223" s="54"/>
      <c r="AA223" s="54"/>
      <c r="AB223" s="54"/>
      <c r="AC223" s="54"/>
      <c r="AD223" s="54"/>
      <c r="AE223" s="54"/>
      <c r="AF223" s="54"/>
      <c r="AG223" s="54"/>
      <c r="AH223" s="54"/>
    </row>
    <row r="224" spans="1:34" s="7" customFormat="1" outlineLevel="1" x14ac:dyDescent="0.25">
      <c r="A224" s="56" t="s">
        <v>352</v>
      </c>
      <c r="B224" s="66" t="s">
        <v>353</v>
      </c>
      <c r="C224" s="58" t="s">
        <v>32</v>
      </c>
      <c r="D224" s="52">
        <v>183.31246452043501</v>
      </c>
      <c r="E224" s="52">
        <v>133.31232369009942</v>
      </c>
      <c r="F224" s="52">
        <v>555.29672699999992</v>
      </c>
      <c r="G224" s="52">
        <v>0</v>
      </c>
      <c r="H224" s="52">
        <v>480.67020313630906</v>
      </c>
      <c r="I224" s="52">
        <v>0</v>
      </c>
      <c r="J224" s="52">
        <v>0</v>
      </c>
      <c r="K224" s="52">
        <v>0</v>
      </c>
      <c r="L224" s="52">
        <v>0</v>
      </c>
      <c r="M224" s="52">
        <v>0</v>
      </c>
      <c r="N224" s="52">
        <v>0</v>
      </c>
      <c r="O224" s="52">
        <v>0</v>
      </c>
      <c r="P224" s="52">
        <v>0</v>
      </c>
      <c r="Q224" s="52">
        <v>316.62478821053446</v>
      </c>
      <c r="R224" s="52">
        <v>1035.966930136309</v>
      </c>
      <c r="S224" s="53"/>
      <c r="T224" s="54"/>
      <c r="U224" s="54"/>
      <c r="V224" s="54"/>
      <c r="W224" s="54"/>
      <c r="X224" s="54"/>
      <c r="Y224" s="54"/>
      <c r="Z224" s="54"/>
      <c r="AA224" s="54"/>
      <c r="AB224" s="54"/>
      <c r="AC224" s="54"/>
      <c r="AD224" s="54"/>
      <c r="AE224" s="54"/>
      <c r="AF224" s="54"/>
      <c r="AG224" s="54"/>
      <c r="AH224" s="54"/>
    </row>
    <row r="225" spans="1:34" s="7" customFormat="1" ht="15.75" customHeight="1" outlineLevel="2" x14ac:dyDescent="0.25">
      <c r="A225" s="56" t="s">
        <v>354</v>
      </c>
      <c r="B225" s="61" t="s">
        <v>355</v>
      </c>
      <c r="C225" s="58" t="s">
        <v>32</v>
      </c>
      <c r="D225" s="52">
        <v>0</v>
      </c>
      <c r="E225" s="52">
        <v>9.999249596148729E-8</v>
      </c>
      <c r="F225" s="52">
        <v>0</v>
      </c>
      <c r="G225" s="52">
        <v>0</v>
      </c>
      <c r="H225" s="52">
        <v>0</v>
      </c>
      <c r="I225" s="52">
        <v>0</v>
      </c>
      <c r="J225" s="52">
        <v>0</v>
      </c>
      <c r="K225" s="52">
        <v>0</v>
      </c>
      <c r="L225" s="52">
        <v>0</v>
      </c>
      <c r="M225" s="52">
        <v>0</v>
      </c>
      <c r="N225" s="52">
        <v>0</v>
      </c>
      <c r="O225" s="52">
        <v>0</v>
      </c>
      <c r="P225" s="52">
        <v>0</v>
      </c>
      <c r="Q225" s="52">
        <v>9.999249596148729E-8</v>
      </c>
      <c r="R225" s="52">
        <v>0</v>
      </c>
      <c r="S225" s="53"/>
      <c r="T225" s="54"/>
      <c r="U225" s="54"/>
      <c r="V225" s="54"/>
      <c r="W225" s="54"/>
      <c r="X225" s="54"/>
      <c r="Y225" s="54"/>
      <c r="Z225" s="54"/>
      <c r="AA225" s="54"/>
      <c r="AB225" s="54"/>
      <c r="AC225" s="54"/>
      <c r="AD225" s="54"/>
      <c r="AE225" s="54"/>
      <c r="AF225" s="54"/>
      <c r="AG225" s="54"/>
      <c r="AH225" s="54"/>
    </row>
    <row r="226" spans="1:34" s="7" customFormat="1" ht="15.75" customHeight="1" outlineLevel="2" x14ac:dyDescent="0.25">
      <c r="A226" s="56" t="s">
        <v>356</v>
      </c>
      <c r="B226" s="61" t="s">
        <v>357</v>
      </c>
      <c r="C226" s="58" t="s">
        <v>32</v>
      </c>
      <c r="D226" s="52">
        <v>0</v>
      </c>
      <c r="E226" s="52">
        <v>0</v>
      </c>
      <c r="F226" s="52">
        <v>5.4569682106375692E-14</v>
      </c>
      <c r="G226" s="52">
        <v>0</v>
      </c>
      <c r="H226" s="52">
        <v>480.67020313630906</v>
      </c>
      <c r="I226" s="52">
        <v>0</v>
      </c>
      <c r="J226" s="52">
        <v>0</v>
      </c>
      <c r="K226" s="52">
        <v>0</v>
      </c>
      <c r="L226" s="52">
        <v>0</v>
      </c>
      <c r="M226" s="52">
        <v>0</v>
      </c>
      <c r="N226" s="52">
        <v>0</v>
      </c>
      <c r="O226" s="52">
        <v>0</v>
      </c>
      <c r="P226" s="52">
        <v>0</v>
      </c>
      <c r="Q226" s="52">
        <v>0</v>
      </c>
      <c r="R226" s="52">
        <v>480.67020313630911</v>
      </c>
      <c r="S226" s="53"/>
      <c r="T226" s="54"/>
      <c r="U226" s="54"/>
      <c r="V226" s="54"/>
      <c r="W226" s="54"/>
      <c r="X226" s="54"/>
      <c r="Y226" s="54"/>
      <c r="Z226" s="54"/>
      <c r="AA226" s="54"/>
      <c r="AB226" s="54"/>
      <c r="AC226" s="54"/>
      <c r="AD226" s="54"/>
      <c r="AE226" s="54"/>
      <c r="AF226" s="54"/>
      <c r="AG226" s="54"/>
      <c r="AH226" s="54"/>
    </row>
    <row r="227" spans="1:34" s="7" customFormat="1" ht="15.75" customHeight="1" outlineLevel="2" x14ac:dyDescent="0.25">
      <c r="A227" s="56" t="s">
        <v>358</v>
      </c>
      <c r="B227" s="61" t="s">
        <v>359</v>
      </c>
      <c r="C227" s="58" t="s">
        <v>32</v>
      </c>
      <c r="D227" s="52">
        <v>183.31246452043501</v>
      </c>
      <c r="E227" s="52">
        <v>133.31232359010693</v>
      </c>
      <c r="F227" s="52">
        <v>555.29672699999992</v>
      </c>
      <c r="G227" s="52">
        <v>0</v>
      </c>
      <c r="H227" s="52">
        <v>0</v>
      </c>
      <c r="I227" s="52">
        <v>0</v>
      </c>
      <c r="J227" s="52">
        <v>0</v>
      </c>
      <c r="K227" s="52">
        <v>0</v>
      </c>
      <c r="L227" s="52">
        <v>0</v>
      </c>
      <c r="M227" s="52">
        <v>0</v>
      </c>
      <c r="N227" s="52">
        <v>0</v>
      </c>
      <c r="O227" s="52">
        <v>0</v>
      </c>
      <c r="P227" s="52">
        <v>0</v>
      </c>
      <c r="Q227" s="52">
        <v>316.62478811054194</v>
      </c>
      <c r="R227" s="52">
        <v>555.29672699999992</v>
      </c>
      <c r="S227" s="53"/>
      <c r="T227" s="54"/>
      <c r="U227" s="54"/>
      <c r="V227" s="54"/>
      <c r="W227" s="54"/>
      <c r="X227" s="54"/>
      <c r="Y227" s="54"/>
      <c r="Z227" s="54"/>
      <c r="AA227" s="54"/>
      <c r="AB227" s="54"/>
      <c r="AC227" s="54"/>
      <c r="AD227" s="54"/>
      <c r="AE227" s="54"/>
      <c r="AF227" s="54"/>
      <c r="AG227" s="54"/>
      <c r="AH227" s="54"/>
    </row>
    <row r="228" spans="1:34" s="7" customFormat="1" outlineLevel="1" x14ac:dyDescent="0.25">
      <c r="A228" s="56" t="s">
        <v>360</v>
      </c>
      <c r="B228" s="66" t="s">
        <v>361</v>
      </c>
      <c r="C228" s="58" t="s">
        <v>32</v>
      </c>
      <c r="D228" s="52">
        <v>0</v>
      </c>
      <c r="E228" s="52">
        <v>0</v>
      </c>
      <c r="F228" s="52">
        <v>0</v>
      </c>
      <c r="G228" s="52">
        <v>0</v>
      </c>
      <c r="H228" s="52">
        <v>0</v>
      </c>
      <c r="I228" s="52">
        <v>0</v>
      </c>
      <c r="J228" s="52">
        <v>0</v>
      </c>
      <c r="K228" s="52">
        <v>0</v>
      </c>
      <c r="L228" s="52">
        <v>0</v>
      </c>
      <c r="M228" s="52">
        <v>0</v>
      </c>
      <c r="N228" s="52">
        <v>0</v>
      </c>
      <c r="O228" s="52">
        <v>0</v>
      </c>
      <c r="P228" s="52">
        <v>0</v>
      </c>
      <c r="Q228" s="52">
        <v>0</v>
      </c>
      <c r="R228" s="52">
        <v>0</v>
      </c>
      <c r="S228" s="53"/>
      <c r="T228" s="54"/>
      <c r="U228" s="54"/>
      <c r="V228" s="54"/>
      <c r="W228" s="54"/>
      <c r="X228" s="54"/>
      <c r="Y228" s="54"/>
      <c r="Z228" s="54"/>
      <c r="AA228" s="54"/>
      <c r="AB228" s="54"/>
      <c r="AC228" s="54"/>
      <c r="AD228" s="54"/>
      <c r="AE228" s="54"/>
      <c r="AF228" s="54"/>
      <c r="AG228" s="54"/>
      <c r="AH228" s="54"/>
    </row>
    <row r="229" spans="1:34" s="7" customFormat="1" ht="16.5" customHeight="1" outlineLevel="1" x14ac:dyDescent="0.25">
      <c r="A229" s="56" t="s">
        <v>362</v>
      </c>
      <c r="B229" s="66" t="s">
        <v>363</v>
      </c>
      <c r="C229" s="58" t="s">
        <v>32</v>
      </c>
      <c r="D229" s="52">
        <v>0</v>
      </c>
      <c r="E229" s="52">
        <v>0</v>
      </c>
      <c r="F229" s="52">
        <v>0</v>
      </c>
      <c r="G229" s="52">
        <v>0</v>
      </c>
      <c r="H229" s="52">
        <v>0</v>
      </c>
      <c r="I229" s="52">
        <v>0</v>
      </c>
      <c r="J229" s="52">
        <v>0</v>
      </c>
      <c r="K229" s="52">
        <v>0</v>
      </c>
      <c r="L229" s="52">
        <v>0</v>
      </c>
      <c r="M229" s="52">
        <v>0</v>
      </c>
      <c r="N229" s="52">
        <v>0</v>
      </c>
      <c r="O229" s="52">
        <v>0</v>
      </c>
      <c r="P229" s="52">
        <v>0</v>
      </c>
      <c r="Q229" s="52">
        <v>0</v>
      </c>
      <c r="R229" s="52">
        <v>0</v>
      </c>
      <c r="S229" s="53"/>
      <c r="T229" s="54"/>
      <c r="U229" s="54"/>
      <c r="V229" s="54"/>
      <c r="W229" s="54"/>
      <c r="X229" s="54"/>
      <c r="Y229" s="54"/>
      <c r="Z229" s="54"/>
      <c r="AA229" s="54"/>
      <c r="AB229" s="54"/>
      <c r="AC229" s="54"/>
      <c r="AD229" s="54"/>
      <c r="AE229" s="54"/>
      <c r="AF229" s="54"/>
      <c r="AG229" s="54"/>
      <c r="AH229" s="54"/>
    </row>
    <row r="230" spans="1:34" s="7" customFormat="1" ht="15.75" customHeight="1" outlineLevel="2" x14ac:dyDescent="0.25">
      <c r="A230" s="56" t="s">
        <v>364</v>
      </c>
      <c r="B230" s="61" t="s">
        <v>365</v>
      </c>
      <c r="C230" s="58" t="s">
        <v>32</v>
      </c>
      <c r="D230" s="52">
        <v>0</v>
      </c>
      <c r="E230" s="52">
        <v>0</v>
      </c>
      <c r="F230" s="52">
        <v>0</v>
      </c>
      <c r="G230" s="52">
        <v>0</v>
      </c>
      <c r="H230" s="52">
        <v>0</v>
      </c>
      <c r="I230" s="52">
        <v>0</v>
      </c>
      <c r="J230" s="52">
        <v>0</v>
      </c>
      <c r="K230" s="52">
        <v>0</v>
      </c>
      <c r="L230" s="52">
        <v>0</v>
      </c>
      <c r="M230" s="52">
        <v>0</v>
      </c>
      <c r="N230" s="52">
        <v>0</v>
      </c>
      <c r="O230" s="52">
        <v>0</v>
      </c>
      <c r="P230" s="52">
        <v>0</v>
      </c>
      <c r="Q230" s="52">
        <v>0</v>
      </c>
      <c r="R230" s="52">
        <v>0</v>
      </c>
      <c r="S230" s="53"/>
      <c r="T230" s="54"/>
      <c r="U230" s="54"/>
      <c r="V230" s="54"/>
      <c r="W230" s="54"/>
      <c r="X230" s="54"/>
      <c r="Y230" s="54"/>
      <c r="Z230" s="54"/>
      <c r="AA230" s="54"/>
      <c r="AB230" s="54"/>
      <c r="AC230" s="54"/>
      <c r="AD230" s="54"/>
      <c r="AE230" s="54"/>
      <c r="AF230" s="54"/>
      <c r="AG230" s="54"/>
      <c r="AH230" s="54"/>
    </row>
    <row r="231" spans="1:34" s="7" customFormat="1" ht="15.75" customHeight="1" outlineLevel="2" x14ac:dyDescent="0.25">
      <c r="A231" s="56" t="s">
        <v>366</v>
      </c>
      <c r="B231" s="61" t="s">
        <v>367</v>
      </c>
      <c r="C231" s="58" t="s">
        <v>32</v>
      </c>
      <c r="D231" s="52">
        <v>0</v>
      </c>
      <c r="E231" s="52">
        <v>0</v>
      </c>
      <c r="F231" s="52">
        <v>0</v>
      </c>
      <c r="G231" s="52">
        <v>0</v>
      </c>
      <c r="H231" s="52">
        <v>0</v>
      </c>
      <c r="I231" s="52">
        <v>0</v>
      </c>
      <c r="J231" s="52">
        <v>0</v>
      </c>
      <c r="K231" s="52">
        <v>0</v>
      </c>
      <c r="L231" s="52">
        <v>0</v>
      </c>
      <c r="M231" s="52">
        <v>0</v>
      </c>
      <c r="N231" s="52">
        <v>0</v>
      </c>
      <c r="O231" s="52">
        <v>0</v>
      </c>
      <c r="P231" s="52">
        <v>0</v>
      </c>
      <c r="Q231" s="52">
        <v>0</v>
      </c>
      <c r="R231" s="52">
        <v>0</v>
      </c>
      <c r="S231" s="53"/>
      <c r="T231" s="54"/>
      <c r="U231" s="54"/>
      <c r="V231" s="54"/>
      <c r="W231" s="54"/>
      <c r="X231" s="54"/>
      <c r="Y231" s="54"/>
      <c r="Z231" s="54"/>
      <c r="AA231" s="54"/>
      <c r="AB231" s="54"/>
      <c r="AC231" s="54"/>
      <c r="AD231" s="54"/>
      <c r="AE231" s="54"/>
      <c r="AF231" s="54"/>
      <c r="AG231" s="54"/>
      <c r="AH231" s="54"/>
    </row>
    <row r="232" spans="1:34" s="7" customFormat="1" outlineLevel="1" x14ac:dyDescent="0.25">
      <c r="A232" s="56" t="s">
        <v>368</v>
      </c>
      <c r="B232" s="66" t="s">
        <v>369</v>
      </c>
      <c r="C232" s="58" t="s">
        <v>32</v>
      </c>
      <c r="D232" s="52">
        <v>0</v>
      </c>
      <c r="E232" s="52">
        <v>0</v>
      </c>
      <c r="F232" s="52">
        <v>0.2</v>
      </c>
      <c r="G232" s="52">
        <v>65.271000000000001</v>
      </c>
      <c r="H232" s="52">
        <v>65.271177000000009</v>
      </c>
      <c r="I232" s="52">
        <v>0</v>
      </c>
      <c r="J232" s="52">
        <v>0</v>
      </c>
      <c r="K232" s="52">
        <v>0</v>
      </c>
      <c r="L232" s="52">
        <v>0</v>
      </c>
      <c r="M232" s="52">
        <v>0</v>
      </c>
      <c r="N232" s="52">
        <v>0</v>
      </c>
      <c r="O232" s="52">
        <v>0</v>
      </c>
      <c r="P232" s="52">
        <v>0</v>
      </c>
      <c r="Q232" s="52">
        <v>65.271000000000001</v>
      </c>
      <c r="R232" s="52">
        <v>65.471177000000012</v>
      </c>
      <c r="S232" s="53"/>
      <c r="T232" s="54"/>
      <c r="U232" s="54"/>
      <c r="V232" s="54"/>
      <c r="W232" s="54"/>
      <c r="X232" s="54"/>
      <c r="Y232" s="54"/>
      <c r="Z232" s="54"/>
      <c r="AA232" s="54"/>
      <c r="AB232" s="54"/>
      <c r="AC232" s="54"/>
      <c r="AD232" s="54"/>
      <c r="AE232" s="54"/>
      <c r="AF232" s="54"/>
      <c r="AG232" s="54"/>
      <c r="AH232" s="54"/>
    </row>
    <row r="233" spans="1:34" s="7" customFormat="1" outlineLevel="1" x14ac:dyDescent="0.25">
      <c r="A233" s="56" t="s">
        <v>370</v>
      </c>
      <c r="B233" s="66" t="s">
        <v>371</v>
      </c>
      <c r="C233" s="58" t="s">
        <v>32</v>
      </c>
      <c r="D233" s="52">
        <v>0</v>
      </c>
      <c r="E233" s="52">
        <v>0</v>
      </c>
      <c r="F233" s="52">
        <v>0</v>
      </c>
      <c r="G233" s="52">
        <v>0</v>
      </c>
      <c r="H233" s="52">
        <v>0</v>
      </c>
      <c r="I233" s="52">
        <v>0</v>
      </c>
      <c r="J233" s="52">
        <v>0</v>
      </c>
      <c r="K233" s="52">
        <v>0</v>
      </c>
      <c r="L233" s="52">
        <v>0</v>
      </c>
      <c r="M233" s="52">
        <v>0</v>
      </c>
      <c r="N233" s="52">
        <v>0</v>
      </c>
      <c r="O233" s="52">
        <v>0</v>
      </c>
      <c r="P233" s="52">
        <v>0</v>
      </c>
      <c r="Q233" s="52">
        <v>0</v>
      </c>
      <c r="R233" s="52">
        <v>0</v>
      </c>
      <c r="S233" s="53"/>
      <c r="T233" s="54"/>
      <c r="U233" s="54"/>
      <c r="V233" s="54"/>
      <c r="W233" s="54"/>
      <c r="X233" s="54"/>
      <c r="Y233" s="54"/>
      <c r="Z233" s="54"/>
      <c r="AA233" s="54"/>
      <c r="AB233" s="54"/>
      <c r="AC233" s="54"/>
      <c r="AD233" s="54"/>
      <c r="AE233" s="54"/>
      <c r="AF233" s="54"/>
      <c r="AG233" s="54"/>
      <c r="AH233" s="54"/>
    </row>
    <row r="234" spans="1:34" s="7" customFormat="1" outlineLevel="1" x14ac:dyDescent="0.25">
      <c r="A234" s="56" t="s">
        <v>372</v>
      </c>
      <c r="B234" s="66" t="s">
        <v>373</v>
      </c>
      <c r="C234" s="58" t="s">
        <v>32</v>
      </c>
      <c r="D234" s="52">
        <v>0</v>
      </c>
      <c r="E234" s="52">
        <v>-2.8421709430404007E-14</v>
      </c>
      <c r="F234" s="52">
        <v>4.546363285840016E-14</v>
      </c>
      <c r="G234" s="52">
        <v>0</v>
      </c>
      <c r="H234" s="52">
        <v>7.1054273576010019E-14</v>
      </c>
      <c r="I234" s="52">
        <v>0</v>
      </c>
      <c r="J234" s="52">
        <v>0</v>
      </c>
      <c r="K234" s="52">
        <v>0</v>
      </c>
      <c r="L234" s="52">
        <v>0</v>
      </c>
      <c r="M234" s="52">
        <v>0</v>
      </c>
      <c r="N234" s="52">
        <v>0</v>
      </c>
      <c r="O234" s="52">
        <v>0</v>
      </c>
      <c r="P234" s="52">
        <v>0</v>
      </c>
      <c r="Q234" s="52">
        <v>-2.8421709430404007E-14</v>
      </c>
      <c r="R234" s="52">
        <v>1.1651790643441018E-13</v>
      </c>
      <c r="S234" s="53"/>
      <c r="T234" s="54"/>
      <c r="U234" s="54"/>
      <c r="V234" s="54"/>
      <c r="W234" s="54"/>
      <c r="X234" s="54"/>
      <c r="Y234" s="54"/>
      <c r="Z234" s="54"/>
      <c r="AA234" s="54"/>
      <c r="AB234" s="54"/>
      <c r="AC234" s="54"/>
      <c r="AD234" s="54"/>
      <c r="AE234" s="54"/>
      <c r="AF234" s="54"/>
      <c r="AG234" s="54"/>
      <c r="AH234" s="54"/>
    </row>
    <row r="235" spans="1:34" s="48" customFormat="1" x14ac:dyDescent="0.25">
      <c r="A235" s="49" t="s">
        <v>374</v>
      </c>
      <c r="B235" s="50" t="s">
        <v>375</v>
      </c>
      <c r="C235" s="51" t="s">
        <v>32</v>
      </c>
      <c r="D235" s="52">
        <v>357.16877828671664</v>
      </c>
      <c r="E235" s="52">
        <v>279.1785351910338</v>
      </c>
      <c r="F235" s="52">
        <v>555.29671778572947</v>
      </c>
      <c r="G235" s="52">
        <v>0.36208500435285162</v>
      </c>
      <c r="H235" s="52">
        <v>783.86352689660362</v>
      </c>
      <c r="I235" s="52">
        <v>34.17097161041535</v>
      </c>
      <c r="J235" s="52">
        <v>0</v>
      </c>
      <c r="K235" s="52">
        <v>4.6284114346375143</v>
      </c>
      <c r="L235" s="52">
        <v>0</v>
      </c>
      <c r="M235" s="52">
        <v>96.08742644547965</v>
      </c>
      <c r="N235" s="52">
        <v>0</v>
      </c>
      <c r="O235" s="52">
        <v>0</v>
      </c>
      <c r="P235" s="52">
        <v>28.28711656363841</v>
      </c>
      <c r="Q235" s="52">
        <v>771.59620797263585</v>
      </c>
      <c r="R235" s="52">
        <v>1367.4473612459715</v>
      </c>
      <c r="S235" s="53"/>
      <c r="T235" s="54"/>
      <c r="U235" s="54"/>
      <c r="V235" s="54"/>
      <c r="W235" s="54"/>
      <c r="X235" s="54"/>
      <c r="Y235" s="54"/>
      <c r="Z235" s="54"/>
      <c r="AA235" s="54"/>
      <c r="AB235" s="54"/>
      <c r="AC235" s="54"/>
      <c r="AD235" s="54"/>
      <c r="AE235" s="54"/>
      <c r="AF235" s="54"/>
      <c r="AG235" s="54"/>
      <c r="AH235" s="54"/>
    </row>
    <row r="236" spans="1:34" s="7" customFormat="1" outlineLevel="1" x14ac:dyDescent="0.25">
      <c r="A236" s="56" t="s">
        <v>376</v>
      </c>
      <c r="B236" s="66" t="s">
        <v>377</v>
      </c>
      <c r="C236" s="58" t="s">
        <v>32</v>
      </c>
      <c r="D236" s="52">
        <v>357.16877828671664</v>
      </c>
      <c r="E236" s="52">
        <v>133.31232359010693</v>
      </c>
      <c r="F236" s="52">
        <v>555.29672699999992</v>
      </c>
      <c r="G236" s="52">
        <v>0</v>
      </c>
      <c r="H236" s="52">
        <v>480.6702031363086</v>
      </c>
      <c r="I236" s="52">
        <v>0</v>
      </c>
      <c r="J236" s="52">
        <v>0</v>
      </c>
      <c r="K236" s="52">
        <v>0</v>
      </c>
      <c r="L236" s="52">
        <v>0</v>
      </c>
      <c r="M236" s="52">
        <v>0</v>
      </c>
      <c r="N236" s="52">
        <v>0</v>
      </c>
      <c r="O236" s="52">
        <v>0</v>
      </c>
      <c r="P236" s="52">
        <v>0</v>
      </c>
      <c r="Q236" s="52">
        <v>490.48110187682357</v>
      </c>
      <c r="R236" s="52">
        <v>1035.9669301363085</v>
      </c>
      <c r="S236" s="53"/>
      <c r="T236" s="54"/>
      <c r="U236" s="54"/>
      <c r="V236" s="54"/>
      <c r="W236" s="54"/>
      <c r="X236" s="54"/>
      <c r="Y236" s="54"/>
      <c r="Z236" s="54"/>
      <c r="AA236" s="54"/>
      <c r="AB236" s="54"/>
      <c r="AC236" s="54"/>
      <c r="AD236" s="54"/>
      <c r="AE236" s="54"/>
      <c r="AF236" s="54"/>
      <c r="AG236" s="54"/>
      <c r="AH236" s="54"/>
    </row>
    <row r="237" spans="1:34" s="7" customFormat="1" ht="15.75" customHeight="1" outlineLevel="2" x14ac:dyDescent="0.25">
      <c r="A237" s="56" t="s">
        <v>378</v>
      </c>
      <c r="B237" s="61" t="s">
        <v>355</v>
      </c>
      <c r="C237" s="58" t="s">
        <v>32</v>
      </c>
      <c r="D237" s="52">
        <v>173.85631376628163</v>
      </c>
      <c r="E237" s="52">
        <v>0</v>
      </c>
      <c r="F237" s="52">
        <v>0</v>
      </c>
      <c r="G237" s="52">
        <v>0</v>
      </c>
      <c r="H237" s="52">
        <v>480.6702031363086</v>
      </c>
      <c r="I237" s="52">
        <v>0</v>
      </c>
      <c r="J237" s="52">
        <v>0</v>
      </c>
      <c r="K237" s="52">
        <v>0</v>
      </c>
      <c r="L237" s="52">
        <v>0</v>
      </c>
      <c r="M237" s="52">
        <v>0</v>
      </c>
      <c r="N237" s="52">
        <v>0</v>
      </c>
      <c r="O237" s="52">
        <v>0</v>
      </c>
      <c r="P237" s="52">
        <v>0</v>
      </c>
      <c r="Q237" s="52">
        <v>173.85631376628163</v>
      </c>
      <c r="R237" s="52">
        <v>480.6702031363086</v>
      </c>
      <c r="S237" s="53"/>
      <c r="T237" s="54"/>
      <c r="U237" s="54"/>
      <c r="V237" s="54"/>
      <c r="W237" s="54"/>
      <c r="X237" s="54"/>
      <c r="Y237" s="54"/>
      <c r="Z237" s="54"/>
      <c r="AA237" s="54"/>
      <c r="AB237" s="54"/>
      <c r="AC237" s="54"/>
      <c r="AD237" s="54"/>
      <c r="AE237" s="54"/>
      <c r="AF237" s="54"/>
      <c r="AG237" s="54"/>
      <c r="AH237" s="54"/>
    </row>
    <row r="238" spans="1:34" s="7" customFormat="1" ht="15.75" customHeight="1" outlineLevel="2" x14ac:dyDescent="0.25">
      <c r="A238" s="56" t="s">
        <v>379</v>
      </c>
      <c r="B238" s="61" t="s">
        <v>357</v>
      </c>
      <c r="C238" s="58" t="s">
        <v>32</v>
      </c>
      <c r="D238" s="52">
        <v>0</v>
      </c>
      <c r="E238" s="52">
        <v>0</v>
      </c>
      <c r="F238" s="52">
        <v>0</v>
      </c>
      <c r="G238" s="52">
        <v>0</v>
      </c>
      <c r="H238" s="52">
        <v>0</v>
      </c>
      <c r="I238" s="52">
        <v>0</v>
      </c>
      <c r="J238" s="52">
        <v>0</v>
      </c>
      <c r="K238" s="52">
        <v>0</v>
      </c>
      <c r="L238" s="52">
        <v>0</v>
      </c>
      <c r="M238" s="52">
        <v>0</v>
      </c>
      <c r="N238" s="52">
        <v>0</v>
      </c>
      <c r="O238" s="52">
        <v>0</v>
      </c>
      <c r="P238" s="52">
        <v>0</v>
      </c>
      <c r="Q238" s="52">
        <v>0</v>
      </c>
      <c r="R238" s="52">
        <v>0</v>
      </c>
      <c r="S238" s="53"/>
      <c r="T238" s="54"/>
      <c r="U238" s="54"/>
      <c r="V238" s="54"/>
      <c r="W238" s="54"/>
      <c r="X238" s="54"/>
      <c r="Y238" s="54"/>
      <c r="Z238" s="54"/>
      <c r="AA238" s="54"/>
      <c r="AB238" s="54"/>
      <c r="AC238" s="54"/>
      <c r="AD238" s="54"/>
      <c r="AE238" s="54"/>
      <c r="AF238" s="54"/>
      <c r="AG238" s="54"/>
      <c r="AH238" s="54"/>
    </row>
    <row r="239" spans="1:34" s="7" customFormat="1" ht="15.75" customHeight="1" outlineLevel="2" x14ac:dyDescent="0.25">
      <c r="A239" s="56" t="s">
        <v>380</v>
      </c>
      <c r="B239" s="61" t="s">
        <v>359</v>
      </c>
      <c r="C239" s="58" t="s">
        <v>32</v>
      </c>
      <c r="D239" s="52">
        <v>183.31246452043501</v>
      </c>
      <c r="E239" s="52">
        <v>133.31232359010693</v>
      </c>
      <c r="F239" s="52">
        <v>555.29672699999992</v>
      </c>
      <c r="G239" s="52">
        <v>0</v>
      </c>
      <c r="H239" s="52">
        <v>0</v>
      </c>
      <c r="I239" s="52">
        <v>0</v>
      </c>
      <c r="J239" s="52">
        <v>0</v>
      </c>
      <c r="K239" s="52">
        <v>0</v>
      </c>
      <c r="L239" s="52">
        <v>0</v>
      </c>
      <c r="M239" s="52">
        <v>0</v>
      </c>
      <c r="N239" s="52">
        <v>0</v>
      </c>
      <c r="O239" s="52">
        <v>0</v>
      </c>
      <c r="P239" s="52">
        <v>0</v>
      </c>
      <c r="Q239" s="52">
        <v>316.62478811054194</v>
      </c>
      <c r="R239" s="52">
        <v>555.29672699999992</v>
      </c>
      <c r="S239" s="53"/>
      <c r="T239" s="54"/>
      <c r="U239" s="54"/>
      <c r="V239" s="54"/>
      <c r="W239" s="54"/>
      <c r="X239" s="54"/>
      <c r="Y239" s="54"/>
      <c r="Z239" s="54"/>
      <c r="AA239" s="54"/>
      <c r="AB239" s="54"/>
      <c r="AC239" s="54"/>
      <c r="AD239" s="54"/>
      <c r="AE239" s="54"/>
      <c r="AF239" s="54"/>
      <c r="AG239" s="54"/>
      <c r="AH239" s="54"/>
    </row>
    <row r="240" spans="1:34" s="7" customFormat="1" outlineLevel="1" x14ac:dyDescent="0.25">
      <c r="A240" s="56" t="s">
        <v>381</v>
      </c>
      <c r="B240" s="66" t="s">
        <v>236</v>
      </c>
      <c r="C240" s="58" t="s">
        <v>32</v>
      </c>
      <c r="D240" s="52">
        <v>0</v>
      </c>
      <c r="E240" s="52">
        <v>145.86621160092687</v>
      </c>
      <c r="F240" s="52">
        <v>-9.2142705761815895E-6</v>
      </c>
      <c r="G240" s="52">
        <v>0.36208500435285162</v>
      </c>
      <c r="H240" s="52">
        <v>303.19332376029502</v>
      </c>
      <c r="I240" s="52">
        <v>34.17097161041535</v>
      </c>
      <c r="J240" s="52">
        <v>0</v>
      </c>
      <c r="K240" s="52">
        <v>4.6284114346375143</v>
      </c>
      <c r="L240" s="52">
        <v>0</v>
      </c>
      <c r="M240" s="52">
        <v>96.08742644547965</v>
      </c>
      <c r="N240" s="52">
        <v>0</v>
      </c>
      <c r="O240" s="52">
        <v>0</v>
      </c>
      <c r="P240" s="52">
        <v>28.28711656363841</v>
      </c>
      <c r="Q240" s="52">
        <v>281.11510609581228</v>
      </c>
      <c r="R240" s="52">
        <v>331.48043110966285</v>
      </c>
      <c r="S240" s="53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4"/>
      <c r="AG240" s="54"/>
      <c r="AH240" s="54"/>
    </row>
    <row r="241" spans="1:34" s="7" customFormat="1" outlineLevel="1" x14ac:dyDescent="0.25">
      <c r="A241" s="56" t="s">
        <v>382</v>
      </c>
      <c r="B241" s="66" t="s">
        <v>383</v>
      </c>
      <c r="C241" s="58" t="s">
        <v>32</v>
      </c>
      <c r="D241" s="52">
        <v>0</v>
      </c>
      <c r="E241" s="52">
        <v>0</v>
      </c>
      <c r="F241" s="52">
        <v>1.2731645334621445E-13</v>
      </c>
      <c r="G241" s="52">
        <v>0</v>
      </c>
      <c r="H241" s="52">
        <v>0</v>
      </c>
      <c r="I241" s="52">
        <v>0</v>
      </c>
      <c r="J241" s="52">
        <v>0</v>
      </c>
      <c r="K241" s="52">
        <v>0</v>
      </c>
      <c r="L241" s="52">
        <v>0</v>
      </c>
      <c r="M241" s="52">
        <v>0</v>
      </c>
      <c r="N241" s="52">
        <v>0</v>
      </c>
      <c r="O241" s="52">
        <v>0</v>
      </c>
      <c r="P241" s="52">
        <v>0</v>
      </c>
      <c r="Q241" s="52">
        <v>0</v>
      </c>
      <c r="R241" s="52">
        <v>1.2731645334621445E-13</v>
      </c>
      <c r="S241" s="53"/>
      <c r="T241" s="54"/>
      <c r="U241" s="54"/>
      <c r="V241" s="54"/>
      <c r="W241" s="54"/>
      <c r="X241" s="54"/>
      <c r="Y241" s="54"/>
      <c r="Z241" s="54"/>
      <c r="AA241" s="54"/>
      <c r="AB241" s="54"/>
      <c r="AC241" s="54"/>
      <c r="AD241" s="54"/>
      <c r="AE241" s="54"/>
      <c r="AF241" s="54"/>
      <c r="AG241" s="54"/>
      <c r="AH241" s="54"/>
    </row>
    <row r="242" spans="1:34" s="48" customFormat="1" ht="31.5" x14ac:dyDescent="0.25">
      <c r="A242" s="49" t="s">
        <v>384</v>
      </c>
      <c r="B242" s="50" t="s">
        <v>385</v>
      </c>
      <c r="C242" s="51" t="s">
        <v>32</v>
      </c>
      <c r="D242" s="52">
        <v>1374.0533987960889</v>
      </c>
      <c r="E242" s="52">
        <v>1151.454925643633</v>
      </c>
      <c r="F242" s="52">
        <v>1625.3574904965626</v>
      </c>
      <c r="G242" s="52">
        <v>1317.1331556287187</v>
      </c>
      <c r="H242" s="52">
        <v>1243.2452392010237</v>
      </c>
      <c r="I242" s="52">
        <v>1306.0587949893234</v>
      </c>
      <c r="J242" s="52">
        <v>1321.8159407533676</v>
      </c>
      <c r="K242" s="52">
        <v>1371.061056716746</v>
      </c>
      <c r="L242" s="52">
        <v>1336.9332697119989</v>
      </c>
      <c r="M242" s="52">
        <v>1380.7601592070805</v>
      </c>
      <c r="N242" s="52">
        <v>1288.0629587467847</v>
      </c>
      <c r="O242" s="52">
        <v>1337.5079094897574</v>
      </c>
      <c r="P242" s="52">
        <v>1478.421757254544</v>
      </c>
      <c r="Q242" s="52">
        <v>9014.0120645502102</v>
      </c>
      <c r="R242" s="52">
        <v>9631.3445656540389</v>
      </c>
      <c r="S242" s="53"/>
      <c r="T242" s="54"/>
      <c r="U242" s="54"/>
      <c r="V242" s="54"/>
      <c r="W242" s="54"/>
      <c r="X242" s="54"/>
      <c r="Y242" s="54"/>
      <c r="Z242" s="54"/>
      <c r="AA242" s="54"/>
      <c r="AB242" s="54"/>
      <c r="AC242" s="54"/>
      <c r="AD242" s="54"/>
      <c r="AE242" s="54"/>
      <c r="AF242" s="54"/>
      <c r="AG242" s="54"/>
      <c r="AH242" s="54"/>
    </row>
    <row r="243" spans="1:34" s="48" customFormat="1" ht="31.5" x14ac:dyDescent="0.25">
      <c r="A243" s="49" t="s">
        <v>386</v>
      </c>
      <c r="B243" s="50" t="s">
        <v>387</v>
      </c>
      <c r="C243" s="51" t="s">
        <v>32</v>
      </c>
      <c r="D243" s="52">
        <v>-632.37654841404333</v>
      </c>
      <c r="E243" s="52">
        <v>-567.26516719014501</v>
      </c>
      <c r="F243" s="52">
        <v>-1116.3677071400002</v>
      </c>
      <c r="G243" s="52">
        <v>-1220.8127308401608</v>
      </c>
      <c r="H243" s="52">
        <v>-1700.0620073076091</v>
      </c>
      <c r="I243" s="52">
        <v>-846.66905622863771</v>
      </c>
      <c r="J243" s="52">
        <v>-1070.887429224988</v>
      </c>
      <c r="K243" s="52">
        <v>-822.57875354912824</v>
      </c>
      <c r="L243" s="52">
        <v>-894.00076169988813</v>
      </c>
      <c r="M243" s="52">
        <v>-784.58601332801516</v>
      </c>
      <c r="N243" s="52">
        <v>-831.81133565581547</v>
      </c>
      <c r="O243" s="52">
        <v>-1017.0362354233511</v>
      </c>
      <c r="P243" s="52">
        <v>-953.35080424836281</v>
      </c>
      <c r="Q243" s="52">
        <v>-6005.1473675086809</v>
      </c>
      <c r="R243" s="52">
        <v>-7583.5162807000142</v>
      </c>
      <c r="S243" s="53"/>
      <c r="T243" s="54"/>
      <c r="U243" s="54"/>
      <c r="V243" s="54"/>
      <c r="W243" s="54"/>
      <c r="X243" s="54"/>
      <c r="Y243" s="54"/>
      <c r="Z243" s="54"/>
      <c r="AA243" s="54"/>
      <c r="AB243" s="54"/>
      <c r="AC243" s="54"/>
      <c r="AD243" s="54"/>
      <c r="AE243" s="54"/>
      <c r="AF243" s="54"/>
      <c r="AG243" s="54"/>
      <c r="AH243" s="54"/>
    </row>
    <row r="244" spans="1:34" s="73" customFormat="1" outlineLevel="1" x14ac:dyDescent="0.25">
      <c r="A244" s="70" t="s">
        <v>388</v>
      </c>
      <c r="B244" s="71" t="s">
        <v>389</v>
      </c>
      <c r="C244" s="72" t="s">
        <v>32</v>
      </c>
      <c r="D244" s="52">
        <v>-633.75624259778078</v>
      </c>
      <c r="E244" s="52">
        <v>-569.66354119004495</v>
      </c>
      <c r="F244" s="52">
        <v>-1105.0389790300001</v>
      </c>
      <c r="G244" s="52">
        <v>-1220.8127308401608</v>
      </c>
      <c r="H244" s="52">
        <v>-1700.0620073076091</v>
      </c>
      <c r="I244" s="52">
        <v>-852.54464578243972</v>
      </c>
      <c r="J244" s="52">
        <v>-1076.156361585988</v>
      </c>
      <c r="K244" s="52">
        <v>-834.32993265673224</v>
      </c>
      <c r="L244" s="52">
        <v>-898.52541468456695</v>
      </c>
      <c r="M244" s="52">
        <v>-791.19744035175518</v>
      </c>
      <c r="N244" s="52">
        <v>-839.14405697497375</v>
      </c>
      <c r="O244" s="52">
        <v>-1026.2485799036488</v>
      </c>
      <c r="P244" s="52">
        <v>-962.56314872866051</v>
      </c>
      <c r="Q244" s="52">
        <v>-6038.7393986198649</v>
      </c>
      <c r="R244" s="52">
        <v>-7607.7385482154477</v>
      </c>
      <c r="S244" s="53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4"/>
      <c r="AG244" s="54"/>
      <c r="AH244" s="54"/>
    </row>
    <row r="245" spans="1:34" s="73" customFormat="1" outlineLevel="1" x14ac:dyDescent="0.25">
      <c r="A245" s="70" t="s">
        <v>390</v>
      </c>
      <c r="B245" s="71" t="s">
        <v>391</v>
      </c>
      <c r="C245" s="72" t="s">
        <v>32</v>
      </c>
      <c r="D245" s="52">
        <v>1.3796941837374106</v>
      </c>
      <c r="E245" s="52">
        <v>2.3983739998999556</v>
      </c>
      <c r="F245" s="52">
        <v>-11.328728110000089</v>
      </c>
      <c r="G245" s="52">
        <v>0</v>
      </c>
      <c r="H245" s="52">
        <v>0</v>
      </c>
      <c r="I245" s="52">
        <v>5.8755895538020226</v>
      </c>
      <c r="J245" s="52">
        <v>5.2689323610000001</v>
      </c>
      <c r="K245" s="52">
        <v>11.751179107604045</v>
      </c>
      <c r="L245" s="52">
        <v>4.5246529846788448</v>
      </c>
      <c r="M245" s="52">
        <v>6.6114270237399921</v>
      </c>
      <c r="N245" s="52">
        <v>7.3327213191582983</v>
      </c>
      <c r="O245" s="52">
        <v>9.2123444802976469</v>
      </c>
      <c r="P245" s="52">
        <v>9.2123444802976469</v>
      </c>
      <c r="Q245" s="52">
        <v>33.592031111183431</v>
      </c>
      <c r="R245" s="52">
        <v>24.22226751543235</v>
      </c>
      <c r="S245" s="53"/>
      <c r="T245" s="54"/>
      <c r="U245" s="54"/>
      <c r="V245" s="54"/>
      <c r="W245" s="54"/>
      <c r="X245" s="54"/>
      <c r="Y245" s="54"/>
      <c r="Z245" s="54"/>
      <c r="AA245" s="54"/>
      <c r="AB245" s="54"/>
      <c r="AC245" s="54"/>
      <c r="AD245" s="54"/>
      <c r="AE245" s="54"/>
      <c r="AF245" s="54"/>
      <c r="AG245" s="54"/>
      <c r="AH245" s="54"/>
    </row>
    <row r="246" spans="1:34" s="48" customFormat="1" ht="31.5" x14ac:dyDescent="0.25">
      <c r="A246" s="49" t="s">
        <v>392</v>
      </c>
      <c r="B246" s="50" t="s">
        <v>393</v>
      </c>
      <c r="C246" s="51" t="s">
        <v>32</v>
      </c>
      <c r="D246" s="52">
        <v>-164.144454213047</v>
      </c>
      <c r="E246" s="52">
        <v>-136.76919051240404</v>
      </c>
      <c r="F246" s="52">
        <v>9.9923293411550276</v>
      </c>
      <c r="G246" s="52">
        <v>70.106449672009234</v>
      </c>
      <c r="H246" s="52">
        <v>-232.76373223371081</v>
      </c>
      <c r="I246" s="52">
        <v>-30.091331500235171</v>
      </c>
      <c r="J246" s="52">
        <v>4.0150095277951321</v>
      </c>
      <c r="K246" s="52">
        <v>-0.42057664328347055</v>
      </c>
      <c r="L246" s="52">
        <v>4.1149927660497942</v>
      </c>
      <c r="M246" s="52">
        <v>-91.744987238893046</v>
      </c>
      <c r="N246" s="52">
        <v>4.2189876774443045</v>
      </c>
      <c r="O246" s="52">
        <v>4.3271999888063464</v>
      </c>
      <c r="P246" s="52">
        <v>-23.959916574832064</v>
      </c>
      <c r="Q246" s="52">
        <v>-305.99852090145515</v>
      </c>
      <c r="R246" s="52">
        <v>-230.05512950729224</v>
      </c>
      <c r="S246" s="53"/>
      <c r="T246" s="54"/>
      <c r="U246" s="54"/>
      <c r="V246" s="54"/>
      <c r="W246" s="54"/>
      <c r="X246" s="54"/>
      <c r="Y246" s="54"/>
      <c r="Z246" s="54"/>
      <c r="AA246" s="54"/>
      <c r="AB246" s="54"/>
      <c r="AC246" s="54"/>
      <c r="AD246" s="54"/>
      <c r="AE246" s="54"/>
      <c r="AF246" s="54"/>
      <c r="AG246" s="54"/>
      <c r="AH246" s="54"/>
    </row>
    <row r="247" spans="1:34" s="73" customFormat="1" outlineLevel="1" x14ac:dyDescent="0.25">
      <c r="A247" s="70" t="s">
        <v>394</v>
      </c>
      <c r="B247" s="71" t="s">
        <v>395</v>
      </c>
      <c r="C247" s="72" t="s">
        <v>32</v>
      </c>
      <c r="D247" s="52">
        <v>-173.85631376628163</v>
      </c>
      <c r="E247" s="52">
        <v>9.9992519153602188E-8</v>
      </c>
      <c r="F247" s="52">
        <v>0</v>
      </c>
      <c r="G247" s="52">
        <v>0</v>
      </c>
      <c r="H247" s="52">
        <v>4.5474735088646412E-13</v>
      </c>
      <c r="I247" s="52">
        <v>0</v>
      </c>
      <c r="J247" s="52">
        <v>0</v>
      </c>
      <c r="K247" s="52">
        <v>0</v>
      </c>
      <c r="L247" s="52">
        <v>0</v>
      </c>
      <c r="M247" s="52">
        <v>0</v>
      </c>
      <c r="N247" s="52">
        <v>0</v>
      </c>
      <c r="O247" s="52">
        <v>0</v>
      </c>
      <c r="P247" s="52">
        <v>0</v>
      </c>
      <c r="Q247" s="52">
        <v>-173.85631366628911</v>
      </c>
      <c r="R247" s="52">
        <v>4.5474735088646412E-13</v>
      </c>
      <c r="S247" s="53"/>
      <c r="T247" s="54"/>
      <c r="U247" s="54"/>
      <c r="V247" s="54"/>
      <c r="W247" s="54"/>
      <c r="X247" s="54"/>
      <c r="Y247" s="54"/>
      <c r="Z247" s="54"/>
      <c r="AA247" s="54"/>
      <c r="AB247" s="54"/>
      <c r="AC247" s="54"/>
      <c r="AD247" s="54"/>
      <c r="AE247" s="54"/>
      <c r="AF247" s="54"/>
      <c r="AG247" s="54"/>
      <c r="AH247" s="54"/>
    </row>
    <row r="248" spans="1:34" s="73" customFormat="1" outlineLevel="1" x14ac:dyDescent="0.25">
      <c r="A248" s="70" t="s">
        <v>396</v>
      </c>
      <c r="B248" s="71" t="s">
        <v>397</v>
      </c>
      <c r="C248" s="72" t="s">
        <v>32</v>
      </c>
      <c r="D248" s="52">
        <v>9.7118595532346195</v>
      </c>
      <c r="E248" s="52">
        <v>-136.76919061239656</v>
      </c>
      <c r="F248" s="52">
        <v>9.9923293411550276</v>
      </c>
      <c r="G248" s="52">
        <v>70.106449672009234</v>
      </c>
      <c r="H248" s="52">
        <v>-232.76373223371127</v>
      </c>
      <c r="I248" s="52">
        <v>-30.091331500235171</v>
      </c>
      <c r="J248" s="52">
        <v>4.0150095277951321</v>
      </c>
      <c r="K248" s="52">
        <v>-0.42057664328347055</v>
      </c>
      <c r="L248" s="52">
        <v>4.1149927660497942</v>
      </c>
      <c r="M248" s="52">
        <v>-91.744987238893046</v>
      </c>
      <c r="N248" s="52">
        <v>4.2189876774443045</v>
      </c>
      <c r="O248" s="52">
        <v>4.3271999888063464</v>
      </c>
      <c r="P248" s="52">
        <v>-23.959916574832064</v>
      </c>
      <c r="Q248" s="52">
        <v>-132.1422072351661</v>
      </c>
      <c r="R248" s="52">
        <v>-230.05512950729269</v>
      </c>
      <c r="S248" s="53"/>
      <c r="T248" s="54"/>
      <c r="U248" s="54"/>
      <c r="V248" s="54"/>
      <c r="W248" s="54"/>
      <c r="X248" s="54"/>
      <c r="Y248" s="54"/>
      <c r="Z248" s="54"/>
      <c r="AA248" s="54"/>
      <c r="AB248" s="54"/>
      <c r="AC248" s="54"/>
      <c r="AD248" s="54"/>
      <c r="AE248" s="54"/>
      <c r="AF248" s="54"/>
      <c r="AG248" s="54"/>
      <c r="AH248" s="54"/>
    </row>
    <row r="249" spans="1:34" s="48" customFormat="1" x14ac:dyDescent="0.25">
      <c r="A249" s="49" t="s">
        <v>398</v>
      </c>
      <c r="B249" s="50" t="s">
        <v>399</v>
      </c>
      <c r="C249" s="51" t="s">
        <v>32</v>
      </c>
      <c r="D249" s="52">
        <v>-547.44098371366408</v>
      </c>
      <c r="E249" s="52">
        <v>-341.88110374498763</v>
      </c>
      <c r="F249" s="52">
        <v>-580</v>
      </c>
      <c r="G249" s="52">
        <v>-105.46182661129302</v>
      </c>
      <c r="H249" s="52">
        <v>626</v>
      </c>
      <c r="I249" s="52">
        <v>-465</v>
      </c>
      <c r="J249" s="52">
        <v>-233.50132102837298</v>
      </c>
      <c r="K249" s="52">
        <v>-525</v>
      </c>
      <c r="L249" s="52">
        <v>-434.416</v>
      </c>
      <c r="M249" s="52">
        <v>-390</v>
      </c>
      <c r="N249" s="52">
        <v>-454</v>
      </c>
      <c r="O249" s="52">
        <v>-301</v>
      </c>
      <c r="P249" s="52">
        <v>-505</v>
      </c>
      <c r="Q249" s="52">
        <v>-2519.7839140699448</v>
      </c>
      <c r="R249" s="52">
        <v>-1881.917321028373</v>
      </c>
      <c r="S249" s="53"/>
      <c r="T249" s="54"/>
      <c r="U249" s="54"/>
      <c r="V249" s="54"/>
      <c r="W249" s="54"/>
      <c r="X249" s="54"/>
      <c r="Y249" s="54"/>
      <c r="Z249" s="54"/>
      <c r="AA249" s="54"/>
      <c r="AB249" s="54"/>
      <c r="AC249" s="54"/>
      <c r="AD249" s="54"/>
      <c r="AE249" s="54"/>
      <c r="AF249" s="54"/>
      <c r="AG249" s="54"/>
      <c r="AH249" s="54"/>
    </row>
    <row r="250" spans="1:34" s="48" customFormat="1" ht="31.5" x14ac:dyDescent="0.25">
      <c r="A250" s="49" t="s">
        <v>400</v>
      </c>
      <c r="B250" s="50" t="s">
        <v>401</v>
      </c>
      <c r="C250" s="51" t="s">
        <v>32</v>
      </c>
      <c r="D250" s="52">
        <v>30.091412455334535</v>
      </c>
      <c r="E250" s="52">
        <v>105.53946419609633</v>
      </c>
      <c r="F250" s="52">
        <v>-61.017887302282588</v>
      </c>
      <c r="G250" s="52">
        <v>60.965047849274043</v>
      </c>
      <c r="H250" s="52">
        <v>-63.580500340296226</v>
      </c>
      <c r="I250" s="52">
        <v>-35.70159273954954</v>
      </c>
      <c r="J250" s="52">
        <v>21.442200027801817</v>
      </c>
      <c r="K250" s="52">
        <v>23.06172652433429</v>
      </c>
      <c r="L250" s="52">
        <v>12.631500778160614</v>
      </c>
      <c r="M250" s="52">
        <v>114.42915864017232</v>
      </c>
      <c r="N250" s="52">
        <v>6.4706107684135645</v>
      </c>
      <c r="O250" s="52">
        <v>23.79887405521265</v>
      </c>
      <c r="P250" s="52">
        <v>-3.8889635686508655</v>
      </c>
      <c r="Q250" s="52">
        <v>183.0822620701299</v>
      </c>
      <c r="R250" s="52">
        <v>-64.144165581641033</v>
      </c>
      <c r="S250" s="53"/>
      <c r="T250" s="54"/>
      <c r="U250" s="54"/>
      <c r="V250" s="54"/>
      <c r="W250" s="54"/>
      <c r="X250" s="54"/>
      <c r="Y250" s="54"/>
      <c r="Z250" s="54"/>
      <c r="AA250" s="54"/>
      <c r="AB250" s="54"/>
      <c r="AC250" s="54"/>
      <c r="AD250" s="54"/>
      <c r="AE250" s="54"/>
      <c r="AF250" s="54"/>
      <c r="AG250" s="54"/>
      <c r="AH250" s="54"/>
    </row>
    <row r="251" spans="1:34" s="48" customFormat="1" x14ac:dyDescent="0.25">
      <c r="A251" s="49" t="s">
        <v>402</v>
      </c>
      <c r="B251" s="50" t="s">
        <v>403</v>
      </c>
      <c r="C251" s="51" t="s">
        <v>32</v>
      </c>
      <c r="D251" s="52">
        <v>4.1727874824815103E-4</v>
      </c>
      <c r="E251" s="52">
        <v>30.091829734082783</v>
      </c>
      <c r="F251" s="52">
        <v>135.63129393017809</v>
      </c>
      <c r="G251" s="52">
        <v>20.328339074647047</v>
      </c>
      <c r="H251" s="52">
        <v>74.6134066278955</v>
      </c>
      <c r="I251" s="52">
        <v>81.293386923921091</v>
      </c>
      <c r="J251" s="52">
        <v>11.032906287601094</v>
      </c>
      <c r="K251" s="52">
        <v>45.591794184371551</v>
      </c>
      <c r="L251" s="52">
        <v>32.47510631540473</v>
      </c>
      <c r="M251" s="52">
        <v>68.653520708705841</v>
      </c>
      <c r="N251" s="52">
        <v>45.106607093565344</v>
      </c>
      <c r="O251" s="52">
        <v>51.577217861980728</v>
      </c>
      <c r="P251" s="52">
        <v>75.376091917193378</v>
      </c>
      <c r="Q251" s="51" t="s">
        <v>37</v>
      </c>
      <c r="R251" s="51" t="s">
        <v>37</v>
      </c>
      <c r="S251" s="65"/>
      <c r="T251" s="54"/>
      <c r="U251" s="54"/>
      <c r="V251" s="54"/>
      <c r="W251" s="54"/>
      <c r="X251" s="54"/>
      <c r="Y251" s="54"/>
      <c r="Z251" s="54"/>
      <c r="AA251" s="54"/>
      <c r="AB251" s="54"/>
      <c r="AC251" s="54"/>
      <c r="AD251" s="54"/>
      <c r="AE251" s="54"/>
      <c r="AF251" s="54"/>
      <c r="AG251" s="54"/>
      <c r="AH251" s="54"/>
    </row>
    <row r="252" spans="1:34" s="48" customFormat="1" x14ac:dyDescent="0.25">
      <c r="A252" s="49" t="s">
        <v>404</v>
      </c>
      <c r="B252" s="50" t="s">
        <v>405</v>
      </c>
      <c r="C252" s="51" t="s">
        <v>32</v>
      </c>
      <c r="D252" s="52">
        <v>30.091829734082783</v>
      </c>
      <c r="E252" s="52">
        <v>135.63129393017911</v>
      </c>
      <c r="F252" s="52">
        <v>74.6134066278955</v>
      </c>
      <c r="G252" s="52">
        <v>81.293386923921091</v>
      </c>
      <c r="H252" s="52">
        <v>11.032906287599275</v>
      </c>
      <c r="I252" s="52">
        <v>45.591794184371551</v>
      </c>
      <c r="J252" s="52">
        <v>32.475106315402911</v>
      </c>
      <c r="K252" s="52">
        <v>68.653520708705841</v>
      </c>
      <c r="L252" s="52">
        <v>45.106607093565344</v>
      </c>
      <c r="M252" s="52">
        <v>183.08267934887817</v>
      </c>
      <c r="N252" s="52">
        <v>51.577217861978909</v>
      </c>
      <c r="O252" s="52">
        <v>75.376091917193378</v>
      </c>
      <c r="P252" s="52">
        <v>71.487128348542512</v>
      </c>
      <c r="Q252" s="51" t="s">
        <v>37</v>
      </c>
      <c r="R252" s="51" t="s">
        <v>37</v>
      </c>
      <c r="S252" s="65"/>
      <c r="T252" s="54"/>
      <c r="U252" s="54"/>
      <c r="V252" s="54"/>
      <c r="W252" s="54"/>
      <c r="X252" s="54"/>
      <c r="Y252" s="54"/>
      <c r="Z252" s="54"/>
      <c r="AA252" s="54"/>
      <c r="AB252" s="54"/>
      <c r="AC252" s="54"/>
      <c r="AD252" s="54"/>
      <c r="AE252" s="54"/>
      <c r="AF252" s="54"/>
      <c r="AG252" s="54"/>
      <c r="AH252" s="54"/>
    </row>
    <row r="253" spans="1:34" s="48" customFormat="1" x14ac:dyDescent="0.25">
      <c r="A253" s="49" t="s">
        <v>406</v>
      </c>
      <c r="B253" s="50" t="s">
        <v>124</v>
      </c>
      <c r="C253" s="51" t="s">
        <v>37</v>
      </c>
      <c r="D253" s="52" t="s">
        <v>37</v>
      </c>
      <c r="E253" s="52" t="s">
        <v>37</v>
      </c>
      <c r="F253" s="52" t="s">
        <v>37</v>
      </c>
      <c r="G253" s="52" t="s">
        <v>37</v>
      </c>
      <c r="H253" s="52" t="s">
        <v>37</v>
      </c>
      <c r="I253" s="52" t="s">
        <v>37</v>
      </c>
      <c r="J253" s="52" t="s">
        <v>37</v>
      </c>
      <c r="K253" s="52" t="s">
        <v>37</v>
      </c>
      <c r="L253" s="52" t="s">
        <v>37</v>
      </c>
      <c r="M253" s="52" t="s">
        <v>37</v>
      </c>
      <c r="N253" s="52" t="s">
        <v>37</v>
      </c>
      <c r="O253" s="52" t="s">
        <v>37</v>
      </c>
      <c r="P253" s="52" t="s">
        <v>37</v>
      </c>
      <c r="Q253" s="52" t="s">
        <v>37</v>
      </c>
      <c r="R253" s="52" t="s">
        <v>37</v>
      </c>
      <c r="S253" s="65"/>
      <c r="T253" s="54"/>
      <c r="U253" s="54"/>
      <c r="V253" s="54"/>
      <c r="W253" s="54"/>
      <c r="X253" s="54"/>
      <c r="Y253" s="54"/>
      <c r="Z253" s="54"/>
      <c r="AA253" s="54"/>
      <c r="AB253" s="54"/>
      <c r="AC253" s="54"/>
      <c r="AD253" s="54"/>
      <c r="AE253" s="54"/>
      <c r="AF253" s="54"/>
      <c r="AG253" s="54"/>
      <c r="AH253" s="54"/>
    </row>
    <row r="254" spans="1:34" s="7" customFormat="1" x14ac:dyDescent="0.25">
      <c r="A254" s="49" t="s">
        <v>407</v>
      </c>
      <c r="B254" s="62" t="s">
        <v>408</v>
      </c>
      <c r="C254" s="51" t="s">
        <v>32</v>
      </c>
      <c r="D254" s="52">
        <v>658.97749008322785</v>
      </c>
      <c r="E254" s="52">
        <v>648.38794325531603</v>
      </c>
      <c r="F254" s="52">
        <v>645.26530490101266</v>
      </c>
      <c r="G254" s="52">
        <v>577.13427675224943</v>
      </c>
      <c r="H254" s="52">
        <v>599.71105790622835</v>
      </c>
      <c r="I254" s="52">
        <v>562.70842996262104</v>
      </c>
      <c r="J254" s="52">
        <v>565.38419326810026</v>
      </c>
      <c r="K254" s="52">
        <v>481.45688217616572</v>
      </c>
      <c r="L254" s="52">
        <v>521.73407239278413</v>
      </c>
      <c r="M254" s="52">
        <v>418.87346877379611</v>
      </c>
      <c r="N254" s="52">
        <v>509.35316902209604</v>
      </c>
      <c r="O254" s="52">
        <v>483.61424344432083</v>
      </c>
      <c r="P254" s="52">
        <v>458.18740134593764</v>
      </c>
      <c r="Q254" s="51" t="s">
        <v>37</v>
      </c>
      <c r="R254" s="51" t="s">
        <v>37</v>
      </c>
      <c r="S254" s="65"/>
      <c r="T254" s="54"/>
      <c r="U254" s="54"/>
      <c r="V254" s="54"/>
      <c r="W254" s="54"/>
      <c r="X254" s="54"/>
      <c r="Y254" s="54"/>
      <c r="Z254" s="54"/>
      <c r="AA254" s="54"/>
      <c r="AB254" s="54"/>
      <c r="AC254" s="54"/>
      <c r="AD254" s="54"/>
      <c r="AE254" s="54"/>
      <c r="AF254" s="54"/>
      <c r="AG254" s="54"/>
      <c r="AH254" s="54"/>
    </row>
    <row r="255" spans="1:34" s="7" customFormat="1" ht="31.5" customHeight="1" outlineLevel="1" x14ac:dyDescent="0.25">
      <c r="A255" s="56" t="s">
        <v>409</v>
      </c>
      <c r="B255" s="61" t="s">
        <v>410</v>
      </c>
      <c r="C255" s="58" t="s">
        <v>32</v>
      </c>
      <c r="D255" s="52">
        <v>0</v>
      </c>
      <c r="E255" s="52">
        <v>0</v>
      </c>
      <c r="F255" s="52">
        <v>0</v>
      </c>
      <c r="G255" s="52">
        <v>0</v>
      </c>
      <c r="H255" s="52">
        <v>0</v>
      </c>
      <c r="I255" s="52">
        <v>0</v>
      </c>
      <c r="J255" s="52">
        <v>0</v>
      </c>
      <c r="K255" s="52">
        <v>0</v>
      </c>
      <c r="L255" s="52">
        <v>0</v>
      </c>
      <c r="M255" s="52">
        <v>0</v>
      </c>
      <c r="N255" s="52">
        <v>0</v>
      </c>
      <c r="O255" s="52">
        <v>0</v>
      </c>
      <c r="P255" s="52">
        <v>0</v>
      </c>
      <c r="Q255" s="51" t="s">
        <v>37</v>
      </c>
      <c r="R255" s="51" t="s">
        <v>37</v>
      </c>
      <c r="S255" s="53"/>
      <c r="T255" s="54"/>
      <c r="U255" s="54"/>
      <c r="V255" s="54"/>
      <c r="W255" s="54"/>
      <c r="X255" s="54"/>
      <c r="Y255" s="54"/>
      <c r="Z255" s="54"/>
      <c r="AA255" s="54"/>
      <c r="AB255" s="54"/>
      <c r="AC255" s="54"/>
      <c r="AD255" s="54"/>
      <c r="AE255" s="54"/>
      <c r="AF255" s="54"/>
      <c r="AG255" s="54"/>
      <c r="AH255" s="54"/>
    </row>
    <row r="256" spans="1:34" s="7" customFormat="1" ht="15.75" customHeight="1" outlineLevel="2" x14ac:dyDescent="0.25">
      <c r="A256" s="56" t="s">
        <v>411</v>
      </c>
      <c r="B256" s="63" t="s">
        <v>412</v>
      </c>
      <c r="C256" s="58" t="s">
        <v>32</v>
      </c>
      <c r="D256" s="52">
        <v>0</v>
      </c>
      <c r="E256" s="52">
        <v>0</v>
      </c>
      <c r="F256" s="52">
        <v>0</v>
      </c>
      <c r="G256" s="52">
        <v>0</v>
      </c>
      <c r="H256" s="52">
        <v>0</v>
      </c>
      <c r="I256" s="52">
        <v>0</v>
      </c>
      <c r="J256" s="52">
        <v>0</v>
      </c>
      <c r="K256" s="52">
        <v>0</v>
      </c>
      <c r="L256" s="52">
        <v>0</v>
      </c>
      <c r="M256" s="52">
        <v>0</v>
      </c>
      <c r="N256" s="52">
        <v>0</v>
      </c>
      <c r="O256" s="52">
        <v>0</v>
      </c>
      <c r="P256" s="52">
        <v>0</v>
      </c>
      <c r="Q256" s="51" t="s">
        <v>37</v>
      </c>
      <c r="R256" s="51" t="s">
        <v>37</v>
      </c>
      <c r="S256" s="53"/>
      <c r="T256" s="54"/>
      <c r="U256" s="54"/>
      <c r="V256" s="54"/>
      <c r="W256" s="54"/>
      <c r="X256" s="54"/>
      <c r="Y256" s="54"/>
      <c r="Z256" s="54"/>
      <c r="AA256" s="54"/>
      <c r="AB256" s="54"/>
      <c r="AC256" s="54"/>
      <c r="AD256" s="54"/>
      <c r="AE256" s="54"/>
      <c r="AF256" s="54"/>
      <c r="AG256" s="54"/>
      <c r="AH256" s="54"/>
    </row>
    <row r="257" spans="1:34" s="7" customFormat="1" ht="31.5" customHeight="1" outlineLevel="2" x14ac:dyDescent="0.25">
      <c r="A257" s="56" t="s">
        <v>413</v>
      </c>
      <c r="B257" s="63" t="s">
        <v>414</v>
      </c>
      <c r="C257" s="58" t="s">
        <v>32</v>
      </c>
      <c r="D257" s="52">
        <f t="shared" ref="D257:M257" si="7">IF(D$20="Факт",IF(LEFT(C$19,4)="2019","-",0),IF(D$20="Утвержденный план",0,"-"))</f>
        <v>0</v>
      </c>
      <c r="E257" s="52" t="str">
        <f t="shared" si="7"/>
        <v>-</v>
      </c>
      <c r="F257" s="52" t="str">
        <f t="shared" si="7"/>
        <v>-</v>
      </c>
      <c r="G257" s="52">
        <f t="shared" si="7"/>
        <v>0</v>
      </c>
      <c r="H257" s="52" t="str">
        <f t="shared" si="7"/>
        <v>-</v>
      </c>
      <c r="I257" s="52">
        <f t="shared" si="7"/>
        <v>0</v>
      </c>
      <c r="J257" s="52" t="str">
        <f t="shared" si="7"/>
        <v>-</v>
      </c>
      <c r="K257" s="52">
        <f t="shared" si="7"/>
        <v>0</v>
      </c>
      <c r="L257" s="52" t="str">
        <f t="shared" si="7"/>
        <v>-</v>
      </c>
      <c r="M257" s="52">
        <f t="shared" si="7"/>
        <v>0</v>
      </c>
      <c r="N257" s="52" t="s">
        <v>37</v>
      </c>
      <c r="O257" s="52" t="s">
        <v>37</v>
      </c>
      <c r="P257" s="52" t="s">
        <v>37</v>
      </c>
      <c r="Q257" s="52" t="s">
        <v>37</v>
      </c>
      <c r="R257" s="52" t="s">
        <v>37</v>
      </c>
      <c r="S257" s="53"/>
      <c r="T257" s="54"/>
      <c r="U257" s="54"/>
      <c r="V257" s="54"/>
      <c r="W257" s="54"/>
      <c r="X257" s="54"/>
      <c r="Y257" s="54"/>
      <c r="Z257" s="54"/>
      <c r="AA257" s="54"/>
      <c r="AB257" s="54"/>
      <c r="AC257" s="54"/>
      <c r="AD257" s="54"/>
      <c r="AE257" s="54"/>
      <c r="AF257" s="54"/>
      <c r="AG257" s="54"/>
      <c r="AH257" s="54"/>
    </row>
    <row r="258" spans="1:34" s="7" customFormat="1" ht="15.75" customHeight="1" outlineLevel="2" x14ac:dyDescent="0.25">
      <c r="A258" s="56" t="s">
        <v>415</v>
      </c>
      <c r="B258" s="64" t="s">
        <v>412</v>
      </c>
      <c r="C258" s="58" t="s">
        <v>32</v>
      </c>
      <c r="D258" s="52">
        <v>0</v>
      </c>
      <c r="E258" s="52">
        <v>0</v>
      </c>
      <c r="F258" s="52">
        <v>0</v>
      </c>
      <c r="G258" s="52">
        <v>0</v>
      </c>
      <c r="H258" s="52">
        <v>0</v>
      </c>
      <c r="I258" s="52">
        <v>0</v>
      </c>
      <c r="J258" s="52">
        <v>0</v>
      </c>
      <c r="K258" s="52">
        <v>0</v>
      </c>
      <c r="L258" s="52">
        <v>0</v>
      </c>
      <c r="M258" s="52">
        <v>0</v>
      </c>
      <c r="N258" s="52">
        <v>0</v>
      </c>
      <c r="O258" s="52" t="s">
        <v>37</v>
      </c>
      <c r="P258" s="52" t="s">
        <v>37</v>
      </c>
      <c r="Q258" s="51" t="s">
        <v>37</v>
      </c>
      <c r="R258" s="51" t="s">
        <v>37</v>
      </c>
      <c r="S258" s="53"/>
      <c r="T258" s="54"/>
      <c r="U258" s="54"/>
      <c r="V258" s="54"/>
      <c r="W258" s="54"/>
      <c r="X258" s="54"/>
      <c r="Y258" s="54"/>
      <c r="Z258" s="54"/>
      <c r="AA258" s="54"/>
      <c r="AB258" s="54"/>
      <c r="AC258" s="54"/>
      <c r="AD258" s="54"/>
      <c r="AE258" s="54"/>
      <c r="AF258" s="54"/>
      <c r="AG258" s="54"/>
      <c r="AH258" s="54"/>
    </row>
    <row r="259" spans="1:34" s="7" customFormat="1" ht="31.5" customHeight="1" outlineLevel="2" x14ac:dyDescent="0.25">
      <c r="A259" s="56" t="s">
        <v>416</v>
      </c>
      <c r="B259" s="63" t="s">
        <v>39</v>
      </c>
      <c r="C259" s="58" t="s">
        <v>32</v>
      </c>
      <c r="D259" s="52">
        <f t="shared" ref="D259:M259" si="8">IF(D$20="Факт",IF(LEFT(C$19,4)="2019","-",0),IF(D$20="Утвержденный план",0,"-"))</f>
        <v>0</v>
      </c>
      <c r="E259" s="52" t="str">
        <f t="shared" si="8"/>
        <v>-</v>
      </c>
      <c r="F259" s="52" t="str">
        <f t="shared" si="8"/>
        <v>-</v>
      </c>
      <c r="G259" s="52">
        <f t="shared" si="8"/>
        <v>0</v>
      </c>
      <c r="H259" s="52" t="str">
        <f t="shared" si="8"/>
        <v>-</v>
      </c>
      <c r="I259" s="52">
        <f t="shared" si="8"/>
        <v>0</v>
      </c>
      <c r="J259" s="52" t="str">
        <f t="shared" si="8"/>
        <v>-</v>
      </c>
      <c r="K259" s="52">
        <f t="shared" si="8"/>
        <v>0</v>
      </c>
      <c r="L259" s="52" t="str">
        <f t="shared" si="8"/>
        <v>-</v>
      </c>
      <c r="M259" s="52">
        <f t="shared" si="8"/>
        <v>0</v>
      </c>
      <c r="N259" s="52" t="s">
        <v>37</v>
      </c>
      <c r="O259" s="52" t="s">
        <v>37</v>
      </c>
      <c r="P259" s="52" t="s">
        <v>37</v>
      </c>
      <c r="Q259" s="52" t="s">
        <v>37</v>
      </c>
      <c r="R259" s="52" t="s">
        <v>37</v>
      </c>
      <c r="S259" s="53"/>
      <c r="T259" s="54"/>
      <c r="U259" s="54"/>
      <c r="V259" s="54"/>
      <c r="W259" s="54"/>
      <c r="X259" s="54"/>
      <c r="Y259" s="54"/>
      <c r="Z259" s="54"/>
      <c r="AA259" s="54"/>
      <c r="AB259" s="54"/>
      <c r="AC259" s="54"/>
      <c r="AD259" s="54"/>
      <c r="AE259" s="54"/>
      <c r="AF259" s="54"/>
      <c r="AG259" s="54"/>
      <c r="AH259" s="54"/>
    </row>
    <row r="260" spans="1:34" s="7" customFormat="1" ht="15.75" customHeight="1" outlineLevel="2" x14ac:dyDescent="0.25">
      <c r="A260" s="56" t="s">
        <v>417</v>
      </c>
      <c r="B260" s="64" t="s">
        <v>412</v>
      </c>
      <c r="C260" s="58" t="s">
        <v>32</v>
      </c>
      <c r="D260" s="52">
        <v>0</v>
      </c>
      <c r="E260" s="52">
        <v>0</v>
      </c>
      <c r="F260" s="52">
        <v>0</v>
      </c>
      <c r="G260" s="52">
        <v>0</v>
      </c>
      <c r="H260" s="52">
        <v>0</v>
      </c>
      <c r="I260" s="52">
        <v>0</v>
      </c>
      <c r="J260" s="52">
        <v>0</v>
      </c>
      <c r="K260" s="52">
        <v>0</v>
      </c>
      <c r="L260" s="52">
        <v>0</v>
      </c>
      <c r="M260" s="52">
        <v>0</v>
      </c>
      <c r="N260" s="52">
        <v>0</v>
      </c>
      <c r="O260" s="52" t="s">
        <v>37</v>
      </c>
      <c r="P260" s="52" t="s">
        <v>37</v>
      </c>
      <c r="Q260" s="51" t="s">
        <v>37</v>
      </c>
      <c r="R260" s="51" t="s">
        <v>37</v>
      </c>
      <c r="S260" s="53"/>
      <c r="T260" s="54"/>
      <c r="U260" s="54"/>
      <c r="V260" s="54"/>
      <c r="W260" s="54"/>
      <c r="X260" s="54"/>
      <c r="Y260" s="54"/>
      <c r="Z260" s="54"/>
      <c r="AA260" s="54"/>
      <c r="AB260" s="54"/>
      <c r="AC260" s="54"/>
      <c r="AD260" s="54"/>
      <c r="AE260" s="54"/>
      <c r="AF260" s="54"/>
      <c r="AG260" s="54"/>
      <c r="AH260" s="54"/>
    </row>
    <row r="261" spans="1:34" s="7" customFormat="1" ht="31.5" customHeight="1" outlineLevel="2" x14ac:dyDescent="0.25">
      <c r="A261" s="56" t="s">
        <v>418</v>
      </c>
      <c r="B261" s="63" t="s">
        <v>41</v>
      </c>
      <c r="C261" s="58" t="s">
        <v>32</v>
      </c>
      <c r="D261" s="52">
        <v>0</v>
      </c>
      <c r="E261" s="52">
        <v>0</v>
      </c>
      <c r="F261" s="52">
        <v>0</v>
      </c>
      <c r="G261" s="52">
        <v>0</v>
      </c>
      <c r="H261" s="52">
        <v>0</v>
      </c>
      <c r="I261" s="52">
        <v>0</v>
      </c>
      <c r="J261" s="52">
        <v>0</v>
      </c>
      <c r="K261" s="52">
        <v>0</v>
      </c>
      <c r="L261" s="52">
        <v>0</v>
      </c>
      <c r="M261" s="52">
        <v>0</v>
      </c>
      <c r="N261" s="52">
        <v>0</v>
      </c>
      <c r="O261" s="52">
        <v>0</v>
      </c>
      <c r="P261" s="52">
        <v>0</v>
      </c>
      <c r="Q261" s="51" t="s">
        <v>37</v>
      </c>
      <c r="R261" s="51" t="s">
        <v>37</v>
      </c>
      <c r="S261" s="53"/>
      <c r="T261" s="54"/>
      <c r="U261" s="54"/>
      <c r="V261" s="54"/>
      <c r="W261" s="54"/>
      <c r="X261" s="54"/>
      <c r="Y261" s="54"/>
      <c r="Z261" s="54"/>
      <c r="AA261" s="54"/>
      <c r="AB261" s="54"/>
      <c r="AC261" s="54"/>
      <c r="AD261" s="54"/>
      <c r="AE261" s="54"/>
      <c r="AF261" s="54"/>
      <c r="AG261" s="54"/>
      <c r="AH261" s="54"/>
    </row>
    <row r="262" spans="1:34" s="7" customFormat="1" ht="15.75" customHeight="1" outlineLevel="2" x14ac:dyDescent="0.25">
      <c r="A262" s="56" t="s">
        <v>419</v>
      </c>
      <c r="B262" s="64" t="s">
        <v>412</v>
      </c>
      <c r="C262" s="58" t="s">
        <v>32</v>
      </c>
      <c r="D262" s="52">
        <v>0</v>
      </c>
      <c r="E262" s="52">
        <v>0</v>
      </c>
      <c r="F262" s="52">
        <v>0</v>
      </c>
      <c r="G262" s="52">
        <v>0</v>
      </c>
      <c r="H262" s="52">
        <v>0</v>
      </c>
      <c r="I262" s="52">
        <v>0</v>
      </c>
      <c r="J262" s="52">
        <v>0</v>
      </c>
      <c r="K262" s="52">
        <v>0</v>
      </c>
      <c r="L262" s="52">
        <v>0</v>
      </c>
      <c r="M262" s="52">
        <v>0</v>
      </c>
      <c r="N262" s="52">
        <v>0</v>
      </c>
      <c r="O262" s="52">
        <v>0</v>
      </c>
      <c r="P262" s="52">
        <v>0</v>
      </c>
      <c r="Q262" s="51" t="s">
        <v>37</v>
      </c>
      <c r="R262" s="51" t="s">
        <v>37</v>
      </c>
      <c r="S262" s="53"/>
      <c r="T262" s="54"/>
      <c r="U262" s="54"/>
      <c r="V262" s="54"/>
      <c r="W262" s="54"/>
      <c r="X262" s="54"/>
      <c r="Y262" s="54"/>
      <c r="Z262" s="54"/>
      <c r="AA262" s="54"/>
      <c r="AB262" s="54"/>
      <c r="AC262" s="54"/>
      <c r="AD262" s="54"/>
      <c r="AE262" s="54"/>
      <c r="AF262" s="54"/>
      <c r="AG262" s="54"/>
      <c r="AH262" s="54"/>
    </row>
    <row r="263" spans="1:34" s="7" customFormat="1" ht="15.75" customHeight="1" outlineLevel="1" x14ac:dyDescent="0.25">
      <c r="A263" s="56" t="s">
        <v>420</v>
      </c>
      <c r="B263" s="61" t="s">
        <v>421</v>
      </c>
      <c r="C263" s="58" t="s">
        <v>32</v>
      </c>
      <c r="D263" s="52" t="s">
        <v>37</v>
      </c>
      <c r="E263" s="52" t="s">
        <v>37</v>
      </c>
      <c r="F263" s="52" t="s">
        <v>37</v>
      </c>
      <c r="G263" s="52" t="s">
        <v>37</v>
      </c>
      <c r="H263" s="52" t="s">
        <v>37</v>
      </c>
      <c r="I263" s="52" t="s">
        <v>37</v>
      </c>
      <c r="J263" s="52" t="s">
        <v>37</v>
      </c>
      <c r="K263" s="52" t="s">
        <v>37</v>
      </c>
      <c r="L263" s="52" t="s">
        <v>37</v>
      </c>
      <c r="M263" s="52" t="s">
        <v>37</v>
      </c>
      <c r="N263" s="52" t="s">
        <v>37</v>
      </c>
      <c r="O263" s="52" t="s">
        <v>37</v>
      </c>
      <c r="P263" s="52" t="s">
        <v>37</v>
      </c>
      <c r="Q263" s="52" t="s">
        <v>37</v>
      </c>
      <c r="R263" s="52" t="s">
        <v>37</v>
      </c>
      <c r="S263" s="53"/>
      <c r="T263" s="54"/>
      <c r="U263" s="54"/>
      <c r="V263" s="54"/>
      <c r="W263" s="54"/>
      <c r="X263" s="54"/>
      <c r="Y263" s="54"/>
      <c r="Z263" s="54"/>
      <c r="AA263" s="54"/>
      <c r="AB263" s="54"/>
      <c r="AC263" s="54"/>
      <c r="AD263" s="54"/>
      <c r="AE263" s="54"/>
      <c r="AF263" s="54"/>
      <c r="AG263" s="54"/>
      <c r="AH263" s="54"/>
    </row>
    <row r="264" spans="1:34" s="7" customFormat="1" ht="15.75" customHeight="1" outlineLevel="2" x14ac:dyDescent="0.25">
      <c r="A264" s="56" t="s">
        <v>422</v>
      </c>
      <c r="B264" s="63" t="s">
        <v>412</v>
      </c>
      <c r="C264" s="58" t="s">
        <v>32</v>
      </c>
      <c r="D264" s="52" t="s">
        <v>37</v>
      </c>
      <c r="E264" s="52" t="s">
        <v>37</v>
      </c>
      <c r="F264" s="52" t="s">
        <v>37</v>
      </c>
      <c r="G264" s="52" t="s">
        <v>37</v>
      </c>
      <c r="H264" s="52" t="s">
        <v>37</v>
      </c>
      <c r="I264" s="52" t="s">
        <v>37</v>
      </c>
      <c r="J264" s="52" t="s">
        <v>37</v>
      </c>
      <c r="K264" s="52" t="s">
        <v>37</v>
      </c>
      <c r="L264" s="52" t="s">
        <v>37</v>
      </c>
      <c r="M264" s="52" t="s">
        <v>37</v>
      </c>
      <c r="N264" s="52" t="s">
        <v>37</v>
      </c>
      <c r="O264" s="52" t="s">
        <v>37</v>
      </c>
      <c r="P264" s="52" t="s">
        <v>37</v>
      </c>
      <c r="Q264" s="52" t="s">
        <v>37</v>
      </c>
      <c r="R264" s="52" t="s">
        <v>37</v>
      </c>
      <c r="S264" s="53"/>
      <c r="T264" s="54"/>
      <c r="U264" s="54"/>
      <c r="V264" s="54"/>
      <c r="W264" s="54"/>
      <c r="X264" s="54"/>
      <c r="Y264" s="54"/>
      <c r="Z264" s="54"/>
      <c r="AA264" s="54"/>
      <c r="AB264" s="54"/>
      <c r="AC264" s="54"/>
      <c r="AD264" s="54"/>
      <c r="AE264" s="54"/>
      <c r="AF264" s="54"/>
      <c r="AG264" s="54"/>
      <c r="AH264" s="54"/>
    </row>
    <row r="265" spans="1:34" s="7" customFormat="1" outlineLevel="1" x14ac:dyDescent="0.25">
      <c r="A265" s="56" t="s">
        <v>423</v>
      </c>
      <c r="B265" s="60" t="s">
        <v>424</v>
      </c>
      <c r="C265" s="58" t="s">
        <v>32</v>
      </c>
      <c r="D265" s="52">
        <v>557.2183847760457</v>
      </c>
      <c r="E265" s="52">
        <v>531.32088396000074</v>
      </c>
      <c r="F265" s="52">
        <v>558.67433115340941</v>
      </c>
      <c r="G265" s="52">
        <v>487.74043585028716</v>
      </c>
      <c r="H265" s="52">
        <v>534.92990557000962</v>
      </c>
      <c r="I265" s="52">
        <v>471.98575833124869</v>
      </c>
      <c r="J265" s="52">
        <v>508.98936349124381</v>
      </c>
      <c r="K265" s="52">
        <v>410.9859913712416</v>
      </c>
      <c r="L265" s="52">
        <v>465.83924261592779</v>
      </c>
      <c r="M265" s="52">
        <v>343.50343387761586</v>
      </c>
      <c r="N265" s="52">
        <v>453.8565845052396</v>
      </c>
      <c r="O265" s="52">
        <v>428.61765892746445</v>
      </c>
      <c r="P265" s="52">
        <v>403.1908168290812</v>
      </c>
      <c r="Q265" s="51" t="s">
        <v>37</v>
      </c>
      <c r="R265" s="51" t="s">
        <v>37</v>
      </c>
      <c r="S265" s="65"/>
      <c r="T265" s="54"/>
      <c r="U265" s="54"/>
      <c r="V265" s="54"/>
      <c r="W265" s="54"/>
      <c r="X265" s="54"/>
      <c r="Y265" s="54"/>
      <c r="Z265" s="54"/>
      <c r="AA265" s="54"/>
      <c r="AB265" s="54"/>
      <c r="AC265" s="54"/>
      <c r="AD265" s="54"/>
      <c r="AE265" s="54"/>
      <c r="AF265" s="54"/>
      <c r="AG265" s="54"/>
      <c r="AH265" s="54"/>
    </row>
    <row r="266" spans="1:34" s="7" customFormat="1" ht="15.75" customHeight="1" outlineLevel="2" x14ac:dyDescent="0.25">
      <c r="A266" s="56" t="s">
        <v>425</v>
      </c>
      <c r="B266" s="63" t="s">
        <v>412</v>
      </c>
      <c r="C266" s="58" t="s">
        <v>32</v>
      </c>
      <c r="D266" s="52">
        <v>80.587711269999843</v>
      </c>
      <c r="E266" s="52">
        <v>89.06416344000003</v>
      </c>
      <c r="F266" s="52">
        <v>96.572652350000013</v>
      </c>
      <c r="G266" s="52">
        <v>112.9531988256564</v>
      </c>
      <c r="H266" s="52">
        <v>117.93583430180122</v>
      </c>
      <c r="I266" s="52">
        <v>104.14356311099057</v>
      </c>
      <c r="J266" s="52">
        <v>124.05494959269706</v>
      </c>
      <c r="K266" s="52">
        <v>100.40800772011434</v>
      </c>
      <c r="L266" s="52">
        <v>115.19608154927674</v>
      </c>
      <c r="M266" s="52">
        <v>17.747657890490402</v>
      </c>
      <c r="N266" s="52">
        <v>130.91299186436842</v>
      </c>
      <c r="O266" s="52">
        <v>144.69300988378328</v>
      </c>
      <c r="P266" s="52">
        <v>119.26616778539861</v>
      </c>
      <c r="Q266" s="51" t="s">
        <v>37</v>
      </c>
      <c r="R266" s="51" t="s">
        <v>37</v>
      </c>
      <c r="S266" s="65"/>
      <c r="T266" s="54"/>
      <c r="U266" s="54"/>
      <c r="V266" s="54"/>
      <c r="W266" s="54"/>
      <c r="X266" s="54"/>
      <c r="Y266" s="54"/>
      <c r="Z266" s="54"/>
      <c r="AA266" s="54"/>
      <c r="AB266" s="54"/>
      <c r="AC266" s="54"/>
      <c r="AD266" s="54"/>
      <c r="AE266" s="54"/>
      <c r="AF266" s="54"/>
      <c r="AG266" s="54"/>
      <c r="AH266" s="54"/>
    </row>
    <row r="267" spans="1:34" s="7" customFormat="1" ht="15.75" customHeight="1" outlineLevel="1" x14ac:dyDescent="0.25">
      <c r="A267" s="56" t="s">
        <v>426</v>
      </c>
      <c r="B267" s="60" t="s">
        <v>427</v>
      </c>
      <c r="C267" s="58" t="s">
        <v>32</v>
      </c>
      <c r="D267" s="52" t="s">
        <v>37</v>
      </c>
      <c r="E267" s="52" t="s">
        <v>37</v>
      </c>
      <c r="F267" s="52" t="s">
        <v>37</v>
      </c>
      <c r="G267" s="52" t="s">
        <v>37</v>
      </c>
      <c r="H267" s="52" t="s">
        <v>37</v>
      </c>
      <c r="I267" s="52" t="s">
        <v>37</v>
      </c>
      <c r="J267" s="52" t="s">
        <v>37</v>
      </c>
      <c r="K267" s="52" t="s">
        <v>37</v>
      </c>
      <c r="L267" s="52" t="s">
        <v>37</v>
      </c>
      <c r="M267" s="52" t="s">
        <v>37</v>
      </c>
      <c r="N267" s="52" t="s">
        <v>37</v>
      </c>
      <c r="O267" s="52" t="s">
        <v>37</v>
      </c>
      <c r="P267" s="52" t="s">
        <v>37</v>
      </c>
      <c r="Q267" s="52" t="s">
        <v>37</v>
      </c>
      <c r="R267" s="52" t="s">
        <v>37</v>
      </c>
      <c r="S267" s="53"/>
      <c r="T267" s="54"/>
      <c r="U267" s="54"/>
      <c r="V267" s="54"/>
      <c r="W267" s="54"/>
      <c r="X267" s="54"/>
      <c r="Y267" s="54"/>
      <c r="Z267" s="54"/>
      <c r="AA267" s="54"/>
      <c r="AB267" s="54"/>
      <c r="AC267" s="54"/>
      <c r="AD267" s="54"/>
      <c r="AE267" s="54"/>
      <c r="AF267" s="54"/>
      <c r="AG267" s="54"/>
      <c r="AH267" s="54"/>
    </row>
    <row r="268" spans="1:34" s="7" customFormat="1" ht="15.75" customHeight="1" outlineLevel="2" x14ac:dyDescent="0.25">
      <c r="A268" s="56" t="s">
        <v>428</v>
      </c>
      <c r="B268" s="63" t="s">
        <v>412</v>
      </c>
      <c r="C268" s="58" t="s">
        <v>32</v>
      </c>
      <c r="D268" s="52" t="s">
        <v>37</v>
      </c>
      <c r="E268" s="52" t="s">
        <v>37</v>
      </c>
      <c r="F268" s="52" t="s">
        <v>37</v>
      </c>
      <c r="G268" s="52" t="s">
        <v>37</v>
      </c>
      <c r="H268" s="52" t="s">
        <v>37</v>
      </c>
      <c r="I268" s="52" t="s">
        <v>37</v>
      </c>
      <c r="J268" s="52" t="s">
        <v>37</v>
      </c>
      <c r="K268" s="52" t="s">
        <v>37</v>
      </c>
      <c r="L268" s="52" t="s">
        <v>37</v>
      </c>
      <c r="M268" s="52" t="s">
        <v>37</v>
      </c>
      <c r="N268" s="52" t="s">
        <v>37</v>
      </c>
      <c r="O268" s="52" t="s">
        <v>37</v>
      </c>
      <c r="P268" s="52" t="s">
        <v>37</v>
      </c>
      <c r="Q268" s="52" t="s">
        <v>37</v>
      </c>
      <c r="R268" s="52" t="s">
        <v>37</v>
      </c>
      <c r="S268" s="53"/>
      <c r="T268" s="54"/>
      <c r="U268" s="54"/>
      <c r="V268" s="54"/>
      <c r="W268" s="54"/>
      <c r="X268" s="54"/>
      <c r="Y268" s="54"/>
      <c r="Z268" s="54"/>
      <c r="AA268" s="54"/>
      <c r="AB268" s="54"/>
      <c r="AC268" s="54"/>
      <c r="AD268" s="54"/>
      <c r="AE268" s="54"/>
      <c r="AF268" s="54"/>
      <c r="AG268" s="54"/>
      <c r="AH268" s="54"/>
    </row>
    <row r="269" spans="1:34" s="7" customFormat="1" outlineLevel="1" x14ac:dyDescent="0.25">
      <c r="A269" s="56" t="s">
        <v>429</v>
      </c>
      <c r="B269" s="60" t="s">
        <v>430</v>
      </c>
      <c r="C269" s="58" t="s">
        <v>32</v>
      </c>
      <c r="D269" s="52">
        <v>0</v>
      </c>
      <c r="E269" s="52">
        <v>0</v>
      </c>
      <c r="F269" s="52">
        <v>0</v>
      </c>
      <c r="G269" s="52">
        <v>0</v>
      </c>
      <c r="H269" s="52">
        <v>0</v>
      </c>
      <c r="I269" s="52">
        <v>0</v>
      </c>
      <c r="J269" s="52">
        <v>0</v>
      </c>
      <c r="K269" s="52">
        <v>0</v>
      </c>
      <c r="L269" s="52">
        <v>0</v>
      </c>
      <c r="M269" s="52">
        <v>0</v>
      </c>
      <c r="N269" s="52">
        <v>0</v>
      </c>
      <c r="O269" s="52">
        <v>0</v>
      </c>
      <c r="P269" s="52">
        <v>0</v>
      </c>
      <c r="Q269" s="51" t="s">
        <v>37</v>
      </c>
      <c r="R269" s="51" t="s">
        <v>37</v>
      </c>
      <c r="S269" s="53"/>
      <c r="T269" s="54"/>
      <c r="U269" s="54"/>
      <c r="V269" s="54"/>
      <c r="W269" s="54"/>
      <c r="X269" s="54"/>
      <c r="Y269" s="54"/>
      <c r="Z269" s="54"/>
      <c r="AA269" s="54"/>
      <c r="AB269" s="54"/>
      <c r="AC269" s="54"/>
      <c r="AD269" s="54"/>
      <c r="AE269" s="54"/>
      <c r="AF269" s="54"/>
      <c r="AG269" s="54"/>
      <c r="AH269" s="54"/>
    </row>
    <row r="270" spans="1:34" s="7" customFormat="1" ht="15.75" customHeight="1" outlineLevel="2" x14ac:dyDescent="0.25">
      <c r="A270" s="56" t="s">
        <v>431</v>
      </c>
      <c r="B270" s="63" t="s">
        <v>412</v>
      </c>
      <c r="C270" s="58" t="s">
        <v>32</v>
      </c>
      <c r="D270" s="52">
        <v>0</v>
      </c>
      <c r="E270" s="52">
        <v>0</v>
      </c>
      <c r="F270" s="52">
        <v>0</v>
      </c>
      <c r="G270" s="52">
        <v>0</v>
      </c>
      <c r="H270" s="52">
        <v>0</v>
      </c>
      <c r="I270" s="52">
        <v>0</v>
      </c>
      <c r="J270" s="52">
        <v>0</v>
      </c>
      <c r="K270" s="52">
        <v>0</v>
      </c>
      <c r="L270" s="52">
        <v>0</v>
      </c>
      <c r="M270" s="52">
        <v>0</v>
      </c>
      <c r="N270" s="52">
        <v>0</v>
      </c>
      <c r="O270" s="52">
        <v>0</v>
      </c>
      <c r="P270" s="52">
        <v>0</v>
      </c>
      <c r="Q270" s="51" t="s">
        <v>37</v>
      </c>
      <c r="R270" s="51" t="s">
        <v>37</v>
      </c>
      <c r="S270" s="53"/>
      <c r="T270" s="54"/>
      <c r="U270" s="54"/>
      <c r="V270" s="54"/>
      <c r="W270" s="54"/>
      <c r="X270" s="54"/>
      <c r="Y270" s="54"/>
      <c r="Z270" s="54"/>
      <c r="AA270" s="54"/>
      <c r="AB270" s="54"/>
      <c r="AC270" s="54"/>
      <c r="AD270" s="54"/>
      <c r="AE270" s="54"/>
      <c r="AF270" s="54"/>
      <c r="AG270" s="54"/>
      <c r="AH270" s="54"/>
    </row>
    <row r="271" spans="1:34" s="7" customFormat="1" ht="15.75" customHeight="1" outlineLevel="1" x14ac:dyDescent="0.25">
      <c r="A271" s="56" t="s">
        <v>432</v>
      </c>
      <c r="B271" s="60" t="s">
        <v>433</v>
      </c>
      <c r="C271" s="58" t="s">
        <v>32</v>
      </c>
      <c r="D271" s="52">
        <v>0</v>
      </c>
      <c r="E271" s="52">
        <v>0</v>
      </c>
      <c r="F271" s="52">
        <v>0</v>
      </c>
      <c r="G271" s="52">
        <v>0</v>
      </c>
      <c r="H271" s="52">
        <v>0</v>
      </c>
      <c r="I271" s="52">
        <v>0</v>
      </c>
      <c r="J271" s="52">
        <v>0</v>
      </c>
      <c r="K271" s="52">
        <v>0</v>
      </c>
      <c r="L271" s="52">
        <v>0</v>
      </c>
      <c r="M271" s="52">
        <v>0</v>
      </c>
      <c r="N271" s="52">
        <v>0</v>
      </c>
      <c r="O271" s="52">
        <v>0</v>
      </c>
      <c r="P271" s="52">
        <v>0</v>
      </c>
      <c r="Q271" s="51" t="s">
        <v>37</v>
      </c>
      <c r="R271" s="51" t="s">
        <v>37</v>
      </c>
      <c r="S271" s="53"/>
      <c r="T271" s="54"/>
      <c r="U271" s="54"/>
      <c r="V271" s="54"/>
      <c r="W271" s="54"/>
      <c r="X271" s="54"/>
      <c r="Y271" s="54"/>
      <c r="Z271" s="54"/>
      <c r="AA271" s="54"/>
      <c r="AB271" s="54"/>
      <c r="AC271" s="54"/>
      <c r="AD271" s="54"/>
      <c r="AE271" s="54"/>
      <c r="AF271" s="54"/>
      <c r="AG271" s="54"/>
      <c r="AH271" s="54"/>
    </row>
    <row r="272" spans="1:34" s="7" customFormat="1" ht="15.75" customHeight="1" outlineLevel="2" x14ac:dyDescent="0.25">
      <c r="A272" s="56" t="s">
        <v>434</v>
      </c>
      <c r="B272" s="63" t="s">
        <v>412</v>
      </c>
      <c r="C272" s="58" t="s">
        <v>32</v>
      </c>
      <c r="D272" s="52">
        <v>0</v>
      </c>
      <c r="E272" s="52">
        <v>0</v>
      </c>
      <c r="F272" s="52">
        <v>0</v>
      </c>
      <c r="G272" s="52">
        <v>0</v>
      </c>
      <c r="H272" s="52">
        <v>0</v>
      </c>
      <c r="I272" s="52">
        <v>0</v>
      </c>
      <c r="J272" s="52">
        <v>0</v>
      </c>
      <c r="K272" s="52">
        <v>0</v>
      </c>
      <c r="L272" s="52">
        <v>0</v>
      </c>
      <c r="M272" s="52">
        <v>0</v>
      </c>
      <c r="N272" s="52">
        <v>0</v>
      </c>
      <c r="O272" s="52">
        <v>0</v>
      </c>
      <c r="P272" s="52">
        <v>0</v>
      </c>
      <c r="Q272" s="51" t="s">
        <v>37</v>
      </c>
      <c r="R272" s="51" t="s">
        <v>37</v>
      </c>
      <c r="S272" s="53"/>
      <c r="T272" s="54"/>
      <c r="U272" s="54"/>
      <c r="V272" s="54"/>
      <c r="W272" s="54"/>
      <c r="X272" s="54"/>
      <c r="Y272" s="54"/>
      <c r="Z272" s="54"/>
      <c r="AA272" s="54"/>
      <c r="AB272" s="54"/>
      <c r="AC272" s="54"/>
      <c r="AD272" s="54"/>
      <c r="AE272" s="54"/>
      <c r="AF272" s="54"/>
      <c r="AG272" s="54"/>
      <c r="AH272" s="54"/>
    </row>
    <row r="273" spans="1:34" s="7" customFormat="1" ht="15.75" customHeight="1" outlineLevel="1" x14ac:dyDescent="0.25">
      <c r="A273" s="56" t="s">
        <v>435</v>
      </c>
      <c r="B273" s="60" t="s">
        <v>436</v>
      </c>
      <c r="C273" s="58" t="s">
        <v>32</v>
      </c>
      <c r="D273" s="52" t="s">
        <v>37</v>
      </c>
      <c r="E273" s="52" t="s">
        <v>37</v>
      </c>
      <c r="F273" s="52" t="s">
        <v>37</v>
      </c>
      <c r="G273" s="52" t="s">
        <v>37</v>
      </c>
      <c r="H273" s="52" t="s">
        <v>37</v>
      </c>
      <c r="I273" s="52" t="s">
        <v>37</v>
      </c>
      <c r="J273" s="52" t="s">
        <v>37</v>
      </c>
      <c r="K273" s="52" t="s">
        <v>37</v>
      </c>
      <c r="L273" s="52" t="s">
        <v>37</v>
      </c>
      <c r="M273" s="52" t="s">
        <v>37</v>
      </c>
      <c r="N273" s="52" t="s">
        <v>37</v>
      </c>
      <c r="O273" s="52" t="s">
        <v>37</v>
      </c>
      <c r="P273" s="52" t="s">
        <v>37</v>
      </c>
      <c r="Q273" s="52" t="s">
        <v>37</v>
      </c>
      <c r="R273" s="52" t="s">
        <v>37</v>
      </c>
      <c r="S273" s="53"/>
      <c r="T273" s="54"/>
      <c r="U273" s="54"/>
      <c r="V273" s="54"/>
      <c r="W273" s="54"/>
      <c r="X273" s="54"/>
      <c r="Y273" s="54"/>
      <c r="Z273" s="54"/>
      <c r="AA273" s="54"/>
      <c r="AB273" s="54"/>
      <c r="AC273" s="54"/>
      <c r="AD273" s="54"/>
      <c r="AE273" s="54"/>
      <c r="AF273" s="54"/>
      <c r="AG273" s="54"/>
      <c r="AH273" s="54"/>
    </row>
    <row r="274" spans="1:34" s="7" customFormat="1" ht="15.75" customHeight="1" outlineLevel="2" x14ac:dyDescent="0.25">
      <c r="A274" s="56" t="s">
        <v>437</v>
      </c>
      <c r="B274" s="63" t="s">
        <v>412</v>
      </c>
      <c r="C274" s="58" t="s">
        <v>32</v>
      </c>
      <c r="D274" s="52" t="s">
        <v>37</v>
      </c>
      <c r="E274" s="52" t="s">
        <v>37</v>
      </c>
      <c r="F274" s="52" t="s">
        <v>37</v>
      </c>
      <c r="G274" s="52" t="s">
        <v>37</v>
      </c>
      <c r="H274" s="52" t="s">
        <v>37</v>
      </c>
      <c r="I274" s="52" t="s">
        <v>37</v>
      </c>
      <c r="J274" s="52" t="s">
        <v>37</v>
      </c>
      <c r="K274" s="52" t="s">
        <v>37</v>
      </c>
      <c r="L274" s="52" t="s">
        <v>37</v>
      </c>
      <c r="M274" s="52" t="s">
        <v>37</v>
      </c>
      <c r="N274" s="52" t="s">
        <v>37</v>
      </c>
      <c r="O274" s="52" t="s">
        <v>37</v>
      </c>
      <c r="P274" s="52" t="s">
        <v>37</v>
      </c>
      <c r="Q274" s="52" t="s">
        <v>37</v>
      </c>
      <c r="R274" s="52" t="s">
        <v>37</v>
      </c>
      <c r="S274" s="53"/>
      <c r="T274" s="54"/>
      <c r="U274" s="54"/>
      <c r="V274" s="54"/>
      <c r="W274" s="54"/>
      <c r="X274" s="54"/>
      <c r="Y274" s="54"/>
      <c r="Z274" s="54"/>
      <c r="AA274" s="54"/>
      <c r="AB274" s="54"/>
      <c r="AC274" s="54"/>
      <c r="AD274" s="54"/>
      <c r="AE274" s="54"/>
      <c r="AF274" s="54"/>
      <c r="AG274" s="54"/>
      <c r="AH274" s="54"/>
    </row>
    <row r="275" spans="1:34" s="7" customFormat="1" ht="31.5" customHeight="1" outlineLevel="1" x14ac:dyDescent="0.25">
      <c r="A275" s="56" t="s">
        <v>438</v>
      </c>
      <c r="B275" s="61" t="s">
        <v>439</v>
      </c>
      <c r="C275" s="58" t="s">
        <v>32</v>
      </c>
      <c r="D275" s="52" t="s">
        <v>37</v>
      </c>
      <c r="E275" s="52" t="s">
        <v>37</v>
      </c>
      <c r="F275" s="52" t="s">
        <v>37</v>
      </c>
      <c r="G275" s="52" t="s">
        <v>37</v>
      </c>
      <c r="H275" s="52" t="s">
        <v>37</v>
      </c>
      <c r="I275" s="52" t="s">
        <v>37</v>
      </c>
      <c r="J275" s="52" t="s">
        <v>37</v>
      </c>
      <c r="K275" s="52" t="s">
        <v>37</v>
      </c>
      <c r="L275" s="52" t="s">
        <v>37</v>
      </c>
      <c r="M275" s="52" t="s">
        <v>37</v>
      </c>
      <c r="N275" s="52" t="s">
        <v>37</v>
      </c>
      <c r="O275" s="52" t="s">
        <v>37</v>
      </c>
      <c r="P275" s="52" t="s">
        <v>37</v>
      </c>
      <c r="Q275" s="52" t="s">
        <v>37</v>
      </c>
      <c r="R275" s="52" t="s">
        <v>37</v>
      </c>
      <c r="S275" s="53"/>
      <c r="T275" s="54"/>
      <c r="U275" s="54"/>
      <c r="V275" s="54"/>
      <c r="W275" s="54"/>
      <c r="X275" s="54"/>
      <c r="Y275" s="54"/>
      <c r="Z275" s="54"/>
      <c r="AA275" s="54"/>
      <c r="AB275" s="54"/>
      <c r="AC275" s="54"/>
      <c r="AD275" s="54"/>
      <c r="AE275" s="54"/>
      <c r="AF275" s="54"/>
      <c r="AG275" s="54"/>
      <c r="AH275" s="54"/>
    </row>
    <row r="276" spans="1:34" s="7" customFormat="1" ht="15.75" customHeight="1" outlineLevel="2" x14ac:dyDescent="0.25">
      <c r="A276" s="56" t="s">
        <v>440</v>
      </c>
      <c r="B276" s="63" t="s">
        <v>412</v>
      </c>
      <c r="C276" s="58" t="s">
        <v>32</v>
      </c>
      <c r="D276" s="52" t="s">
        <v>37</v>
      </c>
      <c r="E276" s="52" t="s">
        <v>37</v>
      </c>
      <c r="F276" s="52" t="s">
        <v>37</v>
      </c>
      <c r="G276" s="52" t="s">
        <v>37</v>
      </c>
      <c r="H276" s="52" t="s">
        <v>37</v>
      </c>
      <c r="I276" s="52" t="s">
        <v>37</v>
      </c>
      <c r="J276" s="52" t="s">
        <v>37</v>
      </c>
      <c r="K276" s="52" t="s">
        <v>37</v>
      </c>
      <c r="L276" s="52" t="s">
        <v>37</v>
      </c>
      <c r="M276" s="52" t="s">
        <v>37</v>
      </c>
      <c r="N276" s="52" t="s">
        <v>37</v>
      </c>
      <c r="O276" s="52" t="s">
        <v>37</v>
      </c>
      <c r="P276" s="52" t="s">
        <v>37</v>
      </c>
      <c r="Q276" s="52" t="s">
        <v>37</v>
      </c>
      <c r="R276" s="52" t="s">
        <v>37</v>
      </c>
      <c r="S276" s="53"/>
      <c r="T276" s="54"/>
      <c r="U276" s="54"/>
      <c r="V276" s="54"/>
      <c r="W276" s="54"/>
      <c r="X276" s="54"/>
      <c r="Y276" s="54"/>
      <c r="Z276" s="54"/>
      <c r="AA276" s="54"/>
      <c r="AB276" s="54"/>
      <c r="AC276" s="54"/>
      <c r="AD276" s="54"/>
      <c r="AE276" s="54"/>
      <c r="AF276" s="54"/>
      <c r="AG276" s="54"/>
      <c r="AH276" s="54"/>
    </row>
    <row r="277" spans="1:34" s="7" customFormat="1" ht="15.75" customHeight="1" outlineLevel="2" x14ac:dyDescent="0.25">
      <c r="A277" s="56" t="s">
        <v>441</v>
      </c>
      <c r="B277" s="63" t="s">
        <v>57</v>
      </c>
      <c r="C277" s="58" t="s">
        <v>32</v>
      </c>
      <c r="D277" s="52" t="s">
        <v>37</v>
      </c>
      <c r="E277" s="52" t="s">
        <v>37</v>
      </c>
      <c r="F277" s="52" t="s">
        <v>37</v>
      </c>
      <c r="G277" s="52" t="s">
        <v>37</v>
      </c>
      <c r="H277" s="52" t="s">
        <v>37</v>
      </c>
      <c r="I277" s="52" t="s">
        <v>37</v>
      </c>
      <c r="J277" s="52" t="s">
        <v>37</v>
      </c>
      <c r="K277" s="52" t="s">
        <v>37</v>
      </c>
      <c r="L277" s="52" t="s">
        <v>37</v>
      </c>
      <c r="M277" s="52" t="s">
        <v>37</v>
      </c>
      <c r="N277" s="52" t="s">
        <v>37</v>
      </c>
      <c r="O277" s="52" t="s">
        <v>37</v>
      </c>
      <c r="P277" s="52" t="s">
        <v>37</v>
      </c>
      <c r="Q277" s="52" t="s">
        <v>37</v>
      </c>
      <c r="R277" s="52" t="s">
        <v>37</v>
      </c>
      <c r="S277" s="53"/>
      <c r="T277" s="54"/>
      <c r="U277" s="54"/>
      <c r="V277" s="54"/>
      <c r="W277" s="54"/>
      <c r="X277" s="54"/>
      <c r="Y277" s="54"/>
      <c r="Z277" s="54"/>
      <c r="AA277" s="54"/>
      <c r="AB277" s="54"/>
      <c r="AC277" s="54"/>
      <c r="AD277" s="54"/>
      <c r="AE277" s="54"/>
      <c r="AF277" s="54"/>
      <c r="AG277" s="54"/>
      <c r="AH277" s="54"/>
    </row>
    <row r="278" spans="1:34" s="7" customFormat="1" ht="15.75" customHeight="1" outlineLevel="2" x14ac:dyDescent="0.25">
      <c r="A278" s="56" t="s">
        <v>442</v>
      </c>
      <c r="B278" s="64" t="s">
        <v>412</v>
      </c>
      <c r="C278" s="58" t="s">
        <v>32</v>
      </c>
      <c r="D278" s="52" t="s">
        <v>37</v>
      </c>
      <c r="E278" s="52" t="s">
        <v>37</v>
      </c>
      <c r="F278" s="52" t="s">
        <v>37</v>
      </c>
      <c r="G278" s="52" t="s">
        <v>37</v>
      </c>
      <c r="H278" s="52" t="s">
        <v>37</v>
      </c>
      <c r="I278" s="52" t="s">
        <v>37</v>
      </c>
      <c r="J278" s="52" t="s">
        <v>37</v>
      </c>
      <c r="K278" s="52" t="s">
        <v>37</v>
      </c>
      <c r="L278" s="52" t="s">
        <v>37</v>
      </c>
      <c r="M278" s="52" t="s">
        <v>37</v>
      </c>
      <c r="N278" s="52" t="s">
        <v>37</v>
      </c>
      <c r="O278" s="52" t="s">
        <v>37</v>
      </c>
      <c r="P278" s="52" t="s">
        <v>37</v>
      </c>
      <c r="Q278" s="52" t="s">
        <v>37</v>
      </c>
      <c r="R278" s="52" t="s">
        <v>37</v>
      </c>
      <c r="S278" s="53"/>
      <c r="T278" s="54"/>
      <c r="U278" s="54"/>
      <c r="V278" s="54"/>
      <c r="W278" s="54"/>
      <c r="X278" s="54"/>
      <c r="Y278" s="54"/>
      <c r="Z278" s="54"/>
      <c r="AA278" s="54"/>
      <c r="AB278" s="54"/>
      <c r="AC278" s="54"/>
      <c r="AD278" s="54"/>
      <c r="AE278" s="54"/>
      <c r="AF278" s="54"/>
      <c r="AG278" s="54"/>
      <c r="AH278" s="54"/>
    </row>
    <row r="279" spans="1:34" s="7" customFormat="1" ht="15.75" customHeight="1" outlineLevel="2" x14ac:dyDescent="0.25">
      <c r="A279" s="56" t="s">
        <v>443</v>
      </c>
      <c r="B279" s="63" t="s">
        <v>59</v>
      </c>
      <c r="C279" s="58" t="s">
        <v>32</v>
      </c>
      <c r="D279" s="52" t="s">
        <v>37</v>
      </c>
      <c r="E279" s="52" t="s">
        <v>37</v>
      </c>
      <c r="F279" s="52" t="s">
        <v>37</v>
      </c>
      <c r="G279" s="52" t="s">
        <v>37</v>
      </c>
      <c r="H279" s="52" t="s">
        <v>37</v>
      </c>
      <c r="I279" s="52" t="s">
        <v>37</v>
      </c>
      <c r="J279" s="52" t="s">
        <v>37</v>
      </c>
      <c r="K279" s="52" t="s">
        <v>37</v>
      </c>
      <c r="L279" s="52" t="s">
        <v>37</v>
      </c>
      <c r="M279" s="52" t="s">
        <v>37</v>
      </c>
      <c r="N279" s="52" t="s">
        <v>37</v>
      </c>
      <c r="O279" s="52" t="s">
        <v>37</v>
      </c>
      <c r="P279" s="52" t="s">
        <v>37</v>
      </c>
      <c r="Q279" s="52" t="s">
        <v>37</v>
      </c>
      <c r="R279" s="52" t="s">
        <v>37</v>
      </c>
      <c r="S279" s="53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54"/>
      <c r="AF279" s="54"/>
      <c r="AG279" s="54"/>
      <c r="AH279" s="54"/>
    </row>
    <row r="280" spans="1:34" s="7" customFormat="1" ht="15.75" customHeight="1" outlineLevel="2" x14ac:dyDescent="0.25">
      <c r="A280" s="56" t="s">
        <v>444</v>
      </c>
      <c r="B280" s="64" t="s">
        <v>412</v>
      </c>
      <c r="C280" s="58" t="s">
        <v>32</v>
      </c>
      <c r="D280" s="52" t="s">
        <v>37</v>
      </c>
      <c r="E280" s="52" t="s">
        <v>37</v>
      </c>
      <c r="F280" s="52" t="s">
        <v>37</v>
      </c>
      <c r="G280" s="52" t="s">
        <v>37</v>
      </c>
      <c r="H280" s="52" t="s">
        <v>37</v>
      </c>
      <c r="I280" s="52" t="s">
        <v>37</v>
      </c>
      <c r="J280" s="52" t="s">
        <v>37</v>
      </c>
      <c r="K280" s="52" t="s">
        <v>37</v>
      </c>
      <c r="L280" s="52" t="s">
        <v>37</v>
      </c>
      <c r="M280" s="52" t="s">
        <v>37</v>
      </c>
      <c r="N280" s="52" t="s">
        <v>37</v>
      </c>
      <c r="O280" s="52" t="s">
        <v>37</v>
      </c>
      <c r="P280" s="52" t="s">
        <v>37</v>
      </c>
      <c r="Q280" s="52" t="s">
        <v>37</v>
      </c>
      <c r="R280" s="52" t="s">
        <v>37</v>
      </c>
      <c r="S280" s="53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  <c r="AH280" s="54"/>
    </row>
    <row r="281" spans="1:34" s="7" customFormat="1" outlineLevel="1" x14ac:dyDescent="0.25">
      <c r="A281" s="56" t="s">
        <v>445</v>
      </c>
      <c r="B281" s="61" t="s">
        <v>446</v>
      </c>
      <c r="C281" s="58" t="s">
        <v>32</v>
      </c>
      <c r="D281" s="52">
        <v>101.75910530718215</v>
      </c>
      <c r="E281" s="52">
        <v>117.06705929531529</v>
      </c>
      <c r="F281" s="52">
        <v>86.590973747603243</v>
      </c>
      <c r="G281" s="52">
        <v>89.393840901962278</v>
      </c>
      <c r="H281" s="52">
        <v>64.781152336218724</v>
      </c>
      <c r="I281" s="52">
        <v>90.72267163137235</v>
      </c>
      <c r="J281" s="52">
        <v>56.394829776856454</v>
      </c>
      <c r="K281" s="52">
        <v>70.470890804924124</v>
      </c>
      <c r="L281" s="52">
        <v>55.894829776856341</v>
      </c>
      <c r="M281" s="52">
        <v>75.370034896180243</v>
      </c>
      <c r="N281" s="52">
        <v>55.496584516856444</v>
      </c>
      <c r="O281" s="52">
        <v>54.996584516856387</v>
      </c>
      <c r="P281" s="52">
        <v>54.996584516856444</v>
      </c>
      <c r="Q281" s="51" t="s">
        <v>37</v>
      </c>
      <c r="R281" s="51" t="s">
        <v>37</v>
      </c>
      <c r="S281" s="65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4"/>
      <c r="AG281" s="54"/>
      <c r="AH281" s="54"/>
    </row>
    <row r="282" spans="1:34" s="7" customFormat="1" ht="15.75" customHeight="1" outlineLevel="2" x14ac:dyDescent="0.25">
      <c r="A282" s="56" t="s">
        <v>447</v>
      </c>
      <c r="B282" s="63" t="s">
        <v>412</v>
      </c>
      <c r="C282" s="58" t="s">
        <v>32</v>
      </c>
      <c r="D282" s="52">
        <v>41.213342371635704</v>
      </c>
      <c r="E282" s="52">
        <v>13.380029922578572</v>
      </c>
      <c r="F282" s="52">
        <v>6.0650894869040144</v>
      </c>
      <c r="G282" s="52">
        <v>-18.83232984875319</v>
      </c>
      <c r="H282" s="52">
        <v>4.5374651536325672</v>
      </c>
      <c r="I282" s="52">
        <v>-19.112270113578532</v>
      </c>
      <c r="J282" s="52">
        <v>3.9500623423470245</v>
      </c>
      <c r="K282" s="52">
        <v>-14.845896103506348</v>
      </c>
      <c r="L282" s="52">
        <v>3.9150408649874464</v>
      </c>
      <c r="M282" s="52">
        <v>-15.877982180363237</v>
      </c>
      <c r="N282" s="52">
        <v>3.8871465902741988</v>
      </c>
      <c r="O282" s="52">
        <v>3.8521251129145639</v>
      </c>
      <c r="P282" s="52">
        <v>3.8521251129147061</v>
      </c>
      <c r="Q282" s="51" t="s">
        <v>37</v>
      </c>
      <c r="R282" s="51" t="s">
        <v>37</v>
      </c>
      <c r="S282" s="65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4"/>
      <c r="AG282" s="54"/>
      <c r="AH282" s="54"/>
    </row>
    <row r="283" spans="1:34" s="7" customFormat="1" x14ac:dyDescent="0.25">
      <c r="A283" s="49" t="s">
        <v>448</v>
      </c>
      <c r="B283" s="62" t="s">
        <v>449</v>
      </c>
      <c r="C283" s="51" t="s">
        <v>32</v>
      </c>
      <c r="D283" s="52">
        <v>1116.6321932667749</v>
      </c>
      <c r="E283" s="52">
        <v>979.55471523966753</v>
      </c>
      <c r="F283" s="52">
        <v>1212.1174828641751</v>
      </c>
      <c r="G283" s="52">
        <v>988.16248914371613</v>
      </c>
      <c r="H283" s="52">
        <v>999.64845402280321</v>
      </c>
      <c r="I283" s="52">
        <v>979.65105564097166</v>
      </c>
      <c r="J283" s="52">
        <v>1046.3020878294737</v>
      </c>
      <c r="K283" s="52">
        <v>966.05812401107289</v>
      </c>
      <c r="L283" s="52">
        <v>1097.9947659591162</v>
      </c>
      <c r="M283" s="52">
        <v>1017.6571115419101</v>
      </c>
      <c r="N283" s="52">
        <v>1194.0783561962846</v>
      </c>
      <c r="O283" s="52">
        <v>1210.5353546317031</v>
      </c>
      <c r="P283" s="52">
        <v>1214.2257283249032</v>
      </c>
      <c r="Q283" s="51" t="s">
        <v>37</v>
      </c>
      <c r="R283" s="51" t="s">
        <v>37</v>
      </c>
      <c r="S283" s="65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  <c r="AG283" s="54"/>
      <c r="AH283" s="54"/>
    </row>
    <row r="284" spans="1:34" s="7" customFormat="1" outlineLevel="1" x14ac:dyDescent="0.25">
      <c r="A284" s="56" t="s">
        <v>450</v>
      </c>
      <c r="B284" s="61" t="s">
        <v>451</v>
      </c>
      <c r="C284" s="58" t="s">
        <v>32</v>
      </c>
      <c r="D284" s="52">
        <v>0</v>
      </c>
      <c r="E284" s="52">
        <v>0</v>
      </c>
      <c r="F284" s="52">
        <v>0</v>
      </c>
      <c r="G284" s="52">
        <v>0</v>
      </c>
      <c r="H284" s="52">
        <v>0</v>
      </c>
      <c r="I284" s="52">
        <v>0</v>
      </c>
      <c r="J284" s="52">
        <v>0</v>
      </c>
      <c r="K284" s="52">
        <v>0</v>
      </c>
      <c r="L284" s="52">
        <v>0</v>
      </c>
      <c r="M284" s="52">
        <v>0</v>
      </c>
      <c r="N284" s="52">
        <v>0</v>
      </c>
      <c r="O284" s="52">
        <v>0</v>
      </c>
      <c r="P284" s="52">
        <v>0</v>
      </c>
      <c r="Q284" s="51" t="s">
        <v>37</v>
      </c>
      <c r="R284" s="51" t="s">
        <v>37</v>
      </c>
      <c r="S284" s="53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  <c r="AH284" s="54"/>
    </row>
    <row r="285" spans="1:34" s="7" customFormat="1" ht="15.75" customHeight="1" outlineLevel="2" x14ac:dyDescent="0.25">
      <c r="A285" s="56" t="s">
        <v>452</v>
      </c>
      <c r="B285" s="63" t="s">
        <v>412</v>
      </c>
      <c r="C285" s="58" t="s">
        <v>32</v>
      </c>
      <c r="D285" s="52">
        <v>0</v>
      </c>
      <c r="E285" s="52">
        <v>0</v>
      </c>
      <c r="F285" s="52">
        <v>0</v>
      </c>
      <c r="G285" s="52">
        <v>0</v>
      </c>
      <c r="H285" s="52">
        <v>0</v>
      </c>
      <c r="I285" s="52">
        <v>0</v>
      </c>
      <c r="J285" s="52">
        <v>0</v>
      </c>
      <c r="K285" s="52">
        <v>0</v>
      </c>
      <c r="L285" s="52">
        <v>0</v>
      </c>
      <c r="M285" s="52">
        <v>0</v>
      </c>
      <c r="N285" s="52">
        <v>0</v>
      </c>
      <c r="O285" s="52">
        <v>0</v>
      </c>
      <c r="P285" s="52">
        <v>0</v>
      </c>
      <c r="Q285" s="51" t="s">
        <v>37</v>
      </c>
      <c r="R285" s="51" t="s">
        <v>37</v>
      </c>
      <c r="S285" s="53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4"/>
      <c r="AG285" s="54"/>
      <c r="AH285" s="54"/>
    </row>
    <row r="286" spans="1:34" s="7" customFormat="1" outlineLevel="1" x14ac:dyDescent="0.25">
      <c r="A286" s="56" t="s">
        <v>453</v>
      </c>
      <c r="B286" s="61" t="s">
        <v>454</v>
      </c>
      <c r="C286" s="58" t="s">
        <v>32</v>
      </c>
      <c r="D286" s="52">
        <v>14.235884146179918</v>
      </c>
      <c r="E286" s="52">
        <v>27.024560839999996</v>
      </c>
      <c r="F286" s="52">
        <v>9.2225656939999698</v>
      </c>
      <c r="G286" s="52">
        <v>29.341800768882614</v>
      </c>
      <c r="H286" s="52">
        <v>7.8047073047999289</v>
      </c>
      <c r="I286" s="52">
        <v>31.014292999982541</v>
      </c>
      <c r="J286" s="52">
        <v>1.0817882469998439</v>
      </c>
      <c r="K286" s="52">
        <v>26.647339018599766</v>
      </c>
      <c r="L286" s="52">
        <v>2.9936185698998741</v>
      </c>
      <c r="M286" s="52">
        <v>29.042851793599549</v>
      </c>
      <c r="N286" s="52">
        <v>4.8420259402999655</v>
      </c>
      <c r="O286" s="52">
        <v>6.8532513787999054</v>
      </c>
      <c r="P286" s="52">
        <v>16.948540373907075</v>
      </c>
      <c r="Q286" s="51" t="s">
        <v>37</v>
      </c>
      <c r="R286" s="51" t="s">
        <v>37</v>
      </c>
      <c r="S286" s="65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  <c r="AH286" s="54"/>
    </row>
    <row r="287" spans="1:34" s="7" customFormat="1" outlineLevel="2" x14ac:dyDescent="0.25">
      <c r="A287" s="56" t="s">
        <v>455</v>
      </c>
      <c r="B287" s="63" t="s">
        <v>282</v>
      </c>
      <c r="C287" s="58" t="s">
        <v>32</v>
      </c>
      <c r="D287" s="52">
        <v>4.5517983503329058E-7</v>
      </c>
      <c r="E287" s="52">
        <v>0</v>
      </c>
      <c r="F287" s="52">
        <v>0</v>
      </c>
      <c r="G287" s="52">
        <v>0</v>
      </c>
      <c r="H287" s="52">
        <v>0</v>
      </c>
      <c r="I287" s="52">
        <v>0</v>
      </c>
      <c r="J287" s="52">
        <v>0</v>
      </c>
      <c r="K287" s="52">
        <v>0</v>
      </c>
      <c r="L287" s="52">
        <v>0</v>
      </c>
      <c r="M287" s="52">
        <v>0</v>
      </c>
      <c r="N287" s="52">
        <v>0</v>
      </c>
      <c r="O287" s="52">
        <v>0</v>
      </c>
      <c r="P287" s="52">
        <v>0</v>
      </c>
      <c r="Q287" s="51" t="s">
        <v>37</v>
      </c>
      <c r="R287" s="51" t="s">
        <v>37</v>
      </c>
      <c r="S287" s="65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  <c r="AH287" s="54"/>
    </row>
    <row r="288" spans="1:34" s="7" customFormat="1" outlineLevel="2" x14ac:dyDescent="0.25">
      <c r="A288" s="56" t="s">
        <v>456</v>
      </c>
      <c r="B288" s="64" t="s">
        <v>412</v>
      </c>
      <c r="C288" s="58" t="s">
        <v>32</v>
      </c>
      <c r="D288" s="52">
        <v>0</v>
      </c>
      <c r="E288" s="52">
        <v>0</v>
      </c>
      <c r="F288" s="52">
        <v>0</v>
      </c>
      <c r="G288" s="52">
        <v>0</v>
      </c>
      <c r="H288" s="52">
        <v>0</v>
      </c>
      <c r="I288" s="52">
        <v>0</v>
      </c>
      <c r="J288" s="52">
        <v>0</v>
      </c>
      <c r="K288" s="52">
        <v>0</v>
      </c>
      <c r="L288" s="52">
        <v>0</v>
      </c>
      <c r="M288" s="52">
        <v>0</v>
      </c>
      <c r="N288" s="52">
        <v>0</v>
      </c>
      <c r="O288" s="52">
        <v>0</v>
      </c>
      <c r="P288" s="52">
        <v>0</v>
      </c>
      <c r="Q288" s="51" t="s">
        <v>37</v>
      </c>
      <c r="R288" s="51" t="s">
        <v>37</v>
      </c>
      <c r="S288" s="65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</row>
    <row r="289" spans="1:34" s="7" customFormat="1" outlineLevel="2" x14ac:dyDescent="0.25">
      <c r="A289" s="56" t="s">
        <v>457</v>
      </c>
      <c r="B289" s="63" t="s">
        <v>458</v>
      </c>
      <c r="C289" s="58" t="s">
        <v>32</v>
      </c>
      <c r="D289" s="52">
        <v>14.235883691000083</v>
      </c>
      <c r="E289" s="52">
        <v>27.024560839999996</v>
      </c>
      <c r="F289" s="52">
        <v>9.2225656939999698</v>
      </c>
      <c r="G289" s="52">
        <v>29.341800768882614</v>
      </c>
      <c r="H289" s="52">
        <v>7.8047073047999289</v>
      </c>
      <c r="I289" s="52">
        <v>31.014292999982541</v>
      </c>
      <c r="J289" s="52">
        <v>1.0817882469998439</v>
      </c>
      <c r="K289" s="52">
        <v>26.647339018599766</v>
      </c>
      <c r="L289" s="52">
        <v>2.9936185698998741</v>
      </c>
      <c r="M289" s="52">
        <v>29.042851793599549</v>
      </c>
      <c r="N289" s="52">
        <v>4.8420259402999655</v>
      </c>
      <c r="O289" s="52">
        <v>6.8532513787999054</v>
      </c>
      <c r="P289" s="52">
        <v>16.948540373907075</v>
      </c>
      <c r="Q289" s="51" t="s">
        <v>37</v>
      </c>
      <c r="R289" s="51" t="s">
        <v>37</v>
      </c>
      <c r="S289" s="65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  <c r="AH289" s="54"/>
    </row>
    <row r="290" spans="1:34" s="7" customFormat="1" outlineLevel="2" x14ac:dyDescent="0.25">
      <c r="A290" s="56" t="s">
        <v>459</v>
      </c>
      <c r="B290" s="64" t="s">
        <v>412</v>
      </c>
      <c r="C290" s="58" t="s">
        <v>32</v>
      </c>
      <c r="D290" s="52">
        <v>3.4034819600000006</v>
      </c>
      <c r="E290" s="52">
        <v>4.2846939599999994</v>
      </c>
      <c r="F290" s="52">
        <v>0</v>
      </c>
      <c r="G290" s="52">
        <v>3.1204280860026157</v>
      </c>
      <c r="H290" s="52">
        <v>0</v>
      </c>
      <c r="I290" s="52">
        <v>0</v>
      </c>
      <c r="J290" s="52">
        <v>0</v>
      </c>
      <c r="K290" s="52">
        <v>0</v>
      </c>
      <c r="L290" s="52">
        <v>0</v>
      </c>
      <c r="M290" s="52">
        <v>0</v>
      </c>
      <c r="N290" s="52">
        <v>0</v>
      </c>
      <c r="O290" s="52">
        <v>0</v>
      </c>
      <c r="P290" s="52">
        <v>0</v>
      </c>
      <c r="Q290" s="51" t="s">
        <v>37</v>
      </c>
      <c r="R290" s="51" t="s">
        <v>37</v>
      </c>
      <c r="S290" s="65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  <c r="AG290" s="54"/>
      <c r="AH290" s="54"/>
    </row>
    <row r="291" spans="1:34" s="7" customFormat="1" ht="31.5" outlineLevel="1" x14ac:dyDescent="0.25">
      <c r="A291" s="56" t="s">
        <v>460</v>
      </c>
      <c r="B291" s="61" t="s">
        <v>461</v>
      </c>
      <c r="C291" s="58" t="s">
        <v>32</v>
      </c>
      <c r="D291" s="52">
        <v>22.902238399999998</v>
      </c>
      <c r="E291" s="52">
        <v>21.513844760000001</v>
      </c>
      <c r="F291" s="52">
        <v>28.382822609999987</v>
      </c>
      <c r="G291" s="52">
        <v>22.222487078320004</v>
      </c>
      <c r="H291" s="52">
        <v>28.479556469999995</v>
      </c>
      <c r="I291" s="52">
        <v>22.636956517689978</v>
      </c>
      <c r="J291" s="52">
        <v>28.479556470000009</v>
      </c>
      <c r="K291" s="52">
        <v>23.073080538987938</v>
      </c>
      <c r="L291" s="52">
        <v>28.479556470000009</v>
      </c>
      <c r="M291" s="52">
        <v>23.531470770579936</v>
      </c>
      <c r="N291" s="52">
        <v>28.479556470000009</v>
      </c>
      <c r="O291" s="52">
        <v>28.47955647000007</v>
      </c>
      <c r="P291" s="52">
        <v>28.47955647000007</v>
      </c>
      <c r="Q291" s="51" t="s">
        <v>37</v>
      </c>
      <c r="R291" s="51" t="s">
        <v>37</v>
      </c>
      <c r="S291" s="65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</row>
    <row r="292" spans="1:34" s="7" customFormat="1" ht="15.75" customHeight="1" outlineLevel="2" x14ac:dyDescent="0.25">
      <c r="A292" s="56" t="s">
        <v>462</v>
      </c>
      <c r="B292" s="63" t="s">
        <v>412</v>
      </c>
      <c r="C292" s="58" t="s">
        <v>32</v>
      </c>
      <c r="D292" s="52">
        <v>0</v>
      </c>
      <c r="E292" s="52">
        <v>9.9999633675906799E-9</v>
      </c>
      <c r="F292" s="52">
        <v>0</v>
      </c>
      <c r="G292" s="52">
        <v>0</v>
      </c>
      <c r="H292" s="52">
        <v>0</v>
      </c>
      <c r="I292" s="52">
        <v>0</v>
      </c>
      <c r="J292" s="52">
        <v>0</v>
      </c>
      <c r="K292" s="52">
        <v>0</v>
      </c>
      <c r="L292" s="52">
        <v>0</v>
      </c>
      <c r="M292" s="52">
        <v>0</v>
      </c>
      <c r="N292" s="52">
        <v>0</v>
      </c>
      <c r="O292" s="52">
        <v>0</v>
      </c>
      <c r="P292" s="52">
        <v>0</v>
      </c>
      <c r="Q292" s="51" t="s">
        <v>37</v>
      </c>
      <c r="R292" s="51" t="s">
        <v>37</v>
      </c>
      <c r="S292" s="65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  <c r="AG292" s="54"/>
      <c r="AH292" s="54"/>
    </row>
    <row r="293" spans="1:34" s="7" customFormat="1" outlineLevel="1" x14ac:dyDescent="0.25">
      <c r="A293" s="56" t="s">
        <v>463</v>
      </c>
      <c r="B293" s="61" t="s">
        <v>464</v>
      </c>
      <c r="C293" s="58" t="s">
        <v>32</v>
      </c>
      <c r="D293" s="52">
        <v>313.4624201799993</v>
      </c>
      <c r="E293" s="52">
        <v>276.63071261999977</v>
      </c>
      <c r="F293" s="52">
        <v>406.04394411799944</v>
      </c>
      <c r="G293" s="52">
        <v>280.11432719587998</v>
      </c>
      <c r="H293" s="52">
        <v>355.92161564799954</v>
      </c>
      <c r="I293" s="52">
        <v>290.35229661574306</v>
      </c>
      <c r="J293" s="52">
        <v>355.92161564799954</v>
      </c>
      <c r="K293" s="52">
        <v>301.12286428015028</v>
      </c>
      <c r="L293" s="52">
        <v>355.92161564799954</v>
      </c>
      <c r="M293" s="52">
        <v>311.75677466855103</v>
      </c>
      <c r="N293" s="52">
        <v>355.92161564799954</v>
      </c>
      <c r="O293" s="52">
        <v>355.92161564799954</v>
      </c>
      <c r="P293" s="52">
        <v>464.72012796707361</v>
      </c>
      <c r="Q293" s="51" t="s">
        <v>37</v>
      </c>
      <c r="R293" s="51" t="s">
        <v>37</v>
      </c>
      <c r="S293" s="65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  <c r="AH293" s="54"/>
    </row>
    <row r="294" spans="1:34" s="7" customFormat="1" ht="15.75" customHeight="1" outlineLevel="2" x14ac:dyDescent="0.25">
      <c r="A294" s="56" t="s">
        <v>465</v>
      </c>
      <c r="B294" s="63" t="s">
        <v>412</v>
      </c>
      <c r="C294" s="58" t="s">
        <v>32</v>
      </c>
      <c r="D294" s="52">
        <v>1.3281739999999998E-2</v>
      </c>
      <c r="E294" s="52">
        <v>0.28559567000000002</v>
      </c>
      <c r="F294" s="52">
        <v>0</v>
      </c>
      <c r="G294" s="52">
        <v>0</v>
      </c>
      <c r="H294" s="52">
        <v>0</v>
      </c>
      <c r="I294" s="52">
        <v>0</v>
      </c>
      <c r="J294" s="52">
        <v>0</v>
      </c>
      <c r="K294" s="52">
        <v>0</v>
      </c>
      <c r="L294" s="52">
        <v>0</v>
      </c>
      <c r="M294" s="52">
        <v>0</v>
      </c>
      <c r="N294" s="52">
        <v>0</v>
      </c>
      <c r="O294" s="52">
        <v>0</v>
      </c>
      <c r="P294" s="52">
        <v>0</v>
      </c>
      <c r="Q294" s="51" t="s">
        <v>37</v>
      </c>
      <c r="R294" s="51" t="s">
        <v>37</v>
      </c>
      <c r="S294" s="65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4"/>
      <c r="AG294" s="54"/>
      <c r="AH294" s="54"/>
    </row>
    <row r="295" spans="1:34" s="7" customFormat="1" outlineLevel="1" x14ac:dyDescent="0.25">
      <c r="A295" s="56" t="s">
        <v>466</v>
      </c>
      <c r="B295" s="61" t="s">
        <v>467</v>
      </c>
      <c r="C295" s="58" t="s">
        <v>32</v>
      </c>
      <c r="D295" s="52">
        <v>50.803029956666961</v>
      </c>
      <c r="E295" s="52">
        <v>59.328259797759998</v>
      </c>
      <c r="F295" s="52">
        <v>64.388979344879289</v>
      </c>
      <c r="G295" s="52">
        <v>73.369324386634091</v>
      </c>
      <c r="H295" s="52">
        <v>58.388967058962706</v>
      </c>
      <c r="I295" s="52">
        <v>73.369324386634204</v>
      </c>
      <c r="J295" s="52">
        <v>52.388967058962649</v>
      </c>
      <c r="K295" s="52">
        <v>73.369324386634204</v>
      </c>
      <c r="L295" s="52">
        <v>46.388967058962649</v>
      </c>
      <c r="M295" s="52">
        <v>73.36932438663419</v>
      </c>
      <c r="N295" s="52">
        <v>40.388967058962649</v>
      </c>
      <c r="O295" s="52">
        <v>34.388967058962649</v>
      </c>
      <c r="P295" s="52">
        <v>34.388967058962649</v>
      </c>
      <c r="Q295" s="51" t="s">
        <v>37</v>
      </c>
      <c r="R295" s="51" t="s">
        <v>37</v>
      </c>
      <c r="S295" s="65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4"/>
      <c r="AG295" s="54"/>
      <c r="AH295" s="54"/>
    </row>
    <row r="296" spans="1:34" s="7" customFormat="1" ht="15.75" customHeight="1" outlineLevel="2" x14ac:dyDescent="0.25">
      <c r="A296" s="56" t="s">
        <v>468</v>
      </c>
      <c r="B296" s="63" t="s">
        <v>412</v>
      </c>
      <c r="C296" s="58" t="s">
        <v>32</v>
      </c>
      <c r="D296" s="52">
        <v>0</v>
      </c>
      <c r="E296" s="52">
        <v>0</v>
      </c>
      <c r="F296" s="52">
        <v>0</v>
      </c>
      <c r="G296" s="52">
        <v>0</v>
      </c>
      <c r="H296" s="52">
        <v>0</v>
      </c>
      <c r="I296" s="52">
        <v>0</v>
      </c>
      <c r="J296" s="52">
        <v>0</v>
      </c>
      <c r="K296" s="52">
        <v>0</v>
      </c>
      <c r="L296" s="52">
        <v>0</v>
      </c>
      <c r="M296" s="52">
        <v>0</v>
      </c>
      <c r="N296" s="52">
        <v>0</v>
      </c>
      <c r="O296" s="52">
        <v>0</v>
      </c>
      <c r="P296" s="52">
        <v>0</v>
      </c>
      <c r="Q296" s="51" t="s">
        <v>37</v>
      </c>
      <c r="R296" s="51" t="s">
        <v>37</v>
      </c>
      <c r="S296" s="53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4"/>
      <c r="AG296" s="54"/>
      <c r="AH296" s="54"/>
    </row>
    <row r="297" spans="1:34" s="7" customFormat="1" outlineLevel="1" x14ac:dyDescent="0.25">
      <c r="A297" s="56" t="s">
        <v>469</v>
      </c>
      <c r="B297" s="61" t="s">
        <v>470</v>
      </c>
      <c r="C297" s="58" t="s">
        <v>32</v>
      </c>
      <c r="D297" s="52">
        <v>179.48757198196262</v>
      </c>
      <c r="E297" s="52">
        <v>181.69541195758887</v>
      </c>
      <c r="F297" s="52">
        <v>126.70384436254315</v>
      </c>
      <c r="G297" s="52">
        <v>116.10007214761785</v>
      </c>
      <c r="H297" s="52">
        <v>137.49247949754087</v>
      </c>
      <c r="I297" s="52">
        <v>137.24196063984158</v>
      </c>
      <c r="J297" s="52">
        <v>138.94828145925061</v>
      </c>
      <c r="K297" s="52">
        <v>142.49657112699768</v>
      </c>
      <c r="L297" s="52">
        <v>153.090623708989</v>
      </c>
      <c r="M297" s="52">
        <v>152.42281045597235</v>
      </c>
      <c r="N297" s="52">
        <v>159.49895884523559</v>
      </c>
      <c r="O297" s="52">
        <v>155.69435775911353</v>
      </c>
      <c r="P297" s="52">
        <v>170.105996262773</v>
      </c>
      <c r="Q297" s="51" t="s">
        <v>37</v>
      </c>
      <c r="R297" s="51" t="s">
        <v>37</v>
      </c>
      <c r="S297" s="65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4"/>
      <c r="AG297" s="54"/>
      <c r="AH297" s="54"/>
    </row>
    <row r="298" spans="1:34" s="7" customFormat="1" ht="15.75" customHeight="1" outlineLevel="2" x14ac:dyDescent="0.25">
      <c r="A298" s="56" t="s">
        <v>471</v>
      </c>
      <c r="B298" s="63" t="s">
        <v>412</v>
      </c>
      <c r="C298" s="58" t="s">
        <v>32</v>
      </c>
      <c r="D298" s="52">
        <v>0</v>
      </c>
      <c r="E298" s="52">
        <v>0</v>
      </c>
      <c r="F298" s="52">
        <v>0</v>
      </c>
      <c r="G298" s="52">
        <v>0</v>
      </c>
      <c r="H298" s="52">
        <v>0</v>
      </c>
      <c r="I298" s="52">
        <v>0</v>
      </c>
      <c r="J298" s="52">
        <v>0</v>
      </c>
      <c r="K298" s="52">
        <v>0</v>
      </c>
      <c r="L298" s="52">
        <v>0</v>
      </c>
      <c r="M298" s="52">
        <v>0</v>
      </c>
      <c r="N298" s="52">
        <v>0</v>
      </c>
      <c r="O298" s="52">
        <v>0</v>
      </c>
      <c r="P298" s="52">
        <v>0</v>
      </c>
      <c r="Q298" s="51" t="s">
        <v>37</v>
      </c>
      <c r="R298" s="51" t="s">
        <v>37</v>
      </c>
      <c r="S298" s="65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4"/>
      <c r="AG298" s="54"/>
      <c r="AH298" s="54"/>
    </row>
    <row r="299" spans="1:34" s="7" customFormat="1" outlineLevel="1" x14ac:dyDescent="0.25">
      <c r="A299" s="56" t="s">
        <v>472</v>
      </c>
      <c r="B299" s="61" t="s">
        <v>473</v>
      </c>
      <c r="C299" s="58" t="s">
        <v>32</v>
      </c>
      <c r="D299" s="52">
        <v>187.74559406999998</v>
      </c>
      <c r="E299" s="52">
        <v>94.174077210000007</v>
      </c>
      <c r="F299" s="52">
        <v>136.30214014000009</v>
      </c>
      <c r="G299" s="52">
        <v>5.9</v>
      </c>
      <c r="H299" s="52">
        <v>30</v>
      </c>
      <c r="I299" s="52">
        <v>5.8</v>
      </c>
      <c r="J299" s="52">
        <v>17</v>
      </c>
      <c r="K299" s="52">
        <v>5.7</v>
      </c>
      <c r="L299" s="52">
        <v>16.5</v>
      </c>
      <c r="M299" s="52">
        <v>5.6</v>
      </c>
      <c r="N299" s="52">
        <v>16</v>
      </c>
      <c r="O299" s="52">
        <v>15.5</v>
      </c>
      <c r="P299" s="52">
        <v>15.5</v>
      </c>
      <c r="Q299" s="51" t="s">
        <v>37</v>
      </c>
      <c r="R299" s="51" t="s">
        <v>37</v>
      </c>
      <c r="S299" s="65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4"/>
      <c r="AG299" s="54"/>
      <c r="AH299" s="54"/>
    </row>
    <row r="300" spans="1:34" s="7" customFormat="1" ht="15.75" customHeight="1" outlineLevel="2" x14ac:dyDescent="0.25">
      <c r="A300" s="56" t="s">
        <v>474</v>
      </c>
      <c r="B300" s="63" t="s">
        <v>412</v>
      </c>
      <c r="C300" s="58" t="s">
        <v>32</v>
      </c>
      <c r="D300" s="52">
        <v>0</v>
      </c>
      <c r="E300" s="52">
        <v>0</v>
      </c>
      <c r="F300" s="52">
        <v>0</v>
      </c>
      <c r="G300" s="52">
        <v>0</v>
      </c>
      <c r="H300" s="52">
        <v>0</v>
      </c>
      <c r="I300" s="52">
        <v>0</v>
      </c>
      <c r="J300" s="52">
        <v>0</v>
      </c>
      <c r="K300" s="52">
        <v>0</v>
      </c>
      <c r="L300" s="52">
        <v>0</v>
      </c>
      <c r="M300" s="52">
        <v>0</v>
      </c>
      <c r="N300" s="52">
        <v>0</v>
      </c>
      <c r="O300" s="52">
        <v>0</v>
      </c>
      <c r="P300" s="52">
        <v>0</v>
      </c>
      <c r="Q300" s="51" t="s">
        <v>37</v>
      </c>
      <c r="R300" s="51" t="s">
        <v>37</v>
      </c>
      <c r="S300" s="53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4"/>
      <c r="AG300" s="54"/>
      <c r="AH300" s="54"/>
    </row>
    <row r="301" spans="1:34" s="7" customFormat="1" ht="31.5" outlineLevel="1" x14ac:dyDescent="0.25">
      <c r="A301" s="56" t="s">
        <v>475</v>
      </c>
      <c r="B301" s="61" t="s">
        <v>476</v>
      </c>
      <c r="C301" s="58" t="s">
        <v>32</v>
      </c>
      <c r="D301" s="52">
        <v>167.8687372293914</v>
      </c>
      <c r="E301" s="52">
        <v>193.50661557005265</v>
      </c>
      <c r="F301" s="52">
        <v>324.9563338108963</v>
      </c>
      <c r="G301" s="52">
        <v>344.65627175271004</v>
      </c>
      <c r="H301" s="52">
        <v>268.53865570721325</v>
      </c>
      <c r="I301" s="52">
        <v>303.0306985272702</v>
      </c>
      <c r="J301" s="52">
        <v>338.43699195158109</v>
      </c>
      <c r="K301" s="52">
        <v>296.32456811153787</v>
      </c>
      <c r="L301" s="52">
        <v>380.58449750858523</v>
      </c>
      <c r="M301" s="52">
        <v>331.0238798027828</v>
      </c>
      <c r="N301" s="52">
        <v>474.91734523910696</v>
      </c>
      <c r="O301" s="52">
        <v>499.33957646500545</v>
      </c>
      <c r="P301" s="52">
        <v>366.35229803234762</v>
      </c>
      <c r="Q301" s="51" t="s">
        <v>37</v>
      </c>
      <c r="R301" s="51" t="s">
        <v>37</v>
      </c>
      <c r="S301" s="65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4"/>
      <c r="AG301" s="54"/>
      <c r="AH301" s="54"/>
    </row>
    <row r="302" spans="1:34" s="7" customFormat="1" ht="15.75" customHeight="1" outlineLevel="2" x14ac:dyDescent="0.25">
      <c r="A302" s="56" t="s">
        <v>477</v>
      </c>
      <c r="B302" s="63" t="s">
        <v>412</v>
      </c>
      <c r="C302" s="58" t="s">
        <v>32</v>
      </c>
      <c r="D302" s="52">
        <v>30.067213990000003</v>
      </c>
      <c r="E302" s="52">
        <v>33.887999929999999</v>
      </c>
      <c r="F302" s="52">
        <v>0</v>
      </c>
      <c r="G302" s="52">
        <v>0</v>
      </c>
      <c r="H302" s="52">
        <v>0</v>
      </c>
      <c r="I302" s="52">
        <v>0</v>
      </c>
      <c r="J302" s="52">
        <v>0</v>
      </c>
      <c r="K302" s="52">
        <v>0</v>
      </c>
      <c r="L302" s="52">
        <v>0</v>
      </c>
      <c r="M302" s="52">
        <v>0</v>
      </c>
      <c r="N302" s="52">
        <v>0</v>
      </c>
      <c r="O302" s="52">
        <v>0</v>
      </c>
      <c r="P302" s="52">
        <v>0</v>
      </c>
      <c r="Q302" s="51" t="s">
        <v>37</v>
      </c>
      <c r="R302" s="51" t="s">
        <v>37</v>
      </c>
      <c r="S302" s="65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4"/>
      <c r="AG302" s="54"/>
      <c r="AH302" s="54"/>
    </row>
    <row r="303" spans="1:34" s="7" customFormat="1" outlineLevel="1" x14ac:dyDescent="0.25">
      <c r="A303" s="56" t="s">
        <v>478</v>
      </c>
      <c r="B303" s="61" t="s">
        <v>479</v>
      </c>
      <c r="C303" s="58" t="s">
        <v>32</v>
      </c>
      <c r="D303" s="52">
        <v>180.12671730257483</v>
      </c>
      <c r="E303" s="52">
        <v>125.68123248426627</v>
      </c>
      <c r="F303" s="52">
        <v>116.11685278385693</v>
      </c>
      <c r="G303" s="52">
        <v>116.45820581367161</v>
      </c>
      <c r="H303" s="52">
        <v>113.02247233628691</v>
      </c>
      <c r="I303" s="52">
        <v>116.20552595381008</v>
      </c>
      <c r="J303" s="52">
        <v>114.04488699467981</v>
      </c>
      <c r="K303" s="52">
        <v>97.324376548165105</v>
      </c>
      <c r="L303" s="52">
        <v>114.03588699467997</v>
      </c>
      <c r="M303" s="52">
        <v>90.909999663790416</v>
      </c>
      <c r="N303" s="52">
        <v>114.02988699467977</v>
      </c>
      <c r="O303" s="52">
        <v>114.35802985182198</v>
      </c>
      <c r="P303" s="52">
        <v>117.73024215983929</v>
      </c>
      <c r="Q303" s="51" t="s">
        <v>37</v>
      </c>
      <c r="R303" s="51" t="s">
        <v>37</v>
      </c>
      <c r="S303" s="65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  <c r="AG303" s="54"/>
      <c r="AH303" s="54"/>
    </row>
    <row r="304" spans="1:34" s="7" customFormat="1" ht="15.75" customHeight="1" outlineLevel="2" x14ac:dyDescent="0.25">
      <c r="A304" s="56" t="s">
        <v>480</v>
      </c>
      <c r="B304" s="63" t="s">
        <v>412</v>
      </c>
      <c r="C304" s="58" t="s">
        <v>32</v>
      </c>
      <c r="D304" s="52">
        <v>38.769396696205632</v>
      </c>
      <c r="E304" s="52">
        <v>7.9113080698090243</v>
      </c>
      <c r="F304" s="52">
        <v>1.9882814652899987</v>
      </c>
      <c r="G304" s="52">
        <v>7.4259558596143904</v>
      </c>
      <c r="H304" s="52">
        <v>17.03881814863999</v>
      </c>
      <c r="I304" s="52">
        <v>7.4259558596143904</v>
      </c>
      <c r="J304" s="52">
        <v>17.038818148639987</v>
      </c>
      <c r="K304" s="52">
        <v>7.4259558596143904</v>
      </c>
      <c r="L304" s="52">
        <v>17.038818148639987</v>
      </c>
      <c r="M304" s="52">
        <v>7.4259558596143904</v>
      </c>
      <c r="N304" s="52">
        <v>17.038818148639987</v>
      </c>
      <c r="O304" s="52">
        <v>17.038818148639987</v>
      </c>
      <c r="P304" s="52">
        <v>31.272142879999965</v>
      </c>
      <c r="Q304" s="51" t="s">
        <v>37</v>
      </c>
      <c r="R304" s="51" t="s">
        <v>37</v>
      </c>
      <c r="S304" s="65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4"/>
      <c r="AG304" s="54"/>
      <c r="AH304" s="54"/>
    </row>
    <row r="305" spans="1:34" s="77" customFormat="1" ht="31.5" x14ac:dyDescent="0.25">
      <c r="A305" s="74" t="s">
        <v>481</v>
      </c>
      <c r="B305" s="75" t="s">
        <v>482</v>
      </c>
      <c r="C305" s="51" t="s">
        <v>483</v>
      </c>
      <c r="D305" s="52">
        <v>100.94747291467274</v>
      </c>
      <c r="E305" s="52">
        <v>99.844454534357254</v>
      </c>
      <c r="F305" s="52">
        <v>101.38473765146854</v>
      </c>
      <c r="G305" s="52">
        <v>100.08474306835615</v>
      </c>
      <c r="H305" s="52">
        <v>99.365495803792996</v>
      </c>
      <c r="I305" s="52">
        <v>100.44354995520609</v>
      </c>
      <c r="J305" s="52">
        <v>100.69051402879398</v>
      </c>
      <c r="K305" s="52">
        <v>100.88328405971045</v>
      </c>
      <c r="L305" s="52">
        <v>100.69932724657463</v>
      </c>
      <c r="M305" s="52">
        <v>100.89741251238429</v>
      </c>
      <c r="N305" s="52">
        <v>100.39709258461136</v>
      </c>
      <c r="O305" s="52">
        <v>100.5114901455578</v>
      </c>
      <c r="P305" s="52">
        <v>100.4711502075635</v>
      </c>
      <c r="Q305" s="52">
        <v>102.1914145873056</v>
      </c>
      <c r="R305" s="52">
        <v>0</v>
      </c>
      <c r="S305" s="76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4"/>
      <c r="AG305" s="54"/>
      <c r="AH305" s="54"/>
    </row>
    <row r="306" spans="1:34" s="80" customFormat="1" ht="15.75" customHeight="1" outlineLevel="1" x14ac:dyDescent="0.25">
      <c r="A306" s="78" t="s">
        <v>484</v>
      </c>
      <c r="B306" s="79" t="s">
        <v>485</v>
      </c>
      <c r="C306" s="58" t="s">
        <v>483</v>
      </c>
      <c r="D306" s="52">
        <v>0</v>
      </c>
      <c r="E306" s="52">
        <v>0</v>
      </c>
      <c r="F306" s="52">
        <v>0</v>
      </c>
      <c r="G306" s="52">
        <v>0</v>
      </c>
      <c r="H306" s="52">
        <v>0</v>
      </c>
      <c r="I306" s="52">
        <v>0</v>
      </c>
      <c r="J306" s="52">
        <v>0</v>
      </c>
      <c r="K306" s="52">
        <v>0</v>
      </c>
      <c r="L306" s="52">
        <v>0</v>
      </c>
      <c r="M306" s="52">
        <v>0</v>
      </c>
      <c r="N306" s="52">
        <v>0</v>
      </c>
      <c r="O306" s="52">
        <v>0</v>
      </c>
      <c r="P306" s="52">
        <v>0</v>
      </c>
      <c r="Q306" s="52">
        <v>0</v>
      </c>
      <c r="R306" s="52">
        <v>0</v>
      </c>
      <c r="S306" s="53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4"/>
      <c r="AG306" s="54"/>
      <c r="AH306" s="54"/>
    </row>
    <row r="307" spans="1:34" s="80" customFormat="1" ht="31.5" customHeight="1" outlineLevel="2" x14ac:dyDescent="0.25">
      <c r="A307" s="78" t="s">
        <v>486</v>
      </c>
      <c r="B307" s="79" t="s">
        <v>487</v>
      </c>
      <c r="C307" s="58" t="s">
        <v>483</v>
      </c>
      <c r="D307" s="52">
        <f t="shared" ref="D307:M308" si="9">IF(D$20="Факт",IF(LEFT(C$19,4)="2019","-",0),IF(D$20="Утвержденный план",0,"-"))</f>
        <v>0</v>
      </c>
      <c r="E307" s="52" t="str">
        <f t="shared" si="9"/>
        <v>-</v>
      </c>
      <c r="F307" s="52" t="str">
        <f t="shared" si="9"/>
        <v>-</v>
      </c>
      <c r="G307" s="52">
        <f t="shared" si="9"/>
        <v>0</v>
      </c>
      <c r="H307" s="52" t="str">
        <f t="shared" si="9"/>
        <v>-</v>
      </c>
      <c r="I307" s="52">
        <f t="shared" si="9"/>
        <v>0</v>
      </c>
      <c r="J307" s="52" t="str">
        <f t="shared" si="9"/>
        <v>-</v>
      </c>
      <c r="K307" s="52">
        <f t="shared" si="9"/>
        <v>0</v>
      </c>
      <c r="L307" s="52" t="str">
        <f t="shared" si="9"/>
        <v>-</v>
      </c>
      <c r="M307" s="52">
        <f t="shared" si="9"/>
        <v>0</v>
      </c>
      <c r="N307" s="52" t="s">
        <v>37</v>
      </c>
      <c r="O307" s="52" t="s">
        <v>37</v>
      </c>
      <c r="P307" s="52" t="s">
        <v>37</v>
      </c>
      <c r="Q307" s="52">
        <v>0</v>
      </c>
      <c r="R307" s="52">
        <v>0</v>
      </c>
      <c r="S307" s="53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4"/>
      <c r="AG307" s="54"/>
      <c r="AH307" s="54"/>
    </row>
    <row r="308" spans="1:34" s="80" customFormat="1" ht="31.5" customHeight="1" outlineLevel="2" x14ac:dyDescent="0.25">
      <c r="A308" s="78" t="s">
        <v>488</v>
      </c>
      <c r="B308" s="79" t="s">
        <v>489</v>
      </c>
      <c r="C308" s="58" t="s">
        <v>483</v>
      </c>
      <c r="D308" s="52">
        <f t="shared" si="9"/>
        <v>0</v>
      </c>
      <c r="E308" s="52" t="str">
        <f t="shared" si="9"/>
        <v>-</v>
      </c>
      <c r="F308" s="52" t="str">
        <f t="shared" si="9"/>
        <v>-</v>
      </c>
      <c r="G308" s="52">
        <f t="shared" si="9"/>
        <v>0</v>
      </c>
      <c r="H308" s="52" t="str">
        <f t="shared" si="9"/>
        <v>-</v>
      </c>
      <c r="I308" s="52">
        <f t="shared" si="9"/>
        <v>0</v>
      </c>
      <c r="J308" s="52" t="str">
        <f t="shared" si="9"/>
        <v>-</v>
      </c>
      <c r="K308" s="52">
        <f t="shared" si="9"/>
        <v>0</v>
      </c>
      <c r="L308" s="52" t="str">
        <f t="shared" si="9"/>
        <v>-</v>
      </c>
      <c r="M308" s="52">
        <f t="shared" si="9"/>
        <v>0</v>
      </c>
      <c r="N308" s="52" t="s">
        <v>37</v>
      </c>
      <c r="O308" s="52" t="s">
        <v>37</v>
      </c>
      <c r="P308" s="52" t="s">
        <v>37</v>
      </c>
      <c r="Q308" s="52">
        <v>0</v>
      </c>
      <c r="R308" s="52">
        <v>0</v>
      </c>
      <c r="S308" s="53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4"/>
      <c r="AG308" s="54"/>
      <c r="AH308" s="54"/>
    </row>
    <row r="309" spans="1:34" s="80" customFormat="1" ht="31.5" customHeight="1" outlineLevel="2" x14ac:dyDescent="0.25">
      <c r="A309" s="78" t="s">
        <v>490</v>
      </c>
      <c r="B309" s="79" t="s">
        <v>491</v>
      </c>
      <c r="C309" s="58" t="s">
        <v>483</v>
      </c>
      <c r="D309" s="52">
        <v>0</v>
      </c>
      <c r="E309" s="52">
        <v>0</v>
      </c>
      <c r="F309" s="52">
        <v>0</v>
      </c>
      <c r="G309" s="52">
        <v>0</v>
      </c>
      <c r="H309" s="52">
        <v>0</v>
      </c>
      <c r="I309" s="52">
        <v>0</v>
      </c>
      <c r="J309" s="52">
        <v>0</v>
      </c>
      <c r="K309" s="52">
        <v>0</v>
      </c>
      <c r="L309" s="52">
        <v>0</v>
      </c>
      <c r="M309" s="52">
        <v>0</v>
      </c>
      <c r="N309" s="52">
        <v>0</v>
      </c>
      <c r="O309" s="52">
        <v>0</v>
      </c>
      <c r="P309" s="52">
        <v>0</v>
      </c>
      <c r="Q309" s="52">
        <v>0</v>
      </c>
      <c r="R309" s="52">
        <v>0</v>
      </c>
      <c r="S309" s="53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4"/>
      <c r="AG309" s="54"/>
      <c r="AH309" s="54"/>
    </row>
    <row r="310" spans="1:34" s="80" customFormat="1" ht="15.75" customHeight="1" outlineLevel="1" x14ac:dyDescent="0.25">
      <c r="A310" s="78" t="s">
        <v>492</v>
      </c>
      <c r="B310" s="81" t="s">
        <v>493</v>
      </c>
      <c r="C310" s="58" t="s">
        <v>483</v>
      </c>
      <c r="D310" s="52" t="s">
        <v>37</v>
      </c>
      <c r="E310" s="52" t="s">
        <v>37</v>
      </c>
      <c r="F310" s="52" t="s">
        <v>37</v>
      </c>
      <c r="G310" s="52" t="s">
        <v>37</v>
      </c>
      <c r="H310" s="52" t="s">
        <v>37</v>
      </c>
      <c r="I310" s="52" t="s">
        <v>37</v>
      </c>
      <c r="J310" s="52" t="s">
        <v>37</v>
      </c>
      <c r="K310" s="52" t="s">
        <v>37</v>
      </c>
      <c r="L310" s="52" t="s">
        <v>37</v>
      </c>
      <c r="M310" s="52" t="s">
        <v>37</v>
      </c>
      <c r="N310" s="52" t="s">
        <v>37</v>
      </c>
      <c r="O310" s="52" t="s">
        <v>37</v>
      </c>
      <c r="P310" s="52" t="s">
        <v>37</v>
      </c>
      <c r="Q310" s="52" t="s">
        <v>37</v>
      </c>
      <c r="R310" s="52" t="s">
        <v>37</v>
      </c>
      <c r="S310" s="53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4"/>
      <c r="AG310" s="54"/>
      <c r="AH310" s="54"/>
    </row>
    <row r="311" spans="1:34" s="77" customFormat="1" outlineLevel="1" x14ac:dyDescent="0.25">
      <c r="A311" s="82" t="s">
        <v>494</v>
      </c>
      <c r="B311" s="83" t="s">
        <v>495</v>
      </c>
      <c r="C311" s="58" t="s">
        <v>483</v>
      </c>
      <c r="D311" s="52">
        <v>99.980177532200273</v>
      </c>
      <c r="E311" s="52">
        <v>99.705063618458809</v>
      </c>
      <c r="F311" s="52">
        <v>99.430803193259166</v>
      </c>
      <c r="G311" s="52">
        <v>100.65796805632812</v>
      </c>
      <c r="H311" s="52">
        <v>100.00000002228499</v>
      </c>
      <c r="I311" s="52">
        <v>100.05031815144409</v>
      </c>
      <c r="J311" s="52">
        <v>100.10000436909397</v>
      </c>
      <c r="K311" s="52">
        <v>100.50927647809498</v>
      </c>
      <c r="L311" s="52">
        <v>100.24999836008794</v>
      </c>
      <c r="M311" s="52">
        <v>100.55462443427628</v>
      </c>
      <c r="N311" s="52">
        <v>99.942775499818623</v>
      </c>
      <c r="O311" s="52">
        <v>100.05999444547999</v>
      </c>
      <c r="P311" s="52">
        <v>100.05999444558971</v>
      </c>
      <c r="Q311" s="52">
        <v>101.86576807384395</v>
      </c>
      <c r="R311" s="52">
        <v>0</v>
      </c>
      <c r="S311" s="8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4"/>
      <c r="AG311" s="54"/>
      <c r="AH311" s="54"/>
    </row>
    <row r="312" spans="1:34" s="80" customFormat="1" ht="15.75" customHeight="1" outlineLevel="1" x14ac:dyDescent="0.25">
      <c r="A312" s="78" t="s">
        <v>496</v>
      </c>
      <c r="B312" s="81" t="s">
        <v>497</v>
      </c>
      <c r="C312" s="58" t="s">
        <v>483</v>
      </c>
      <c r="D312" s="52" t="s">
        <v>37</v>
      </c>
      <c r="E312" s="52" t="s">
        <v>37</v>
      </c>
      <c r="F312" s="52" t="s">
        <v>37</v>
      </c>
      <c r="G312" s="52" t="s">
        <v>37</v>
      </c>
      <c r="H312" s="52" t="s">
        <v>37</v>
      </c>
      <c r="I312" s="52" t="s">
        <v>37</v>
      </c>
      <c r="J312" s="52" t="s">
        <v>37</v>
      </c>
      <c r="K312" s="52" t="s">
        <v>37</v>
      </c>
      <c r="L312" s="52" t="s">
        <v>37</v>
      </c>
      <c r="M312" s="52" t="s">
        <v>37</v>
      </c>
      <c r="N312" s="52" t="s">
        <v>37</v>
      </c>
      <c r="O312" s="52" t="s">
        <v>37</v>
      </c>
      <c r="P312" s="52" t="s">
        <v>37</v>
      </c>
      <c r="Q312" s="52" t="s">
        <v>37</v>
      </c>
      <c r="R312" s="52" t="s">
        <v>37</v>
      </c>
      <c r="S312" s="53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4"/>
      <c r="AG312" s="54"/>
      <c r="AH312" s="54"/>
    </row>
    <row r="313" spans="1:34" s="77" customFormat="1" outlineLevel="1" x14ac:dyDescent="0.25">
      <c r="A313" s="82" t="s">
        <v>498</v>
      </c>
      <c r="B313" s="81" t="s">
        <v>499</v>
      </c>
      <c r="C313" s="58" t="s">
        <v>483</v>
      </c>
      <c r="D313" s="52">
        <v>0</v>
      </c>
      <c r="E313" s="52">
        <v>0</v>
      </c>
      <c r="F313" s="52">
        <v>0</v>
      </c>
      <c r="G313" s="52">
        <v>0</v>
      </c>
      <c r="H313" s="52">
        <v>0</v>
      </c>
      <c r="I313" s="52">
        <v>0</v>
      </c>
      <c r="J313" s="52">
        <v>0</v>
      </c>
      <c r="K313" s="52">
        <v>0</v>
      </c>
      <c r="L313" s="52">
        <v>0</v>
      </c>
      <c r="M313" s="52">
        <v>0</v>
      </c>
      <c r="N313" s="52">
        <v>0</v>
      </c>
      <c r="O313" s="52">
        <v>0</v>
      </c>
      <c r="P313" s="52">
        <v>0</v>
      </c>
      <c r="Q313" s="52">
        <v>0</v>
      </c>
      <c r="R313" s="52">
        <v>0</v>
      </c>
      <c r="S313" s="8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4"/>
      <c r="AG313" s="54"/>
      <c r="AH313" s="54"/>
    </row>
    <row r="314" spans="1:34" s="7" customFormat="1" ht="19.5" customHeight="1" outlineLevel="1" x14ac:dyDescent="0.25">
      <c r="A314" s="56" t="s">
        <v>500</v>
      </c>
      <c r="B314" s="60" t="s">
        <v>501</v>
      </c>
      <c r="C314" s="58" t="s">
        <v>483</v>
      </c>
      <c r="D314" s="52" t="s">
        <v>37</v>
      </c>
      <c r="E314" s="52" t="s">
        <v>37</v>
      </c>
      <c r="F314" s="52" t="s">
        <v>37</v>
      </c>
      <c r="G314" s="52" t="s">
        <v>37</v>
      </c>
      <c r="H314" s="52" t="s">
        <v>37</v>
      </c>
      <c r="I314" s="52" t="s">
        <v>37</v>
      </c>
      <c r="J314" s="52" t="s">
        <v>37</v>
      </c>
      <c r="K314" s="52" t="s">
        <v>37</v>
      </c>
      <c r="L314" s="52" t="s">
        <v>37</v>
      </c>
      <c r="M314" s="52" t="s">
        <v>37</v>
      </c>
      <c r="N314" s="52" t="s">
        <v>37</v>
      </c>
      <c r="O314" s="52" t="s">
        <v>37</v>
      </c>
      <c r="P314" s="52" t="s">
        <v>37</v>
      </c>
      <c r="Q314" s="52" t="s">
        <v>37</v>
      </c>
      <c r="R314" s="52" t="s">
        <v>37</v>
      </c>
      <c r="S314" s="53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4"/>
      <c r="AG314" s="54"/>
      <c r="AH314" s="54"/>
    </row>
    <row r="315" spans="1:34" s="7" customFormat="1" ht="36.75" customHeight="1" outlineLevel="1" x14ac:dyDescent="0.25">
      <c r="A315" s="56" t="s">
        <v>502</v>
      </c>
      <c r="B315" s="61" t="s">
        <v>503</v>
      </c>
      <c r="C315" s="58" t="s">
        <v>483</v>
      </c>
      <c r="D315" s="52" t="s">
        <v>37</v>
      </c>
      <c r="E315" s="52" t="s">
        <v>37</v>
      </c>
      <c r="F315" s="52" t="s">
        <v>37</v>
      </c>
      <c r="G315" s="52" t="s">
        <v>37</v>
      </c>
      <c r="H315" s="52" t="s">
        <v>37</v>
      </c>
      <c r="I315" s="52" t="s">
        <v>37</v>
      </c>
      <c r="J315" s="52" t="s">
        <v>37</v>
      </c>
      <c r="K315" s="52" t="s">
        <v>37</v>
      </c>
      <c r="L315" s="52" t="s">
        <v>37</v>
      </c>
      <c r="M315" s="52" t="s">
        <v>37</v>
      </c>
      <c r="N315" s="52" t="s">
        <v>37</v>
      </c>
      <c r="O315" s="52" t="s">
        <v>37</v>
      </c>
      <c r="P315" s="52" t="s">
        <v>37</v>
      </c>
      <c r="Q315" s="52" t="s">
        <v>37</v>
      </c>
      <c r="R315" s="52" t="s">
        <v>37</v>
      </c>
      <c r="S315" s="53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4"/>
      <c r="AG315" s="54"/>
      <c r="AH315" s="54"/>
    </row>
    <row r="316" spans="1:34" s="7" customFormat="1" ht="19.5" customHeight="1" outlineLevel="2" x14ac:dyDescent="0.25">
      <c r="A316" s="56" t="s">
        <v>504</v>
      </c>
      <c r="B316" s="85" t="s">
        <v>57</v>
      </c>
      <c r="C316" s="58" t="s">
        <v>483</v>
      </c>
      <c r="D316" s="52" t="s">
        <v>37</v>
      </c>
      <c r="E316" s="52" t="s">
        <v>37</v>
      </c>
      <c r="F316" s="52" t="s">
        <v>37</v>
      </c>
      <c r="G316" s="52" t="s">
        <v>37</v>
      </c>
      <c r="H316" s="52" t="s">
        <v>37</v>
      </c>
      <c r="I316" s="52" t="s">
        <v>37</v>
      </c>
      <c r="J316" s="52" t="s">
        <v>37</v>
      </c>
      <c r="K316" s="52" t="s">
        <v>37</v>
      </c>
      <c r="L316" s="52" t="s">
        <v>37</v>
      </c>
      <c r="M316" s="52" t="s">
        <v>37</v>
      </c>
      <c r="N316" s="52" t="s">
        <v>37</v>
      </c>
      <c r="O316" s="52" t="s">
        <v>37</v>
      </c>
      <c r="P316" s="52" t="s">
        <v>37</v>
      </c>
      <c r="Q316" s="52" t="s">
        <v>37</v>
      </c>
      <c r="R316" s="52" t="s">
        <v>37</v>
      </c>
      <c r="S316" s="53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4"/>
      <c r="AG316" s="54"/>
      <c r="AH316" s="54"/>
    </row>
    <row r="317" spans="1:34" s="7" customFormat="1" ht="19.5" customHeight="1" outlineLevel="2" x14ac:dyDescent="0.25">
      <c r="A317" s="56" t="s">
        <v>505</v>
      </c>
      <c r="B317" s="85" t="s">
        <v>59</v>
      </c>
      <c r="C317" s="58" t="s">
        <v>483</v>
      </c>
      <c r="D317" s="52" t="s">
        <v>37</v>
      </c>
      <c r="E317" s="52" t="s">
        <v>37</v>
      </c>
      <c r="F317" s="52" t="s">
        <v>37</v>
      </c>
      <c r="G317" s="52" t="s">
        <v>37</v>
      </c>
      <c r="H317" s="52" t="s">
        <v>37</v>
      </c>
      <c r="I317" s="52" t="s">
        <v>37</v>
      </c>
      <c r="J317" s="52" t="s">
        <v>37</v>
      </c>
      <c r="K317" s="52" t="s">
        <v>37</v>
      </c>
      <c r="L317" s="52" t="s">
        <v>37</v>
      </c>
      <c r="M317" s="52" t="s">
        <v>37</v>
      </c>
      <c r="N317" s="52" t="s">
        <v>37</v>
      </c>
      <c r="O317" s="52" t="s">
        <v>37</v>
      </c>
      <c r="P317" s="52" t="s">
        <v>37</v>
      </c>
      <c r="Q317" s="52" t="s">
        <v>37</v>
      </c>
      <c r="R317" s="52" t="s">
        <v>37</v>
      </c>
      <c r="S317" s="53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  <c r="AG317" s="54"/>
      <c r="AH317" s="54"/>
    </row>
    <row r="318" spans="1:34" s="48" customFormat="1" ht="15.6" customHeight="1" x14ac:dyDescent="0.25">
      <c r="A318" s="45" t="s">
        <v>506</v>
      </c>
      <c r="B318" s="45"/>
      <c r="C318" s="45"/>
      <c r="D318" s="68"/>
      <c r="E318" s="68"/>
      <c r="F318" s="68"/>
      <c r="G318" s="68"/>
      <c r="H318" s="68"/>
      <c r="I318" s="68"/>
      <c r="J318" s="68"/>
      <c r="K318" s="68"/>
      <c r="L318" s="68"/>
      <c r="M318" s="68"/>
      <c r="N318" s="68"/>
      <c r="O318" s="68"/>
      <c r="P318" s="68"/>
      <c r="Q318" s="68"/>
      <c r="R318" s="68"/>
      <c r="S318" s="69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4"/>
      <c r="AG318" s="54"/>
      <c r="AH318" s="54"/>
    </row>
    <row r="319" spans="1:34" s="28" customFormat="1" ht="31.5" customHeight="1" x14ac:dyDescent="0.25">
      <c r="A319" s="49" t="s">
        <v>507</v>
      </c>
      <c r="B319" s="50" t="s">
        <v>508</v>
      </c>
      <c r="C319" s="51" t="s">
        <v>37</v>
      </c>
      <c r="D319" s="52" t="s">
        <v>37</v>
      </c>
      <c r="E319" s="52" t="s">
        <v>37</v>
      </c>
      <c r="F319" s="52" t="s">
        <v>37</v>
      </c>
      <c r="G319" s="52" t="s">
        <v>37</v>
      </c>
      <c r="H319" s="52" t="s">
        <v>37</v>
      </c>
      <c r="I319" s="52" t="s">
        <v>37</v>
      </c>
      <c r="J319" s="52" t="s">
        <v>37</v>
      </c>
      <c r="K319" s="52" t="s">
        <v>37</v>
      </c>
      <c r="L319" s="52" t="s">
        <v>37</v>
      </c>
      <c r="M319" s="52" t="s">
        <v>37</v>
      </c>
      <c r="N319" s="52" t="s">
        <v>37</v>
      </c>
      <c r="O319" s="52" t="s">
        <v>37</v>
      </c>
      <c r="P319" s="52" t="s">
        <v>37</v>
      </c>
      <c r="Q319" s="52" t="s">
        <v>37</v>
      </c>
      <c r="R319" s="52" t="s">
        <v>37</v>
      </c>
      <c r="S319" s="53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4"/>
      <c r="AG319" s="54"/>
      <c r="AH319" s="54"/>
    </row>
    <row r="320" spans="1:34" ht="15.75" customHeight="1" outlineLevel="1" x14ac:dyDescent="0.25">
      <c r="A320" s="56" t="s">
        <v>509</v>
      </c>
      <c r="B320" s="66" t="s">
        <v>510</v>
      </c>
      <c r="C320" s="58" t="s">
        <v>511</v>
      </c>
      <c r="D320" s="52">
        <v>0</v>
      </c>
      <c r="E320" s="52">
        <v>0</v>
      </c>
      <c r="F320" s="52">
        <v>0</v>
      </c>
      <c r="G320" s="52">
        <v>0</v>
      </c>
      <c r="H320" s="52">
        <v>0</v>
      </c>
      <c r="I320" s="52">
        <v>0</v>
      </c>
      <c r="J320" s="52">
        <v>0</v>
      </c>
      <c r="K320" s="52">
        <v>0</v>
      </c>
      <c r="L320" s="52">
        <v>0</v>
      </c>
      <c r="M320" s="52">
        <v>0</v>
      </c>
      <c r="N320" s="52">
        <v>0</v>
      </c>
      <c r="O320" s="52">
        <v>0</v>
      </c>
      <c r="P320" s="52">
        <v>0</v>
      </c>
      <c r="Q320" s="52" t="s">
        <v>37</v>
      </c>
      <c r="R320" s="52" t="s">
        <v>37</v>
      </c>
      <c r="S320" s="53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4"/>
      <c r="AG320" s="54"/>
      <c r="AH320" s="54"/>
    </row>
    <row r="321" spans="1:34" ht="15.75" customHeight="1" outlineLevel="1" x14ac:dyDescent="0.25">
      <c r="A321" s="56" t="s">
        <v>512</v>
      </c>
      <c r="B321" s="66" t="s">
        <v>513</v>
      </c>
      <c r="C321" s="58" t="s">
        <v>514</v>
      </c>
      <c r="D321" s="52" t="s">
        <v>37</v>
      </c>
      <c r="E321" s="52" t="s">
        <v>37</v>
      </c>
      <c r="F321" s="52" t="s">
        <v>37</v>
      </c>
      <c r="G321" s="52" t="s">
        <v>37</v>
      </c>
      <c r="H321" s="52" t="s">
        <v>37</v>
      </c>
      <c r="I321" s="52" t="s">
        <v>37</v>
      </c>
      <c r="J321" s="52" t="s">
        <v>37</v>
      </c>
      <c r="K321" s="52" t="s">
        <v>37</v>
      </c>
      <c r="L321" s="52" t="s">
        <v>37</v>
      </c>
      <c r="M321" s="52" t="s">
        <v>37</v>
      </c>
      <c r="N321" s="52" t="s">
        <v>37</v>
      </c>
      <c r="O321" s="52" t="s">
        <v>37</v>
      </c>
      <c r="P321" s="52" t="s">
        <v>37</v>
      </c>
      <c r="Q321" s="52" t="s">
        <v>37</v>
      </c>
      <c r="R321" s="52" t="s">
        <v>37</v>
      </c>
      <c r="S321" s="53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4"/>
      <c r="AG321" s="54"/>
      <c r="AH321" s="54"/>
    </row>
    <row r="322" spans="1:34" ht="15.75" customHeight="1" outlineLevel="1" x14ac:dyDescent="0.25">
      <c r="A322" s="56" t="s">
        <v>515</v>
      </c>
      <c r="B322" s="66" t="s">
        <v>516</v>
      </c>
      <c r="C322" s="58" t="s">
        <v>511</v>
      </c>
      <c r="D322" s="52">
        <v>0</v>
      </c>
      <c r="E322" s="52">
        <v>0</v>
      </c>
      <c r="F322" s="52">
        <v>0</v>
      </c>
      <c r="G322" s="52">
        <v>0</v>
      </c>
      <c r="H322" s="52">
        <v>0</v>
      </c>
      <c r="I322" s="52">
        <v>0</v>
      </c>
      <c r="J322" s="52">
        <v>0</v>
      </c>
      <c r="K322" s="52">
        <v>0</v>
      </c>
      <c r="L322" s="52">
        <v>0</v>
      </c>
      <c r="M322" s="52">
        <v>0</v>
      </c>
      <c r="N322" s="52">
        <v>0</v>
      </c>
      <c r="O322" s="52">
        <v>0</v>
      </c>
      <c r="P322" s="52">
        <v>0</v>
      </c>
      <c r="Q322" s="52" t="s">
        <v>37</v>
      </c>
      <c r="R322" s="52" t="s">
        <v>37</v>
      </c>
      <c r="S322" s="53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4"/>
      <c r="AG322" s="54"/>
      <c r="AH322" s="54"/>
    </row>
    <row r="323" spans="1:34" ht="15.75" customHeight="1" outlineLevel="1" x14ac:dyDescent="0.25">
      <c r="A323" s="56" t="s">
        <v>517</v>
      </c>
      <c r="B323" s="66" t="s">
        <v>518</v>
      </c>
      <c r="C323" s="58" t="s">
        <v>514</v>
      </c>
      <c r="D323" s="52" t="s">
        <v>37</v>
      </c>
      <c r="E323" s="52" t="s">
        <v>37</v>
      </c>
      <c r="F323" s="52" t="s">
        <v>37</v>
      </c>
      <c r="G323" s="52" t="s">
        <v>37</v>
      </c>
      <c r="H323" s="52" t="s">
        <v>37</v>
      </c>
      <c r="I323" s="52" t="s">
        <v>37</v>
      </c>
      <c r="J323" s="52" t="s">
        <v>37</v>
      </c>
      <c r="K323" s="52" t="s">
        <v>37</v>
      </c>
      <c r="L323" s="52" t="s">
        <v>37</v>
      </c>
      <c r="M323" s="52" t="s">
        <v>37</v>
      </c>
      <c r="N323" s="52" t="s">
        <v>37</v>
      </c>
      <c r="O323" s="52" t="s">
        <v>37</v>
      </c>
      <c r="P323" s="52" t="s">
        <v>37</v>
      </c>
      <c r="Q323" s="52" t="s">
        <v>37</v>
      </c>
      <c r="R323" s="52" t="s">
        <v>37</v>
      </c>
      <c r="S323" s="53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4"/>
      <c r="AG323" s="54"/>
      <c r="AH323" s="54"/>
    </row>
    <row r="324" spans="1:34" ht="15.75" customHeight="1" outlineLevel="1" x14ac:dyDescent="0.25">
      <c r="A324" s="56" t="s">
        <v>519</v>
      </c>
      <c r="B324" s="66" t="s">
        <v>520</v>
      </c>
      <c r="C324" s="58" t="s">
        <v>521</v>
      </c>
      <c r="D324" s="52">
        <v>0</v>
      </c>
      <c r="E324" s="52">
        <v>0</v>
      </c>
      <c r="F324" s="52">
        <v>0</v>
      </c>
      <c r="G324" s="52">
        <v>0</v>
      </c>
      <c r="H324" s="52">
        <v>0</v>
      </c>
      <c r="I324" s="52">
        <v>0</v>
      </c>
      <c r="J324" s="52">
        <v>0</v>
      </c>
      <c r="K324" s="52">
        <v>0</v>
      </c>
      <c r="L324" s="52">
        <v>0</v>
      </c>
      <c r="M324" s="52">
        <v>0</v>
      </c>
      <c r="N324" s="52">
        <v>0</v>
      </c>
      <c r="O324" s="52">
        <v>0</v>
      </c>
      <c r="P324" s="52">
        <v>0</v>
      </c>
      <c r="Q324" s="52">
        <v>0</v>
      </c>
      <c r="R324" s="52">
        <v>0</v>
      </c>
      <c r="S324" s="53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  <c r="AH324" s="54"/>
    </row>
    <row r="325" spans="1:34" ht="15.75" customHeight="1" outlineLevel="1" x14ac:dyDescent="0.25">
      <c r="A325" s="56" t="s">
        <v>522</v>
      </c>
      <c r="B325" s="66" t="s">
        <v>523</v>
      </c>
      <c r="C325" s="51" t="s">
        <v>37</v>
      </c>
      <c r="D325" s="52" t="s">
        <v>37</v>
      </c>
      <c r="E325" s="52" t="s">
        <v>37</v>
      </c>
      <c r="F325" s="52" t="s">
        <v>37</v>
      </c>
      <c r="G325" s="52" t="s">
        <v>37</v>
      </c>
      <c r="H325" s="52" t="s">
        <v>37</v>
      </c>
      <c r="I325" s="52" t="s">
        <v>37</v>
      </c>
      <c r="J325" s="52" t="s">
        <v>37</v>
      </c>
      <c r="K325" s="52" t="s">
        <v>37</v>
      </c>
      <c r="L325" s="52" t="s">
        <v>37</v>
      </c>
      <c r="M325" s="52" t="s">
        <v>37</v>
      </c>
      <c r="N325" s="52" t="s">
        <v>37</v>
      </c>
      <c r="O325" s="52" t="s">
        <v>37</v>
      </c>
      <c r="P325" s="52" t="s">
        <v>37</v>
      </c>
      <c r="Q325" s="52" t="s">
        <v>37</v>
      </c>
      <c r="R325" s="52" t="s">
        <v>37</v>
      </c>
      <c r="S325" s="53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4"/>
      <c r="AG325" s="54"/>
      <c r="AH325" s="54"/>
    </row>
    <row r="326" spans="1:34" ht="15.75" customHeight="1" outlineLevel="2" x14ac:dyDescent="0.25">
      <c r="A326" s="56" t="s">
        <v>524</v>
      </c>
      <c r="B326" s="61" t="s">
        <v>525</v>
      </c>
      <c r="C326" s="58" t="s">
        <v>521</v>
      </c>
      <c r="D326" s="52">
        <v>0</v>
      </c>
      <c r="E326" s="52">
        <v>0</v>
      </c>
      <c r="F326" s="52">
        <v>0</v>
      </c>
      <c r="G326" s="52">
        <v>0</v>
      </c>
      <c r="H326" s="52">
        <v>0</v>
      </c>
      <c r="I326" s="52">
        <v>0</v>
      </c>
      <c r="J326" s="52">
        <v>0</v>
      </c>
      <c r="K326" s="52">
        <v>0</v>
      </c>
      <c r="L326" s="52">
        <v>0</v>
      </c>
      <c r="M326" s="52">
        <v>0</v>
      </c>
      <c r="N326" s="52">
        <v>0</v>
      </c>
      <c r="O326" s="52">
        <v>0</v>
      </c>
      <c r="P326" s="52">
        <v>0</v>
      </c>
      <c r="Q326" s="52">
        <v>0</v>
      </c>
      <c r="R326" s="52">
        <v>0</v>
      </c>
      <c r="S326" s="53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4"/>
      <c r="AG326" s="54"/>
      <c r="AH326" s="54"/>
    </row>
    <row r="327" spans="1:34" ht="15.75" customHeight="1" outlineLevel="2" x14ac:dyDescent="0.25">
      <c r="A327" s="56" t="s">
        <v>526</v>
      </c>
      <c r="B327" s="61" t="s">
        <v>527</v>
      </c>
      <c r="C327" s="58" t="s">
        <v>528</v>
      </c>
      <c r="D327" s="52" t="s">
        <v>37</v>
      </c>
      <c r="E327" s="52" t="s">
        <v>37</v>
      </c>
      <c r="F327" s="52" t="s">
        <v>37</v>
      </c>
      <c r="G327" s="52" t="s">
        <v>37</v>
      </c>
      <c r="H327" s="52" t="s">
        <v>37</v>
      </c>
      <c r="I327" s="52" t="s">
        <v>37</v>
      </c>
      <c r="J327" s="52" t="s">
        <v>37</v>
      </c>
      <c r="K327" s="52" t="s">
        <v>37</v>
      </c>
      <c r="L327" s="52" t="s">
        <v>37</v>
      </c>
      <c r="M327" s="52" t="s">
        <v>37</v>
      </c>
      <c r="N327" s="52" t="s">
        <v>37</v>
      </c>
      <c r="O327" s="52" t="s">
        <v>37</v>
      </c>
      <c r="P327" s="52" t="s">
        <v>37</v>
      </c>
      <c r="Q327" s="52" t="s">
        <v>37</v>
      </c>
      <c r="R327" s="52" t="s">
        <v>37</v>
      </c>
      <c r="S327" s="53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  <c r="AG327" s="54"/>
      <c r="AH327" s="54"/>
    </row>
    <row r="328" spans="1:34" ht="15.75" customHeight="1" outlineLevel="1" x14ac:dyDescent="0.25">
      <c r="A328" s="56" t="s">
        <v>529</v>
      </c>
      <c r="B328" s="66" t="s">
        <v>530</v>
      </c>
      <c r="C328" s="51" t="s">
        <v>37</v>
      </c>
      <c r="D328" s="52" t="s">
        <v>37</v>
      </c>
      <c r="E328" s="52" t="s">
        <v>37</v>
      </c>
      <c r="F328" s="52" t="s">
        <v>37</v>
      </c>
      <c r="G328" s="52" t="s">
        <v>37</v>
      </c>
      <c r="H328" s="52" t="s">
        <v>37</v>
      </c>
      <c r="I328" s="52" t="s">
        <v>37</v>
      </c>
      <c r="J328" s="52" t="s">
        <v>37</v>
      </c>
      <c r="K328" s="52" t="s">
        <v>37</v>
      </c>
      <c r="L328" s="52" t="s">
        <v>37</v>
      </c>
      <c r="M328" s="52" t="s">
        <v>37</v>
      </c>
      <c r="N328" s="52" t="s">
        <v>37</v>
      </c>
      <c r="O328" s="52" t="s">
        <v>37</v>
      </c>
      <c r="P328" s="52" t="s">
        <v>37</v>
      </c>
      <c r="Q328" s="52" t="s">
        <v>37</v>
      </c>
      <c r="R328" s="52" t="s">
        <v>37</v>
      </c>
      <c r="S328" s="53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4"/>
      <c r="AG328" s="54"/>
      <c r="AH328" s="54"/>
    </row>
    <row r="329" spans="1:34" ht="15.75" customHeight="1" outlineLevel="2" x14ac:dyDescent="0.25">
      <c r="A329" s="56" t="s">
        <v>531</v>
      </c>
      <c r="B329" s="61" t="s">
        <v>525</v>
      </c>
      <c r="C329" s="58" t="s">
        <v>521</v>
      </c>
      <c r="D329" s="52">
        <v>0</v>
      </c>
      <c r="E329" s="52">
        <v>0</v>
      </c>
      <c r="F329" s="52">
        <v>0</v>
      </c>
      <c r="G329" s="52">
        <v>0</v>
      </c>
      <c r="H329" s="52">
        <v>0</v>
      </c>
      <c r="I329" s="52">
        <v>0</v>
      </c>
      <c r="J329" s="52">
        <v>0</v>
      </c>
      <c r="K329" s="52">
        <v>0</v>
      </c>
      <c r="L329" s="52">
        <v>0</v>
      </c>
      <c r="M329" s="52">
        <v>0</v>
      </c>
      <c r="N329" s="52">
        <v>0</v>
      </c>
      <c r="O329" s="52">
        <v>0</v>
      </c>
      <c r="P329" s="52">
        <v>0</v>
      </c>
      <c r="Q329" s="52">
        <v>0</v>
      </c>
      <c r="R329" s="52">
        <v>0</v>
      </c>
      <c r="S329" s="53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4"/>
      <c r="AG329" s="54"/>
      <c r="AH329" s="54"/>
    </row>
    <row r="330" spans="1:34" ht="15.75" customHeight="1" outlineLevel="2" x14ac:dyDescent="0.25">
      <c r="A330" s="56" t="s">
        <v>532</v>
      </c>
      <c r="B330" s="61" t="s">
        <v>533</v>
      </c>
      <c r="C330" s="58" t="s">
        <v>511</v>
      </c>
      <c r="D330" s="52">
        <v>0</v>
      </c>
      <c r="E330" s="52">
        <v>0</v>
      </c>
      <c r="F330" s="52">
        <v>0</v>
      </c>
      <c r="G330" s="52">
        <v>0</v>
      </c>
      <c r="H330" s="52">
        <v>0</v>
      </c>
      <c r="I330" s="52">
        <v>0</v>
      </c>
      <c r="J330" s="52">
        <v>0</v>
      </c>
      <c r="K330" s="52">
        <v>0</v>
      </c>
      <c r="L330" s="52">
        <v>0</v>
      </c>
      <c r="M330" s="52">
        <v>0</v>
      </c>
      <c r="N330" s="52">
        <v>0</v>
      </c>
      <c r="O330" s="52">
        <v>0</v>
      </c>
      <c r="P330" s="52">
        <v>0</v>
      </c>
      <c r="Q330" s="52">
        <v>0</v>
      </c>
      <c r="R330" s="52">
        <v>0</v>
      </c>
      <c r="S330" s="53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4"/>
      <c r="AG330" s="54"/>
      <c r="AH330" s="54"/>
    </row>
    <row r="331" spans="1:34" ht="15.75" customHeight="1" outlineLevel="2" x14ac:dyDescent="0.25">
      <c r="A331" s="56" t="s">
        <v>534</v>
      </c>
      <c r="B331" s="61" t="s">
        <v>527</v>
      </c>
      <c r="C331" s="58" t="s">
        <v>528</v>
      </c>
      <c r="D331" s="52" t="s">
        <v>37</v>
      </c>
      <c r="E331" s="52" t="s">
        <v>37</v>
      </c>
      <c r="F331" s="52" t="s">
        <v>37</v>
      </c>
      <c r="G331" s="52" t="s">
        <v>37</v>
      </c>
      <c r="H331" s="52" t="s">
        <v>37</v>
      </c>
      <c r="I331" s="52" t="s">
        <v>37</v>
      </c>
      <c r="J331" s="52" t="s">
        <v>37</v>
      </c>
      <c r="K331" s="52" t="s">
        <v>37</v>
      </c>
      <c r="L331" s="52" t="s">
        <v>37</v>
      </c>
      <c r="M331" s="52" t="s">
        <v>37</v>
      </c>
      <c r="N331" s="52" t="s">
        <v>37</v>
      </c>
      <c r="O331" s="52" t="s">
        <v>37</v>
      </c>
      <c r="P331" s="52" t="s">
        <v>37</v>
      </c>
      <c r="Q331" s="52" t="s">
        <v>37</v>
      </c>
      <c r="R331" s="52" t="s">
        <v>37</v>
      </c>
      <c r="S331" s="53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4"/>
      <c r="AG331" s="54"/>
      <c r="AH331" s="54"/>
    </row>
    <row r="332" spans="1:34" ht="15.75" customHeight="1" outlineLevel="1" x14ac:dyDescent="0.25">
      <c r="A332" s="56" t="s">
        <v>535</v>
      </c>
      <c r="B332" s="66" t="s">
        <v>536</v>
      </c>
      <c r="C332" s="51" t="s">
        <v>37</v>
      </c>
      <c r="D332" s="52" t="s">
        <v>37</v>
      </c>
      <c r="E332" s="52" t="s">
        <v>37</v>
      </c>
      <c r="F332" s="52" t="s">
        <v>37</v>
      </c>
      <c r="G332" s="52" t="s">
        <v>37</v>
      </c>
      <c r="H332" s="52" t="s">
        <v>37</v>
      </c>
      <c r="I332" s="52" t="s">
        <v>37</v>
      </c>
      <c r="J332" s="52" t="s">
        <v>37</v>
      </c>
      <c r="K332" s="52" t="s">
        <v>37</v>
      </c>
      <c r="L332" s="52" t="s">
        <v>37</v>
      </c>
      <c r="M332" s="52" t="s">
        <v>37</v>
      </c>
      <c r="N332" s="52" t="s">
        <v>37</v>
      </c>
      <c r="O332" s="52" t="s">
        <v>37</v>
      </c>
      <c r="P332" s="52" t="s">
        <v>37</v>
      </c>
      <c r="Q332" s="52" t="s">
        <v>37</v>
      </c>
      <c r="R332" s="52" t="s">
        <v>37</v>
      </c>
      <c r="S332" s="53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4"/>
      <c r="AG332" s="54"/>
      <c r="AH332" s="54"/>
    </row>
    <row r="333" spans="1:34" ht="15.75" customHeight="1" outlineLevel="2" x14ac:dyDescent="0.25">
      <c r="A333" s="56" t="s">
        <v>537</v>
      </c>
      <c r="B333" s="61" t="s">
        <v>525</v>
      </c>
      <c r="C333" s="58" t="s">
        <v>521</v>
      </c>
      <c r="D333" s="52">
        <v>0</v>
      </c>
      <c r="E333" s="52">
        <v>0</v>
      </c>
      <c r="F333" s="52">
        <v>0</v>
      </c>
      <c r="G333" s="52">
        <v>0</v>
      </c>
      <c r="H333" s="52">
        <v>0</v>
      </c>
      <c r="I333" s="52">
        <v>0</v>
      </c>
      <c r="J333" s="52">
        <v>0</v>
      </c>
      <c r="K333" s="52">
        <v>0</v>
      </c>
      <c r="L333" s="52">
        <v>0</v>
      </c>
      <c r="M333" s="52">
        <v>0</v>
      </c>
      <c r="N333" s="52">
        <v>0</v>
      </c>
      <c r="O333" s="52">
        <v>0</v>
      </c>
      <c r="P333" s="52">
        <v>0</v>
      </c>
      <c r="Q333" s="52">
        <v>0</v>
      </c>
      <c r="R333" s="52">
        <v>0</v>
      </c>
      <c r="S333" s="53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4"/>
      <c r="AG333" s="54"/>
      <c r="AH333" s="54"/>
    </row>
    <row r="334" spans="1:34" ht="15.75" customHeight="1" outlineLevel="2" x14ac:dyDescent="0.25">
      <c r="A334" s="56" t="s">
        <v>538</v>
      </c>
      <c r="B334" s="61" t="s">
        <v>527</v>
      </c>
      <c r="C334" s="58" t="s">
        <v>528</v>
      </c>
      <c r="D334" s="52" t="s">
        <v>37</v>
      </c>
      <c r="E334" s="52" t="s">
        <v>37</v>
      </c>
      <c r="F334" s="52" t="s">
        <v>37</v>
      </c>
      <c r="G334" s="52" t="s">
        <v>37</v>
      </c>
      <c r="H334" s="52" t="s">
        <v>37</v>
      </c>
      <c r="I334" s="52" t="s">
        <v>37</v>
      </c>
      <c r="J334" s="52" t="s">
        <v>37</v>
      </c>
      <c r="K334" s="52" t="s">
        <v>37</v>
      </c>
      <c r="L334" s="52" t="s">
        <v>37</v>
      </c>
      <c r="M334" s="52" t="s">
        <v>37</v>
      </c>
      <c r="N334" s="52" t="s">
        <v>37</v>
      </c>
      <c r="O334" s="52" t="s">
        <v>37</v>
      </c>
      <c r="P334" s="52" t="s">
        <v>37</v>
      </c>
      <c r="Q334" s="52" t="s">
        <v>37</v>
      </c>
      <c r="R334" s="52" t="s">
        <v>37</v>
      </c>
      <c r="S334" s="53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4"/>
      <c r="AG334" s="54"/>
      <c r="AH334" s="54"/>
    </row>
    <row r="335" spans="1:34" ht="15.75" customHeight="1" outlineLevel="1" x14ac:dyDescent="0.25">
      <c r="A335" s="56" t="s">
        <v>539</v>
      </c>
      <c r="B335" s="66" t="s">
        <v>540</v>
      </c>
      <c r="C335" s="51" t="s">
        <v>37</v>
      </c>
      <c r="D335" s="52" t="s">
        <v>37</v>
      </c>
      <c r="E335" s="52" t="s">
        <v>37</v>
      </c>
      <c r="F335" s="52" t="s">
        <v>37</v>
      </c>
      <c r="G335" s="52" t="s">
        <v>37</v>
      </c>
      <c r="H335" s="52" t="s">
        <v>37</v>
      </c>
      <c r="I335" s="52" t="s">
        <v>37</v>
      </c>
      <c r="J335" s="52" t="s">
        <v>37</v>
      </c>
      <c r="K335" s="52" t="s">
        <v>37</v>
      </c>
      <c r="L335" s="52" t="s">
        <v>37</v>
      </c>
      <c r="M335" s="52" t="s">
        <v>37</v>
      </c>
      <c r="N335" s="52" t="s">
        <v>37</v>
      </c>
      <c r="O335" s="52" t="s">
        <v>37</v>
      </c>
      <c r="P335" s="52" t="s">
        <v>37</v>
      </c>
      <c r="Q335" s="52" t="s">
        <v>37</v>
      </c>
      <c r="R335" s="52" t="s">
        <v>37</v>
      </c>
      <c r="S335" s="53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4"/>
      <c r="AG335" s="54"/>
      <c r="AH335" s="54"/>
    </row>
    <row r="336" spans="1:34" ht="15.75" customHeight="1" outlineLevel="2" x14ac:dyDescent="0.25">
      <c r="A336" s="56" t="s">
        <v>541</v>
      </c>
      <c r="B336" s="61" t="s">
        <v>525</v>
      </c>
      <c r="C336" s="58" t="s">
        <v>521</v>
      </c>
      <c r="D336" s="52">
        <v>0</v>
      </c>
      <c r="E336" s="52">
        <v>0</v>
      </c>
      <c r="F336" s="52">
        <v>0</v>
      </c>
      <c r="G336" s="52">
        <v>0</v>
      </c>
      <c r="H336" s="52">
        <v>0</v>
      </c>
      <c r="I336" s="52">
        <v>0</v>
      </c>
      <c r="J336" s="52">
        <v>0</v>
      </c>
      <c r="K336" s="52">
        <v>0</v>
      </c>
      <c r="L336" s="52">
        <v>0</v>
      </c>
      <c r="M336" s="52">
        <v>0</v>
      </c>
      <c r="N336" s="52">
        <v>0</v>
      </c>
      <c r="O336" s="52">
        <v>0</v>
      </c>
      <c r="P336" s="52">
        <v>0</v>
      </c>
      <c r="Q336" s="52">
        <v>0</v>
      </c>
      <c r="R336" s="52">
        <v>0</v>
      </c>
      <c r="S336" s="53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4"/>
      <c r="AG336" s="54"/>
      <c r="AH336" s="54"/>
    </row>
    <row r="337" spans="1:34" ht="15.75" customHeight="1" outlineLevel="2" x14ac:dyDescent="0.25">
      <c r="A337" s="56" t="s">
        <v>542</v>
      </c>
      <c r="B337" s="61" t="s">
        <v>533</v>
      </c>
      <c r="C337" s="58" t="s">
        <v>511</v>
      </c>
      <c r="D337" s="52">
        <v>0</v>
      </c>
      <c r="E337" s="52">
        <v>0</v>
      </c>
      <c r="F337" s="52">
        <v>0</v>
      </c>
      <c r="G337" s="52">
        <v>0</v>
      </c>
      <c r="H337" s="52">
        <v>0</v>
      </c>
      <c r="I337" s="52">
        <v>0</v>
      </c>
      <c r="J337" s="52">
        <v>0</v>
      </c>
      <c r="K337" s="52">
        <v>0</v>
      </c>
      <c r="L337" s="52">
        <v>0</v>
      </c>
      <c r="M337" s="52">
        <v>0</v>
      </c>
      <c r="N337" s="52">
        <v>0</v>
      </c>
      <c r="O337" s="52">
        <v>0</v>
      </c>
      <c r="P337" s="52">
        <v>0</v>
      </c>
      <c r="Q337" s="52">
        <v>0</v>
      </c>
      <c r="R337" s="52">
        <v>0</v>
      </c>
      <c r="S337" s="53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4"/>
      <c r="AG337" s="54"/>
      <c r="AH337" s="54"/>
    </row>
    <row r="338" spans="1:34" ht="15.75" customHeight="1" outlineLevel="2" x14ac:dyDescent="0.25">
      <c r="A338" s="56" t="s">
        <v>543</v>
      </c>
      <c r="B338" s="61" t="s">
        <v>527</v>
      </c>
      <c r="C338" s="58" t="s">
        <v>528</v>
      </c>
      <c r="D338" s="52" t="s">
        <v>37</v>
      </c>
      <c r="E338" s="52" t="s">
        <v>37</v>
      </c>
      <c r="F338" s="52" t="s">
        <v>37</v>
      </c>
      <c r="G338" s="52" t="s">
        <v>37</v>
      </c>
      <c r="H338" s="52" t="s">
        <v>37</v>
      </c>
      <c r="I338" s="52" t="s">
        <v>37</v>
      </c>
      <c r="J338" s="52" t="s">
        <v>37</v>
      </c>
      <c r="K338" s="52" t="s">
        <v>37</v>
      </c>
      <c r="L338" s="52" t="s">
        <v>37</v>
      </c>
      <c r="M338" s="52" t="s">
        <v>37</v>
      </c>
      <c r="N338" s="52" t="s">
        <v>37</v>
      </c>
      <c r="O338" s="52" t="s">
        <v>37</v>
      </c>
      <c r="P338" s="52" t="s">
        <v>37</v>
      </c>
      <c r="Q338" s="52" t="s">
        <v>37</v>
      </c>
      <c r="R338" s="52" t="s">
        <v>37</v>
      </c>
      <c r="S338" s="53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4"/>
      <c r="AG338" s="54"/>
      <c r="AH338" s="54"/>
    </row>
    <row r="339" spans="1:34" s="28" customFormat="1" x14ac:dyDescent="0.25">
      <c r="A339" s="49" t="s">
        <v>544</v>
      </c>
      <c r="B339" s="50" t="s">
        <v>545</v>
      </c>
      <c r="C339" s="51" t="s">
        <v>37</v>
      </c>
      <c r="D339" s="52" t="s">
        <v>37</v>
      </c>
      <c r="E339" s="52" t="s">
        <v>37</v>
      </c>
      <c r="F339" s="52" t="s">
        <v>37</v>
      </c>
      <c r="G339" s="52" t="s">
        <v>37</v>
      </c>
      <c r="H339" s="52" t="s">
        <v>37</v>
      </c>
      <c r="I339" s="52" t="s">
        <v>37</v>
      </c>
      <c r="J339" s="52" t="s">
        <v>37</v>
      </c>
      <c r="K339" s="52" t="s">
        <v>37</v>
      </c>
      <c r="L339" s="52" t="s">
        <v>37</v>
      </c>
      <c r="M339" s="52" t="s">
        <v>37</v>
      </c>
      <c r="N339" s="52" t="s">
        <v>37</v>
      </c>
      <c r="O339" s="52" t="s">
        <v>37</v>
      </c>
      <c r="P339" s="52" t="s">
        <v>37</v>
      </c>
      <c r="Q339" s="52" t="s">
        <v>37</v>
      </c>
      <c r="R339" s="52" t="s">
        <v>37</v>
      </c>
      <c r="S339" s="65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4"/>
      <c r="AG339" s="54"/>
      <c r="AH339" s="54"/>
    </row>
    <row r="340" spans="1:34" ht="31.5" outlineLevel="1" x14ac:dyDescent="0.25">
      <c r="A340" s="56" t="s">
        <v>546</v>
      </c>
      <c r="B340" s="66" t="s">
        <v>547</v>
      </c>
      <c r="C340" s="58" t="s">
        <v>521</v>
      </c>
      <c r="D340" s="52">
        <v>3583.1484329999998</v>
      </c>
      <c r="E340" s="52">
        <v>3496.8192639999997</v>
      </c>
      <c r="F340" s="52">
        <v>3745.8748249999999</v>
      </c>
      <c r="G340" s="52">
        <v>3526.6601829999995</v>
      </c>
      <c r="H340" s="52">
        <v>3661.5549319067072</v>
      </c>
      <c r="I340" s="52">
        <v>3530.1868319999999</v>
      </c>
      <c r="J340" s="52">
        <v>3666.6811079999998</v>
      </c>
      <c r="K340" s="52">
        <v>3542.1894769999999</v>
      </c>
      <c r="L340" s="52">
        <v>3679.1478280000001</v>
      </c>
      <c r="M340" s="52">
        <v>3536.8761930000001</v>
      </c>
      <c r="N340" s="52">
        <v>3672.893266</v>
      </c>
      <c r="O340" s="52">
        <v>3675.4642969999995</v>
      </c>
      <c r="P340" s="52">
        <v>3675.4642969999995</v>
      </c>
      <c r="Q340" s="52">
        <v>24724.645857121399</v>
      </c>
      <c r="R340" s="52">
        <v>25777.080552906704</v>
      </c>
      <c r="S340" s="53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  <c r="AG340" s="54"/>
      <c r="AH340" s="54"/>
    </row>
    <row r="341" spans="1:34" ht="31.5" outlineLevel="2" x14ac:dyDescent="0.25">
      <c r="A341" s="56" t="s">
        <v>548</v>
      </c>
      <c r="B341" s="61" t="s">
        <v>549</v>
      </c>
      <c r="C341" s="58" t="s">
        <v>521</v>
      </c>
      <c r="D341" s="52">
        <v>0</v>
      </c>
      <c r="E341" s="52">
        <v>0</v>
      </c>
      <c r="F341" s="52">
        <v>0</v>
      </c>
      <c r="G341" s="52">
        <v>0</v>
      </c>
      <c r="H341" s="52">
        <v>0</v>
      </c>
      <c r="I341" s="52">
        <v>0</v>
      </c>
      <c r="J341" s="52">
        <v>0</v>
      </c>
      <c r="K341" s="52">
        <v>0</v>
      </c>
      <c r="L341" s="52">
        <v>0</v>
      </c>
      <c r="M341" s="52">
        <v>0</v>
      </c>
      <c r="N341" s="52">
        <v>0</v>
      </c>
      <c r="O341" s="52">
        <v>0</v>
      </c>
      <c r="P341" s="52">
        <v>0</v>
      </c>
      <c r="Q341" s="52">
        <v>0</v>
      </c>
      <c r="R341" s="52">
        <v>0</v>
      </c>
      <c r="S341" s="53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4"/>
      <c r="AG341" s="54"/>
      <c r="AH341" s="54"/>
    </row>
    <row r="342" spans="1:34" outlineLevel="3" x14ac:dyDescent="0.25">
      <c r="A342" s="56" t="s">
        <v>550</v>
      </c>
      <c r="B342" s="85" t="s">
        <v>551</v>
      </c>
      <c r="C342" s="58" t="s">
        <v>521</v>
      </c>
      <c r="D342" s="52">
        <v>0</v>
      </c>
      <c r="E342" s="52">
        <v>0</v>
      </c>
      <c r="F342" s="52">
        <v>0</v>
      </c>
      <c r="G342" s="52">
        <v>0</v>
      </c>
      <c r="H342" s="52">
        <v>0</v>
      </c>
      <c r="I342" s="52">
        <v>0</v>
      </c>
      <c r="J342" s="52">
        <v>0</v>
      </c>
      <c r="K342" s="52">
        <v>0</v>
      </c>
      <c r="L342" s="52">
        <v>0</v>
      </c>
      <c r="M342" s="52">
        <v>0</v>
      </c>
      <c r="N342" s="52">
        <v>0</v>
      </c>
      <c r="O342" s="52">
        <v>0</v>
      </c>
      <c r="P342" s="52">
        <v>0</v>
      </c>
      <c r="Q342" s="52">
        <v>0</v>
      </c>
      <c r="R342" s="52">
        <v>0</v>
      </c>
      <c r="S342" s="53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4"/>
      <c r="AG342" s="54"/>
      <c r="AH342" s="54"/>
    </row>
    <row r="343" spans="1:34" outlineLevel="3" x14ac:dyDescent="0.25">
      <c r="A343" s="56" t="s">
        <v>552</v>
      </c>
      <c r="B343" s="85" t="s">
        <v>553</v>
      </c>
      <c r="C343" s="58" t="s">
        <v>521</v>
      </c>
      <c r="D343" s="52">
        <v>0</v>
      </c>
      <c r="E343" s="52">
        <v>0</v>
      </c>
      <c r="F343" s="52">
        <v>0</v>
      </c>
      <c r="G343" s="52">
        <v>0</v>
      </c>
      <c r="H343" s="52">
        <v>0</v>
      </c>
      <c r="I343" s="52">
        <v>0</v>
      </c>
      <c r="J343" s="52">
        <v>0</v>
      </c>
      <c r="K343" s="52">
        <v>0</v>
      </c>
      <c r="L343" s="52">
        <v>0</v>
      </c>
      <c r="M343" s="52">
        <v>0</v>
      </c>
      <c r="N343" s="52">
        <v>0</v>
      </c>
      <c r="O343" s="52">
        <v>0</v>
      </c>
      <c r="P343" s="52">
        <v>0</v>
      </c>
      <c r="Q343" s="52">
        <v>0</v>
      </c>
      <c r="R343" s="52">
        <v>0</v>
      </c>
      <c r="S343" s="53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  <c r="AG343" s="54"/>
      <c r="AH343" s="54"/>
    </row>
    <row r="344" spans="1:34" outlineLevel="1" x14ac:dyDescent="0.25">
      <c r="A344" s="56" t="s">
        <v>554</v>
      </c>
      <c r="B344" s="66" t="s">
        <v>555</v>
      </c>
      <c r="C344" s="58" t="s">
        <v>521</v>
      </c>
      <c r="D344" s="52">
        <v>201.82580399999995</v>
      </c>
      <c r="E344" s="52">
        <v>208.84209847400007</v>
      </c>
      <c r="F344" s="52">
        <v>221.5458660000001</v>
      </c>
      <c r="G344" s="52">
        <v>184.87998105015549</v>
      </c>
      <c r="H344" s="52">
        <v>208.76007376337702</v>
      </c>
      <c r="I344" s="52">
        <v>184.9509104720496</v>
      </c>
      <c r="J344" s="52">
        <v>196.86668990361295</v>
      </c>
      <c r="K344" s="52">
        <v>184.73930450962644</v>
      </c>
      <c r="L344" s="52">
        <v>195.98635440448879</v>
      </c>
      <c r="M344" s="52">
        <v>184.29788517975976</v>
      </c>
      <c r="N344" s="52">
        <v>193.4269244939469</v>
      </c>
      <c r="O344" s="52">
        <v>192.44801496682157</v>
      </c>
      <c r="P344" s="52">
        <v>192.44801496682157</v>
      </c>
      <c r="Q344" s="52">
        <v>1358.6234856855949</v>
      </c>
      <c r="R344" s="52">
        <v>1401.481938499069</v>
      </c>
      <c r="S344" s="53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4"/>
      <c r="AG344" s="54"/>
      <c r="AH344" s="54"/>
    </row>
    <row r="345" spans="1:34" outlineLevel="1" x14ac:dyDescent="0.25">
      <c r="A345" s="56" t="s">
        <v>556</v>
      </c>
      <c r="B345" s="66" t="s">
        <v>557</v>
      </c>
      <c r="C345" s="58" t="s">
        <v>511</v>
      </c>
      <c r="D345" s="52">
        <v>28.557382003333331</v>
      </c>
      <c r="E345" s="52">
        <v>22.379205499999998</v>
      </c>
      <c r="F345" s="52">
        <v>21.483327740431626</v>
      </c>
      <c r="G345" s="52">
        <v>21.592473500000001</v>
      </c>
      <c r="H345" s="52">
        <v>32.032092699701799</v>
      </c>
      <c r="I345" s="52">
        <v>21.613987000000002</v>
      </c>
      <c r="J345" s="52">
        <v>32.076299499999998</v>
      </c>
      <c r="K345" s="52">
        <v>21.687203249999996</v>
      </c>
      <c r="L345" s="52">
        <v>32.18974025</v>
      </c>
      <c r="M345" s="52">
        <v>21.654792249999996</v>
      </c>
      <c r="N345" s="52">
        <v>32.134182500000001</v>
      </c>
      <c r="O345" s="52">
        <v>32.157099500000001</v>
      </c>
      <c r="P345" s="52">
        <v>32.157099500000001</v>
      </c>
      <c r="Q345" s="52" t="s">
        <v>37</v>
      </c>
      <c r="R345" s="52" t="s">
        <v>37</v>
      </c>
      <c r="S345" s="53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4"/>
      <c r="AG345" s="54"/>
      <c r="AH345" s="54"/>
    </row>
    <row r="346" spans="1:34" ht="31.5" outlineLevel="2" x14ac:dyDescent="0.25">
      <c r="A346" s="56" t="s">
        <v>558</v>
      </c>
      <c r="B346" s="61" t="s">
        <v>559</v>
      </c>
      <c r="C346" s="58" t="s">
        <v>511</v>
      </c>
      <c r="D346" s="52">
        <v>0</v>
      </c>
      <c r="E346" s="52">
        <v>0</v>
      </c>
      <c r="F346" s="52">
        <v>0</v>
      </c>
      <c r="G346" s="52">
        <v>0</v>
      </c>
      <c r="H346" s="52">
        <v>0</v>
      </c>
      <c r="I346" s="52">
        <v>0</v>
      </c>
      <c r="J346" s="52">
        <v>0</v>
      </c>
      <c r="K346" s="52">
        <v>0</v>
      </c>
      <c r="L346" s="52">
        <v>0</v>
      </c>
      <c r="M346" s="52">
        <v>0</v>
      </c>
      <c r="N346" s="52">
        <v>0</v>
      </c>
      <c r="O346" s="52">
        <v>0</v>
      </c>
      <c r="P346" s="52">
        <v>0</v>
      </c>
      <c r="Q346" s="52" t="s">
        <v>37</v>
      </c>
      <c r="R346" s="52" t="s">
        <v>37</v>
      </c>
      <c r="S346" s="53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4"/>
      <c r="AG346" s="54"/>
      <c r="AH346" s="54"/>
    </row>
    <row r="347" spans="1:34" outlineLevel="3" x14ac:dyDescent="0.25">
      <c r="A347" s="56" t="s">
        <v>560</v>
      </c>
      <c r="B347" s="85" t="s">
        <v>551</v>
      </c>
      <c r="C347" s="58" t="s">
        <v>511</v>
      </c>
      <c r="D347" s="52">
        <v>0</v>
      </c>
      <c r="E347" s="52">
        <v>0</v>
      </c>
      <c r="F347" s="52">
        <v>0</v>
      </c>
      <c r="G347" s="52">
        <v>0</v>
      </c>
      <c r="H347" s="52">
        <v>0</v>
      </c>
      <c r="I347" s="52">
        <v>0</v>
      </c>
      <c r="J347" s="52">
        <v>0</v>
      </c>
      <c r="K347" s="52">
        <v>0</v>
      </c>
      <c r="L347" s="52">
        <v>0</v>
      </c>
      <c r="M347" s="52">
        <v>0</v>
      </c>
      <c r="N347" s="52">
        <v>0</v>
      </c>
      <c r="O347" s="52">
        <v>0</v>
      </c>
      <c r="P347" s="52">
        <v>0</v>
      </c>
      <c r="Q347" s="52" t="s">
        <v>37</v>
      </c>
      <c r="R347" s="52" t="s">
        <v>37</v>
      </c>
      <c r="S347" s="53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4"/>
      <c r="AG347" s="54"/>
      <c r="AH347" s="54"/>
    </row>
    <row r="348" spans="1:34" outlineLevel="3" x14ac:dyDescent="0.25">
      <c r="A348" s="56" t="s">
        <v>561</v>
      </c>
      <c r="B348" s="85" t="s">
        <v>553</v>
      </c>
      <c r="C348" s="58" t="s">
        <v>511</v>
      </c>
      <c r="D348" s="52">
        <v>0</v>
      </c>
      <c r="E348" s="52">
        <v>0</v>
      </c>
      <c r="F348" s="52">
        <v>0</v>
      </c>
      <c r="G348" s="52">
        <v>0</v>
      </c>
      <c r="H348" s="52">
        <v>0</v>
      </c>
      <c r="I348" s="52">
        <v>0</v>
      </c>
      <c r="J348" s="52">
        <v>0</v>
      </c>
      <c r="K348" s="52">
        <v>0</v>
      </c>
      <c r="L348" s="52">
        <v>0</v>
      </c>
      <c r="M348" s="52">
        <v>0</v>
      </c>
      <c r="N348" s="52">
        <v>0</v>
      </c>
      <c r="O348" s="52">
        <v>0</v>
      </c>
      <c r="P348" s="52">
        <v>0</v>
      </c>
      <c r="Q348" s="52" t="s">
        <v>37</v>
      </c>
      <c r="R348" s="52" t="s">
        <v>37</v>
      </c>
      <c r="S348" s="53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4"/>
      <c r="AG348" s="54"/>
      <c r="AH348" s="54"/>
    </row>
    <row r="349" spans="1:34" outlineLevel="1" x14ac:dyDescent="0.25">
      <c r="A349" s="56" t="s">
        <v>562</v>
      </c>
      <c r="B349" s="66" t="s">
        <v>563</v>
      </c>
      <c r="C349" s="58" t="s">
        <v>564</v>
      </c>
      <c r="D349" s="52">
        <v>90517.498261074055</v>
      </c>
      <c r="E349" s="52">
        <v>94231.28830700001</v>
      </c>
      <c r="F349" s="52">
        <v>94657.080007000011</v>
      </c>
      <c r="G349" s="52">
        <v>92090.469461000001</v>
      </c>
      <c r="H349" s="52">
        <v>96362.74</v>
      </c>
      <c r="I349" s="52">
        <v>92476.785260999997</v>
      </c>
      <c r="J349" s="52">
        <v>97406.82</v>
      </c>
      <c r="K349" s="52">
        <v>93233.295260999992</v>
      </c>
      <c r="L349" s="52">
        <v>98137.33</v>
      </c>
      <c r="M349" s="52">
        <v>93715.347260999988</v>
      </c>
      <c r="N349" s="52">
        <v>98535</v>
      </c>
      <c r="O349" s="52">
        <v>98816.2</v>
      </c>
      <c r="P349" s="52">
        <v>98816.2</v>
      </c>
      <c r="Q349" s="51" t="s">
        <v>37</v>
      </c>
      <c r="R349" s="51" t="s">
        <v>37</v>
      </c>
      <c r="S349" s="65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4"/>
      <c r="AG349" s="54"/>
      <c r="AH349" s="54"/>
    </row>
    <row r="350" spans="1:34" ht="31.5" outlineLevel="1" x14ac:dyDescent="0.25">
      <c r="A350" s="56" t="s">
        <v>565</v>
      </c>
      <c r="B350" s="66" t="s">
        <v>566</v>
      </c>
      <c r="C350" s="58" t="s">
        <v>32</v>
      </c>
      <c r="D350" s="52">
        <v>3188.7522427600002</v>
      </c>
      <c r="E350" s="52">
        <v>2974.5525199999997</v>
      </c>
      <c r="F350" s="52">
        <v>3406.9197568799987</v>
      </c>
      <c r="G350" s="52">
        <v>3231.6633232243198</v>
      </c>
      <c r="H350" s="52">
        <v>3188.46163024</v>
      </c>
      <c r="I350" s="52">
        <v>3307.8976402366416</v>
      </c>
      <c r="J350" s="52">
        <v>3376.3997671687598</v>
      </c>
      <c r="K350" s="52">
        <v>3382.1963849247986</v>
      </c>
      <c r="L350" s="52">
        <v>3472.71254582134</v>
      </c>
      <c r="M350" s="52">
        <v>3431.4354729037609</v>
      </c>
      <c r="N350" s="52">
        <v>3539.1394901942203</v>
      </c>
      <c r="O350" s="52">
        <v>3623.6865238422101</v>
      </c>
      <c r="P350" s="52">
        <v>3732.3971195574782</v>
      </c>
      <c r="Q350" s="52">
        <v>22634.088651309521</v>
      </c>
      <c r="R350" s="52">
        <v>24339.716833704006</v>
      </c>
      <c r="S350" s="53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4"/>
      <c r="AG350" s="54"/>
      <c r="AH350" s="54"/>
    </row>
    <row r="351" spans="1:34" s="28" customFormat="1" x14ac:dyDescent="0.25">
      <c r="A351" s="49" t="s">
        <v>567</v>
      </c>
      <c r="B351" s="50" t="s">
        <v>568</v>
      </c>
      <c r="C351" s="51" t="s">
        <v>37</v>
      </c>
      <c r="D351" s="52" t="s">
        <v>37</v>
      </c>
      <c r="E351" s="52" t="s">
        <v>37</v>
      </c>
      <c r="F351" s="52" t="s">
        <v>37</v>
      </c>
      <c r="G351" s="52" t="s">
        <v>37</v>
      </c>
      <c r="H351" s="52" t="s">
        <v>37</v>
      </c>
      <c r="I351" s="52" t="s">
        <v>37</v>
      </c>
      <c r="J351" s="52" t="s">
        <v>37</v>
      </c>
      <c r="K351" s="52" t="s">
        <v>37</v>
      </c>
      <c r="L351" s="52" t="s">
        <v>37</v>
      </c>
      <c r="M351" s="52" t="s">
        <v>37</v>
      </c>
      <c r="N351" s="52" t="s">
        <v>37</v>
      </c>
      <c r="O351" s="52" t="s">
        <v>37</v>
      </c>
      <c r="P351" s="52" t="s">
        <v>37</v>
      </c>
      <c r="Q351" s="52" t="s">
        <v>37</v>
      </c>
      <c r="R351" s="52" t="s">
        <v>37</v>
      </c>
      <c r="S351" s="65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  <c r="AH351" s="54"/>
    </row>
    <row r="352" spans="1:34" outlineLevel="1" x14ac:dyDescent="0.25">
      <c r="A352" s="56" t="s">
        <v>569</v>
      </c>
      <c r="B352" s="66" t="s">
        <v>570</v>
      </c>
      <c r="C352" s="58" t="s">
        <v>521</v>
      </c>
      <c r="D352" s="52">
        <v>0</v>
      </c>
      <c r="E352" s="52">
        <v>0</v>
      </c>
      <c r="F352" s="52">
        <v>0</v>
      </c>
      <c r="G352" s="52">
        <v>0</v>
      </c>
      <c r="H352" s="52">
        <v>0</v>
      </c>
      <c r="I352" s="52">
        <v>0</v>
      </c>
      <c r="J352" s="52">
        <v>0</v>
      </c>
      <c r="K352" s="52">
        <v>0</v>
      </c>
      <c r="L352" s="52">
        <v>0</v>
      </c>
      <c r="M352" s="52">
        <v>0</v>
      </c>
      <c r="N352" s="52">
        <v>0</v>
      </c>
      <c r="O352" s="52">
        <v>0</v>
      </c>
      <c r="P352" s="52">
        <v>0</v>
      </c>
      <c r="Q352" s="52">
        <v>0</v>
      </c>
      <c r="R352" s="52">
        <v>0</v>
      </c>
      <c r="S352" s="53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  <c r="AH352" s="54"/>
    </row>
    <row r="353" spans="1:34" ht="15.75" customHeight="1" outlineLevel="1" x14ac:dyDescent="0.25">
      <c r="A353" s="56" t="s">
        <v>571</v>
      </c>
      <c r="B353" s="66" t="s">
        <v>572</v>
      </c>
      <c r="C353" s="58" t="s">
        <v>514</v>
      </c>
      <c r="D353" s="52" t="s">
        <v>37</v>
      </c>
      <c r="E353" s="52" t="s">
        <v>37</v>
      </c>
      <c r="F353" s="52" t="s">
        <v>37</v>
      </c>
      <c r="G353" s="52" t="s">
        <v>37</v>
      </c>
      <c r="H353" s="52" t="s">
        <v>37</v>
      </c>
      <c r="I353" s="52" t="s">
        <v>37</v>
      </c>
      <c r="J353" s="52" t="s">
        <v>37</v>
      </c>
      <c r="K353" s="52" t="s">
        <v>37</v>
      </c>
      <c r="L353" s="52" t="s">
        <v>37</v>
      </c>
      <c r="M353" s="52" t="s">
        <v>37</v>
      </c>
      <c r="N353" s="52" t="s">
        <v>37</v>
      </c>
      <c r="O353" s="52" t="s">
        <v>37</v>
      </c>
      <c r="P353" s="52" t="s">
        <v>37</v>
      </c>
      <c r="Q353" s="52" t="s">
        <v>37</v>
      </c>
      <c r="R353" s="52" t="s">
        <v>37</v>
      </c>
      <c r="S353" s="53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  <c r="AG353" s="54"/>
      <c r="AH353" s="54"/>
    </row>
    <row r="354" spans="1:34" ht="47.25" outlineLevel="1" x14ac:dyDescent="0.25">
      <c r="A354" s="56" t="s">
        <v>573</v>
      </c>
      <c r="B354" s="66" t="s">
        <v>574</v>
      </c>
      <c r="C354" s="58" t="s">
        <v>32</v>
      </c>
      <c r="D354" s="52">
        <v>0</v>
      </c>
      <c r="E354" s="52">
        <v>0</v>
      </c>
      <c r="F354" s="52">
        <v>0</v>
      </c>
      <c r="G354" s="52">
        <v>0</v>
      </c>
      <c r="H354" s="52">
        <v>0</v>
      </c>
      <c r="I354" s="52">
        <v>0</v>
      </c>
      <c r="J354" s="52">
        <v>0</v>
      </c>
      <c r="K354" s="52">
        <v>0</v>
      </c>
      <c r="L354" s="52">
        <v>0</v>
      </c>
      <c r="M354" s="52">
        <v>0</v>
      </c>
      <c r="N354" s="52">
        <v>0</v>
      </c>
      <c r="O354" s="52">
        <v>0</v>
      </c>
      <c r="P354" s="52">
        <v>0</v>
      </c>
      <c r="Q354" s="52">
        <v>0</v>
      </c>
      <c r="R354" s="52">
        <v>0</v>
      </c>
      <c r="S354" s="53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  <c r="AG354" s="54"/>
      <c r="AH354" s="54"/>
    </row>
    <row r="355" spans="1:34" ht="31.5" customHeight="1" outlineLevel="1" x14ac:dyDescent="0.25">
      <c r="A355" s="56" t="s">
        <v>575</v>
      </c>
      <c r="B355" s="66" t="s">
        <v>576</v>
      </c>
      <c r="C355" s="58" t="s">
        <v>32</v>
      </c>
      <c r="D355" s="52" t="s">
        <v>37</v>
      </c>
      <c r="E355" s="52" t="s">
        <v>37</v>
      </c>
      <c r="F355" s="52" t="s">
        <v>37</v>
      </c>
      <c r="G355" s="52" t="s">
        <v>37</v>
      </c>
      <c r="H355" s="52" t="s">
        <v>37</v>
      </c>
      <c r="I355" s="52" t="s">
        <v>37</v>
      </c>
      <c r="J355" s="52" t="s">
        <v>37</v>
      </c>
      <c r="K355" s="52" t="s">
        <v>37</v>
      </c>
      <c r="L355" s="52" t="s">
        <v>37</v>
      </c>
      <c r="M355" s="52" t="s">
        <v>37</v>
      </c>
      <c r="N355" s="52" t="s">
        <v>37</v>
      </c>
      <c r="O355" s="52" t="s">
        <v>37</v>
      </c>
      <c r="P355" s="52" t="s">
        <v>37</v>
      </c>
      <c r="Q355" s="52" t="s">
        <v>37</v>
      </c>
      <c r="R355" s="52" t="s">
        <v>37</v>
      </c>
      <c r="S355" s="53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4"/>
      <c r="AG355" s="54"/>
      <c r="AH355" s="54"/>
    </row>
    <row r="356" spans="1:34" s="28" customFormat="1" ht="15.75" customHeight="1" x14ac:dyDescent="0.25">
      <c r="A356" s="49" t="s">
        <v>577</v>
      </c>
      <c r="B356" s="50" t="s">
        <v>578</v>
      </c>
      <c r="C356" s="51" t="s">
        <v>37</v>
      </c>
      <c r="D356" s="52" t="s">
        <v>37</v>
      </c>
      <c r="E356" s="52" t="s">
        <v>37</v>
      </c>
      <c r="F356" s="52" t="s">
        <v>37</v>
      </c>
      <c r="G356" s="52" t="s">
        <v>37</v>
      </c>
      <c r="H356" s="52" t="s">
        <v>37</v>
      </c>
      <c r="I356" s="52" t="s">
        <v>37</v>
      </c>
      <c r="J356" s="52" t="s">
        <v>37</v>
      </c>
      <c r="K356" s="52" t="s">
        <v>37</v>
      </c>
      <c r="L356" s="52" t="s">
        <v>37</v>
      </c>
      <c r="M356" s="52" t="s">
        <v>37</v>
      </c>
      <c r="N356" s="52" t="s">
        <v>37</v>
      </c>
      <c r="O356" s="52" t="s">
        <v>37</v>
      </c>
      <c r="P356" s="52" t="s">
        <v>37</v>
      </c>
      <c r="Q356" s="52" t="s">
        <v>37</v>
      </c>
      <c r="R356" s="52" t="s">
        <v>37</v>
      </c>
      <c r="S356" s="53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4"/>
      <c r="AG356" s="54"/>
      <c r="AH356" s="54"/>
    </row>
    <row r="357" spans="1:34" ht="18" customHeight="1" outlineLevel="1" x14ac:dyDescent="0.25">
      <c r="A357" s="56" t="s">
        <v>579</v>
      </c>
      <c r="B357" s="66" t="s">
        <v>580</v>
      </c>
      <c r="C357" s="58" t="s">
        <v>511</v>
      </c>
      <c r="D357" s="52" t="s">
        <v>37</v>
      </c>
      <c r="E357" s="52" t="s">
        <v>37</v>
      </c>
      <c r="F357" s="52" t="s">
        <v>37</v>
      </c>
      <c r="G357" s="52" t="s">
        <v>37</v>
      </c>
      <c r="H357" s="52" t="s">
        <v>37</v>
      </c>
      <c r="I357" s="52" t="s">
        <v>37</v>
      </c>
      <c r="J357" s="52" t="s">
        <v>37</v>
      </c>
      <c r="K357" s="52" t="s">
        <v>37</v>
      </c>
      <c r="L357" s="52" t="s">
        <v>37</v>
      </c>
      <c r="M357" s="52" t="s">
        <v>37</v>
      </c>
      <c r="N357" s="52" t="s">
        <v>37</v>
      </c>
      <c r="O357" s="52" t="s">
        <v>37</v>
      </c>
      <c r="P357" s="52" t="s">
        <v>37</v>
      </c>
      <c r="Q357" s="52" t="s">
        <v>37</v>
      </c>
      <c r="R357" s="52" t="s">
        <v>37</v>
      </c>
      <c r="S357" s="53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4"/>
      <c r="AG357" s="54"/>
      <c r="AH357" s="54"/>
    </row>
    <row r="358" spans="1:34" ht="47.25" customHeight="1" outlineLevel="2" x14ac:dyDescent="0.25">
      <c r="A358" s="56" t="s">
        <v>581</v>
      </c>
      <c r="B358" s="61" t="s">
        <v>582</v>
      </c>
      <c r="C358" s="58" t="s">
        <v>511</v>
      </c>
      <c r="D358" s="52" t="s">
        <v>37</v>
      </c>
      <c r="E358" s="52" t="s">
        <v>37</v>
      </c>
      <c r="F358" s="52" t="s">
        <v>37</v>
      </c>
      <c r="G358" s="52" t="s">
        <v>37</v>
      </c>
      <c r="H358" s="52" t="s">
        <v>37</v>
      </c>
      <c r="I358" s="52" t="s">
        <v>37</v>
      </c>
      <c r="J358" s="52" t="s">
        <v>37</v>
      </c>
      <c r="K358" s="52" t="s">
        <v>37</v>
      </c>
      <c r="L358" s="52" t="s">
        <v>37</v>
      </c>
      <c r="M358" s="52" t="s">
        <v>37</v>
      </c>
      <c r="N358" s="52" t="s">
        <v>37</v>
      </c>
      <c r="O358" s="52" t="s">
        <v>37</v>
      </c>
      <c r="P358" s="52" t="s">
        <v>37</v>
      </c>
      <c r="Q358" s="52" t="s">
        <v>37</v>
      </c>
      <c r="R358" s="52" t="s">
        <v>37</v>
      </c>
      <c r="S358" s="53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4"/>
      <c r="AG358" s="54"/>
      <c r="AH358" s="54"/>
    </row>
    <row r="359" spans="1:34" ht="47.25" customHeight="1" outlineLevel="2" x14ac:dyDescent="0.25">
      <c r="A359" s="56" t="s">
        <v>583</v>
      </c>
      <c r="B359" s="61" t="s">
        <v>584</v>
      </c>
      <c r="C359" s="58" t="s">
        <v>511</v>
      </c>
      <c r="D359" s="52" t="s">
        <v>37</v>
      </c>
      <c r="E359" s="52" t="s">
        <v>37</v>
      </c>
      <c r="F359" s="52" t="s">
        <v>37</v>
      </c>
      <c r="G359" s="52" t="s">
        <v>37</v>
      </c>
      <c r="H359" s="52" t="s">
        <v>37</v>
      </c>
      <c r="I359" s="52" t="s">
        <v>37</v>
      </c>
      <c r="J359" s="52" t="s">
        <v>37</v>
      </c>
      <c r="K359" s="52" t="s">
        <v>37</v>
      </c>
      <c r="L359" s="52" t="s">
        <v>37</v>
      </c>
      <c r="M359" s="52" t="s">
        <v>37</v>
      </c>
      <c r="N359" s="52" t="s">
        <v>37</v>
      </c>
      <c r="O359" s="52" t="s">
        <v>37</v>
      </c>
      <c r="P359" s="52" t="s">
        <v>37</v>
      </c>
      <c r="Q359" s="52" t="s">
        <v>37</v>
      </c>
      <c r="R359" s="52" t="s">
        <v>37</v>
      </c>
      <c r="S359" s="53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4"/>
      <c r="AG359" s="54"/>
      <c r="AH359" s="54"/>
    </row>
    <row r="360" spans="1:34" ht="31.5" customHeight="1" outlineLevel="2" x14ac:dyDescent="0.25">
      <c r="A360" s="56" t="s">
        <v>585</v>
      </c>
      <c r="B360" s="61" t="s">
        <v>586</v>
      </c>
      <c r="C360" s="58" t="s">
        <v>511</v>
      </c>
      <c r="D360" s="52" t="s">
        <v>37</v>
      </c>
      <c r="E360" s="52" t="s">
        <v>37</v>
      </c>
      <c r="F360" s="52" t="s">
        <v>37</v>
      </c>
      <c r="G360" s="52" t="s">
        <v>37</v>
      </c>
      <c r="H360" s="52" t="s">
        <v>37</v>
      </c>
      <c r="I360" s="52" t="s">
        <v>37</v>
      </c>
      <c r="J360" s="52" t="s">
        <v>37</v>
      </c>
      <c r="K360" s="52" t="s">
        <v>37</v>
      </c>
      <c r="L360" s="52" t="s">
        <v>37</v>
      </c>
      <c r="M360" s="52" t="s">
        <v>37</v>
      </c>
      <c r="N360" s="52" t="s">
        <v>37</v>
      </c>
      <c r="O360" s="52" t="s">
        <v>37</v>
      </c>
      <c r="P360" s="52" t="s">
        <v>37</v>
      </c>
      <c r="Q360" s="52" t="s">
        <v>37</v>
      </c>
      <c r="R360" s="52" t="s">
        <v>37</v>
      </c>
      <c r="S360" s="53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  <c r="AG360" s="54"/>
      <c r="AH360" s="54"/>
    </row>
    <row r="361" spans="1:34" ht="15.75" customHeight="1" outlineLevel="1" x14ac:dyDescent="0.25">
      <c r="A361" s="56" t="s">
        <v>587</v>
      </c>
      <c r="B361" s="66" t="s">
        <v>588</v>
      </c>
      <c r="C361" s="58" t="s">
        <v>521</v>
      </c>
      <c r="D361" s="52" t="s">
        <v>37</v>
      </c>
      <c r="E361" s="52" t="s">
        <v>37</v>
      </c>
      <c r="F361" s="52" t="s">
        <v>37</v>
      </c>
      <c r="G361" s="52" t="s">
        <v>37</v>
      </c>
      <c r="H361" s="52" t="s">
        <v>37</v>
      </c>
      <c r="I361" s="52" t="s">
        <v>37</v>
      </c>
      <c r="J361" s="52" t="s">
        <v>37</v>
      </c>
      <c r="K361" s="52" t="s">
        <v>37</v>
      </c>
      <c r="L361" s="52" t="s">
        <v>37</v>
      </c>
      <c r="M361" s="52" t="s">
        <v>37</v>
      </c>
      <c r="N361" s="52" t="s">
        <v>37</v>
      </c>
      <c r="O361" s="52" t="s">
        <v>37</v>
      </c>
      <c r="P361" s="52" t="s">
        <v>37</v>
      </c>
      <c r="Q361" s="52" t="s">
        <v>37</v>
      </c>
      <c r="R361" s="52" t="s">
        <v>37</v>
      </c>
      <c r="S361" s="53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  <c r="AG361" s="54"/>
      <c r="AH361" s="54"/>
    </row>
    <row r="362" spans="1:34" ht="31.5" customHeight="1" outlineLevel="2" x14ac:dyDescent="0.25">
      <c r="A362" s="56" t="s">
        <v>589</v>
      </c>
      <c r="B362" s="61" t="s">
        <v>590</v>
      </c>
      <c r="C362" s="58" t="s">
        <v>521</v>
      </c>
      <c r="D362" s="52" t="s">
        <v>37</v>
      </c>
      <c r="E362" s="52" t="s">
        <v>37</v>
      </c>
      <c r="F362" s="52" t="s">
        <v>37</v>
      </c>
      <c r="G362" s="52" t="s">
        <v>37</v>
      </c>
      <c r="H362" s="52" t="s">
        <v>37</v>
      </c>
      <c r="I362" s="52" t="s">
        <v>37</v>
      </c>
      <c r="J362" s="52" t="s">
        <v>37</v>
      </c>
      <c r="K362" s="52" t="s">
        <v>37</v>
      </c>
      <c r="L362" s="52" t="s">
        <v>37</v>
      </c>
      <c r="M362" s="52" t="s">
        <v>37</v>
      </c>
      <c r="N362" s="52" t="s">
        <v>37</v>
      </c>
      <c r="O362" s="52" t="s">
        <v>37</v>
      </c>
      <c r="P362" s="52" t="s">
        <v>37</v>
      </c>
      <c r="Q362" s="52" t="s">
        <v>37</v>
      </c>
      <c r="R362" s="52" t="s">
        <v>37</v>
      </c>
      <c r="S362" s="53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4"/>
      <c r="AG362" s="54"/>
      <c r="AH362" s="54"/>
    </row>
    <row r="363" spans="1:34" ht="15.75" customHeight="1" outlineLevel="2" x14ac:dyDescent="0.25">
      <c r="A363" s="56" t="s">
        <v>591</v>
      </c>
      <c r="B363" s="61" t="s">
        <v>592</v>
      </c>
      <c r="C363" s="58" t="s">
        <v>521</v>
      </c>
      <c r="D363" s="52" t="s">
        <v>37</v>
      </c>
      <c r="E363" s="52" t="s">
        <v>37</v>
      </c>
      <c r="F363" s="52" t="s">
        <v>37</v>
      </c>
      <c r="G363" s="52" t="s">
        <v>37</v>
      </c>
      <c r="H363" s="52" t="s">
        <v>37</v>
      </c>
      <c r="I363" s="52" t="s">
        <v>37</v>
      </c>
      <c r="J363" s="52" t="s">
        <v>37</v>
      </c>
      <c r="K363" s="52" t="s">
        <v>37</v>
      </c>
      <c r="L363" s="52" t="s">
        <v>37</v>
      </c>
      <c r="M363" s="52" t="s">
        <v>37</v>
      </c>
      <c r="N363" s="52" t="s">
        <v>37</v>
      </c>
      <c r="O363" s="52" t="s">
        <v>37</v>
      </c>
      <c r="P363" s="52" t="s">
        <v>37</v>
      </c>
      <c r="Q363" s="52" t="s">
        <v>37</v>
      </c>
      <c r="R363" s="52" t="s">
        <v>37</v>
      </c>
      <c r="S363" s="53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4"/>
      <c r="AG363" s="54"/>
      <c r="AH363" s="54"/>
    </row>
    <row r="364" spans="1:34" ht="31.5" customHeight="1" outlineLevel="1" x14ac:dyDescent="0.25">
      <c r="A364" s="56" t="s">
        <v>593</v>
      </c>
      <c r="B364" s="66" t="s">
        <v>594</v>
      </c>
      <c r="C364" s="58" t="s">
        <v>32</v>
      </c>
      <c r="D364" s="52" t="s">
        <v>37</v>
      </c>
      <c r="E364" s="52" t="s">
        <v>37</v>
      </c>
      <c r="F364" s="52" t="s">
        <v>37</v>
      </c>
      <c r="G364" s="52" t="s">
        <v>37</v>
      </c>
      <c r="H364" s="52" t="s">
        <v>37</v>
      </c>
      <c r="I364" s="52" t="s">
        <v>37</v>
      </c>
      <c r="J364" s="52" t="s">
        <v>37</v>
      </c>
      <c r="K364" s="52" t="s">
        <v>37</v>
      </c>
      <c r="L364" s="52" t="s">
        <v>37</v>
      </c>
      <c r="M364" s="52" t="s">
        <v>37</v>
      </c>
      <c r="N364" s="52" t="s">
        <v>37</v>
      </c>
      <c r="O364" s="52" t="s">
        <v>37</v>
      </c>
      <c r="P364" s="52" t="s">
        <v>37</v>
      </c>
      <c r="Q364" s="52" t="s">
        <v>37</v>
      </c>
      <c r="R364" s="52" t="s">
        <v>37</v>
      </c>
      <c r="S364" s="53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4"/>
      <c r="AG364" s="54"/>
      <c r="AH364" s="54"/>
    </row>
    <row r="365" spans="1:34" ht="15.75" customHeight="1" outlineLevel="2" x14ac:dyDescent="0.25">
      <c r="A365" s="56" t="s">
        <v>595</v>
      </c>
      <c r="B365" s="61" t="s">
        <v>596</v>
      </c>
      <c r="C365" s="58" t="s">
        <v>32</v>
      </c>
      <c r="D365" s="52" t="s">
        <v>37</v>
      </c>
      <c r="E365" s="52" t="s">
        <v>37</v>
      </c>
      <c r="F365" s="52" t="s">
        <v>37</v>
      </c>
      <c r="G365" s="52" t="s">
        <v>37</v>
      </c>
      <c r="H365" s="52" t="s">
        <v>37</v>
      </c>
      <c r="I365" s="52" t="s">
        <v>37</v>
      </c>
      <c r="J365" s="52" t="s">
        <v>37</v>
      </c>
      <c r="K365" s="52" t="s">
        <v>37</v>
      </c>
      <c r="L365" s="52" t="s">
        <v>37</v>
      </c>
      <c r="M365" s="52" t="s">
        <v>37</v>
      </c>
      <c r="N365" s="52" t="s">
        <v>37</v>
      </c>
      <c r="O365" s="52" t="s">
        <v>37</v>
      </c>
      <c r="P365" s="52" t="s">
        <v>37</v>
      </c>
      <c r="Q365" s="52" t="s">
        <v>37</v>
      </c>
      <c r="R365" s="52" t="s">
        <v>37</v>
      </c>
      <c r="S365" s="53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4"/>
      <c r="AG365" s="54"/>
      <c r="AH365" s="54"/>
    </row>
    <row r="366" spans="1:34" ht="15.75" customHeight="1" outlineLevel="2" x14ac:dyDescent="0.25">
      <c r="A366" s="56" t="s">
        <v>597</v>
      </c>
      <c r="B366" s="61" t="s">
        <v>59</v>
      </c>
      <c r="C366" s="58" t="s">
        <v>32</v>
      </c>
      <c r="D366" s="52" t="s">
        <v>37</v>
      </c>
      <c r="E366" s="52" t="s">
        <v>37</v>
      </c>
      <c r="F366" s="52" t="s">
        <v>37</v>
      </c>
      <c r="G366" s="52" t="s">
        <v>37</v>
      </c>
      <c r="H366" s="52" t="s">
        <v>37</v>
      </c>
      <c r="I366" s="52" t="s">
        <v>37</v>
      </c>
      <c r="J366" s="52" t="s">
        <v>37</v>
      </c>
      <c r="K366" s="52" t="s">
        <v>37</v>
      </c>
      <c r="L366" s="52" t="s">
        <v>37</v>
      </c>
      <c r="M366" s="52" t="s">
        <v>37</v>
      </c>
      <c r="N366" s="52" t="s">
        <v>37</v>
      </c>
      <c r="O366" s="52" t="s">
        <v>37</v>
      </c>
      <c r="P366" s="52" t="s">
        <v>37</v>
      </c>
      <c r="Q366" s="52" t="s">
        <v>37</v>
      </c>
      <c r="R366" s="52" t="s">
        <v>37</v>
      </c>
      <c r="S366" s="53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  <c r="AH366" s="54"/>
    </row>
    <row r="367" spans="1:34" s="28" customFormat="1" x14ac:dyDescent="0.25">
      <c r="A367" s="49" t="s">
        <v>598</v>
      </c>
      <c r="B367" s="50" t="s">
        <v>599</v>
      </c>
      <c r="C367" s="51" t="s">
        <v>600</v>
      </c>
      <c r="D367" s="52">
        <v>1384.5124999999998</v>
      </c>
      <c r="E367" s="52">
        <v>1353.8999999999999</v>
      </c>
      <c r="F367" s="52">
        <v>1316.1033333333335</v>
      </c>
      <c r="G367" s="52">
        <v>1353.43</v>
      </c>
      <c r="H367" s="52">
        <v>1315</v>
      </c>
      <c r="I367" s="52">
        <v>1349.43</v>
      </c>
      <c r="J367" s="52">
        <v>1310.85</v>
      </c>
      <c r="K367" s="52">
        <v>1345.43</v>
      </c>
      <c r="L367" s="52">
        <v>1308.45</v>
      </c>
      <c r="M367" s="52">
        <v>1345.43</v>
      </c>
      <c r="N367" s="52">
        <v>1308.25</v>
      </c>
      <c r="O367" s="52">
        <v>1305.25</v>
      </c>
      <c r="P367" s="52">
        <v>1305.25</v>
      </c>
      <c r="Q367" s="51" t="s">
        <v>37</v>
      </c>
      <c r="R367" s="51" t="s">
        <v>37</v>
      </c>
      <c r="S367" s="65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  <c r="AH367" s="54"/>
    </row>
    <row r="368" spans="1:34" s="91" customFormat="1" ht="32.25" customHeight="1" x14ac:dyDescent="0.3">
      <c r="A368" s="86"/>
      <c r="B368" s="87" t="s">
        <v>601</v>
      </c>
      <c r="C368" s="88"/>
      <c r="D368" s="89"/>
      <c r="E368" s="89"/>
      <c r="F368" s="89"/>
      <c r="G368" s="89"/>
      <c r="H368" s="89"/>
      <c r="I368" s="89"/>
      <c r="J368" s="89"/>
      <c r="K368" s="89"/>
      <c r="L368" s="89"/>
      <c r="M368" s="89"/>
      <c r="N368" s="89"/>
      <c r="O368" s="89"/>
      <c r="P368" s="89"/>
      <c r="Q368" s="89"/>
      <c r="R368" s="89"/>
      <c r="S368" s="90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  <c r="AH368" s="54"/>
    </row>
    <row r="369" spans="1:34" ht="0.75" customHeight="1" x14ac:dyDescent="0.25">
      <c r="A369" s="92"/>
      <c r="B369" s="92"/>
      <c r="C369" s="93"/>
      <c r="D369" s="94"/>
      <c r="E369" s="95"/>
      <c r="F369" s="95"/>
      <c r="G369" s="95"/>
      <c r="H369" s="95"/>
      <c r="I369" s="95"/>
      <c r="J369" s="95"/>
      <c r="K369" s="95"/>
      <c r="L369" s="95"/>
      <c r="M369" s="95"/>
      <c r="N369" s="95"/>
      <c r="O369" s="95"/>
      <c r="P369" s="95"/>
      <c r="Q369" s="95"/>
      <c r="R369" s="95"/>
      <c r="S369" s="96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  <c r="AH369" s="54"/>
    </row>
    <row r="370" spans="1:34" s="35" customFormat="1" ht="36" customHeight="1" x14ac:dyDescent="0.2">
      <c r="A370" s="97" t="s">
        <v>8</v>
      </c>
      <c r="B370" s="98" t="s">
        <v>9</v>
      </c>
      <c r="C370" s="99" t="s">
        <v>10</v>
      </c>
      <c r="D370" s="31" t="s">
        <v>11</v>
      </c>
      <c r="E370" s="31" t="s">
        <v>12</v>
      </c>
      <c r="F370" s="31" t="s">
        <v>13</v>
      </c>
      <c r="G370" s="32" t="s">
        <v>14</v>
      </c>
      <c r="H370" s="32"/>
      <c r="I370" s="33" t="s">
        <v>15</v>
      </c>
      <c r="J370" s="33"/>
      <c r="K370" s="32" t="s">
        <v>16</v>
      </c>
      <c r="L370" s="32"/>
      <c r="M370" s="32" t="s">
        <v>17</v>
      </c>
      <c r="N370" s="32"/>
      <c r="O370" s="31" t="s">
        <v>18</v>
      </c>
      <c r="P370" s="31" t="s">
        <v>19</v>
      </c>
      <c r="Q370" s="33" t="s">
        <v>20</v>
      </c>
      <c r="R370" s="33"/>
      <c r="S370" s="100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4"/>
      <c r="AG370" s="54"/>
      <c r="AH370" s="54"/>
    </row>
    <row r="371" spans="1:34" s="38" customFormat="1" ht="58.5" customHeight="1" x14ac:dyDescent="0.2">
      <c r="A371" s="97"/>
      <c r="B371" s="98"/>
      <c r="C371" s="99"/>
      <c r="D371" s="36" t="s">
        <v>21</v>
      </c>
      <c r="E371" s="36" t="s">
        <v>21</v>
      </c>
      <c r="F371" s="36" t="s">
        <v>22</v>
      </c>
      <c r="G371" s="36" t="s">
        <v>23</v>
      </c>
      <c r="H371" s="36" t="s">
        <v>24</v>
      </c>
      <c r="I371" s="36" t="s">
        <v>23</v>
      </c>
      <c r="J371" s="36" t="s">
        <v>24</v>
      </c>
      <c r="K371" s="36" t="s">
        <v>23</v>
      </c>
      <c r="L371" s="36" t="s">
        <v>24</v>
      </c>
      <c r="M371" s="36" t="s">
        <v>23</v>
      </c>
      <c r="N371" s="36" t="s">
        <v>24</v>
      </c>
      <c r="O371" s="36" t="s">
        <v>25</v>
      </c>
      <c r="P371" s="36" t="s">
        <v>25</v>
      </c>
      <c r="Q371" s="36" t="s">
        <v>23</v>
      </c>
      <c r="R371" s="36" t="s">
        <v>24</v>
      </c>
      <c r="S371" s="101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4"/>
      <c r="AG371" s="54"/>
      <c r="AH371" s="54"/>
    </row>
    <row r="372" spans="1:34" s="44" customFormat="1" x14ac:dyDescent="0.25">
      <c r="A372" s="39">
        <v>1</v>
      </c>
      <c r="B372" s="40">
        <v>2</v>
      </c>
      <c r="C372" s="41">
        <v>3</v>
      </c>
      <c r="D372" s="40">
        <v>4</v>
      </c>
      <c r="E372" s="40">
        <v>5</v>
      </c>
      <c r="F372" s="39" t="s">
        <v>26</v>
      </c>
      <c r="G372" s="40">
        <v>7</v>
      </c>
      <c r="H372" s="39" t="s">
        <v>27</v>
      </c>
      <c r="I372" s="40">
        <v>9</v>
      </c>
      <c r="J372" s="39" t="s">
        <v>28</v>
      </c>
      <c r="K372" s="40">
        <v>11</v>
      </c>
      <c r="L372" s="39">
        <v>12</v>
      </c>
      <c r="M372" s="40">
        <v>13</v>
      </c>
      <c r="N372" s="39">
        <v>14</v>
      </c>
      <c r="O372" s="39">
        <v>16</v>
      </c>
      <c r="P372" s="39">
        <v>18</v>
      </c>
      <c r="Q372" s="40">
        <v>27</v>
      </c>
      <c r="R372" s="39">
        <v>28</v>
      </c>
      <c r="S372" s="42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4"/>
      <c r="AG372" s="54"/>
      <c r="AH372" s="54"/>
    </row>
    <row r="373" spans="1:34" s="28" customFormat="1" ht="30.75" customHeight="1" x14ac:dyDescent="0.25">
      <c r="A373" s="102" t="s">
        <v>602</v>
      </c>
      <c r="B373" s="102"/>
      <c r="C373" s="51" t="s">
        <v>32</v>
      </c>
      <c r="D373" s="67">
        <v>633.75624278400005</v>
      </c>
      <c r="E373" s="67">
        <v>569.66354166000008</v>
      </c>
      <c r="F373" s="67">
        <v>1117.4722911399999</v>
      </c>
      <c r="G373" s="67">
        <v>1220.8127308321602</v>
      </c>
      <c r="H373" s="67">
        <v>1700.0620073076091</v>
      </c>
      <c r="I373" s="67">
        <v>852.54464578243994</v>
      </c>
      <c r="J373" s="67">
        <v>1076.156361585988</v>
      </c>
      <c r="K373" s="67">
        <v>834.32993265673213</v>
      </c>
      <c r="L373" s="67">
        <v>898.52541468456707</v>
      </c>
      <c r="M373" s="67">
        <v>791.19744035175484</v>
      </c>
      <c r="N373" s="67">
        <v>839.14405697114739</v>
      </c>
      <c r="O373" s="67">
        <v>1026.2485799036488</v>
      </c>
      <c r="P373" s="67">
        <v>962.56314872866085</v>
      </c>
      <c r="Q373" s="52">
        <v>6038.739399274039</v>
      </c>
      <c r="R373" s="52">
        <v>7620.1718603216214</v>
      </c>
      <c r="S373" s="53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4"/>
      <c r="AG373" s="54"/>
      <c r="AH373" s="54"/>
    </row>
    <row r="374" spans="1:34" s="28" customFormat="1" ht="15.75" customHeight="1" x14ac:dyDescent="0.25">
      <c r="A374" s="49" t="s">
        <v>30</v>
      </c>
      <c r="B374" s="103" t="s">
        <v>603</v>
      </c>
      <c r="C374" s="51" t="s">
        <v>32</v>
      </c>
      <c r="D374" s="67">
        <v>633.75624278400005</v>
      </c>
      <c r="E374" s="67">
        <v>569.66354166000008</v>
      </c>
      <c r="F374" s="67">
        <v>1117.4722911399999</v>
      </c>
      <c r="G374" s="67">
        <v>1220.8127308321602</v>
      </c>
      <c r="H374" s="67">
        <v>1219.3918041713</v>
      </c>
      <c r="I374" s="67">
        <v>852.54464578243994</v>
      </c>
      <c r="J374" s="67">
        <v>1076.156361585988</v>
      </c>
      <c r="K374" s="67">
        <v>834.32993265673213</v>
      </c>
      <c r="L374" s="67">
        <v>898.52541468456707</v>
      </c>
      <c r="M374" s="67">
        <v>791.19744035175484</v>
      </c>
      <c r="N374" s="67">
        <v>839.14405697114739</v>
      </c>
      <c r="O374" s="67">
        <v>1026.2485799036488</v>
      </c>
      <c r="P374" s="67">
        <v>962.56314872866085</v>
      </c>
      <c r="Q374" s="52">
        <v>6038.739399274039</v>
      </c>
      <c r="R374" s="52">
        <v>7139.5016571853121</v>
      </c>
      <c r="S374" s="53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54"/>
      <c r="AF374" s="54"/>
      <c r="AG374" s="54"/>
      <c r="AH374" s="54"/>
    </row>
    <row r="375" spans="1:34" ht="15.75" customHeight="1" x14ac:dyDescent="0.25">
      <c r="A375" s="49" t="s">
        <v>33</v>
      </c>
      <c r="B375" s="62" t="s">
        <v>604</v>
      </c>
      <c r="C375" s="51" t="s">
        <v>32</v>
      </c>
      <c r="D375" s="67">
        <v>105.97720606999999</v>
      </c>
      <c r="E375" s="67">
        <v>162.38505529800003</v>
      </c>
      <c r="F375" s="67">
        <v>424.83819258633338</v>
      </c>
      <c r="G375" s="67">
        <v>470.88880385802992</v>
      </c>
      <c r="H375" s="67">
        <v>465.8846559331696</v>
      </c>
      <c r="I375" s="67">
        <v>154.44255639412802</v>
      </c>
      <c r="J375" s="67">
        <v>414.24499213876999</v>
      </c>
      <c r="K375" s="67">
        <v>138.73555486971605</v>
      </c>
      <c r="L375" s="67">
        <v>318.64112985742719</v>
      </c>
      <c r="M375" s="67">
        <v>146.85278996325468</v>
      </c>
      <c r="N375" s="67">
        <v>240.95456552225011</v>
      </c>
      <c r="O375" s="67">
        <v>410.50470446636285</v>
      </c>
      <c r="P375" s="67">
        <v>326.21395000000001</v>
      </c>
      <c r="Q375" s="52">
        <v>1623.4871727524098</v>
      </c>
      <c r="R375" s="52">
        <v>2601.2821905043129</v>
      </c>
      <c r="S375" s="53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  <c r="AG375" s="54"/>
      <c r="AH375" s="54"/>
    </row>
    <row r="376" spans="1:34" ht="31.5" customHeight="1" outlineLevel="1" x14ac:dyDescent="0.25">
      <c r="A376" s="56" t="s">
        <v>35</v>
      </c>
      <c r="B376" s="61" t="s">
        <v>605</v>
      </c>
      <c r="C376" s="58" t="s">
        <v>32</v>
      </c>
      <c r="D376" s="67">
        <v>105.97720606999999</v>
      </c>
      <c r="E376" s="67">
        <v>162.38505529800003</v>
      </c>
      <c r="F376" s="67">
        <v>424.83819258633338</v>
      </c>
      <c r="G376" s="67">
        <v>470.88880385802992</v>
      </c>
      <c r="H376" s="67">
        <v>465.8846559331696</v>
      </c>
      <c r="I376" s="67">
        <v>154.44255639412802</v>
      </c>
      <c r="J376" s="67">
        <v>414.24499213876999</v>
      </c>
      <c r="K376" s="67">
        <v>138.73555486971605</v>
      </c>
      <c r="L376" s="67">
        <v>318.64112985742719</v>
      </c>
      <c r="M376" s="67">
        <v>146.85278996325468</v>
      </c>
      <c r="N376" s="67">
        <v>240.95456552225011</v>
      </c>
      <c r="O376" s="67">
        <v>410.50470446636285</v>
      </c>
      <c r="P376" s="67">
        <v>326.21395000000001</v>
      </c>
      <c r="Q376" s="52">
        <v>1623.4871727524098</v>
      </c>
      <c r="R376" s="52">
        <v>2601.2821905043129</v>
      </c>
      <c r="S376" s="53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4"/>
      <c r="AG376" s="54"/>
      <c r="AH376" s="54"/>
    </row>
    <row r="377" spans="1:34" ht="15.75" customHeight="1" outlineLevel="2" x14ac:dyDescent="0.25">
      <c r="A377" s="56" t="s">
        <v>606</v>
      </c>
      <c r="B377" s="63" t="s">
        <v>607</v>
      </c>
      <c r="C377" s="58" t="s">
        <v>32</v>
      </c>
      <c r="D377" s="52">
        <v>0</v>
      </c>
      <c r="E377" s="52">
        <v>0</v>
      </c>
      <c r="F377" s="52">
        <v>0</v>
      </c>
      <c r="G377" s="52">
        <v>0</v>
      </c>
      <c r="H377" s="52">
        <v>0</v>
      </c>
      <c r="I377" s="52">
        <v>0</v>
      </c>
      <c r="J377" s="52">
        <v>0</v>
      </c>
      <c r="K377" s="52">
        <v>0</v>
      </c>
      <c r="L377" s="52">
        <v>0</v>
      </c>
      <c r="M377" s="52">
        <v>0</v>
      </c>
      <c r="N377" s="52">
        <v>0</v>
      </c>
      <c r="O377" s="52">
        <v>0</v>
      </c>
      <c r="P377" s="52">
        <v>0</v>
      </c>
      <c r="Q377" s="52">
        <v>0</v>
      </c>
      <c r="R377" s="52">
        <v>0</v>
      </c>
      <c r="S377" s="53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4"/>
      <c r="AG377" s="54"/>
      <c r="AH377" s="54"/>
    </row>
    <row r="378" spans="1:34" ht="31.5" customHeight="1" outlineLevel="3" x14ac:dyDescent="0.25">
      <c r="A378" s="56" t="s">
        <v>608</v>
      </c>
      <c r="B378" s="64" t="s">
        <v>36</v>
      </c>
      <c r="C378" s="58" t="s">
        <v>32</v>
      </c>
      <c r="D378" s="52">
        <f t="shared" ref="D378:M379" si="10">IF(D$20="Факт",IF(LEFT(C$19,4)="2019","-",0),IF(D$20="Утвержденный план",0,"-"))</f>
        <v>0</v>
      </c>
      <c r="E378" s="52" t="str">
        <f t="shared" si="10"/>
        <v>-</v>
      </c>
      <c r="F378" s="52" t="str">
        <f t="shared" si="10"/>
        <v>-</v>
      </c>
      <c r="G378" s="52">
        <f t="shared" si="10"/>
        <v>0</v>
      </c>
      <c r="H378" s="52" t="str">
        <f t="shared" si="10"/>
        <v>-</v>
      </c>
      <c r="I378" s="52">
        <f t="shared" si="10"/>
        <v>0</v>
      </c>
      <c r="J378" s="52" t="str">
        <f t="shared" si="10"/>
        <v>-</v>
      </c>
      <c r="K378" s="52">
        <f t="shared" si="10"/>
        <v>0</v>
      </c>
      <c r="L378" s="52" t="str">
        <f t="shared" si="10"/>
        <v>-</v>
      </c>
      <c r="M378" s="52">
        <f t="shared" si="10"/>
        <v>0</v>
      </c>
      <c r="N378" s="52" t="s">
        <v>37</v>
      </c>
      <c r="O378" s="52" t="s">
        <v>37</v>
      </c>
      <c r="P378" s="52" t="s">
        <v>37</v>
      </c>
      <c r="Q378" s="52">
        <v>0</v>
      </c>
      <c r="R378" s="52">
        <v>0</v>
      </c>
      <c r="S378" s="53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54"/>
      <c r="AF378" s="54"/>
      <c r="AG378" s="54"/>
      <c r="AH378" s="54"/>
    </row>
    <row r="379" spans="1:34" ht="31.5" customHeight="1" outlineLevel="3" x14ac:dyDescent="0.25">
      <c r="A379" s="56" t="s">
        <v>609</v>
      </c>
      <c r="B379" s="64" t="s">
        <v>39</v>
      </c>
      <c r="C379" s="58" t="s">
        <v>32</v>
      </c>
      <c r="D379" s="52">
        <f t="shared" si="10"/>
        <v>0</v>
      </c>
      <c r="E379" s="52" t="str">
        <f t="shared" si="10"/>
        <v>-</v>
      </c>
      <c r="F379" s="52" t="str">
        <f t="shared" si="10"/>
        <v>-</v>
      </c>
      <c r="G379" s="52">
        <f t="shared" si="10"/>
        <v>0</v>
      </c>
      <c r="H379" s="52" t="str">
        <f t="shared" si="10"/>
        <v>-</v>
      </c>
      <c r="I379" s="52">
        <f t="shared" si="10"/>
        <v>0</v>
      </c>
      <c r="J379" s="52" t="str">
        <f t="shared" si="10"/>
        <v>-</v>
      </c>
      <c r="K379" s="52">
        <f t="shared" si="10"/>
        <v>0</v>
      </c>
      <c r="L379" s="52" t="str">
        <f t="shared" si="10"/>
        <v>-</v>
      </c>
      <c r="M379" s="52">
        <f t="shared" si="10"/>
        <v>0</v>
      </c>
      <c r="N379" s="52" t="s">
        <v>37</v>
      </c>
      <c r="O379" s="52" t="s">
        <v>37</v>
      </c>
      <c r="P379" s="52" t="s">
        <v>37</v>
      </c>
      <c r="Q379" s="52">
        <v>0</v>
      </c>
      <c r="R379" s="52">
        <v>0</v>
      </c>
      <c r="S379" s="53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4"/>
      <c r="AG379" s="54"/>
      <c r="AH379" s="54"/>
    </row>
    <row r="380" spans="1:34" ht="31.5" customHeight="1" outlineLevel="3" x14ac:dyDescent="0.25">
      <c r="A380" s="56" t="s">
        <v>610</v>
      </c>
      <c r="B380" s="64" t="s">
        <v>41</v>
      </c>
      <c r="C380" s="58" t="s">
        <v>32</v>
      </c>
      <c r="D380" s="52">
        <v>0</v>
      </c>
      <c r="E380" s="52">
        <v>0</v>
      </c>
      <c r="F380" s="52">
        <v>0</v>
      </c>
      <c r="G380" s="52">
        <v>0</v>
      </c>
      <c r="H380" s="52">
        <v>0</v>
      </c>
      <c r="I380" s="52">
        <v>0</v>
      </c>
      <c r="J380" s="52">
        <v>0</v>
      </c>
      <c r="K380" s="52">
        <v>0</v>
      </c>
      <c r="L380" s="52">
        <v>0</v>
      </c>
      <c r="M380" s="52">
        <v>0</v>
      </c>
      <c r="N380" s="52">
        <v>0</v>
      </c>
      <c r="O380" s="52">
        <v>0</v>
      </c>
      <c r="P380" s="52">
        <v>0</v>
      </c>
      <c r="Q380" s="52">
        <v>0</v>
      </c>
      <c r="R380" s="52">
        <v>0</v>
      </c>
      <c r="S380" s="53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4"/>
      <c r="AG380" s="54"/>
      <c r="AH380" s="54"/>
    </row>
    <row r="381" spans="1:34" ht="15.75" customHeight="1" outlineLevel="2" x14ac:dyDescent="0.25">
      <c r="A381" s="56" t="s">
        <v>611</v>
      </c>
      <c r="B381" s="63" t="s">
        <v>612</v>
      </c>
      <c r="C381" s="58" t="s">
        <v>32</v>
      </c>
      <c r="D381" s="52" t="s">
        <v>37</v>
      </c>
      <c r="E381" s="52" t="s">
        <v>37</v>
      </c>
      <c r="F381" s="52" t="s">
        <v>37</v>
      </c>
      <c r="G381" s="52" t="s">
        <v>37</v>
      </c>
      <c r="H381" s="52" t="s">
        <v>37</v>
      </c>
      <c r="I381" s="52" t="s">
        <v>37</v>
      </c>
      <c r="J381" s="52" t="s">
        <v>37</v>
      </c>
      <c r="K381" s="52" t="s">
        <v>37</v>
      </c>
      <c r="L381" s="52" t="s">
        <v>37</v>
      </c>
      <c r="M381" s="52" t="s">
        <v>37</v>
      </c>
      <c r="N381" s="52" t="s">
        <v>37</v>
      </c>
      <c r="O381" s="52" t="s">
        <v>37</v>
      </c>
      <c r="P381" s="52" t="s">
        <v>37</v>
      </c>
      <c r="Q381" s="52" t="s">
        <v>37</v>
      </c>
      <c r="R381" s="52" t="s">
        <v>37</v>
      </c>
      <c r="S381" s="53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4"/>
      <c r="AG381" s="54"/>
      <c r="AH381" s="54"/>
    </row>
    <row r="382" spans="1:34" ht="15.75" customHeight="1" outlineLevel="2" collapsed="1" x14ac:dyDescent="0.25">
      <c r="A382" s="56" t="s">
        <v>613</v>
      </c>
      <c r="B382" s="63" t="s">
        <v>614</v>
      </c>
      <c r="C382" s="58" t="s">
        <v>32</v>
      </c>
      <c r="D382" s="52">
        <v>58.991634919999996</v>
      </c>
      <c r="E382" s="52">
        <v>152.58931238000002</v>
      </c>
      <c r="F382" s="52">
        <v>397.58913999633336</v>
      </c>
      <c r="G382" s="52">
        <v>375.28342449633715</v>
      </c>
      <c r="H382" s="52">
        <v>316.64426159516955</v>
      </c>
      <c r="I382" s="52">
        <v>150.51135639412803</v>
      </c>
      <c r="J382" s="52">
        <v>411.18840644074601</v>
      </c>
      <c r="K382" s="52">
        <v>134.90515486971606</v>
      </c>
      <c r="L382" s="67">
        <v>318.64112985742719</v>
      </c>
      <c r="M382" s="52">
        <v>143.12318996325467</v>
      </c>
      <c r="N382" s="67">
        <v>240.95456552225011</v>
      </c>
      <c r="O382" s="67">
        <v>410.50470446636285</v>
      </c>
      <c r="P382" s="67">
        <v>326.21395000000001</v>
      </c>
      <c r="Q382" s="52">
        <v>1425.8943379324098</v>
      </c>
      <c r="R382" s="52">
        <v>2421.7361578782889</v>
      </c>
      <c r="S382" s="53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4"/>
      <c r="AG382" s="54"/>
      <c r="AH382" s="54"/>
    </row>
    <row r="383" spans="1:34" ht="15.75" customHeight="1" outlineLevel="2" x14ac:dyDescent="0.25">
      <c r="A383" s="56" t="s">
        <v>615</v>
      </c>
      <c r="B383" s="63" t="s">
        <v>616</v>
      </c>
      <c r="C383" s="58" t="s">
        <v>32</v>
      </c>
      <c r="D383" s="52" t="s">
        <v>37</v>
      </c>
      <c r="E383" s="52" t="s">
        <v>37</v>
      </c>
      <c r="F383" s="52" t="s">
        <v>37</v>
      </c>
      <c r="G383" s="52" t="s">
        <v>37</v>
      </c>
      <c r="H383" s="52" t="s">
        <v>37</v>
      </c>
      <c r="I383" s="52" t="s">
        <v>37</v>
      </c>
      <c r="J383" s="52" t="s">
        <v>37</v>
      </c>
      <c r="K383" s="52" t="s">
        <v>37</v>
      </c>
      <c r="L383" s="52" t="s">
        <v>37</v>
      </c>
      <c r="M383" s="52" t="s">
        <v>37</v>
      </c>
      <c r="N383" s="52" t="s">
        <v>37</v>
      </c>
      <c r="O383" s="52" t="s">
        <v>37</v>
      </c>
      <c r="P383" s="52" t="s">
        <v>37</v>
      </c>
      <c r="Q383" s="52" t="s">
        <v>37</v>
      </c>
      <c r="R383" s="52" t="s">
        <v>37</v>
      </c>
      <c r="S383" s="53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4"/>
      <c r="AG383" s="54"/>
      <c r="AH383" s="54"/>
    </row>
    <row r="384" spans="1:34" ht="15.75" customHeight="1" outlineLevel="2" x14ac:dyDescent="0.25">
      <c r="A384" s="56" t="s">
        <v>617</v>
      </c>
      <c r="B384" s="63" t="s">
        <v>618</v>
      </c>
      <c r="C384" s="58" t="s">
        <v>32</v>
      </c>
      <c r="D384" s="67">
        <v>46.985571150000006</v>
      </c>
      <c r="E384" s="67">
        <v>9.7957429180000002</v>
      </c>
      <c r="F384" s="67">
        <v>27.249052589999998</v>
      </c>
      <c r="G384" s="67">
        <v>95.605379361692783</v>
      </c>
      <c r="H384" s="67">
        <v>149.24039433800004</v>
      </c>
      <c r="I384" s="67">
        <v>3.9312000000000005</v>
      </c>
      <c r="J384" s="67">
        <v>3.0565856980239898</v>
      </c>
      <c r="K384" s="67">
        <v>3.8304</v>
      </c>
      <c r="L384" s="67">
        <v>0</v>
      </c>
      <c r="M384" s="67">
        <v>3.7296000000000005</v>
      </c>
      <c r="N384" s="67">
        <v>0</v>
      </c>
      <c r="O384" s="67">
        <v>0</v>
      </c>
      <c r="P384" s="67">
        <v>0</v>
      </c>
      <c r="Q384" s="52">
        <v>197.59283481999998</v>
      </c>
      <c r="R384" s="52">
        <v>179.54603262602402</v>
      </c>
      <c r="S384" s="53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4"/>
      <c r="AG384" s="54"/>
      <c r="AH384" s="54"/>
    </row>
    <row r="385" spans="1:34" ht="31.5" customHeight="1" outlineLevel="3" x14ac:dyDescent="0.25">
      <c r="A385" s="56" t="s">
        <v>619</v>
      </c>
      <c r="B385" s="64" t="s">
        <v>620</v>
      </c>
      <c r="C385" s="58" t="s">
        <v>32</v>
      </c>
      <c r="D385" s="52">
        <v>0</v>
      </c>
      <c r="E385" s="52">
        <v>0</v>
      </c>
      <c r="F385" s="52">
        <v>0</v>
      </c>
      <c r="G385" s="52">
        <v>0</v>
      </c>
      <c r="H385" s="52">
        <v>0</v>
      </c>
      <c r="I385" s="52">
        <v>0</v>
      </c>
      <c r="J385" s="52">
        <v>0</v>
      </c>
      <c r="K385" s="52">
        <v>0</v>
      </c>
      <c r="L385" s="52">
        <v>0</v>
      </c>
      <c r="M385" s="52">
        <v>0</v>
      </c>
      <c r="N385" s="52">
        <v>0</v>
      </c>
      <c r="O385" s="52">
        <v>0</v>
      </c>
      <c r="P385" s="52">
        <v>0</v>
      </c>
      <c r="Q385" s="52">
        <v>0</v>
      </c>
      <c r="R385" s="52">
        <v>0</v>
      </c>
      <c r="S385" s="53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4"/>
      <c r="AG385" s="54"/>
      <c r="AH385" s="54"/>
    </row>
    <row r="386" spans="1:34" ht="15.75" customHeight="1" outlineLevel="3" x14ac:dyDescent="0.25">
      <c r="A386" s="56" t="s">
        <v>621</v>
      </c>
      <c r="B386" s="64" t="s">
        <v>622</v>
      </c>
      <c r="C386" s="58" t="s">
        <v>32</v>
      </c>
      <c r="D386" s="52">
        <v>0</v>
      </c>
      <c r="E386" s="52">
        <v>0</v>
      </c>
      <c r="F386" s="52">
        <v>0</v>
      </c>
      <c r="G386" s="52">
        <v>0</v>
      </c>
      <c r="H386" s="52">
        <v>0</v>
      </c>
      <c r="I386" s="52">
        <v>0</v>
      </c>
      <c r="J386" s="52">
        <v>0</v>
      </c>
      <c r="K386" s="52">
        <v>0</v>
      </c>
      <c r="L386" s="52">
        <v>0</v>
      </c>
      <c r="M386" s="52">
        <v>0</v>
      </c>
      <c r="N386" s="52">
        <v>0</v>
      </c>
      <c r="O386" s="52">
        <v>0</v>
      </c>
      <c r="P386" s="52">
        <v>0</v>
      </c>
      <c r="Q386" s="52">
        <v>0</v>
      </c>
      <c r="R386" s="52">
        <v>0</v>
      </c>
      <c r="S386" s="53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54"/>
      <c r="AF386" s="54"/>
      <c r="AG386" s="54"/>
      <c r="AH386" s="54"/>
    </row>
    <row r="387" spans="1:34" ht="15.75" customHeight="1" outlineLevel="3" collapsed="1" x14ac:dyDescent="0.25">
      <c r="A387" s="56" t="s">
        <v>623</v>
      </c>
      <c r="B387" s="64" t="s">
        <v>624</v>
      </c>
      <c r="C387" s="58" t="s">
        <v>32</v>
      </c>
      <c r="D387" s="52">
        <v>46.985571150000006</v>
      </c>
      <c r="E387" s="52">
        <v>9.7957429180000002</v>
      </c>
      <c r="F387" s="52">
        <v>27.249052589999998</v>
      </c>
      <c r="G387" s="52">
        <v>95.605379361692783</v>
      </c>
      <c r="H387" s="52">
        <v>149.24039433800004</v>
      </c>
      <c r="I387" s="52">
        <v>3.9312000000000005</v>
      </c>
      <c r="J387" s="52">
        <v>3.0565856980239898</v>
      </c>
      <c r="K387" s="52">
        <v>3.8304</v>
      </c>
      <c r="L387" s="67">
        <v>0</v>
      </c>
      <c r="M387" s="52">
        <v>3.7296000000000005</v>
      </c>
      <c r="N387" s="67">
        <v>0</v>
      </c>
      <c r="O387" s="67">
        <v>0</v>
      </c>
      <c r="P387" s="67">
        <v>0</v>
      </c>
      <c r="Q387" s="52">
        <v>197.59283481999998</v>
      </c>
      <c r="R387" s="52">
        <v>179.54603262602402</v>
      </c>
      <c r="S387" s="53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4"/>
      <c r="AG387" s="54"/>
      <c r="AH387" s="54"/>
    </row>
    <row r="388" spans="1:34" ht="15.75" customHeight="1" outlineLevel="3" x14ac:dyDescent="0.25">
      <c r="A388" s="56" t="s">
        <v>625</v>
      </c>
      <c r="B388" s="64" t="s">
        <v>622</v>
      </c>
      <c r="C388" s="58" t="s">
        <v>32</v>
      </c>
      <c r="D388" s="52">
        <v>46.985571150000006</v>
      </c>
      <c r="E388" s="52">
        <v>9.7957429180000002</v>
      </c>
      <c r="F388" s="52">
        <v>27.249052589999998</v>
      </c>
      <c r="G388" s="52">
        <v>91.573379361692787</v>
      </c>
      <c r="H388" s="52">
        <v>138.72829073800003</v>
      </c>
      <c r="I388" s="52">
        <v>0</v>
      </c>
      <c r="J388" s="52">
        <v>3.0565856980239898</v>
      </c>
      <c r="K388" s="52">
        <v>0</v>
      </c>
      <c r="L388" s="67">
        <v>0</v>
      </c>
      <c r="M388" s="52">
        <v>0</v>
      </c>
      <c r="N388" s="67">
        <v>0</v>
      </c>
      <c r="O388" s="67">
        <v>0</v>
      </c>
      <c r="P388" s="67">
        <v>0</v>
      </c>
      <c r="Q388" s="52">
        <v>176.31062363199999</v>
      </c>
      <c r="R388" s="52">
        <v>169.033929026024</v>
      </c>
      <c r="S388" s="53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4"/>
      <c r="AG388" s="54"/>
      <c r="AH388" s="54"/>
    </row>
    <row r="389" spans="1:34" ht="15.75" customHeight="1" outlineLevel="2" x14ac:dyDescent="0.25">
      <c r="A389" s="56" t="s">
        <v>626</v>
      </c>
      <c r="B389" s="63" t="s">
        <v>627</v>
      </c>
      <c r="C389" s="58" t="s">
        <v>32</v>
      </c>
      <c r="D389" s="67">
        <v>0</v>
      </c>
      <c r="E389" s="67">
        <v>0</v>
      </c>
      <c r="F389" s="67">
        <v>0</v>
      </c>
      <c r="G389" s="67">
        <v>0</v>
      </c>
      <c r="H389" s="67">
        <v>0</v>
      </c>
      <c r="I389" s="67">
        <v>0</v>
      </c>
      <c r="J389" s="67">
        <v>0</v>
      </c>
      <c r="K389" s="67">
        <v>0</v>
      </c>
      <c r="L389" s="67">
        <v>0</v>
      </c>
      <c r="M389" s="67">
        <v>0</v>
      </c>
      <c r="N389" s="67">
        <v>0</v>
      </c>
      <c r="O389" s="67">
        <v>0</v>
      </c>
      <c r="P389" s="67">
        <v>0</v>
      </c>
      <c r="Q389" s="67">
        <v>0</v>
      </c>
      <c r="R389" s="67">
        <v>0</v>
      </c>
      <c r="S389" s="10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4"/>
      <c r="AG389" s="54"/>
      <c r="AH389" s="54"/>
    </row>
    <row r="390" spans="1:34" ht="15.75" customHeight="1" outlineLevel="2" x14ac:dyDescent="0.25">
      <c r="A390" s="56" t="s">
        <v>628</v>
      </c>
      <c r="B390" s="63" t="s">
        <v>436</v>
      </c>
      <c r="C390" s="58" t="s">
        <v>32</v>
      </c>
      <c r="D390" s="52" t="s">
        <v>37</v>
      </c>
      <c r="E390" s="52" t="s">
        <v>37</v>
      </c>
      <c r="F390" s="52" t="s">
        <v>37</v>
      </c>
      <c r="G390" s="52" t="s">
        <v>37</v>
      </c>
      <c r="H390" s="52" t="s">
        <v>37</v>
      </c>
      <c r="I390" s="52" t="s">
        <v>37</v>
      </c>
      <c r="J390" s="52" t="s">
        <v>37</v>
      </c>
      <c r="K390" s="52" t="s">
        <v>37</v>
      </c>
      <c r="L390" s="52" t="s">
        <v>37</v>
      </c>
      <c r="M390" s="52" t="s">
        <v>37</v>
      </c>
      <c r="N390" s="52" t="s">
        <v>37</v>
      </c>
      <c r="O390" s="52" t="s">
        <v>37</v>
      </c>
      <c r="P390" s="52" t="s">
        <v>37</v>
      </c>
      <c r="Q390" s="52" t="s">
        <v>37</v>
      </c>
      <c r="R390" s="52" t="s">
        <v>37</v>
      </c>
      <c r="S390" s="53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54"/>
      <c r="AF390" s="54"/>
      <c r="AG390" s="54"/>
      <c r="AH390" s="54"/>
    </row>
    <row r="391" spans="1:34" ht="31.5" customHeight="1" outlineLevel="2" x14ac:dyDescent="0.25">
      <c r="A391" s="56" t="s">
        <v>629</v>
      </c>
      <c r="B391" s="63" t="s">
        <v>630</v>
      </c>
      <c r="C391" s="58" t="s">
        <v>32</v>
      </c>
      <c r="D391" s="52" t="s">
        <v>37</v>
      </c>
      <c r="E391" s="52" t="s">
        <v>37</v>
      </c>
      <c r="F391" s="52" t="s">
        <v>37</v>
      </c>
      <c r="G391" s="52" t="s">
        <v>37</v>
      </c>
      <c r="H391" s="52" t="s">
        <v>37</v>
      </c>
      <c r="I391" s="52" t="s">
        <v>37</v>
      </c>
      <c r="J391" s="52" t="s">
        <v>37</v>
      </c>
      <c r="K391" s="52" t="s">
        <v>37</v>
      </c>
      <c r="L391" s="52" t="s">
        <v>37</v>
      </c>
      <c r="M391" s="52" t="s">
        <v>37</v>
      </c>
      <c r="N391" s="52" t="s">
        <v>37</v>
      </c>
      <c r="O391" s="52" t="s">
        <v>37</v>
      </c>
      <c r="P391" s="52" t="s">
        <v>37</v>
      </c>
      <c r="Q391" s="52" t="s">
        <v>37</v>
      </c>
      <c r="R391" s="52" t="s">
        <v>37</v>
      </c>
      <c r="S391" s="53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/>
      <c r="AF391" s="54"/>
      <c r="AG391" s="54"/>
      <c r="AH391" s="54"/>
    </row>
    <row r="392" spans="1:34" ht="18" customHeight="1" outlineLevel="3" x14ac:dyDescent="0.25">
      <c r="A392" s="56" t="s">
        <v>631</v>
      </c>
      <c r="B392" s="64" t="s">
        <v>57</v>
      </c>
      <c r="C392" s="58" t="s">
        <v>32</v>
      </c>
      <c r="D392" s="52" t="s">
        <v>37</v>
      </c>
      <c r="E392" s="52" t="s">
        <v>37</v>
      </c>
      <c r="F392" s="52" t="s">
        <v>37</v>
      </c>
      <c r="G392" s="52" t="s">
        <v>37</v>
      </c>
      <c r="H392" s="52" t="s">
        <v>37</v>
      </c>
      <c r="I392" s="52" t="s">
        <v>37</v>
      </c>
      <c r="J392" s="52" t="s">
        <v>37</v>
      </c>
      <c r="K392" s="52" t="s">
        <v>37</v>
      </c>
      <c r="L392" s="52" t="s">
        <v>37</v>
      </c>
      <c r="M392" s="52" t="s">
        <v>37</v>
      </c>
      <c r="N392" s="52" t="s">
        <v>37</v>
      </c>
      <c r="O392" s="52" t="s">
        <v>37</v>
      </c>
      <c r="P392" s="52" t="s">
        <v>37</v>
      </c>
      <c r="Q392" s="52" t="s">
        <v>37</v>
      </c>
      <c r="R392" s="52" t="s">
        <v>37</v>
      </c>
      <c r="S392" s="53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4"/>
      <c r="AG392" s="54"/>
      <c r="AH392" s="54"/>
    </row>
    <row r="393" spans="1:34" ht="18" customHeight="1" outlineLevel="3" x14ac:dyDescent="0.25">
      <c r="A393" s="56" t="s">
        <v>632</v>
      </c>
      <c r="B393" s="105" t="s">
        <v>59</v>
      </c>
      <c r="C393" s="58" t="s">
        <v>32</v>
      </c>
      <c r="D393" s="52" t="s">
        <v>37</v>
      </c>
      <c r="E393" s="52" t="s">
        <v>37</v>
      </c>
      <c r="F393" s="52" t="s">
        <v>37</v>
      </c>
      <c r="G393" s="52" t="s">
        <v>37</v>
      </c>
      <c r="H393" s="52" t="s">
        <v>37</v>
      </c>
      <c r="I393" s="52" t="s">
        <v>37</v>
      </c>
      <c r="J393" s="52" t="s">
        <v>37</v>
      </c>
      <c r="K393" s="52" t="s">
        <v>37</v>
      </c>
      <c r="L393" s="52" t="s">
        <v>37</v>
      </c>
      <c r="M393" s="52" t="s">
        <v>37</v>
      </c>
      <c r="N393" s="52" t="s">
        <v>37</v>
      </c>
      <c r="O393" s="52" t="s">
        <v>37</v>
      </c>
      <c r="P393" s="52" t="s">
        <v>37</v>
      </c>
      <c r="Q393" s="52" t="s">
        <v>37</v>
      </c>
      <c r="R393" s="52" t="s">
        <v>37</v>
      </c>
      <c r="S393" s="53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4"/>
      <c r="AG393" s="54"/>
      <c r="AH393" s="54"/>
    </row>
    <row r="394" spans="1:34" ht="31.5" customHeight="1" outlineLevel="1" x14ac:dyDescent="0.25">
      <c r="A394" s="56" t="s">
        <v>38</v>
      </c>
      <c r="B394" s="61" t="s">
        <v>633</v>
      </c>
      <c r="C394" s="58" t="s">
        <v>32</v>
      </c>
      <c r="D394" s="52">
        <v>0</v>
      </c>
      <c r="E394" s="52">
        <v>0</v>
      </c>
      <c r="F394" s="52">
        <v>0</v>
      </c>
      <c r="G394" s="52">
        <v>0</v>
      </c>
      <c r="H394" s="52">
        <v>0</v>
      </c>
      <c r="I394" s="52">
        <v>0</v>
      </c>
      <c r="J394" s="52">
        <v>0</v>
      </c>
      <c r="K394" s="52">
        <v>0</v>
      </c>
      <c r="L394" s="52">
        <v>0</v>
      </c>
      <c r="M394" s="52">
        <v>0</v>
      </c>
      <c r="N394" s="52">
        <v>0</v>
      </c>
      <c r="O394" s="52">
        <v>0</v>
      </c>
      <c r="P394" s="52">
        <v>0</v>
      </c>
      <c r="Q394" s="52">
        <v>0</v>
      </c>
      <c r="R394" s="52">
        <v>0</v>
      </c>
      <c r="S394" s="53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4"/>
      <c r="AG394" s="54"/>
      <c r="AH394" s="54"/>
    </row>
    <row r="395" spans="1:34" ht="31.5" customHeight="1" outlineLevel="2" x14ac:dyDescent="0.25">
      <c r="A395" s="56" t="s">
        <v>634</v>
      </c>
      <c r="B395" s="63" t="s">
        <v>36</v>
      </c>
      <c r="C395" s="58" t="s">
        <v>32</v>
      </c>
      <c r="D395" s="52">
        <f t="shared" ref="D395:M396" si="11">IF(D$20="Факт",IF(LEFT(C$19,4)="2019","-",0),IF(D$20="Утвержденный план",0,"-"))</f>
        <v>0</v>
      </c>
      <c r="E395" s="52" t="str">
        <f t="shared" si="11"/>
        <v>-</v>
      </c>
      <c r="F395" s="52" t="str">
        <f t="shared" si="11"/>
        <v>-</v>
      </c>
      <c r="G395" s="52">
        <f t="shared" si="11"/>
        <v>0</v>
      </c>
      <c r="H395" s="52" t="str">
        <f t="shared" si="11"/>
        <v>-</v>
      </c>
      <c r="I395" s="52">
        <f t="shared" si="11"/>
        <v>0</v>
      </c>
      <c r="J395" s="52" t="str">
        <f t="shared" si="11"/>
        <v>-</v>
      </c>
      <c r="K395" s="52">
        <f t="shared" si="11"/>
        <v>0</v>
      </c>
      <c r="L395" s="52" t="str">
        <f t="shared" si="11"/>
        <v>-</v>
      </c>
      <c r="M395" s="52">
        <f t="shared" si="11"/>
        <v>0</v>
      </c>
      <c r="N395" s="52" t="s">
        <v>37</v>
      </c>
      <c r="O395" s="52" t="s">
        <v>37</v>
      </c>
      <c r="P395" s="52" t="s">
        <v>37</v>
      </c>
      <c r="Q395" s="52">
        <v>0</v>
      </c>
      <c r="R395" s="52">
        <v>0</v>
      </c>
      <c r="S395" s="53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4"/>
      <c r="AG395" s="54"/>
      <c r="AH395" s="54"/>
    </row>
    <row r="396" spans="1:34" ht="31.5" customHeight="1" outlineLevel="2" x14ac:dyDescent="0.25">
      <c r="A396" s="56" t="s">
        <v>635</v>
      </c>
      <c r="B396" s="63" t="s">
        <v>39</v>
      </c>
      <c r="C396" s="58" t="s">
        <v>32</v>
      </c>
      <c r="D396" s="52">
        <f t="shared" si="11"/>
        <v>0</v>
      </c>
      <c r="E396" s="52" t="str">
        <f t="shared" si="11"/>
        <v>-</v>
      </c>
      <c r="F396" s="52" t="str">
        <f t="shared" si="11"/>
        <v>-</v>
      </c>
      <c r="G396" s="52">
        <f t="shared" si="11"/>
        <v>0</v>
      </c>
      <c r="H396" s="52" t="str">
        <f t="shared" si="11"/>
        <v>-</v>
      </c>
      <c r="I396" s="52">
        <f t="shared" si="11"/>
        <v>0</v>
      </c>
      <c r="J396" s="52" t="str">
        <f t="shared" si="11"/>
        <v>-</v>
      </c>
      <c r="K396" s="52">
        <f t="shared" si="11"/>
        <v>0</v>
      </c>
      <c r="L396" s="52" t="str">
        <f t="shared" si="11"/>
        <v>-</v>
      </c>
      <c r="M396" s="52">
        <f t="shared" si="11"/>
        <v>0</v>
      </c>
      <c r="N396" s="52" t="s">
        <v>37</v>
      </c>
      <c r="O396" s="52" t="s">
        <v>37</v>
      </c>
      <c r="P396" s="52" t="s">
        <v>37</v>
      </c>
      <c r="Q396" s="52">
        <v>0</v>
      </c>
      <c r="R396" s="52">
        <v>0</v>
      </c>
      <c r="S396" s="53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4"/>
      <c r="AG396" s="54"/>
      <c r="AH396" s="54"/>
    </row>
    <row r="397" spans="1:34" ht="31.5" customHeight="1" outlineLevel="2" x14ac:dyDescent="0.25">
      <c r="A397" s="56" t="s">
        <v>636</v>
      </c>
      <c r="B397" s="63" t="s">
        <v>41</v>
      </c>
      <c r="C397" s="58" t="s">
        <v>32</v>
      </c>
      <c r="D397" s="52">
        <v>0</v>
      </c>
      <c r="E397" s="52">
        <v>0</v>
      </c>
      <c r="F397" s="52">
        <v>0</v>
      </c>
      <c r="G397" s="52">
        <v>0</v>
      </c>
      <c r="H397" s="52">
        <v>0</v>
      </c>
      <c r="I397" s="52">
        <v>0</v>
      </c>
      <c r="J397" s="52">
        <v>0</v>
      </c>
      <c r="K397" s="52">
        <v>0</v>
      </c>
      <c r="L397" s="52">
        <v>0</v>
      </c>
      <c r="M397" s="52">
        <v>0</v>
      </c>
      <c r="N397" s="52">
        <v>0</v>
      </c>
      <c r="O397" s="52">
        <v>0</v>
      </c>
      <c r="P397" s="52">
        <v>0</v>
      </c>
      <c r="Q397" s="52">
        <v>0</v>
      </c>
      <c r="R397" s="52">
        <v>0</v>
      </c>
      <c r="S397" s="53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4"/>
      <c r="AG397" s="54"/>
      <c r="AH397" s="54"/>
    </row>
    <row r="398" spans="1:34" ht="15.75" customHeight="1" outlineLevel="1" collapsed="1" x14ac:dyDescent="0.25">
      <c r="A398" s="56" t="s">
        <v>40</v>
      </c>
      <c r="B398" s="61" t="s">
        <v>637</v>
      </c>
      <c r="C398" s="58" t="s">
        <v>32</v>
      </c>
      <c r="D398" s="52">
        <v>0</v>
      </c>
      <c r="E398" s="52">
        <v>0</v>
      </c>
      <c r="F398" s="52">
        <v>0</v>
      </c>
      <c r="G398" s="52">
        <v>0</v>
      </c>
      <c r="H398" s="52">
        <v>0</v>
      </c>
      <c r="I398" s="52">
        <v>0</v>
      </c>
      <c r="J398" s="52">
        <v>0</v>
      </c>
      <c r="K398" s="52">
        <v>0</v>
      </c>
      <c r="L398" s="67">
        <v>0</v>
      </c>
      <c r="M398" s="52">
        <v>0</v>
      </c>
      <c r="N398" s="67">
        <v>0</v>
      </c>
      <c r="O398" s="67">
        <v>0</v>
      </c>
      <c r="P398" s="67">
        <v>0</v>
      </c>
      <c r="Q398" s="52">
        <v>0</v>
      </c>
      <c r="R398" s="52">
        <v>0</v>
      </c>
      <c r="S398" s="53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4"/>
      <c r="AG398" s="54"/>
      <c r="AH398" s="54"/>
    </row>
    <row r="399" spans="1:34" ht="15.75" customHeight="1" x14ac:dyDescent="0.25">
      <c r="A399" s="49" t="s">
        <v>42</v>
      </c>
      <c r="B399" s="62" t="s">
        <v>638</v>
      </c>
      <c r="C399" s="51" t="s">
        <v>32</v>
      </c>
      <c r="D399" s="67">
        <v>457.08294693600004</v>
      </c>
      <c r="E399" s="67">
        <v>313.49395822503328</v>
      </c>
      <c r="F399" s="67">
        <v>508.75151551227572</v>
      </c>
      <c r="G399" s="67">
        <v>550.12885743689992</v>
      </c>
      <c r="H399" s="67">
        <v>550.12885743689992</v>
      </c>
      <c r="I399" s="67">
        <v>594.45504406658983</v>
      </c>
      <c r="J399" s="67">
        <v>557.39602304549589</v>
      </c>
      <c r="K399" s="67">
        <v>618.94824462033944</v>
      </c>
      <c r="L399" s="67">
        <v>577.14415722713989</v>
      </c>
      <c r="M399" s="67">
        <v>635.84831983067363</v>
      </c>
      <c r="N399" s="67">
        <v>595.44936384889729</v>
      </c>
      <c r="O399" s="67">
        <v>602.86977604887909</v>
      </c>
      <c r="P399" s="67">
        <v>626.98456709083428</v>
      </c>
      <c r="Q399" s="52">
        <v>3678.7089547150813</v>
      </c>
      <c r="R399" s="52">
        <v>4018.724260210422</v>
      </c>
      <c r="S399" s="53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4"/>
      <c r="AG399" s="54"/>
      <c r="AH399" s="54"/>
    </row>
    <row r="400" spans="1:34" ht="15.75" customHeight="1" outlineLevel="1" x14ac:dyDescent="0.25">
      <c r="A400" s="56" t="s">
        <v>639</v>
      </c>
      <c r="B400" s="61" t="s">
        <v>640</v>
      </c>
      <c r="C400" s="58" t="s">
        <v>32</v>
      </c>
      <c r="D400" s="67">
        <v>457.08294693600004</v>
      </c>
      <c r="E400" s="67">
        <v>313.49395822503328</v>
      </c>
      <c r="F400" s="67">
        <v>426.0437769799999</v>
      </c>
      <c r="G400" s="67">
        <v>547.81303609691963</v>
      </c>
      <c r="H400" s="67">
        <v>550.12885743689992</v>
      </c>
      <c r="I400" s="67">
        <v>594.45504406658983</v>
      </c>
      <c r="J400" s="67">
        <v>557.39602304549589</v>
      </c>
      <c r="K400" s="67">
        <v>618.94824462033944</v>
      </c>
      <c r="L400" s="67">
        <v>577.14415722713989</v>
      </c>
      <c r="M400" s="67">
        <v>635.84831983067363</v>
      </c>
      <c r="N400" s="67">
        <v>595.44936384889729</v>
      </c>
      <c r="O400" s="67">
        <v>602.86977604887909</v>
      </c>
      <c r="P400" s="67">
        <v>626.98456709083428</v>
      </c>
      <c r="Q400" s="52">
        <v>3676.3930652878312</v>
      </c>
      <c r="R400" s="52">
        <v>3936.0165216781465</v>
      </c>
      <c r="S400" s="53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54"/>
      <c r="AF400" s="54"/>
      <c r="AG400" s="54"/>
      <c r="AH400" s="54"/>
    </row>
    <row r="401" spans="1:34" ht="15.75" customHeight="1" outlineLevel="2" x14ac:dyDescent="0.25">
      <c r="A401" s="56" t="s">
        <v>641</v>
      </c>
      <c r="B401" s="63" t="s">
        <v>642</v>
      </c>
      <c r="C401" s="58" t="s">
        <v>32</v>
      </c>
      <c r="D401" s="52">
        <v>0</v>
      </c>
      <c r="E401" s="52">
        <v>0</v>
      </c>
      <c r="F401" s="52">
        <v>0</v>
      </c>
      <c r="G401" s="52">
        <v>0</v>
      </c>
      <c r="H401" s="52">
        <v>0</v>
      </c>
      <c r="I401" s="52">
        <v>0</v>
      </c>
      <c r="J401" s="52">
        <v>0</v>
      </c>
      <c r="K401" s="52">
        <v>0</v>
      </c>
      <c r="L401" s="52">
        <v>0</v>
      </c>
      <c r="M401" s="52">
        <v>0</v>
      </c>
      <c r="N401" s="52">
        <v>0</v>
      </c>
      <c r="O401" s="52">
        <v>0</v>
      </c>
      <c r="P401" s="52">
        <v>0</v>
      </c>
      <c r="Q401" s="52">
        <v>0</v>
      </c>
      <c r="R401" s="52">
        <v>0</v>
      </c>
      <c r="S401" s="53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  <c r="AG401" s="54"/>
      <c r="AH401" s="54"/>
    </row>
    <row r="402" spans="1:34" ht="31.5" customHeight="1" outlineLevel="3" x14ac:dyDescent="0.25">
      <c r="A402" s="56" t="s">
        <v>643</v>
      </c>
      <c r="B402" s="63" t="s">
        <v>36</v>
      </c>
      <c r="C402" s="58" t="s">
        <v>32</v>
      </c>
      <c r="D402" s="52">
        <f t="shared" ref="D402:M403" si="12">IF(D$20="Факт",IF(LEFT(C$19,4)="2019","-",0),IF(D$20="Утвержденный план",0,"-"))</f>
        <v>0</v>
      </c>
      <c r="E402" s="52" t="str">
        <f t="shared" si="12"/>
        <v>-</v>
      </c>
      <c r="F402" s="52" t="str">
        <f t="shared" si="12"/>
        <v>-</v>
      </c>
      <c r="G402" s="52">
        <f t="shared" si="12"/>
        <v>0</v>
      </c>
      <c r="H402" s="52" t="str">
        <f t="shared" si="12"/>
        <v>-</v>
      </c>
      <c r="I402" s="52">
        <f t="shared" si="12"/>
        <v>0</v>
      </c>
      <c r="J402" s="52" t="str">
        <f t="shared" si="12"/>
        <v>-</v>
      </c>
      <c r="K402" s="52">
        <f t="shared" si="12"/>
        <v>0</v>
      </c>
      <c r="L402" s="52" t="str">
        <f t="shared" si="12"/>
        <v>-</v>
      </c>
      <c r="M402" s="52">
        <f t="shared" si="12"/>
        <v>0</v>
      </c>
      <c r="N402" s="52" t="s">
        <v>37</v>
      </c>
      <c r="O402" s="52" t="s">
        <v>37</v>
      </c>
      <c r="P402" s="52" t="s">
        <v>37</v>
      </c>
      <c r="Q402" s="52">
        <v>0</v>
      </c>
      <c r="R402" s="52">
        <v>0</v>
      </c>
      <c r="S402" s="53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4"/>
      <c r="AG402" s="54"/>
      <c r="AH402" s="54"/>
    </row>
    <row r="403" spans="1:34" ht="31.5" customHeight="1" outlineLevel="3" x14ac:dyDescent="0.25">
      <c r="A403" s="56" t="s">
        <v>644</v>
      </c>
      <c r="B403" s="63" t="s">
        <v>39</v>
      </c>
      <c r="C403" s="58" t="s">
        <v>32</v>
      </c>
      <c r="D403" s="52">
        <f t="shared" si="12"/>
        <v>0</v>
      </c>
      <c r="E403" s="52" t="str">
        <f t="shared" si="12"/>
        <v>-</v>
      </c>
      <c r="F403" s="52" t="str">
        <f t="shared" si="12"/>
        <v>-</v>
      </c>
      <c r="G403" s="52">
        <f t="shared" si="12"/>
        <v>0</v>
      </c>
      <c r="H403" s="52" t="str">
        <f t="shared" si="12"/>
        <v>-</v>
      </c>
      <c r="I403" s="52">
        <f t="shared" si="12"/>
        <v>0</v>
      </c>
      <c r="J403" s="52" t="str">
        <f t="shared" si="12"/>
        <v>-</v>
      </c>
      <c r="K403" s="52">
        <f t="shared" si="12"/>
        <v>0</v>
      </c>
      <c r="L403" s="52" t="str">
        <f t="shared" si="12"/>
        <v>-</v>
      </c>
      <c r="M403" s="52">
        <f t="shared" si="12"/>
        <v>0</v>
      </c>
      <c r="N403" s="52" t="s">
        <v>37</v>
      </c>
      <c r="O403" s="52" t="s">
        <v>37</v>
      </c>
      <c r="P403" s="52" t="s">
        <v>37</v>
      </c>
      <c r="Q403" s="52">
        <v>0</v>
      </c>
      <c r="R403" s="52">
        <v>0</v>
      </c>
      <c r="S403" s="53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4"/>
      <c r="AG403" s="54"/>
      <c r="AH403" s="54"/>
    </row>
    <row r="404" spans="1:34" ht="31.5" customHeight="1" outlineLevel="3" x14ac:dyDescent="0.25">
      <c r="A404" s="56" t="s">
        <v>645</v>
      </c>
      <c r="B404" s="63" t="s">
        <v>41</v>
      </c>
      <c r="C404" s="58" t="s">
        <v>32</v>
      </c>
      <c r="D404" s="52">
        <v>0</v>
      </c>
      <c r="E404" s="52">
        <v>0</v>
      </c>
      <c r="F404" s="52">
        <v>0</v>
      </c>
      <c r="G404" s="52">
        <v>0</v>
      </c>
      <c r="H404" s="52">
        <v>0</v>
      </c>
      <c r="I404" s="52">
        <v>0</v>
      </c>
      <c r="J404" s="52">
        <v>0</v>
      </c>
      <c r="K404" s="52">
        <v>0</v>
      </c>
      <c r="L404" s="52">
        <v>0</v>
      </c>
      <c r="M404" s="52">
        <v>0</v>
      </c>
      <c r="N404" s="52">
        <v>0</v>
      </c>
      <c r="O404" s="52">
        <v>0</v>
      </c>
      <c r="P404" s="52">
        <v>0</v>
      </c>
      <c r="Q404" s="52">
        <v>0</v>
      </c>
      <c r="R404" s="52">
        <v>0</v>
      </c>
      <c r="S404" s="53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54"/>
      <c r="AF404" s="54"/>
      <c r="AG404" s="54"/>
      <c r="AH404" s="54"/>
    </row>
    <row r="405" spans="1:34" ht="15.75" customHeight="1" outlineLevel="2" x14ac:dyDescent="0.25">
      <c r="A405" s="56" t="s">
        <v>646</v>
      </c>
      <c r="B405" s="63" t="s">
        <v>421</v>
      </c>
      <c r="C405" s="58" t="s">
        <v>32</v>
      </c>
      <c r="D405" s="52" t="s">
        <v>37</v>
      </c>
      <c r="E405" s="52" t="s">
        <v>37</v>
      </c>
      <c r="F405" s="52" t="s">
        <v>37</v>
      </c>
      <c r="G405" s="52" t="s">
        <v>37</v>
      </c>
      <c r="H405" s="52" t="s">
        <v>37</v>
      </c>
      <c r="I405" s="52" t="s">
        <v>37</v>
      </c>
      <c r="J405" s="52" t="s">
        <v>37</v>
      </c>
      <c r="K405" s="52" t="s">
        <v>37</v>
      </c>
      <c r="L405" s="52" t="s">
        <v>37</v>
      </c>
      <c r="M405" s="52" t="s">
        <v>37</v>
      </c>
      <c r="N405" s="52" t="s">
        <v>37</v>
      </c>
      <c r="O405" s="52" t="s">
        <v>37</v>
      </c>
      <c r="P405" s="52" t="s">
        <v>37</v>
      </c>
      <c r="Q405" s="52" t="s">
        <v>37</v>
      </c>
      <c r="R405" s="52" t="s">
        <v>37</v>
      </c>
      <c r="S405" s="53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4"/>
      <c r="AG405" s="54"/>
      <c r="AH405" s="54"/>
    </row>
    <row r="406" spans="1:34" ht="15.75" customHeight="1" outlineLevel="2" collapsed="1" x14ac:dyDescent="0.25">
      <c r="A406" s="56" t="s">
        <v>647</v>
      </c>
      <c r="B406" s="63" t="s">
        <v>424</v>
      </c>
      <c r="C406" s="58" t="s">
        <v>32</v>
      </c>
      <c r="D406" s="52">
        <v>457.08294693600004</v>
      </c>
      <c r="E406" s="52">
        <v>313.49395822503328</v>
      </c>
      <c r="F406" s="52">
        <v>426.0437769799999</v>
      </c>
      <c r="G406" s="52">
        <v>547.81303609691963</v>
      </c>
      <c r="H406" s="52">
        <v>550.12885743689992</v>
      </c>
      <c r="I406" s="52">
        <v>594.45504406658983</v>
      </c>
      <c r="J406" s="52">
        <v>557.39602304549589</v>
      </c>
      <c r="K406" s="52">
        <v>618.94824462033944</v>
      </c>
      <c r="L406" s="67">
        <v>577.14415722713989</v>
      </c>
      <c r="M406" s="52">
        <v>635.84831983067363</v>
      </c>
      <c r="N406" s="67">
        <v>595.44936384889729</v>
      </c>
      <c r="O406" s="67">
        <v>602.86977604887909</v>
      </c>
      <c r="P406" s="67">
        <v>626.98456709083428</v>
      </c>
      <c r="Q406" s="52">
        <v>3676.3930652878312</v>
      </c>
      <c r="R406" s="52">
        <v>3936.0165216781465</v>
      </c>
      <c r="S406" s="53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4"/>
      <c r="AG406" s="54"/>
      <c r="AH406" s="54"/>
    </row>
    <row r="407" spans="1:34" ht="15.75" customHeight="1" outlineLevel="2" x14ac:dyDescent="0.25">
      <c r="A407" s="56" t="s">
        <v>648</v>
      </c>
      <c r="B407" s="63" t="s">
        <v>427</v>
      </c>
      <c r="C407" s="58" t="s">
        <v>32</v>
      </c>
      <c r="D407" s="52" t="s">
        <v>37</v>
      </c>
      <c r="E407" s="52" t="s">
        <v>37</v>
      </c>
      <c r="F407" s="52" t="s">
        <v>37</v>
      </c>
      <c r="G407" s="52" t="s">
        <v>37</v>
      </c>
      <c r="H407" s="52" t="s">
        <v>37</v>
      </c>
      <c r="I407" s="52" t="s">
        <v>37</v>
      </c>
      <c r="J407" s="52" t="s">
        <v>37</v>
      </c>
      <c r="K407" s="52" t="s">
        <v>37</v>
      </c>
      <c r="L407" s="52" t="s">
        <v>37</v>
      </c>
      <c r="M407" s="52" t="s">
        <v>37</v>
      </c>
      <c r="N407" s="52" t="s">
        <v>37</v>
      </c>
      <c r="O407" s="52" t="s">
        <v>37</v>
      </c>
      <c r="P407" s="52" t="s">
        <v>37</v>
      </c>
      <c r="Q407" s="52" t="s">
        <v>37</v>
      </c>
      <c r="R407" s="52" t="s">
        <v>37</v>
      </c>
      <c r="S407" s="53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  <c r="AG407" s="54"/>
      <c r="AH407" s="54"/>
    </row>
    <row r="408" spans="1:34" ht="15.75" customHeight="1" outlineLevel="2" x14ac:dyDescent="0.25">
      <c r="A408" s="56" t="s">
        <v>649</v>
      </c>
      <c r="B408" s="63" t="s">
        <v>433</v>
      </c>
      <c r="C408" s="58" t="s">
        <v>32</v>
      </c>
      <c r="D408" s="52">
        <v>0</v>
      </c>
      <c r="E408" s="52">
        <v>0</v>
      </c>
      <c r="F408" s="52">
        <v>0</v>
      </c>
      <c r="G408" s="52">
        <v>0</v>
      </c>
      <c r="H408" s="52">
        <v>0</v>
      </c>
      <c r="I408" s="52">
        <v>0</v>
      </c>
      <c r="J408" s="52">
        <v>0</v>
      </c>
      <c r="K408" s="52">
        <v>0</v>
      </c>
      <c r="L408" s="52">
        <v>0</v>
      </c>
      <c r="M408" s="52">
        <v>0</v>
      </c>
      <c r="N408" s="52">
        <v>0</v>
      </c>
      <c r="O408" s="52">
        <v>0</v>
      </c>
      <c r="P408" s="52">
        <v>0</v>
      </c>
      <c r="Q408" s="52">
        <v>0</v>
      </c>
      <c r="R408" s="52">
        <v>0</v>
      </c>
      <c r="S408" s="53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  <c r="AG408" s="54"/>
      <c r="AH408" s="54"/>
    </row>
    <row r="409" spans="1:34" ht="15.75" customHeight="1" outlineLevel="2" x14ac:dyDescent="0.25">
      <c r="A409" s="56" t="s">
        <v>650</v>
      </c>
      <c r="B409" s="63" t="s">
        <v>436</v>
      </c>
      <c r="C409" s="58" t="s">
        <v>32</v>
      </c>
      <c r="D409" s="52" t="s">
        <v>37</v>
      </c>
      <c r="E409" s="52" t="s">
        <v>37</v>
      </c>
      <c r="F409" s="52" t="s">
        <v>37</v>
      </c>
      <c r="G409" s="52" t="s">
        <v>37</v>
      </c>
      <c r="H409" s="52" t="s">
        <v>37</v>
      </c>
      <c r="I409" s="52" t="s">
        <v>37</v>
      </c>
      <c r="J409" s="52" t="s">
        <v>37</v>
      </c>
      <c r="K409" s="52" t="s">
        <v>37</v>
      </c>
      <c r="L409" s="52" t="s">
        <v>37</v>
      </c>
      <c r="M409" s="52" t="s">
        <v>37</v>
      </c>
      <c r="N409" s="52" t="s">
        <v>37</v>
      </c>
      <c r="O409" s="52" t="s">
        <v>37</v>
      </c>
      <c r="P409" s="52" t="s">
        <v>37</v>
      </c>
      <c r="Q409" s="52" t="s">
        <v>37</v>
      </c>
      <c r="R409" s="52" t="s">
        <v>37</v>
      </c>
      <c r="S409" s="53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4"/>
      <c r="AG409" s="54"/>
      <c r="AH409" s="54"/>
    </row>
    <row r="410" spans="1:34" ht="31.5" customHeight="1" outlineLevel="2" x14ac:dyDescent="0.25">
      <c r="A410" s="56" t="s">
        <v>651</v>
      </c>
      <c r="B410" s="63" t="s">
        <v>439</v>
      </c>
      <c r="C410" s="58" t="s">
        <v>32</v>
      </c>
      <c r="D410" s="52" t="s">
        <v>37</v>
      </c>
      <c r="E410" s="52" t="s">
        <v>37</v>
      </c>
      <c r="F410" s="52" t="s">
        <v>37</v>
      </c>
      <c r="G410" s="52" t="s">
        <v>37</v>
      </c>
      <c r="H410" s="52" t="s">
        <v>37</v>
      </c>
      <c r="I410" s="52" t="s">
        <v>37</v>
      </c>
      <c r="J410" s="52" t="s">
        <v>37</v>
      </c>
      <c r="K410" s="52" t="s">
        <v>37</v>
      </c>
      <c r="L410" s="52" t="s">
        <v>37</v>
      </c>
      <c r="M410" s="52" t="s">
        <v>37</v>
      </c>
      <c r="N410" s="52" t="s">
        <v>37</v>
      </c>
      <c r="O410" s="52" t="s">
        <v>37</v>
      </c>
      <c r="P410" s="52" t="s">
        <v>37</v>
      </c>
      <c r="Q410" s="52" t="s">
        <v>37</v>
      </c>
      <c r="R410" s="52" t="s">
        <v>37</v>
      </c>
      <c r="S410" s="53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4"/>
      <c r="AG410" s="54"/>
      <c r="AH410" s="54"/>
    </row>
    <row r="411" spans="1:34" ht="15.75" customHeight="1" outlineLevel="3" x14ac:dyDescent="0.25">
      <c r="A411" s="56" t="s">
        <v>652</v>
      </c>
      <c r="B411" s="64" t="s">
        <v>57</v>
      </c>
      <c r="C411" s="58" t="s">
        <v>32</v>
      </c>
      <c r="D411" s="52" t="s">
        <v>37</v>
      </c>
      <c r="E411" s="52" t="s">
        <v>37</v>
      </c>
      <c r="F411" s="52" t="s">
        <v>37</v>
      </c>
      <c r="G411" s="52" t="s">
        <v>37</v>
      </c>
      <c r="H411" s="52" t="s">
        <v>37</v>
      </c>
      <c r="I411" s="52" t="s">
        <v>37</v>
      </c>
      <c r="J411" s="52" t="s">
        <v>37</v>
      </c>
      <c r="K411" s="52" t="s">
        <v>37</v>
      </c>
      <c r="L411" s="52" t="s">
        <v>37</v>
      </c>
      <c r="M411" s="52" t="s">
        <v>37</v>
      </c>
      <c r="N411" s="52" t="s">
        <v>37</v>
      </c>
      <c r="O411" s="52" t="s">
        <v>37</v>
      </c>
      <c r="P411" s="52" t="s">
        <v>37</v>
      </c>
      <c r="Q411" s="52" t="s">
        <v>37</v>
      </c>
      <c r="R411" s="52" t="s">
        <v>37</v>
      </c>
      <c r="S411" s="53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4"/>
      <c r="AG411" s="54"/>
      <c r="AH411" s="54"/>
    </row>
    <row r="412" spans="1:34" ht="15.75" customHeight="1" outlineLevel="3" x14ac:dyDescent="0.25">
      <c r="A412" s="56" t="s">
        <v>653</v>
      </c>
      <c r="B412" s="105" t="s">
        <v>59</v>
      </c>
      <c r="C412" s="58" t="s">
        <v>32</v>
      </c>
      <c r="D412" s="52" t="s">
        <v>37</v>
      </c>
      <c r="E412" s="52" t="s">
        <v>37</v>
      </c>
      <c r="F412" s="52" t="s">
        <v>37</v>
      </c>
      <c r="G412" s="52" t="s">
        <v>37</v>
      </c>
      <c r="H412" s="52" t="s">
        <v>37</v>
      </c>
      <c r="I412" s="52" t="s">
        <v>37</v>
      </c>
      <c r="J412" s="52" t="s">
        <v>37</v>
      </c>
      <c r="K412" s="52" t="s">
        <v>37</v>
      </c>
      <c r="L412" s="52" t="s">
        <v>37</v>
      </c>
      <c r="M412" s="52" t="s">
        <v>37</v>
      </c>
      <c r="N412" s="52" t="s">
        <v>37</v>
      </c>
      <c r="O412" s="52" t="s">
        <v>37</v>
      </c>
      <c r="P412" s="52" t="s">
        <v>37</v>
      </c>
      <c r="Q412" s="52" t="s">
        <v>37</v>
      </c>
      <c r="R412" s="52" t="s">
        <v>37</v>
      </c>
      <c r="S412" s="53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4"/>
      <c r="AG412" s="54"/>
      <c r="AH412" s="54"/>
    </row>
    <row r="413" spans="1:34" ht="15.75" customHeight="1" outlineLevel="1" x14ac:dyDescent="0.25">
      <c r="A413" s="56" t="s">
        <v>654</v>
      </c>
      <c r="B413" s="61" t="s">
        <v>655</v>
      </c>
      <c r="C413" s="58" t="s">
        <v>32</v>
      </c>
      <c r="D413" s="52">
        <v>0</v>
      </c>
      <c r="E413" s="52">
        <v>0</v>
      </c>
      <c r="F413" s="52">
        <v>0</v>
      </c>
      <c r="G413" s="52">
        <v>0</v>
      </c>
      <c r="H413" s="52">
        <v>0</v>
      </c>
      <c r="I413" s="52">
        <v>0</v>
      </c>
      <c r="J413" s="52">
        <v>0</v>
      </c>
      <c r="K413" s="52">
        <v>0</v>
      </c>
      <c r="L413" s="67">
        <v>0</v>
      </c>
      <c r="M413" s="52">
        <v>0</v>
      </c>
      <c r="N413" s="67">
        <v>0</v>
      </c>
      <c r="O413" s="67">
        <v>0</v>
      </c>
      <c r="P413" s="67">
        <v>0</v>
      </c>
      <c r="Q413" s="52">
        <v>0</v>
      </c>
      <c r="R413" s="52">
        <v>0</v>
      </c>
      <c r="S413" s="53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4"/>
      <c r="AG413" s="54"/>
      <c r="AH413" s="54"/>
    </row>
    <row r="414" spans="1:34" ht="15.75" customHeight="1" outlineLevel="1" x14ac:dyDescent="0.25">
      <c r="A414" s="56" t="s">
        <v>656</v>
      </c>
      <c r="B414" s="61" t="s">
        <v>657</v>
      </c>
      <c r="C414" s="58" t="s">
        <v>32</v>
      </c>
      <c r="D414" s="67">
        <v>0</v>
      </c>
      <c r="E414" s="67">
        <v>0</v>
      </c>
      <c r="F414" s="67">
        <v>82.707738532275812</v>
      </c>
      <c r="G414" s="67">
        <v>2.3158213399802334</v>
      </c>
      <c r="H414" s="67">
        <v>0</v>
      </c>
      <c r="I414" s="67">
        <v>0</v>
      </c>
      <c r="J414" s="67">
        <v>0</v>
      </c>
      <c r="K414" s="67">
        <v>0</v>
      </c>
      <c r="L414" s="67">
        <v>0</v>
      </c>
      <c r="M414" s="67">
        <v>0</v>
      </c>
      <c r="N414" s="67">
        <v>0</v>
      </c>
      <c r="O414" s="67">
        <v>0</v>
      </c>
      <c r="P414" s="67">
        <v>0</v>
      </c>
      <c r="Q414" s="52">
        <v>2.315889427249378</v>
      </c>
      <c r="R414" s="52">
        <v>82.707738532275812</v>
      </c>
      <c r="S414" s="53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4"/>
      <c r="AG414" s="54"/>
      <c r="AH414" s="54"/>
    </row>
    <row r="415" spans="1:34" ht="15.75" customHeight="1" outlineLevel="2" x14ac:dyDescent="0.25">
      <c r="A415" s="56" t="s">
        <v>658</v>
      </c>
      <c r="B415" s="63" t="s">
        <v>642</v>
      </c>
      <c r="C415" s="58" t="s">
        <v>32</v>
      </c>
      <c r="D415" s="52">
        <v>0</v>
      </c>
      <c r="E415" s="52">
        <v>0</v>
      </c>
      <c r="F415" s="52">
        <v>0</v>
      </c>
      <c r="G415" s="52">
        <v>0</v>
      </c>
      <c r="H415" s="52">
        <v>0</v>
      </c>
      <c r="I415" s="52">
        <v>0</v>
      </c>
      <c r="J415" s="52">
        <v>0</v>
      </c>
      <c r="K415" s="52">
        <v>0</v>
      </c>
      <c r="L415" s="52">
        <v>0</v>
      </c>
      <c r="M415" s="52">
        <v>0</v>
      </c>
      <c r="N415" s="52">
        <v>0</v>
      </c>
      <c r="O415" s="52">
        <v>0</v>
      </c>
      <c r="P415" s="52">
        <v>0</v>
      </c>
      <c r="Q415" s="52">
        <v>0</v>
      </c>
      <c r="R415" s="52">
        <v>0</v>
      </c>
      <c r="S415" s="53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  <c r="AH415" s="54"/>
    </row>
    <row r="416" spans="1:34" ht="31.5" customHeight="1" outlineLevel="2" x14ac:dyDescent="0.25">
      <c r="A416" s="56" t="s">
        <v>659</v>
      </c>
      <c r="B416" s="63" t="s">
        <v>36</v>
      </c>
      <c r="C416" s="58" t="s">
        <v>32</v>
      </c>
      <c r="D416" s="52">
        <f t="shared" ref="D416:M417" si="13">IF(D$20="Факт",IF(LEFT(C$19,4)="2019","-",0),IF(D$20="Утвержденный план",0,"-"))</f>
        <v>0</v>
      </c>
      <c r="E416" s="52" t="str">
        <f t="shared" si="13"/>
        <v>-</v>
      </c>
      <c r="F416" s="52" t="str">
        <f t="shared" si="13"/>
        <v>-</v>
      </c>
      <c r="G416" s="52">
        <f t="shared" si="13"/>
        <v>0</v>
      </c>
      <c r="H416" s="52" t="str">
        <f t="shared" si="13"/>
        <v>-</v>
      </c>
      <c r="I416" s="52">
        <f t="shared" si="13"/>
        <v>0</v>
      </c>
      <c r="J416" s="52" t="str">
        <f t="shared" si="13"/>
        <v>-</v>
      </c>
      <c r="K416" s="52">
        <f t="shared" si="13"/>
        <v>0</v>
      </c>
      <c r="L416" s="52" t="str">
        <f t="shared" si="13"/>
        <v>-</v>
      </c>
      <c r="M416" s="52">
        <f t="shared" si="13"/>
        <v>0</v>
      </c>
      <c r="N416" s="52" t="s">
        <v>37</v>
      </c>
      <c r="O416" s="52" t="s">
        <v>37</v>
      </c>
      <c r="P416" s="52" t="s">
        <v>37</v>
      </c>
      <c r="Q416" s="52">
        <v>0</v>
      </c>
      <c r="R416" s="52">
        <v>0</v>
      </c>
      <c r="S416" s="53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  <c r="AH416" s="54"/>
    </row>
    <row r="417" spans="1:34" ht="31.5" customHeight="1" outlineLevel="2" x14ac:dyDescent="0.25">
      <c r="A417" s="56" t="s">
        <v>660</v>
      </c>
      <c r="B417" s="63" t="s">
        <v>39</v>
      </c>
      <c r="C417" s="58" t="s">
        <v>32</v>
      </c>
      <c r="D417" s="52">
        <f t="shared" si="13"/>
        <v>0</v>
      </c>
      <c r="E417" s="52" t="str">
        <f t="shared" si="13"/>
        <v>-</v>
      </c>
      <c r="F417" s="52" t="str">
        <f t="shared" si="13"/>
        <v>-</v>
      </c>
      <c r="G417" s="52">
        <f t="shared" si="13"/>
        <v>0</v>
      </c>
      <c r="H417" s="52" t="str">
        <f t="shared" si="13"/>
        <v>-</v>
      </c>
      <c r="I417" s="52">
        <f t="shared" si="13"/>
        <v>0</v>
      </c>
      <c r="J417" s="52" t="str">
        <f t="shared" si="13"/>
        <v>-</v>
      </c>
      <c r="K417" s="52">
        <f t="shared" si="13"/>
        <v>0</v>
      </c>
      <c r="L417" s="52" t="str">
        <f t="shared" si="13"/>
        <v>-</v>
      </c>
      <c r="M417" s="52">
        <f t="shared" si="13"/>
        <v>0</v>
      </c>
      <c r="N417" s="52" t="s">
        <v>37</v>
      </c>
      <c r="O417" s="52" t="s">
        <v>37</v>
      </c>
      <c r="P417" s="52" t="s">
        <v>37</v>
      </c>
      <c r="Q417" s="52">
        <v>0</v>
      </c>
      <c r="R417" s="52">
        <v>0</v>
      </c>
      <c r="S417" s="53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4"/>
      <c r="AG417" s="54"/>
      <c r="AH417" s="54"/>
    </row>
    <row r="418" spans="1:34" ht="31.5" customHeight="1" outlineLevel="2" x14ac:dyDescent="0.25">
      <c r="A418" s="56" t="s">
        <v>661</v>
      </c>
      <c r="B418" s="63" t="s">
        <v>41</v>
      </c>
      <c r="C418" s="58" t="s">
        <v>32</v>
      </c>
      <c r="D418" s="52">
        <v>0</v>
      </c>
      <c r="E418" s="52">
        <v>0</v>
      </c>
      <c r="F418" s="52">
        <v>0</v>
      </c>
      <c r="G418" s="52">
        <v>0</v>
      </c>
      <c r="H418" s="52">
        <v>0</v>
      </c>
      <c r="I418" s="52">
        <v>0</v>
      </c>
      <c r="J418" s="52">
        <v>0</v>
      </c>
      <c r="K418" s="52">
        <v>0</v>
      </c>
      <c r="L418" s="52">
        <v>0</v>
      </c>
      <c r="M418" s="52">
        <v>0</v>
      </c>
      <c r="N418" s="52">
        <v>0</v>
      </c>
      <c r="O418" s="52">
        <v>0</v>
      </c>
      <c r="P418" s="52">
        <v>0</v>
      </c>
      <c r="Q418" s="52">
        <v>0</v>
      </c>
      <c r="R418" s="52">
        <v>0</v>
      </c>
      <c r="S418" s="53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  <c r="AG418" s="54"/>
      <c r="AH418" s="54"/>
    </row>
    <row r="419" spans="1:34" ht="15.75" customHeight="1" outlineLevel="2" x14ac:dyDescent="0.25">
      <c r="A419" s="56" t="s">
        <v>662</v>
      </c>
      <c r="B419" s="63" t="s">
        <v>421</v>
      </c>
      <c r="C419" s="58" t="s">
        <v>32</v>
      </c>
      <c r="D419" s="52" t="s">
        <v>37</v>
      </c>
      <c r="E419" s="52" t="s">
        <v>37</v>
      </c>
      <c r="F419" s="52" t="s">
        <v>37</v>
      </c>
      <c r="G419" s="52" t="s">
        <v>37</v>
      </c>
      <c r="H419" s="52" t="s">
        <v>37</v>
      </c>
      <c r="I419" s="52" t="s">
        <v>37</v>
      </c>
      <c r="J419" s="52" t="s">
        <v>37</v>
      </c>
      <c r="K419" s="52" t="s">
        <v>37</v>
      </c>
      <c r="L419" s="52" t="s">
        <v>37</v>
      </c>
      <c r="M419" s="52" t="s">
        <v>37</v>
      </c>
      <c r="N419" s="52" t="s">
        <v>37</v>
      </c>
      <c r="O419" s="52" t="s">
        <v>37</v>
      </c>
      <c r="P419" s="52" t="s">
        <v>37</v>
      </c>
      <c r="Q419" s="52" t="s">
        <v>37</v>
      </c>
      <c r="R419" s="52" t="s">
        <v>37</v>
      </c>
      <c r="S419" s="53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4"/>
      <c r="AG419" s="54"/>
      <c r="AH419" s="54"/>
    </row>
    <row r="420" spans="1:34" ht="15.75" customHeight="1" outlineLevel="2" collapsed="1" x14ac:dyDescent="0.25">
      <c r="A420" s="56" t="s">
        <v>663</v>
      </c>
      <c r="B420" s="63" t="s">
        <v>424</v>
      </c>
      <c r="C420" s="58" t="s">
        <v>32</v>
      </c>
      <c r="D420" s="52">
        <v>0</v>
      </c>
      <c r="E420" s="52">
        <v>0</v>
      </c>
      <c r="F420" s="52">
        <v>82.707738532275812</v>
      </c>
      <c r="G420" s="52">
        <v>2.3158213399802334</v>
      </c>
      <c r="H420" s="52">
        <v>0</v>
      </c>
      <c r="I420" s="52">
        <v>0</v>
      </c>
      <c r="J420" s="52">
        <v>0</v>
      </c>
      <c r="K420" s="52">
        <v>0</v>
      </c>
      <c r="L420" s="67">
        <v>0</v>
      </c>
      <c r="M420" s="52">
        <v>0</v>
      </c>
      <c r="N420" s="67">
        <v>0</v>
      </c>
      <c r="O420" s="67">
        <v>0</v>
      </c>
      <c r="P420" s="67">
        <v>0</v>
      </c>
      <c r="Q420" s="52">
        <v>2.315889427249378</v>
      </c>
      <c r="R420" s="52">
        <v>82.707738532275812</v>
      </c>
      <c r="S420" s="53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4"/>
      <c r="AG420" s="54"/>
      <c r="AH420" s="54"/>
    </row>
    <row r="421" spans="1:34" ht="15.75" customHeight="1" outlineLevel="2" x14ac:dyDescent="0.25">
      <c r="A421" s="56" t="s">
        <v>664</v>
      </c>
      <c r="B421" s="63" t="s">
        <v>427</v>
      </c>
      <c r="C421" s="58" t="s">
        <v>32</v>
      </c>
      <c r="D421" s="52" t="s">
        <v>37</v>
      </c>
      <c r="E421" s="52" t="s">
        <v>37</v>
      </c>
      <c r="F421" s="52" t="s">
        <v>37</v>
      </c>
      <c r="G421" s="52" t="s">
        <v>37</v>
      </c>
      <c r="H421" s="52" t="s">
        <v>37</v>
      </c>
      <c r="I421" s="52" t="s">
        <v>37</v>
      </c>
      <c r="J421" s="52" t="s">
        <v>37</v>
      </c>
      <c r="K421" s="52" t="s">
        <v>37</v>
      </c>
      <c r="L421" s="52" t="s">
        <v>37</v>
      </c>
      <c r="M421" s="52" t="s">
        <v>37</v>
      </c>
      <c r="N421" s="52" t="s">
        <v>37</v>
      </c>
      <c r="O421" s="52" t="s">
        <v>37</v>
      </c>
      <c r="P421" s="52" t="s">
        <v>37</v>
      </c>
      <c r="Q421" s="52" t="s">
        <v>37</v>
      </c>
      <c r="R421" s="52" t="s">
        <v>37</v>
      </c>
      <c r="S421" s="53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4"/>
      <c r="AG421" s="54"/>
      <c r="AH421" s="54"/>
    </row>
    <row r="422" spans="1:34" ht="15.75" customHeight="1" outlineLevel="2" x14ac:dyDescent="0.25">
      <c r="A422" s="56" t="s">
        <v>665</v>
      </c>
      <c r="B422" s="63" t="s">
        <v>433</v>
      </c>
      <c r="C422" s="58" t="s">
        <v>32</v>
      </c>
      <c r="D422" s="52">
        <v>0</v>
      </c>
      <c r="E422" s="52">
        <v>0</v>
      </c>
      <c r="F422" s="52">
        <v>0</v>
      </c>
      <c r="G422" s="52">
        <v>0</v>
      </c>
      <c r="H422" s="52">
        <v>0</v>
      </c>
      <c r="I422" s="52">
        <v>0</v>
      </c>
      <c r="J422" s="52">
        <v>0</v>
      </c>
      <c r="K422" s="52">
        <v>0</v>
      </c>
      <c r="L422" s="52">
        <v>0</v>
      </c>
      <c r="M422" s="52">
        <v>0</v>
      </c>
      <c r="N422" s="52">
        <v>0</v>
      </c>
      <c r="O422" s="52">
        <v>0</v>
      </c>
      <c r="P422" s="52">
        <v>0</v>
      </c>
      <c r="Q422" s="52">
        <v>0</v>
      </c>
      <c r="R422" s="52">
        <v>0</v>
      </c>
      <c r="S422" s="53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4"/>
      <c r="AG422" s="54"/>
      <c r="AH422" s="54"/>
    </row>
    <row r="423" spans="1:34" ht="15.75" customHeight="1" outlineLevel="2" x14ac:dyDescent="0.25">
      <c r="A423" s="56" t="s">
        <v>666</v>
      </c>
      <c r="B423" s="63" t="s">
        <v>436</v>
      </c>
      <c r="C423" s="58" t="s">
        <v>32</v>
      </c>
      <c r="D423" s="52" t="s">
        <v>37</v>
      </c>
      <c r="E423" s="52" t="s">
        <v>37</v>
      </c>
      <c r="F423" s="52" t="s">
        <v>37</v>
      </c>
      <c r="G423" s="52" t="s">
        <v>37</v>
      </c>
      <c r="H423" s="52" t="s">
        <v>37</v>
      </c>
      <c r="I423" s="52" t="s">
        <v>37</v>
      </c>
      <c r="J423" s="52" t="s">
        <v>37</v>
      </c>
      <c r="K423" s="52" t="s">
        <v>37</v>
      </c>
      <c r="L423" s="52" t="s">
        <v>37</v>
      </c>
      <c r="M423" s="52" t="s">
        <v>37</v>
      </c>
      <c r="N423" s="52" t="s">
        <v>37</v>
      </c>
      <c r="O423" s="52" t="s">
        <v>37</v>
      </c>
      <c r="P423" s="52" t="s">
        <v>37</v>
      </c>
      <c r="Q423" s="52" t="s">
        <v>37</v>
      </c>
      <c r="R423" s="52" t="s">
        <v>37</v>
      </c>
      <c r="S423" s="53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4"/>
      <c r="AG423" s="54"/>
      <c r="AH423" s="54"/>
    </row>
    <row r="424" spans="1:34" ht="31.5" customHeight="1" outlineLevel="2" x14ac:dyDescent="0.25">
      <c r="A424" s="56" t="s">
        <v>667</v>
      </c>
      <c r="B424" s="63" t="s">
        <v>439</v>
      </c>
      <c r="C424" s="58" t="s">
        <v>32</v>
      </c>
      <c r="D424" s="52" t="s">
        <v>37</v>
      </c>
      <c r="E424" s="52" t="s">
        <v>37</v>
      </c>
      <c r="F424" s="52" t="s">
        <v>37</v>
      </c>
      <c r="G424" s="52" t="s">
        <v>37</v>
      </c>
      <c r="H424" s="52" t="s">
        <v>37</v>
      </c>
      <c r="I424" s="52" t="s">
        <v>37</v>
      </c>
      <c r="J424" s="52" t="s">
        <v>37</v>
      </c>
      <c r="K424" s="52" t="s">
        <v>37</v>
      </c>
      <c r="L424" s="52" t="s">
        <v>37</v>
      </c>
      <c r="M424" s="52" t="s">
        <v>37</v>
      </c>
      <c r="N424" s="52" t="s">
        <v>37</v>
      </c>
      <c r="O424" s="52" t="s">
        <v>37</v>
      </c>
      <c r="P424" s="52" t="s">
        <v>37</v>
      </c>
      <c r="Q424" s="52" t="s">
        <v>37</v>
      </c>
      <c r="R424" s="52" t="s">
        <v>37</v>
      </c>
      <c r="S424" s="53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4"/>
      <c r="AG424" s="54"/>
      <c r="AH424" s="54"/>
    </row>
    <row r="425" spans="1:34" ht="15.75" customHeight="1" outlineLevel="3" x14ac:dyDescent="0.25">
      <c r="A425" s="56" t="s">
        <v>668</v>
      </c>
      <c r="B425" s="105" t="s">
        <v>57</v>
      </c>
      <c r="C425" s="58" t="s">
        <v>32</v>
      </c>
      <c r="D425" s="52" t="s">
        <v>37</v>
      </c>
      <c r="E425" s="52" t="s">
        <v>37</v>
      </c>
      <c r="F425" s="52" t="s">
        <v>37</v>
      </c>
      <c r="G425" s="52" t="s">
        <v>37</v>
      </c>
      <c r="H425" s="52" t="s">
        <v>37</v>
      </c>
      <c r="I425" s="52" t="s">
        <v>37</v>
      </c>
      <c r="J425" s="52" t="s">
        <v>37</v>
      </c>
      <c r="K425" s="52" t="s">
        <v>37</v>
      </c>
      <c r="L425" s="52" t="s">
        <v>37</v>
      </c>
      <c r="M425" s="52" t="s">
        <v>37</v>
      </c>
      <c r="N425" s="52" t="s">
        <v>37</v>
      </c>
      <c r="O425" s="52" t="s">
        <v>37</v>
      </c>
      <c r="P425" s="52" t="s">
        <v>37</v>
      </c>
      <c r="Q425" s="52" t="s">
        <v>37</v>
      </c>
      <c r="R425" s="52" t="s">
        <v>37</v>
      </c>
      <c r="S425" s="53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  <c r="AH425" s="54"/>
    </row>
    <row r="426" spans="1:34" ht="15.75" customHeight="1" outlineLevel="3" x14ac:dyDescent="0.25">
      <c r="A426" s="56" t="s">
        <v>669</v>
      </c>
      <c r="B426" s="105" t="s">
        <v>59</v>
      </c>
      <c r="C426" s="58" t="s">
        <v>32</v>
      </c>
      <c r="D426" s="52" t="s">
        <v>37</v>
      </c>
      <c r="E426" s="52" t="s">
        <v>37</v>
      </c>
      <c r="F426" s="52" t="s">
        <v>37</v>
      </c>
      <c r="G426" s="52" t="s">
        <v>37</v>
      </c>
      <c r="H426" s="52" t="s">
        <v>37</v>
      </c>
      <c r="I426" s="52" t="s">
        <v>37</v>
      </c>
      <c r="J426" s="52" t="s">
        <v>37</v>
      </c>
      <c r="K426" s="52" t="s">
        <v>37</v>
      </c>
      <c r="L426" s="52" t="s">
        <v>37</v>
      </c>
      <c r="M426" s="52" t="s">
        <v>37</v>
      </c>
      <c r="N426" s="52" t="s">
        <v>37</v>
      </c>
      <c r="O426" s="52" t="s">
        <v>37</v>
      </c>
      <c r="P426" s="52" t="s">
        <v>37</v>
      </c>
      <c r="Q426" s="52" t="s">
        <v>37</v>
      </c>
      <c r="R426" s="52" t="s">
        <v>37</v>
      </c>
      <c r="S426" s="53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4"/>
      <c r="AG426" s="54"/>
      <c r="AH426" s="54"/>
    </row>
    <row r="427" spans="1:34" ht="15.75" customHeight="1" collapsed="1" x14ac:dyDescent="0.25">
      <c r="A427" s="49" t="s">
        <v>44</v>
      </c>
      <c r="B427" s="62" t="s">
        <v>670</v>
      </c>
      <c r="C427" s="51" t="s">
        <v>32</v>
      </c>
      <c r="D427" s="52">
        <v>57.148435757999991</v>
      </c>
      <c r="E427" s="52">
        <v>79.347468616966694</v>
      </c>
      <c r="F427" s="52">
        <v>175.50503955139075</v>
      </c>
      <c r="G427" s="52">
        <v>197.09562716123042</v>
      </c>
      <c r="H427" s="52">
        <v>197.09562716123042</v>
      </c>
      <c r="I427" s="52">
        <v>101.77521880172205</v>
      </c>
      <c r="J427" s="52">
        <v>101.77521880172205</v>
      </c>
      <c r="K427" s="52">
        <v>74.774306646676735</v>
      </c>
      <c r="L427" s="67">
        <v>0</v>
      </c>
      <c r="M427" s="52">
        <v>6.6245040378265552</v>
      </c>
      <c r="N427" s="67">
        <v>0</v>
      </c>
      <c r="O427" s="67">
        <v>10.133971788406811</v>
      </c>
      <c r="P427" s="67">
        <v>6.6245040378265552</v>
      </c>
      <c r="Q427" s="52">
        <v>698.37180981054792</v>
      </c>
      <c r="R427" s="52">
        <v>491.13436134057667</v>
      </c>
      <c r="S427" s="53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4"/>
      <c r="AG427" s="54"/>
      <c r="AH427" s="54"/>
    </row>
    <row r="428" spans="1:34" ht="15.75" customHeight="1" x14ac:dyDescent="0.25">
      <c r="A428" s="49" t="s">
        <v>46</v>
      </c>
      <c r="B428" s="62" t="s">
        <v>671</v>
      </c>
      <c r="C428" s="51" t="s">
        <v>32</v>
      </c>
      <c r="D428" s="52">
        <v>13.54765402</v>
      </c>
      <c r="E428" s="52">
        <v>14.43705952</v>
      </c>
      <c r="F428" s="52">
        <v>8.3775434900000008</v>
      </c>
      <c r="G428" s="52">
        <v>2.6994423759999999</v>
      </c>
      <c r="H428" s="52">
        <v>6.2826636399999991</v>
      </c>
      <c r="I428" s="52">
        <v>1.8718265199999999</v>
      </c>
      <c r="J428" s="52">
        <v>2.7401275999999997</v>
      </c>
      <c r="K428" s="52">
        <v>1.8718265199999999</v>
      </c>
      <c r="L428" s="67">
        <v>2.7401275999999997</v>
      </c>
      <c r="M428" s="52">
        <v>1.8718265199999999</v>
      </c>
      <c r="N428" s="67">
        <v>2.7401275999999997</v>
      </c>
      <c r="O428" s="67">
        <v>2.7401275999999997</v>
      </c>
      <c r="P428" s="67">
        <v>2.7401275999999997</v>
      </c>
      <c r="Q428" s="52">
        <v>38.171461995999998</v>
      </c>
      <c r="R428" s="52">
        <v>28.360845130000005</v>
      </c>
      <c r="S428" s="53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4"/>
      <c r="AG428" s="54"/>
      <c r="AH428" s="54"/>
    </row>
    <row r="429" spans="1:34" ht="15.75" customHeight="1" outlineLevel="1" x14ac:dyDescent="0.25">
      <c r="A429" s="56" t="s">
        <v>672</v>
      </c>
      <c r="B429" s="61" t="s">
        <v>673</v>
      </c>
      <c r="C429" s="58" t="s">
        <v>32</v>
      </c>
      <c r="D429" s="52">
        <v>0</v>
      </c>
      <c r="E429" s="52">
        <v>0</v>
      </c>
      <c r="F429" s="52">
        <v>0</v>
      </c>
      <c r="G429" s="52">
        <v>0</v>
      </c>
      <c r="H429" s="52">
        <v>0</v>
      </c>
      <c r="I429" s="52">
        <v>0</v>
      </c>
      <c r="J429" s="52">
        <v>0</v>
      </c>
      <c r="K429" s="52">
        <v>0</v>
      </c>
      <c r="L429" s="52">
        <v>0</v>
      </c>
      <c r="M429" s="52">
        <v>0</v>
      </c>
      <c r="N429" s="52">
        <v>0</v>
      </c>
      <c r="O429" s="52">
        <v>0</v>
      </c>
      <c r="P429" s="52">
        <v>0</v>
      </c>
      <c r="Q429" s="52">
        <v>0</v>
      </c>
      <c r="R429" s="52">
        <v>0</v>
      </c>
      <c r="S429" s="53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4"/>
      <c r="AG429" s="54"/>
      <c r="AH429" s="54"/>
    </row>
    <row r="430" spans="1:34" ht="15.75" customHeight="1" outlineLevel="1" x14ac:dyDescent="0.25">
      <c r="A430" s="56" t="s">
        <v>674</v>
      </c>
      <c r="B430" s="61" t="s">
        <v>675</v>
      </c>
      <c r="C430" s="58" t="s">
        <v>32</v>
      </c>
      <c r="D430" s="52">
        <v>0</v>
      </c>
      <c r="E430" s="52">
        <v>0</v>
      </c>
      <c r="F430" s="52">
        <v>0</v>
      </c>
      <c r="G430" s="52">
        <v>0</v>
      </c>
      <c r="H430" s="52">
        <v>0</v>
      </c>
      <c r="I430" s="52">
        <v>0</v>
      </c>
      <c r="J430" s="52">
        <v>0</v>
      </c>
      <c r="K430" s="52">
        <v>0</v>
      </c>
      <c r="L430" s="52">
        <v>0</v>
      </c>
      <c r="M430" s="52">
        <v>0</v>
      </c>
      <c r="N430" s="52">
        <v>0</v>
      </c>
      <c r="O430" s="52">
        <v>0</v>
      </c>
      <c r="P430" s="52">
        <v>0</v>
      </c>
      <c r="Q430" s="52">
        <v>0</v>
      </c>
      <c r="R430" s="52">
        <v>0</v>
      </c>
      <c r="S430" s="53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4"/>
      <c r="AG430" s="54"/>
      <c r="AH430" s="54"/>
    </row>
    <row r="431" spans="1:34" s="28" customFormat="1" ht="15.75" customHeight="1" x14ac:dyDescent="0.25">
      <c r="A431" s="49" t="s">
        <v>62</v>
      </c>
      <c r="B431" s="103" t="s">
        <v>676</v>
      </c>
      <c r="C431" s="51" t="s">
        <v>32</v>
      </c>
      <c r="D431" s="67">
        <v>0</v>
      </c>
      <c r="E431" s="67">
        <v>0</v>
      </c>
      <c r="F431" s="67">
        <v>5.4569682106375692E-14</v>
      </c>
      <c r="G431" s="67">
        <v>0</v>
      </c>
      <c r="H431" s="67">
        <v>480.67020313630906</v>
      </c>
      <c r="I431" s="67">
        <v>0</v>
      </c>
      <c r="J431" s="67">
        <v>0</v>
      </c>
      <c r="K431" s="67">
        <v>0</v>
      </c>
      <c r="L431" s="67">
        <v>0</v>
      </c>
      <c r="M431" s="67">
        <v>0</v>
      </c>
      <c r="N431" s="67">
        <v>0</v>
      </c>
      <c r="O431" s="67">
        <v>0</v>
      </c>
      <c r="P431" s="67">
        <v>0</v>
      </c>
      <c r="Q431" s="67">
        <v>0</v>
      </c>
      <c r="R431" s="67">
        <v>480.67020313630911</v>
      </c>
      <c r="S431" s="10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4"/>
      <c r="AG431" s="54"/>
      <c r="AH431" s="54"/>
    </row>
    <row r="432" spans="1:34" ht="15.75" customHeight="1" outlineLevel="1" x14ac:dyDescent="0.25">
      <c r="A432" s="56" t="s">
        <v>64</v>
      </c>
      <c r="B432" s="66" t="s">
        <v>677</v>
      </c>
      <c r="C432" s="58" t="s">
        <v>32</v>
      </c>
      <c r="D432" s="52">
        <v>0</v>
      </c>
      <c r="E432" s="52">
        <v>0</v>
      </c>
      <c r="F432" s="52">
        <v>5.4569682106375692E-14</v>
      </c>
      <c r="G432" s="52">
        <v>0</v>
      </c>
      <c r="H432" s="52">
        <v>480.67020313630906</v>
      </c>
      <c r="I432" s="52">
        <v>0</v>
      </c>
      <c r="J432" s="52">
        <v>0</v>
      </c>
      <c r="K432" s="52">
        <v>0</v>
      </c>
      <c r="L432" s="67">
        <v>0</v>
      </c>
      <c r="M432" s="52">
        <v>0</v>
      </c>
      <c r="N432" s="67">
        <v>0</v>
      </c>
      <c r="O432" s="67">
        <v>0</v>
      </c>
      <c r="P432" s="67">
        <v>0</v>
      </c>
      <c r="Q432" s="52">
        <v>0</v>
      </c>
      <c r="R432" s="52">
        <v>480.67020313630911</v>
      </c>
      <c r="S432" s="53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4"/>
      <c r="AG432" s="54"/>
      <c r="AH432" s="54"/>
    </row>
    <row r="433" spans="1:34" ht="15.75" customHeight="1" outlineLevel="1" x14ac:dyDescent="0.25">
      <c r="A433" s="56" t="s">
        <v>68</v>
      </c>
      <c r="B433" s="66" t="s">
        <v>678</v>
      </c>
      <c r="C433" s="58" t="s">
        <v>32</v>
      </c>
      <c r="D433" s="52">
        <v>0</v>
      </c>
      <c r="E433" s="52">
        <v>0</v>
      </c>
      <c r="F433" s="52">
        <v>0</v>
      </c>
      <c r="G433" s="52">
        <v>0</v>
      </c>
      <c r="H433" s="52">
        <v>0</v>
      </c>
      <c r="I433" s="52">
        <v>0</v>
      </c>
      <c r="J433" s="52">
        <v>0</v>
      </c>
      <c r="K433" s="52">
        <v>0</v>
      </c>
      <c r="L433" s="67">
        <v>0</v>
      </c>
      <c r="M433" s="52">
        <v>0</v>
      </c>
      <c r="N433" s="67">
        <v>0</v>
      </c>
      <c r="O433" s="67">
        <v>0</v>
      </c>
      <c r="P433" s="67">
        <v>0</v>
      </c>
      <c r="Q433" s="52">
        <v>0</v>
      </c>
      <c r="R433" s="52">
        <v>0</v>
      </c>
      <c r="S433" s="53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54"/>
      <c r="AF433" s="54"/>
      <c r="AG433" s="54"/>
      <c r="AH433" s="54"/>
    </row>
    <row r="434" spans="1:34" ht="15.75" customHeight="1" outlineLevel="1" x14ac:dyDescent="0.25">
      <c r="A434" s="56" t="s">
        <v>69</v>
      </c>
      <c r="B434" s="66" t="s">
        <v>679</v>
      </c>
      <c r="C434" s="58" t="s">
        <v>32</v>
      </c>
      <c r="D434" s="52">
        <v>0</v>
      </c>
      <c r="E434" s="52">
        <v>0</v>
      </c>
      <c r="F434" s="52">
        <v>0</v>
      </c>
      <c r="G434" s="52">
        <v>0</v>
      </c>
      <c r="H434" s="52">
        <v>0</v>
      </c>
      <c r="I434" s="52">
        <v>0</v>
      </c>
      <c r="J434" s="52">
        <v>0</v>
      </c>
      <c r="K434" s="52">
        <v>0</v>
      </c>
      <c r="L434" s="52">
        <v>0</v>
      </c>
      <c r="M434" s="52">
        <v>0</v>
      </c>
      <c r="N434" s="52">
        <v>0</v>
      </c>
      <c r="O434" s="52">
        <v>0</v>
      </c>
      <c r="P434" s="52">
        <v>0</v>
      </c>
      <c r="Q434" s="52">
        <v>0</v>
      </c>
      <c r="R434" s="52">
        <v>0</v>
      </c>
      <c r="S434" s="106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4"/>
      <c r="AG434" s="54"/>
      <c r="AH434" s="54"/>
    </row>
    <row r="435" spans="1:34" ht="15.75" customHeight="1" outlineLevel="1" x14ac:dyDescent="0.25">
      <c r="A435" s="56" t="s">
        <v>70</v>
      </c>
      <c r="B435" s="66" t="s">
        <v>680</v>
      </c>
      <c r="C435" s="58" t="s">
        <v>32</v>
      </c>
      <c r="D435" s="52">
        <v>0</v>
      </c>
      <c r="E435" s="52">
        <v>0</v>
      </c>
      <c r="F435" s="52">
        <v>0</v>
      </c>
      <c r="G435" s="52">
        <v>0</v>
      </c>
      <c r="H435" s="52">
        <v>0</v>
      </c>
      <c r="I435" s="52">
        <v>0</v>
      </c>
      <c r="J435" s="52">
        <v>0</v>
      </c>
      <c r="K435" s="52">
        <v>0</v>
      </c>
      <c r="L435" s="52">
        <v>0</v>
      </c>
      <c r="M435" s="52">
        <v>0</v>
      </c>
      <c r="N435" s="52">
        <v>0</v>
      </c>
      <c r="O435" s="52">
        <v>0</v>
      </c>
      <c r="P435" s="52">
        <v>0</v>
      </c>
      <c r="Q435" s="52">
        <v>0</v>
      </c>
      <c r="R435" s="52">
        <v>0</v>
      </c>
      <c r="S435" s="106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4"/>
      <c r="AG435" s="54"/>
      <c r="AH435" s="54"/>
    </row>
    <row r="436" spans="1:34" ht="15.75" customHeight="1" outlineLevel="1" x14ac:dyDescent="0.25">
      <c r="A436" s="56" t="s">
        <v>71</v>
      </c>
      <c r="B436" s="66" t="s">
        <v>681</v>
      </c>
      <c r="C436" s="58" t="s">
        <v>32</v>
      </c>
      <c r="D436" s="52">
        <v>0</v>
      </c>
      <c r="E436" s="52">
        <v>0</v>
      </c>
      <c r="F436" s="52">
        <v>0</v>
      </c>
      <c r="G436" s="52">
        <v>0</v>
      </c>
      <c r="H436" s="52">
        <v>0</v>
      </c>
      <c r="I436" s="52">
        <v>0</v>
      </c>
      <c r="J436" s="52">
        <v>0</v>
      </c>
      <c r="K436" s="52">
        <v>0</v>
      </c>
      <c r="L436" s="52">
        <v>0</v>
      </c>
      <c r="M436" s="52">
        <v>0</v>
      </c>
      <c r="N436" s="52">
        <v>0</v>
      </c>
      <c r="O436" s="52">
        <v>0</v>
      </c>
      <c r="P436" s="52">
        <v>0</v>
      </c>
      <c r="Q436" s="52">
        <v>0</v>
      </c>
      <c r="R436" s="52">
        <v>0</v>
      </c>
      <c r="S436" s="53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4"/>
      <c r="AG436" s="54"/>
      <c r="AH436" s="54"/>
    </row>
    <row r="437" spans="1:34" ht="15.75" customHeight="1" outlineLevel="2" x14ac:dyDescent="0.25">
      <c r="A437" s="56" t="s">
        <v>111</v>
      </c>
      <c r="B437" s="61" t="s">
        <v>320</v>
      </c>
      <c r="C437" s="58" t="s">
        <v>32</v>
      </c>
      <c r="D437" s="52">
        <v>0</v>
      </c>
      <c r="E437" s="52">
        <v>0</v>
      </c>
      <c r="F437" s="52">
        <v>0</v>
      </c>
      <c r="G437" s="52">
        <v>0</v>
      </c>
      <c r="H437" s="52">
        <v>0</v>
      </c>
      <c r="I437" s="52">
        <v>0</v>
      </c>
      <c r="J437" s="52">
        <v>0</v>
      </c>
      <c r="K437" s="52">
        <v>0</v>
      </c>
      <c r="L437" s="52">
        <v>0</v>
      </c>
      <c r="M437" s="52">
        <v>0</v>
      </c>
      <c r="N437" s="52">
        <v>0</v>
      </c>
      <c r="O437" s="52">
        <v>0</v>
      </c>
      <c r="P437" s="52">
        <v>0</v>
      </c>
      <c r="Q437" s="52">
        <v>0</v>
      </c>
      <c r="R437" s="52">
        <v>0</v>
      </c>
      <c r="S437" s="53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54"/>
      <c r="AF437" s="54"/>
      <c r="AG437" s="54"/>
      <c r="AH437" s="54"/>
    </row>
    <row r="438" spans="1:34" ht="31.5" customHeight="1" outlineLevel="2" x14ac:dyDescent="0.25">
      <c r="A438" s="56" t="s">
        <v>682</v>
      </c>
      <c r="B438" s="63" t="s">
        <v>683</v>
      </c>
      <c r="C438" s="58" t="s">
        <v>32</v>
      </c>
      <c r="D438" s="52">
        <v>0</v>
      </c>
      <c r="E438" s="52">
        <v>0</v>
      </c>
      <c r="F438" s="52">
        <v>0</v>
      </c>
      <c r="G438" s="52">
        <v>0</v>
      </c>
      <c r="H438" s="52">
        <v>0</v>
      </c>
      <c r="I438" s="52">
        <v>0</v>
      </c>
      <c r="J438" s="52">
        <v>0</v>
      </c>
      <c r="K438" s="52">
        <v>0</v>
      </c>
      <c r="L438" s="52">
        <v>0</v>
      </c>
      <c r="M438" s="52">
        <v>0</v>
      </c>
      <c r="N438" s="52">
        <v>0</v>
      </c>
      <c r="O438" s="52">
        <v>0</v>
      </c>
      <c r="P438" s="52">
        <v>0</v>
      </c>
      <c r="Q438" s="52">
        <v>0</v>
      </c>
      <c r="R438" s="52">
        <v>0</v>
      </c>
      <c r="S438" s="53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4"/>
      <c r="AG438" s="54"/>
      <c r="AH438" s="54"/>
    </row>
    <row r="439" spans="1:34" ht="15.75" customHeight="1" outlineLevel="2" x14ac:dyDescent="0.25">
      <c r="A439" s="56" t="s">
        <v>113</v>
      </c>
      <c r="B439" s="61" t="s">
        <v>322</v>
      </c>
      <c r="C439" s="58" t="s">
        <v>32</v>
      </c>
      <c r="D439" s="52">
        <v>0</v>
      </c>
      <c r="E439" s="52">
        <v>0</v>
      </c>
      <c r="F439" s="52">
        <v>0</v>
      </c>
      <c r="G439" s="52">
        <v>0</v>
      </c>
      <c r="H439" s="52">
        <v>0</v>
      </c>
      <c r="I439" s="52">
        <v>0</v>
      </c>
      <c r="J439" s="52">
        <v>0</v>
      </c>
      <c r="K439" s="52">
        <v>0</v>
      </c>
      <c r="L439" s="52">
        <v>0</v>
      </c>
      <c r="M439" s="52">
        <v>0</v>
      </c>
      <c r="N439" s="52">
        <v>0</v>
      </c>
      <c r="O439" s="52">
        <v>0</v>
      </c>
      <c r="P439" s="52">
        <v>0</v>
      </c>
      <c r="Q439" s="52">
        <v>0</v>
      </c>
      <c r="R439" s="52">
        <v>0</v>
      </c>
      <c r="S439" s="53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54"/>
      <c r="AF439" s="54"/>
      <c r="AG439" s="54"/>
      <c r="AH439" s="54"/>
    </row>
    <row r="440" spans="1:34" ht="31.5" customHeight="1" outlineLevel="2" x14ac:dyDescent="0.25">
      <c r="A440" s="56" t="s">
        <v>684</v>
      </c>
      <c r="B440" s="63" t="s">
        <v>685</v>
      </c>
      <c r="C440" s="58" t="s">
        <v>32</v>
      </c>
      <c r="D440" s="52">
        <v>0</v>
      </c>
      <c r="E440" s="52">
        <v>0</v>
      </c>
      <c r="F440" s="52">
        <v>0</v>
      </c>
      <c r="G440" s="52">
        <v>0</v>
      </c>
      <c r="H440" s="52">
        <v>0</v>
      </c>
      <c r="I440" s="52">
        <v>0</v>
      </c>
      <c r="J440" s="52">
        <v>0</v>
      </c>
      <c r="K440" s="52">
        <v>0</v>
      </c>
      <c r="L440" s="52">
        <v>0</v>
      </c>
      <c r="M440" s="52">
        <v>0</v>
      </c>
      <c r="N440" s="52">
        <v>0</v>
      </c>
      <c r="O440" s="52">
        <v>0</v>
      </c>
      <c r="P440" s="52">
        <v>0</v>
      </c>
      <c r="Q440" s="52">
        <v>0</v>
      </c>
      <c r="R440" s="52">
        <v>0</v>
      </c>
      <c r="S440" s="53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4"/>
      <c r="AG440" s="54"/>
      <c r="AH440" s="54"/>
    </row>
    <row r="441" spans="1:34" ht="15.75" customHeight="1" outlineLevel="1" x14ac:dyDescent="0.25">
      <c r="A441" s="56" t="s">
        <v>72</v>
      </c>
      <c r="B441" s="66" t="s">
        <v>686</v>
      </c>
      <c r="C441" s="58" t="s">
        <v>32</v>
      </c>
      <c r="D441" s="52">
        <v>0</v>
      </c>
      <c r="E441" s="52">
        <v>0</v>
      </c>
      <c r="F441" s="52">
        <v>0</v>
      </c>
      <c r="G441" s="52">
        <v>0</v>
      </c>
      <c r="H441" s="52">
        <v>0</v>
      </c>
      <c r="I441" s="52">
        <v>0</v>
      </c>
      <c r="J441" s="52">
        <v>0</v>
      </c>
      <c r="K441" s="52">
        <v>0</v>
      </c>
      <c r="L441" s="52">
        <v>0</v>
      </c>
      <c r="M441" s="52">
        <v>0</v>
      </c>
      <c r="N441" s="52">
        <v>0</v>
      </c>
      <c r="O441" s="52">
        <v>0</v>
      </c>
      <c r="P441" s="52">
        <v>0</v>
      </c>
      <c r="Q441" s="52">
        <v>0</v>
      </c>
      <c r="R441" s="52">
        <v>0</v>
      </c>
      <c r="S441" s="106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4"/>
      <c r="AG441" s="54"/>
      <c r="AH441" s="54"/>
    </row>
    <row r="442" spans="1:34" ht="15.75" customHeight="1" outlineLevel="1" x14ac:dyDescent="0.25">
      <c r="A442" s="56" t="s">
        <v>73</v>
      </c>
      <c r="B442" s="66" t="s">
        <v>687</v>
      </c>
      <c r="C442" s="58" t="s">
        <v>32</v>
      </c>
      <c r="D442" s="52">
        <v>0</v>
      </c>
      <c r="E442" s="52">
        <v>0</v>
      </c>
      <c r="F442" s="52">
        <v>0</v>
      </c>
      <c r="G442" s="52">
        <v>0</v>
      </c>
      <c r="H442" s="52">
        <v>0</v>
      </c>
      <c r="I442" s="52">
        <v>0</v>
      </c>
      <c r="J442" s="52">
        <v>0</v>
      </c>
      <c r="K442" s="52">
        <v>0</v>
      </c>
      <c r="L442" s="67">
        <v>0</v>
      </c>
      <c r="M442" s="52">
        <v>0</v>
      </c>
      <c r="N442" s="67">
        <v>0</v>
      </c>
      <c r="O442" s="67">
        <v>0</v>
      </c>
      <c r="P442" s="67">
        <v>0</v>
      </c>
      <c r="Q442" s="52">
        <v>0</v>
      </c>
      <c r="R442" s="52">
        <v>0</v>
      </c>
      <c r="S442" s="53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54"/>
      <c r="AF442" s="54"/>
      <c r="AG442" s="54"/>
      <c r="AH442" s="54"/>
    </row>
    <row r="443" spans="1:34" s="28" customFormat="1" ht="15.75" customHeight="1" x14ac:dyDescent="0.25">
      <c r="A443" s="49" t="s">
        <v>131</v>
      </c>
      <c r="B443" s="50" t="s">
        <v>124</v>
      </c>
      <c r="C443" s="51" t="s">
        <v>37</v>
      </c>
      <c r="D443" s="51" t="s">
        <v>37</v>
      </c>
      <c r="E443" s="51" t="s">
        <v>37</v>
      </c>
      <c r="F443" s="51" t="s">
        <v>37</v>
      </c>
      <c r="G443" s="51" t="s">
        <v>37</v>
      </c>
      <c r="H443" s="51" t="s">
        <v>37</v>
      </c>
      <c r="I443" s="51" t="s">
        <v>37</v>
      </c>
      <c r="J443" s="51" t="s">
        <v>37</v>
      </c>
      <c r="K443" s="51" t="s">
        <v>37</v>
      </c>
      <c r="L443" s="51" t="s">
        <v>37</v>
      </c>
      <c r="M443" s="51" t="s">
        <v>37</v>
      </c>
      <c r="N443" s="51" t="s">
        <v>37</v>
      </c>
      <c r="O443" s="51" t="s">
        <v>37</v>
      </c>
      <c r="P443" s="51" t="s">
        <v>37</v>
      </c>
      <c r="Q443" s="51" t="s">
        <v>37</v>
      </c>
      <c r="R443" s="51" t="s">
        <v>37</v>
      </c>
      <c r="S443" s="65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54"/>
      <c r="AF443" s="54"/>
      <c r="AG443" s="54"/>
      <c r="AH443" s="54"/>
    </row>
    <row r="444" spans="1:34" ht="47.25" customHeight="1" outlineLevel="1" x14ac:dyDescent="0.25">
      <c r="A444" s="107" t="s">
        <v>688</v>
      </c>
      <c r="B444" s="66" t="s">
        <v>689</v>
      </c>
      <c r="C444" s="58" t="s">
        <v>32</v>
      </c>
      <c r="D444" s="52">
        <v>206.89921257979992</v>
      </c>
      <c r="E444" s="52">
        <v>265.94672368900001</v>
      </c>
      <c r="F444" s="52">
        <v>382.60688119000008</v>
      </c>
      <c r="G444" s="52">
        <v>186.66799679531661</v>
      </c>
      <c r="H444" s="52">
        <v>487.30557191460645</v>
      </c>
      <c r="I444" s="52">
        <v>171.83627811494935</v>
      </c>
      <c r="J444" s="52">
        <v>429.88274422140745</v>
      </c>
      <c r="K444" s="52">
        <v>177.9871441828769</v>
      </c>
      <c r="L444" s="67">
        <v>218.24971951952617</v>
      </c>
      <c r="M444" s="52">
        <v>163.75993648509632</v>
      </c>
      <c r="N444" s="67">
        <v>205.10810452144995</v>
      </c>
      <c r="O444" s="67">
        <v>250.11813040964853</v>
      </c>
      <c r="P444" s="67">
        <v>298.83659062920685</v>
      </c>
      <c r="Q444" s="52">
        <v>1437.4497166774977</v>
      </c>
      <c r="R444" s="52">
        <v>2272.1077424058458</v>
      </c>
      <c r="S444" s="53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4"/>
      <c r="AG444" s="54"/>
      <c r="AH444" s="54"/>
    </row>
    <row r="445" spans="1:34" ht="15.75" customHeight="1" outlineLevel="2" x14ac:dyDescent="0.25">
      <c r="A445" s="107" t="s">
        <v>134</v>
      </c>
      <c r="B445" s="61" t="s">
        <v>690</v>
      </c>
      <c r="C445" s="58" t="s">
        <v>32</v>
      </c>
      <c r="D445" s="52">
        <v>0</v>
      </c>
      <c r="E445" s="52">
        <v>5.2656636589999959</v>
      </c>
      <c r="F445" s="52">
        <v>63.885998553082999</v>
      </c>
      <c r="G445" s="52">
        <v>43.898182184337116</v>
      </c>
      <c r="H445" s="52">
        <v>4.39321406739763E-2</v>
      </c>
      <c r="I445" s="52">
        <v>150.51135639412803</v>
      </c>
      <c r="J445" s="52">
        <v>0</v>
      </c>
      <c r="K445" s="52">
        <v>134.90515486971606</v>
      </c>
      <c r="L445" s="67">
        <v>0</v>
      </c>
      <c r="M445" s="52">
        <v>143.12318996325467</v>
      </c>
      <c r="N445" s="67">
        <v>0</v>
      </c>
      <c r="O445" s="67">
        <v>0</v>
      </c>
      <c r="P445" s="67">
        <v>0</v>
      </c>
      <c r="Q445" s="52">
        <v>482.86522159943587</v>
      </c>
      <c r="R445" s="52">
        <v>63.929930693756972</v>
      </c>
      <c r="S445" s="53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4"/>
      <c r="AG445" s="54"/>
      <c r="AH445" s="54"/>
    </row>
    <row r="446" spans="1:34" ht="31.5" customHeight="1" outlineLevel="2" x14ac:dyDescent="0.25">
      <c r="A446" s="107" t="s">
        <v>135</v>
      </c>
      <c r="B446" s="61" t="s">
        <v>691</v>
      </c>
      <c r="C446" s="58" t="s">
        <v>32</v>
      </c>
      <c r="D446" s="52">
        <v>200.25956034926651</v>
      </c>
      <c r="E446" s="52">
        <v>188.99192569303329</v>
      </c>
      <c r="F446" s="52">
        <v>258.15535963257503</v>
      </c>
      <c r="G446" s="52">
        <v>138.73781461097948</v>
      </c>
      <c r="H446" s="52">
        <v>265.60738119982625</v>
      </c>
      <c r="I446" s="52">
        <v>16.54838887887394</v>
      </c>
      <c r="J446" s="52">
        <v>333.32384113168541</v>
      </c>
      <c r="K446" s="52">
        <v>39.251589313160849</v>
      </c>
      <c r="L446" s="67">
        <v>218.24971951952617</v>
      </c>
      <c r="M446" s="52">
        <v>16.907146521841636</v>
      </c>
      <c r="N446" s="67">
        <v>205.10810452144995</v>
      </c>
      <c r="O446" s="67">
        <v>250.11813040964853</v>
      </c>
      <c r="P446" s="67">
        <v>298.83659062920685</v>
      </c>
      <c r="Q446" s="52">
        <v>854.12816448061415</v>
      </c>
      <c r="R446" s="52">
        <v>1829.3991270439183</v>
      </c>
      <c r="S446" s="53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4"/>
      <c r="AG446" s="54"/>
      <c r="AH446" s="54"/>
    </row>
    <row r="447" spans="1:34" ht="15.75" customHeight="1" outlineLevel="2" x14ac:dyDescent="0.25">
      <c r="A447" s="107" t="s">
        <v>136</v>
      </c>
      <c r="B447" s="61" t="s">
        <v>692</v>
      </c>
      <c r="C447" s="58" t="s">
        <v>32</v>
      </c>
      <c r="D447" s="52">
        <v>0</v>
      </c>
      <c r="E447" s="52">
        <v>0</v>
      </c>
      <c r="F447" s="52">
        <v>0</v>
      </c>
      <c r="G447" s="52">
        <v>0</v>
      </c>
      <c r="H447" s="52">
        <v>211.14215497410623</v>
      </c>
      <c r="I447" s="52">
        <v>0</v>
      </c>
      <c r="J447" s="52">
        <v>0</v>
      </c>
      <c r="K447" s="52">
        <v>0</v>
      </c>
      <c r="L447" s="67">
        <v>0</v>
      </c>
      <c r="M447" s="52">
        <v>0</v>
      </c>
      <c r="N447" s="67">
        <v>0</v>
      </c>
      <c r="O447" s="67">
        <v>0</v>
      </c>
      <c r="P447" s="67">
        <v>0</v>
      </c>
      <c r="Q447" s="52">
        <v>0</v>
      </c>
      <c r="R447" s="52">
        <v>211.14215497410623</v>
      </c>
      <c r="S447" s="53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4"/>
      <c r="AG447" s="54"/>
      <c r="AH447" s="54"/>
    </row>
    <row r="448" spans="1:34" ht="33" customHeight="1" outlineLevel="1" x14ac:dyDescent="0.25">
      <c r="A448" s="107" t="s">
        <v>137</v>
      </c>
      <c r="B448" s="66" t="s">
        <v>693</v>
      </c>
      <c r="C448" s="51" t="s">
        <v>37</v>
      </c>
      <c r="D448" s="51" t="s">
        <v>37</v>
      </c>
      <c r="E448" s="51" t="s">
        <v>37</v>
      </c>
      <c r="F448" s="51" t="s">
        <v>37</v>
      </c>
      <c r="G448" s="51" t="s">
        <v>37</v>
      </c>
      <c r="H448" s="51" t="s">
        <v>37</v>
      </c>
      <c r="I448" s="51" t="s">
        <v>37</v>
      </c>
      <c r="J448" s="51" t="s">
        <v>37</v>
      </c>
      <c r="K448" s="51" t="s">
        <v>37</v>
      </c>
      <c r="L448" s="51" t="s">
        <v>37</v>
      </c>
      <c r="M448" s="51" t="s">
        <v>37</v>
      </c>
      <c r="N448" s="51" t="s">
        <v>37</v>
      </c>
      <c r="O448" s="51" t="s">
        <v>37</v>
      </c>
      <c r="P448" s="51" t="s">
        <v>37</v>
      </c>
      <c r="Q448" s="51" t="s">
        <v>37</v>
      </c>
      <c r="R448" s="51" t="s">
        <v>37</v>
      </c>
      <c r="S448" s="65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54"/>
      <c r="AF448" s="54"/>
      <c r="AG448" s="54"/>
      <c r="AH448" s="54"/>
    </row>
    <row r="449" spans="1:34" ht="15.75" customHeight="1" outlineLevel="2" x14ac:dyDescent="0.25">
      <c r="A449" s="107" t="s">
        <v>694</v>
      </c>
      <c r="B449" s="61" t="s">
        <v>695</v>
      </c>
      <c r="C449" s="58" t="s">
        <v>32</v>
      </c>
      <c r="D449" s="52">
        <v>0</v>
      </c>
      <c r="E449" s="52">
        <v>0</v>
      </c>
      <c r="F449" s="52">
        <v>0</v>
      </c>
      <c r="G449" s="52">
        <v>0</v>
      </c>
      <c r="H449" s="52">
        <v>0</v>
      </c>
      <c r="I449" s="52">
        <v>0</v>
      </c>
      <c r="J449" s="52">
        <v>0</v>
      </c>
      <c r="K449" s="52">
        <v>0</v>
      </c>
      <c r="L449" s="52">
        <v>0</v>
      </c>
      <c r="M449" s="52">
        <v>0</v>
      </c>
      <c r="N449" s="52">
        <v>0</v>
      </c>
      <c r="O449" s="52">
        <v>0</v>
      </c>
      <c r="P449" s="52">
        <v>0</v>
      </c>
      <c r="Q449" s="52">
        <v>0</v>
      </c>
      <c r="R449" s="52">
        <v>0</v>
      </c>
      <c r="S449" s="65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54"/>
      <c r="AF449" s="54"/>
      <c r="AG449" s="54"/>
      <c r="AH449" s="54"/>
    </row>
    <row r="450" spans="1:34" ht="15.75" customHeight="1" outlineLevel="2" x14ac:dyDescent="0.25">
      <c r="A450" s="107" t="s">
        <v>696</v>
      </c>
      <c r="B450" s="61" t="s">
        <v>697</v>
      </c>
      <c r="C450" s="58" t="s">
        <v>32</v>
      </c>
      <c r="D450" s="52">
        <v>0</v>
      </c>
      <c r="E450" s="52">
        <v>0</v>
      </c>
      <c r="F450" s="52">
        <v>0</v>
      </c>
      <c r="G450" s="52">
        <v>0</v>
      </c>
      <c r="H450" s="52">
        <v>0</v>
      </c>
      <c r="I450" s="52">
        <v>0</v>
      </c>
      <c r="J450" s="52">
        <v>0</v>
      </c>
      <c r="K450" s="52">
        <v>0</v>
      </c>
      <c r="L450" s="52">
        <v>0</v>
      </c>
      <c r="M450" s="52">
        <v>0</v>
      </c>
      <c r="N450" s="52">
        <v>0</v>
      </c>
      <c r="O450" s="52">
        <v>0</v>
      </c>
      <c r="P450" s="52">
        <v>0</v>
      </c>
      <c r="Q450" s="52">
        <v>0</v>
      </c>
      <c r="R450" s="52">
        <v>0</v>
      </c>
      <c r="S450" s="65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4"/>
      <c r="AG450" s="54"/>
      <c r="AH450" s="54"/>
    </row>
    <row r="451" spans="1:34" ht="15.75" customHeight="1" outlineLevel="2" x14ac:dyDescent="0.25">
      <c r="A451" s="107" t="s">
        <v>698</v>
      </c>
      <c r="B451" s="61" t="s">
        <v>699</v>
      </c>
      <c r="C451" s="58" t="s">
        <v>32</v>
      </c>
      <c r="D451" s="52">
        <v>0</v>
      </c>
      <c r="E451" s="52">
        <v>0</v>
      </c>
      <c r="F451" s="52">
        <v>0</v>
      </c>
      <c r="G451" s="52">
        <v>0</v>
      </c>
      <c r="H451" s="52">
        <v>0</v>
      </c>
      <c r="I451" s="52">
        <v>0</v>
      </c>
      <c r="J451" s="52">
        <v>0</v>
      </c>
      <c r="K451" s="52">
        <v>0</v>
      </c>
      <c r="L451" s="52">
        <v>0</v>
      </c>
      <c r="M451" s="52">
        <v>0</v>
      </c>
      <c r="N451" s="52">
        <v>0</v>
      </c>
      <c r="O451" s="52">
        <v>0</v>
      </c>
      <c r="P451" s="52">
        <v>0</v>
      </c>
      <c r="Q451" s="52">
        <v>0</v>
      </c>
      <c r="R451" s="52">
        <v>0</v>
      </c>
      <c r="S451" s="65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54"/>
      <c r="AF451" s="54"/>
      <c r="AG451" s="54"/>
      <c r="AH451" s="54"/>
    </row>
    <row r="452" spans="1:34" ht="15.75" customHeight="1" x14ac:dyDescent="0.25"/>
    <row r="453" spans="1:34" ht="15.75" customHeight="1" x14ac:dyDescent="0.25"/>
    <row r="454" spans="1:34" ht="15.75" customHeight="1" x14ac:dyDescent="0.25">
      <c r="A454" s="108" t="s">
        <v>700</v>
      </c>
    </row>
    <row r="455" spans="1:34" ht="15.75" customHeight="1" x14ac:dyDescent="0.25">
      <c r="A455" s="109" t="s">
        <v>701</v>
      </c>
      <c r="B455" s="109"/>
      <c r="C455" s="109"/>
      <c r="D455" s="109"/>
      <c r="E455" s="109"/>
      <c r="F455" s="109"/>
      <c r="G455" s="109"/>
      <c r="H455" s="109"/>
      <c r="I455" s="109"/>
      <c r="J455" s="109"/>
      <c r="K455" s="109"/>
      <c r="L455" s="109"/>
      <c r="M455" s="109"/>
      <c r="N455" s="109"/>
      <c r="O455" s="109"/>
      <c r="P455" s="109"/>
      <c r="Q455" s="109"/>
      <c r="R455" s="109"/>
      <c r="S455" s="110"/>
    </row>
    <row r="456" spans="1:34" ht="15.75" customHeight="1" x14ac:dyDescent="0.25">
      <c r="A456" s="109" t="s">
        <v>702</v>
      </c>
      <c r="B456" s="109"/>
      <c r="C456" s="109"/>
      <c r="D456" s="109"/>
      <c r="E456" s="109"/>
      <c r="F456" s="109"/>
      <c r="G456" s="109"/>
      <c r="H456" s="109"/>
      <c r="I456" s="109"/>
      <c r="J456" s="109"/>
      <c r="K456" s="109"/>
      <c r="L456" s="109"/>
      <c r="M456" s="109"/>
      <c r="N456" s="109"/>
      <c r="O456" s="109"/>
      <c r="P456" s="109"/>
      <c r="Q456" s="109"/>
      <c r="R456" s="109"/>
      <c r="S456" s="110"/>
    </row>
    <row r="457" spans="1:34" ht="15.75" customHeight="1" x14ac:dyDescent="0.25">
      <c r="A457" s="109" t="s">
        <v>703</v>
      </c>
      <c r="B457" s="109"/>
      <c r="C457" s="109"/>
      <c r="D457" s="109"/>
      <c r="E457" s="109"/>
      <c r="F457" s="109"/>
      <c r="G457" s="109"/>
      <c r="H457" s="109"/>
      <c r="I457" s="109"/>
      <c r="J457" s="109"/>
      <c r="K457" s="109"/>
      <c r="L457" s="109"/>
      <c r="M457" s="109"/>
      <c r="N457" s="109"/>
      <c r="O457" s="109"/>
      <c r="P457" s="109"/>
      <c r="Q457" s="109"/>
      <c r="R457" s="109"/>
      <c r="S457" s="110"/>
    </row>
    <row r="458" spans="1:34" ht="15.75" customHeight="1" x14ac:dyDescent="0.25">
      <c r="A458" s="110" t="s">
        <v>704</v>
      </c>
    </row>
    <row r="459" spans="1:34" ht="54" customHeight="1" x14ac:dyDescent="0.25">
      <c r="A459" s="111" t="s">
        <v>705</v>
      </c>
      <c r="B459" s="111"/>
      <c r="C459" s="111"/>
      <c r="D459" s="111"/>
      <c r="E459" s="111"/>
      <c r="F459" s="111"/>
      <c r="G459" s="111"/>
      <c r="H459" s="111"/>
      <c r="I459" s="111"/>
      <c r="J459" s="111"/>
      <c r="K459" s="111"/>
      <c r="L459" s="111"/>
      <c r="M459" s="111"/>
      <c r="N459" s="111"/>
      <c r="O459" s="111"/>
      <c r="P459" s="111"/>
      <c r="Q459" s="111"/>
      <c r="R459" s="111"/>
      <c r="S459" s="112"/>
    </row>
  </sheetData>
  <autoFilter ref="A20:S451"/>
  <mergeCells count="30">
    <mergeCell ref="A373:B373"/>
    <mergeCell ref="A455:R455"/>
    <mergeCell ref="A456:R456"/>
    <mergeCell ref="A457:R457"/>
    <mergeCell ref="A459:R459"/>
    <mergeCell ref="AG19:AH19"/>
    <mergeCell ref="A370:A371"/>
    <mergeCell ref="B370:B371"/>
    <mergeCell ref="C370:C371"/>
    <mergeCell ref="G370:H370"/>
    <mergeCell ref="I370:J370"/>
    <mergeCell ref="K370:L370"/>
    <mergeCell ref="M370:N370"/>
    <mergeCell ref="Q370:R370"/>
    <mergeCell ref="M19:N19"/>
    <mergeCell ref="Q19:R19"/>
    <mergeCell ref="W19:X19"/>
    <mergeCell ref="Y19:Z19"/>
    <mergeCell ref="AA19:AB19"/>
    <mergeCell ref="AC19:AD19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</mergeCells>
  <conditionalFormatting sqref="D17:R17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T23:AH451">
    <cfRule type="cellIs" dxfId="6" priority="6" operator="equal">
      <formula>FALSE</formula>
    </cfRule>
    <cfRule type="cellIs" dxfId="5" priority="7" operator="equal">
      <formula>TRUE</formula>
    </cfRule>
  </conditionalFormatting>
  <conditionalFormatting sqref="T23:AH451">
    <cfRule type="cellIs" dxfId="4" priority="4" operator="lessThan">
      <formula>0</formula>
    </cfRule>
    <cfRule type="cellIs" dxfId="3" priority="5" operator="greaterThan">
      <formula>0</formula>
    </cfRule>
  </conditionalFormatting>
  <conditionalFormatting sqref="T23:AH451">
    <cfRule type="cellIs" dxfId="2" priority="2" operator="lessThan">
      <formula>0</formula>
    </cfRule>
    <cfRule type="cellIs" dxfId="1" priority="3" operator="greaterThan">
      <formula>0</formula>
    </cfRule>
  </conditionalFormatting>
  <conditionalFormatting sqref="T1:AH18 T21:AH1048576">
    <cfRule type="expression" dxfId="0" priority="1">
      <formula>ISERROR(T1)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Около-Кулак Юлия Николаевна</dc:creator>
  <cp:lastModifiedBy>Около-Кулак Юлия Николаевна</cp:lastModifiedBy>
  <dcterms:created xsi:type="dcterms:W3CDTF">2022-02-16T18:18:35Z</dcterms:created>
  <dcterms:modified xsi:type="dcterms:W3CDTF">2022-02-16T18:18:45Z</dcterms:modified>
</cp:coreProperties>
</file>