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<sst xmlns="http://schemas.openxmlformats.org/spreadsheetml/2006/main" count="3282" uniqueCount="708">
  <si>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</si>
  <si>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</si>
  <si>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</si>
  <si>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</si>
  <si>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</si>
  <si>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</si>
  <si>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</si>
  <si>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</si>
  <si>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откл. От пред.версии</t>
  </si>
  <si>
    <t>откл. От финансистов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</si>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</sst>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3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8" fillId="0" borderId="0" xfId="2" applyFont="1" applyFill="1"/>
    <xf numFmtId="164" fontId="2" fillId="0" borderId="0" xfId="2" applyNumberFormat="1" applyFont="1" applyFill="1"/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0" fillId="2" borderId="0" xfId="2" applyFont="1" applyFill="1" applyAlignment="1"/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left" vertical="center" wrapText="1" indent="1"/>
    </xf>
    <xf numFmtId="49" fontId="4" fillId="3" borderId="1" xfId="2" applyNumberFormat="1" applyFont="1" applyFill="1" applyBorder="1" applyAlignment="1">
      <alignment horizontal="center" vertical="center"/>
    </xf>
    <xf numFmtId="165" fontId="4" fillId="3" borderId="1" xfId="2" applyNumberFormat="1" applyFont="1" applyFill="1" applyBorder="1" applyAlignment="1">
      <alignment horizontal="center" vertical="center"/>
    </xf>
    <xf numFmtId="165" fontId="4" fillId="3" borderId="0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3" borderId="1" xfId="2" applyFont="1" applyFill="1" applyBorder="1" applyAlignment="1">
      <alignment horizontal="left" vertical="center" wrapText="1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0" fontId="2" fillId="3" borderId="1" xfId="2" applyFont="1" applyFill="1" applyBorder="1" applyAlignment="1">
      <alignment horizontal="left" vertical="center" wrapText="1" indent="5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left" vertical="center" wrapText="1" indent="3"/>
    </xf>
    <xf numFmtId="10" fontId="2" fillId="3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2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 indent="7"/>
    </xf>
    <xf numFmtId="0" fontId="2" fillId="3" borderId="0" xfId="2" applyFont="1" applyFill="1"/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8" fontId="4" fillId="0" borderId="1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17">
    <dxf>
      <font>
        <color theme="0" tint="-0.14996795556505021"/>
      </font>
    </dxf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X460"/>
  <sheetViews>
    <sheetView tabSelected="1" zoomScale="70" zoomScaleNormal="70" workbookViewId="0">
      <pane xSplit="3" ySplit="20" topLeftCell="D21" activePane="bottomRight" state="frozen"/>
      <selection activeCell="BB320" sqref="BB320"/>
      <selection pane="topRight" activeCell="BB320" sqref="BB320"/>
      <selection pane="bottomLeft" activeCell="BB320" sqref="BB320"/>
      <selection pane="bottomRight" activeCell="B356" sqref="B356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7" customWidth="1"/>
    <col min="5" max="5" width="13.42578125" style="7" customWidth="1"/>
    <col min="6" max="7" width="13.42578125" style="8" customWidth="1"/>
    <col min="8" max="8" width="13.42578125" style="9" customWidth="1"/>
    <col min="9" max="9" width="13.42578125" style="4" customWidth="1"/>
    <col min="10" max="10" width="13.42578125" style="9" customWidth="1"/>
    <col min="11" max="11" width="13.42578125" style="4" customWidth="1"/>
    <col min="12" max="12" width="13.42578125" style="9" customWidth="1"/>
    <col min="13" max="13" width="13.42578125" style="4" customWidth="1"/>
    <col min="14" max="14" width="13.7109375" style="9" customWidth="1"/>
    <col min="15" max="16" width="13.42578125" style="9" customWidth="1"/>
    <col min="17" max="18" width="13.42578125" style="5" customWidth="1"/>
    <col min="19" max="19" width="10.7109375" style="5" customWidth="1"/>
    <col min="20" max="34" width="11" style="6" hidden="1" customWidth="1"/>
    <col min="35" max="35" width="0" style="9" hidden="1" customWidth="1"/>
    <col min="36" max="50" width="11" style="6" hidden="1" customWidth="1"/>
    <col min="51" max="16384" width="10.28515625" style="9"/>
  </cols>
  <sheetData>
    <row r="1" spans="1:19" ht="15.75" customHeight="1" x14ac:dyDescent="0.25">
      <c r="D1" s="4"/>
      <c r="E1" s="4"/>
      <c r="F1" s="4"/>
      <c r="G1" s="4"/>
      <c r="H1" s="4"/>
      <c r="J1" s="4"/>
      <c r="L1" s="4"/>
      <c r="N1" s="4"/>
      <c r="O1" s="4"/>
      <c r="P1" s="4"/>
    </row>
    <row r="2" spans="1:19" ht="15.75" customHeight="1" outlineLevel="1" x14ac:dyDescent="0.25"/>
    <row r="3" spans="1:19" ht="15.75" customHeight="1" outlineLevel="1" x14ac:dyDescent="0.25"/>
    <row r="4" spans="1:19" ht="18.75" customHeight="1" outlineLevel="1" x14ac:dyDescent="0.25">
      <c r="R4" s="10"/>
      <c r="S4" s="10"/>
    </row>
    <row r="5" spans="1:19" ht="18.75" customHeight="1" outlineLevel="1" x14ac:dyDescent="0.25">
      <c r="R5" s="10"/>
      <c r="S5" s="10"/>
    </row>
    <row r="6" spans="1:19" ht="22.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22.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18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8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9"/>
      <c r="B16" s="9"/>
      <c r="C16" s="23"/>
      <c r="D16" s="9"/>
      <c r="E16" s="9"/>
      <c r="F16" s="9"/>
      <c r="G16" s="4"/>
    </row>
    <row r="17" spans="1:50" ht="21" customHeight="1" outlineLevel="1" x14ac:dyDescent="0.25">
      <c r="A17" s="9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50" s="29" customFormat="1" ht="18.75" customHeight="1" x14ac:dyDescent="0.3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28" t="s">
        <v>8</v>
      </c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J18" s="28" t="s">
        <v>9</v>
      </c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s="36" customFormat="1" ht="14.25" customHeight="1" x14ac:dyDescent="0.2">
      <c r="A19" s="30" t="s">
        <v>10</v>
      </c>
      <c r="B19" s="31" t="s">
        <v>11</v>
      </c>
      <c r="C19" s="30" t="s">
        <v>12</v>
      </c>
      <c r="D19" s="32" t="s">
        <v>13</v>
      </c>
      <c r="E19" s="32" t="s">
        <v>14</v>
      </c>
      <c r="F19" s="32" t="s">
        <v>15</v>
      </c>
      <c r="G19" s="33" t="s">
        <v>16</v>
      </c>
      <c r="H19" s="33"/>
      <c r="I19" s="34" t="s">
        <v>17</v>
      </c>
      <c r="J19" s="34"/>
      <c r="K19" s="33" t="s">
        <v>18</v>
      </c>
      <c r="L19" s="33"/>
      <c r="M19" s="33" t="s">
        <v>19</v>
      </c>
      <c r="N19" s="33"/>
      <c r="O19" s="32" t="s">
        <v>20</v>
      </c>
      <c r="P19" s="32" t="s">
        <v>21</v>
      </c>
      <c r="Q19" s="34" t="s">
        <v>22</v>
      </c>
      <c r="R19" s="34"/>
      <c r="S19" s="35"/>
      <c r="T19" s="32" t="s">
        <v>13</v>
      </c>
      <c r="U19" s="32" t="s">
        <v>14</v>
      </c>
      <c r="V19" s="32" t="s">
        <v>15</v>
      </c>
      <c r="W19" s="33" t="s">
        <v>16</v>
      </c>
      <c r="X19" s="33"/>
      <c r="Y19" s="34" t="s">
        <v>17</v>
      </c>
      <c r="Z19" s="34"/>
      <c r="AA19" s="33" t="s">
        <v>18</v>
      </c>
      <c r="AB19" s="33"/>
      <c r="AC19" s="33" t="s">
        <v>19</v>
      </c>
      <c r="AD19" s="33"/>
      <c r="AE19" s="32" t="s">
        <v>20</v>
      </c>
      <c r="AF19" s="32" t="s">
        <v>21</v>
      </c>
      <c r="AG19" s="34" t="s">
        <v>22</v>
      </c>
      <c r="AH19" s="34"/>
      <c r="AJ19" s="32" t="s">
        <v>13</v>
      </c>
      <c r="AK19" s="32" t="s">
        <v>14</v>
      </c>
      <c r="AL19" s="32" t="s">
        <v>15</v>
      </c>
      <c r="AM19" s="33" t="s">
        <v>16</v>
      </c>
      <c r="AN19" s="33"/>
      <c r="AO19" s="34" t="s">
        <v>17</v>
      </c>
      <c r="AP19" s="34"/>
      <c r="AQ19" s="33" t="s">
        <v>18</v>
      </c>
      <c r="AR19" s="33"/>
      <c r="AS19" s="33" t="s">
        <v>19</v>
      </c>
      <c r="AT19" s="33"/>
      <c r="AU19" s="32" t="s">
        <v>20</v>
      </c>
      <c r="AV19" s="32" t="s">
        <v>21</v>
      </c>
      <c r="AW19" s="34" t="s">
        <v>22</v>
      </c>
      <c r="AX19" s="34"/>
    </row>
    <row r="20" spans="1:50" s="39" customFormat="1" ht="59.25" customHeight="1" x14ac:dyDescent="0.2">
      <c r="A20" s="30"/>
      <c r="B20" s="31"/>
      <c r="C20" s="30"/>
      <c r="D20" s="37" t="s">
        <v>23</v>
      </c>
      <c r="E20" s="37" t="s">
        <v>23</v>
      </c>
      <c r="F20" s="37" t="s">
        <v>24</v>
      </c>
      <c r="G20" s="37" t="s">
        <v>25</v>
      </c>
      <c r="H20" s="37" t="s">
        <v>26</v>
      </c>
      <c r="I20" s="37" t="s">
        <v>25</v>
      </c>
      <c r="J20" s="37" t="s">
        <v>26</v>
      </c>
      <c r="K20" s="37" t="s">
        <v>25</v>
      </c>
      <c r="L20" s="37" t="s">
        <v>26</v>
      </c>
      <c r="M20" s="37" t="s">
        <v>25</v>
      </c>
      <c r="N20" s="37" t="s">
        <v>26</v>
      </c>
      <c r="O20" s="37" t="s">
        <v>27</v>
      </c>
      <c r="P20" s="37" t="s">
        <v>27</v>
      </c>
      <c r="Q20" s="37" t="s">
        <v>25</v>
      </c>
      <c r="R20" s="37" t="s">
        <v>26</v>
      </c>
      <c r="S20" s="38"/>
      <c r="T20" s="37" t="s">
        <v>23</v>
      </c>
      <c r="U20" s="37" t="s">
        <v>23</v>
      </c>
      <c r="V20" s="37" t="s">
        <v>24</v>
      </c>
      <c r="W20" s="37" t="s">
        <v>25</v>
      </c>
      <c r="X20" s="37" t="s">
        <v>26</v>
      </c>
      <c r="Y20" s="37" t="s">
        <v>25</v>
      </c>
      <c r="Z20" s="37" t="s">
        <v>26</v>
      </c>
      <c r="AA20" s="37" t="s">
        <v>25</v>
      </c>
      <c r="AB20" s="37" t="s">
        <v>26</v>
      </c>
      <c r="AC20" s="37" t="s">
        <v>25</v>
      </c>
      <c r="AD20" s="37" t="s">
        <v>26</v>
      </c>
      <c r="AE20" s="37" t="s">
        <v>27</v>
      </c>
      <c r="AF20" s="37" t="s">
        <v>27</v>
      </c>
      <c r="AG20" s="37" t="s">
        <v>25</v>
      </c>
      <c r="AH20" s="37" t="s">
        <v>26</v>
      </c>
      <c r="AJ20" s="37" t="s">
        <v>23</v>
      </c>
      <c r="AK20" s="37" t="s">
        <v>23</v>
      </c>
      <c r="AL20" s="37" t="s">
        <v>24</v>
      </c>
      <c r="AM20" s="37" t="s">
        <v>25</v>
      </c>
      <c r="AN20" s="37" t="s">
        <v>26</v>
      </c>
      <c r="AO20" s="37" t="s">
        <v>25</v>
      </c>
      <c r="AP20" s="37" t="s">
        <v>26</v>
      </c>
      <c r="AQ20" s="37" t="s">
        <v>25</v>
      </c>
      <c r="AR20" s="37" t="s">
        <v>26</v>
      </c>
      <c r="AS20" s="37" t="s">
        <v>25</v>
      </c>
      <c r="AT20" s="37" t="s">
        <v>26</v>
      </c>
      <c r="AU20" s="37" t="s">
        <v>27</v>
      </c>
      <c r="AV20" s="37" t="s">
        <v>27</v>
      </c>
      <c r="AW20" s="37" t="s">
        <v>25</v>
      </c>
      <c r="AX20" s="37" t="s">
        <v>26</v>
      </c>
    </row>
    <row r="21" spans="1:50" s="45" customFormat="1" x14ac:dyDescent="0.25">
      <c r="A21" s="40">
        <v>1</v>
      </c>
      <c r="B21" s="41">
        <v>2</v>
      </c>
      <c r="C21" s="42">
        <v>3</v>
      </c>
      <c r="D21" s="41">
        <v>4</v>
      </c>
      <c r="E21" s="41">
        <v>5</v>
      </c>
      <c r="F21" s="40" t="s">
        <v>28</v>
      </c>
      <c r="G21" s="41">
        <v>7</v>
      </c>
      <c r="H21" s="40" t="s">
        <v>29</v>
      </c>
      <c r="I21" s="41">
        <v>9</v>
      </c>
      <c r="J21" s="40" t="s">
        <v>30</v>
      </c>
      <c r="K21" s="41">
        <v>11</v>
      </c>
      <c r="L21" s="40">
        <v>12</v>
      </c>
      <c r="M21" s="41">
        <v>13</v>
      </c>
      <c r="N21" s="40">
        <v>14</v>
      </c>
      <c r="O21" s="40">
        <v>16</v>
      </c>
      <c r="P21" s="40">
        <v>18</v>
      </c>
      <c r="Q21" s="41">
        <v>27</v>
      </c>
      <c r="R21" s="40">
        <v>28</v>
      </c>
      <c r="S21" s="43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</row>
    <row r="22" spans="1:50" s="49" customFormat="1" x14ac:dyDescent="0.25">
      <c r="A22" s="46" t="s">
        <v>31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7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</row>
    <row r="23" spans="1:50" s="49" customFormat="1" x14ac:dyDescent="0.25">
      <c r="A23" s="50" t="s">
        <v>32</v>
      </c>
      <c r="B23" s="51" t="s">
        <v>33</v>
      </c>
      <c r="C23" s="52" t="s">
        <v>34</v>
      </c>
      <c r="D23" s="53">
        <v>45130.984987809999</v>
      </c>
      <c r="E23" s="53">
        <v>43935.981117269999</v>
      </c>
      <c r="F23" s="53">
        <v>45809.314033309995</v>
      </c>
      <c r="G23" s="53">
        <v>46716.118243294608</v>
      </c>
      <c r="H23" s="53">
        <v>48450.94531425376</v>
      </c>
      <c r="I23" s="53">
        <v>47174.025785002537</v>
      </c>
      <c r="J23" s="53">
        <v>48947.276042020341</v>
      </c>
      <c r="K23" s="53">
        <v>48973.486203046086</v>
      </c>
      <c r="L23" s="53">
        <v>49873.204826818954</v>
      </c>
      <c r="M23" s="53">
        <v>51134.164702415088</v>
      </c>
      <c r="N23" s="53">
        <v>51901.398168445558</v>
      </c>
      <c r="O23" s="53">
        <v>53976.063981195752</v>
      </c>
      <c r="P23" s="53">
        <v>55612.733509213213</v>
      </c>
      <c r="Q23" s="53">
        <v>328719.08133024722</v>
      </c>
      <c r="R23" s="53">
        <v>354570.93587525754</v>
      </c>
      <c r="S23" s="54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6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</row>
    <row r="24" spans="1:50" s="4" customFormat="1" ht="15.75" customHeight="1" outlineLevel="1" x14ac:dyDescent="0.25">
      <c r="A24" s="57" t="s">
        <v>35</v>
      </c>
      <c r="B24" s="58" t="s">
        <v>36</v>
      </c>
      <c r="C24" s="59" t="s">
        <v>34</v>
      </c>
      <c r="D24" s="53">
        <v>312.77521000000002</v>
      </c>
      <c r="E24" s="53">
        <v>308.23385999999999</v>
      </c>
      <c r="F24" s="53">
        <v>340.86716999999999</v>
      </c>
      <c r="G24" s="53">
        <v>338.17500000000001</v>
      </c>
      <c r="H24" s="53">
        <v>340.68934542</v>
      </c>
      <c r="I24" s="53">
        <v>348.3954</v>
      </c>
      <c r="J24" s="53">
        <v>350.91002578260003</v>
      </c>
      <c r="K24" s="53">
        <v>358.91640000000001</v>
      </c>
      <c r="L24" s="53">
        <v>361.43732655607806</v>
      </c>
      <c r="M24" s="53">
        <v>369.738</v>
      </c>
      <c r="N24" s="53">
        <v>372.28044635276041</v>
      </c>
      <c r="O24" s="53">
        <v>383.44885974334323</v>
      </c>
      <c r="P24" s="53">
        <v>394.95232553564352</v>
      </c>
      <c r="Q24" s="53">
        <v>2364.5837590000001</v>
      </c>
      <c r="R24" s="53">
        <v>2544.585499390425</v>
      </c>
      <c r="S24" s="54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</row>
    <row r="25" spans="1:50" s="65" customFormat="1" ht="31.5" customHeight="1" outlineLevel="2" x14ac:dyDescent="0.25">
      <c r="A25" s="60" t="s">
        <v>37</v>
      </c>
      <c r="B25" s="61" t="s">
        <v>38</v>
      </c>
      <c r="C25" s="62" t="s">
        <v>34</v>
      </c>
      <c r="D25" s="63">
        <f t="shared" ref="D25:M26" si="0">IF(D$20="Факт",IF(LEFT(C$19,4)="2019","-",0),IF(D$20="Утвержденный план",0,"-"))</f>
        <v>0</v>
      </c>
      <c r="E25" s="63" t="str">
        <f t="shared" si="0"/>
        <v>-</v>
      </c>
      <c r="F25" s="63" t="str">
        <f t="shared" si="0"/>
        <v>-</v>
      </c>
      <c r="G25" s="63">
        <f t="shared" si="0"/>
        <v>0</v>
      </c>
      <c r="H25" s="63" t="str">
        <f t="shared" si="0"/>
        <v>-</v>
      </c>
      <c r="I25" s="63">
        <f t="shared" si="0"/>
        <v>0</v>
      </c>
      <c r="J25" s="63" t="str">
        <f t="shared" si="0"/>
        <v>-</v>
      </c>
      <c r="K25" s="63">
        <f t="shared" si="0"/>
        <v>0</v>
      </c>
      <c r="L25" s="63" t="str">
        <f t="shared" si="0"/>
        <v>-</v>
      </c>
      <c r="M25" s="63">
        <f t="shared" si="0"/>
        <v>0</v>
      </c>
      <c r="N25" s="63" t="s">
        <v>39</v>
      </c>
      <c r="O25" s="63" t="s">
        <v>39</v>
      </c>
      <c r="P25" s="63" t="s">
        <v>39</v>
      </c>
      <c r="Q25" s="63">
        <v>0</v>
      </c>
      <c r="R25" s="63">
        <v>0</v>
      </c>
      <c r="S25" s="64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</row>
    <row r="26" spans="1:50" s="65" customFormat="1" ht="31.5" customHeight="1" outlineLevel="2" x14ac:dyDescent="0.25">
      <c r="A26" s="60" t="s">
        <v>40</v>
      </c>
      <c r="B26" s="61" t="s">
        <v>41</v>
      </c>
      <c r="C26" s="62" t="s">
        <v>34</v>
      </c>
      <c r="D26" s="63">
        <f t="shared" si="0"/>
        <v>0</v>
      </c>
      <c r="E26" s="63" t="str">
        <f t="shared" si="0"/>
        <v>-</v>
      </c>
      <c r="F26" s="63" t="str">
        <f t="shared" si="0"/>
        <v>-</v>
      </c>
      <c r="G26" s="63">
        <f t="shared" si="0"/>
        <v>0</v>
      </c>
      <c r="H26" s="63" t="str">
        <f t="shared" si="0"/>
        <v>-</v>
      </c>
      <c r="I26" s="63">
        <f t="shared" si="0"/>
        <v>0</v>
      </c>
      <c r="J26" s="63" t="str">
        <f t="shared" si="0"/>
        <v>-</v>
      </c>
      <c r="K26" s="63">
        <f t="shared" si="0"/>
        <v>0</v>
      </c>
      <c r="L26" s="63" t="str">
        <f t="shared" si="0"/>
        <v>-</v>
      </c>
      <c r="M26" s="63">
        <f t="shared" si="0"/>
        <v>0</v>
      </c>
      <c r="N26" s="63" t="s">
        <v>39</v>
      </c>
      <c r="O26" s="63" t="s">
        <v>39</v>
      </c>
      <c r="P26" s="63" t="s">
        <v>39</v>
      </c>
      <c r="Q26" s="63">
        <v>0</v>
      </c>
      <c r="R26" s="63">
        <v>0</v>
      </c>
      <c r="S26" s="64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</row>
    <row r="27" spans="1:50" s="4" customFormat="1" ht="31.5" customHeight="1" outlineLevel="2" x14ac:dyDescent="0.25">
      <c r="A27" s="57" t="s">
        <v>42</v>
      </c>
      <c r="B27" s="66" t="s">
        <v>43</v>
      </c>
      <c r="C27" s="59" t="s">
        <v>34</v>
      </c>
      <c r="D27" s="53">
        <v>312.77521000000002</v>
      </c>
      <c r="E27" s="53">
        <v>308.23385999999999</v>
      </c>
      <c r="F27" s="53">
        <v>340.86716999999999</v>
      </c>
      <c r="G27" s="53">
        <v>338.17500000000001</v>
      </c>
      <c r="H27" s="53">
        <v>340.68934542</v>
      </c>
      <c r="I27" s="53">
        <v>348.3954</v>
      </c>
      <c r="J27" s="53">
        <v>350.91002578260003</v>
      </c>
      <c r="K27" s="53">
        <v>358.91640000000001</v>
      </c>
      <c r="L27" s="53">
        <v>361.43732655607806</v>
      </c>
      <c r="M27" s="53">
        <v>369.738</v>
      </c>
      <c r="N27" s="53">
        <v>372.28044635276041</v>
      </c>
      <c r="O27" s="53">
        <v>383.44885974334323</v>
      </c>
      <c r="P27" s="53">
        <v>394.95232553564352</v>
      </c>
      <c r="Q27" s="53">
        <v>2364.5837590000001</v>
      </c>
      <c r="R27" s="53">
        <v>2544.585499390425</v>
      </c>
      <c r="S27" s="54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</row>
    <row r="28" spans="1:50" s="4" customFormat="1" ht="15.75" customHeight="1" outlineLevel="1" x14ac:dyDescent="0.25">
      <c r="A28" s="57" t="s">
        <v>44</v>
      </c>
      <c r="B28" s="58" t="s">
        <v>45</v>
      </c>
      <c r="C28" s="59" t="s">
        <v>34</v>
      </c>
      <c r="D28" s="53" t="s">
        <v>39</v>
      </c>
      <c r="E28" s="53" t="s">
        <v>39</v>
      </c>
      <c r="F28" s="53" t="s">
        <v>39</v>
      </c>
      <c r="G28" s="53" t="s">
        <v>39</v>
      </c>
      <c r="H28" s="53" t="s">
        <v>39</v>
      </c>
      <c r="I28" s="53" t="s">
        <v>39</v>
      </c>
      <c r="J28" s="53" t="s">
        <v>39</v>
      </c>
      <c r="K28" s="53" t="s">
        <v>39</v>
      </c>
      <c r="L28" s="53" t="s">
        <v>39</v>
      </c>
      <c r="M28" s="53" t="s">
        <v>39</v>
      </c>
      <c r="N28" s="53" t="s">
        <v>39</v>
      </c>
      <c r="O28" s="53" t="s">
        <v>39</v>
      </c>
      <c r="P28" s="53" t="s">
        <v>39</v>
      </c>
      <c r="Q28" s="53" t="s">
        <v>39</v>
      </c>
      <c r="R28" s="53" t="s">
        <v>39</v>
      </c>
      <c r="S28" s="54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</row>
    <row r="29" spans="1:50" s="4" customFormat="1" outlineLevel="1" x14ac:dyDescent="0.25">
      <c r="A29" s="57" t="s">
        <v>46</v>
      </c>
      <c r="B29" s="58" t="s">
        <v>47</v>
      </c>
      <c r="C29" s="59" t="s">
        <v>34</v>
      </c>
      <c r="D29" s="53">
        <v>42930.88550176</v>
      </c>
      <c r="E29" s="53">
        <v>41749.901271549999</v>
      </c>
      <c r="F29" s="53">
        <v>43726.328654979996</v>
      </c>
      <c r="G29" s="53">
        <v>44174.192419098705</v>
      </c>
      <c r="H29" s="53">
        <v>44581.980466494511</v>
      </c>
      <c r="I29" s="53">
        <v>45804.445916850957</v>
      </c>
      <c r="J29" s="53">
        <v>46568.430092235852</v>
      </c>
      <c r="K29" s="53">
        <v>47489.548836785092</v>
      </c>
      <c r="L29" s="53">
        <v>48373.795628029664</v>
      </c>
      <c r="M29" s="53">
        <v>49468.63273157533</v>
      </c>
      <c r="N29" s="53">
        <v>50514.9812039596</v>
      </c>
      <c r="O29" s="53">
        <v>52431.984793189673</v>
      </c>
      <c r="P29" s="53">
        <v>54004.944336985362</v>
      </c>
      <c r="Q29" s="53">
        <v>314489.64375071647</v>
      </c>
      <c r="R29" s="53">
        <v>340202.44517587469</v>
      </c>
      <c r="S29" s="54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</row>
    <row r="30" spans="1:50" s="4" customFormat="1" ht="15.75" customHeight="1" outlineLevel="1" x14ac:dyDescent="0.25">
      <c r="A30" s="57" t="s">
        <v>48</v>
      </c>
      <c r="B30" s="58" t="s">
        <v>49</v>
      </c>
      <c r="C30" s="59" t="s">
        <v>34</v>
      </c>
      <c r="D30" s="53" t="s">
        <v>39</v>
      </c>
      <c r="E30" s="53" t="s">
        <v>39</v>
      </c>
      <c r="F30" s="53" t="s">
        <v>39</v>
      </c>
      <c r="G30" s="53" t="s">
        <v>39</v>
      </c>
      <c r="H30" s="53" t="s">
        <v>39</v>
      </c>
      <c r="I30" s="53" t="s">
        <v>39</v>
      </c>
      <c r="J30" s="53" t="s">
        <v>39</v>
      </c>
      <c r="K30" s="53" t="s">
        <v>39</v>
      </c>
      <c r="L30" s="53" t="s">
        <v>39</v>
      </c>
      <c r="M30" s="53" t="s">
        <v>39</v>
      </c>
      <c r="N30" s="53" t="s">
        <v>39</v>
      </c>
      <c r="O30" s="53" t="s">
        <v>39</v>
      </c>
      <c r="P30" s="53" t="s">
        <v>39</v>
      </c>
      <c r="Q30" s="53" t="s">
        <v>39</v>
      </c>
      <c r="R30" s="53" t="s">
        <v>39</v>
      </c>
      <c r="S30" s="54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</row>
    <row r="31" spans="1:50" s="4" customFormat="1" outlineLevel="1" x14ac:dyDescent="0.25">
      <c r="A31" s="57" t="s">
        <v>50</v>
      </c>
      <c r="B31" s="58" t="s">
        <v>51</v>
      </c>
      <c r="C31" s="59" t="s">
        <v>34</v>
      </c>
      <c r="D31" s="53">
        <v>1298.4527208</v>
      </c>
      <c r="E31" s="53">
        <v>1200.91444056</v>
      </c>
      <c r="F31" s="53">
        <v>830.03575777000003</v>
      </c>
      <c r="G31" s="53">
        <v>1355.3809074864405</v>
      </c>
      <c r="H31" s="53">
        <v>2466.3651028531076</v>
      </c>
      <c r="I31" s="53">
        <v>65.681936100000001</v>
      </c>
      <c r="J31" s="53">
        <v>1171.5338996083333</v>
      </c>
      <c r="K31" s="53">
        <v>37.730182333333332</v>
      </c>
      <c r="L31" s="53">
        <v>249.86060194499998</v>
      </c>
      <c r="M31" s="53">
        <v>36.786394000000001</v>
      </c>
      <c r="N31" s="53">
        <v>72.259971696666668</v>
      </c>
      <c r="O31" s="53">
        <v>70.67495967666666</v>
      </c>
      <c r="P31" s="53">
        <v>70.67495967666666</v>
      </c>
      <c r="Q31" s="53">
        <v>5553.5622605246326</v>
      </c>
      <c r="R31" s="53">
        <v>4931.4052532264413</v>
      </c>
      <c r="S31" s="54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</row>
    <row r="32" spans="1:50" s="4" customFormat="1" outlineLevel="1" x14ac:dyDescent="0.25">
      <c r="A32" s="57" t="s">
        <v>52</v>
      </c>
      <c r="B32" s="58" t="s">
        <v>53</v>
      </c>
      <c r="C32" s="59" t="s">
        <v>34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4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</row>
    <row r="33" spans="1:50" s="4" customFormat="1" ht="15.75" customHeight="1" outlineLevel="1" x14ac:dyDescent="0.25">
      <c r="A33" s="57" t="s">
        <v>54</v>
      </c>
      <c r="B33" s="58" t="s">
        <v>55</v>
      </c>
      <c r="C33" s="59" t="s">
        <v>34</v>
      </c>
      <c r="D33" s="53" t="s">
        <v>39</v>
      </c>
      <c r="E33" s="53" t="s">
        <v>39</v>
      </c>
      <c r="F33" s="53" t="s">
        <v>39</v>
      </c>
      <c r="G33" s="53" t="s">
        <v>39</v>
      </c>
      <c r="H33" s="53" t="s">
        <v>39</v>
      </c>
      <c r="I33" s="53" t="s">
        <v>39</v>
      </c>
      <c r="J33" s="53" t="s">
        <v>39</v>
      </c>
      <c r="K33" s="53" t="s">
        <v>39</v>
      </c>
      <c r="L33" s="53" t="s">
        <v>39</v>
      </c>
      <c r="M33" s="53" t="s">
        <v>39</v>
      </c>
      <c r="N33" s="53" t="s">
        <v>39</v>
      </c>
      <c r="O33" s="53" t="s">
        <v>39</v>
      </c>
      <c r="P33" s="53" t="s">
        <v>39</v>
      </c>
      <c r="Q33" s="53" t="s">
        <v>39</v>
      </c>
      <c r="R33" s="53" t="s">
        <v>39</v>
      </c>
      <c r="S33" s="54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</row>
    <row r="34" spans="1:50" s="4" customFormat="1" ht="31.5" customHeight="1" outlineLevel="1" x14ac:dyDescent="0.25">
      <c r="A34" s="57" t="s">
        <v>56</v>
      </c>
      <c r="B34" s="66" t="s">
        <v>57</v>
      </c>
      <c r="C34" s="59" t="s">
        <v>34</v>
      </c>
      <c r="D34" s="53" t="s">
        <v>39</v>
      </c>
      <c r="E34" s="53" t="s">
        <v>39</v>
      </c>
      <c r="F34" s="53" t="s">
        <v>39</v>
      </c>
      <c r="G34" s="53" t="s">
        <v>39</v>
      </c>
      <c r="H34" s="53" t="s">
        <v>39</v>
      </c>
      <c r="I34" s="53" t="s">
        <v>39</v>
      </c>
      <c r="J34" s="53" t="s">
        <v>39</v>
      </c>
      <c r="K34" s="53" t="s">
        <v>39</v>
      </c>
      <c r="L34" s="53" t="s">
        <v>39</v>
      </c>
      <c r="M34" s="53" t="s">
        <v>39</v>
      </c>
      <c r="N34" s="53" t="s">
        <v>39</v>
      </c>
      <c r="O34" s="53" t="s">
        <v>39</v>
      </c>
      <c r="P34" s="53" t="s">
        <v>39</v>
      </c>
      <c r="Q34" s="53" t="s">
        <v>39</v>
      </c>
      <c r="R34" s="53" t="s">
        <v>39</v>
      </c>
      <c r="S34" s="54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</row>
    <row r="35" spans="1:50" s="4" customFormat="1" ht="15.75" customHeight="1" outlineLevel="2" x14ac:dyDescent="0.25">
      <c r="A35" s="57" t="s">
        <v>58</v>
      </c>
      <c r="B35" s="67" t="s">
        <v>59</v>
      </c>
      <c r="C35" s="59" t="s">
        <v>34</v>
      </c>
      <c r="D35" s="53" t="s">
        <v>39</v>
      </c>
      <c r="E35" s="53" t="s">
        <v>39</v>
      </c>
      <c r="F35" s="53" t="s">
        <v>39</v>
      </c>
      <c r="G35" s="53" t="s">
        <v>39</v>
      </c>
      <c r="H35" s="53" t="s">
        <v>39</v>
      </c>
      <c r="I35" s="53" t="s">
        <v>39</v>
      </c>
      <c r="J35" s="53" t="s">
        <v>39</v>
      </c>
      <c r="K35" s="53" t="s">
        <v>39</v>
      </c>
      <c r="L35" s="53" t="s">
        <v>39</v>
      </c>
      <c r="M35" s="53" t="s">
        <v>39</v>
      </c>
      <c r="N35" s="53" t="s">
        <v>39</v>
      </c>
      <c r="O35" s="53" t="s">
        <v>39</v>
      </c>
      <c r="P35" s="53" t="s">
        <v>39</v>
      </c>
      <c r="Q35" s="53" t="s">
        <v>39</v>
      </c>
      <c r="R35" s="53" t="s">
        <v>39</v>
      </c>
      <c r="S35" s="54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</row>
    <row r="36" spans="1:50" s="4" customFormat="1" ht="15.75" customHeight="1" outlineLevel="2" x14ac:dyDescent="0.25">
      <c r="A36" s="57" t="s">
        <v>60</v>
      </c>
      <c r="B36" s="67" t="s">
        <v>61</v>
      </c>
      <c r="C36" s="59" t="s">
        <v>34</v>
      </c>
      <c r="D36" s="53" t="s">
        <v>39</v>
      </c>
      <c r="E36" s="53" t="s">
        <v>39</v>
      </c>
      <c r="F36" s="53" t="s">
        <v>39</v>
      </c>
      <c r="G36" s="53" t="s">
        <v>39</v>
      </c>
      <c r="H36" s="53" t="s">
        <v>39</v>
      </c>
      <c r="I36" s="53" t="s">
        <v>39</v>
      </c>
      <c r="J36" s="53" t="s">
        <v>39</v>
      </c>
      <c r="K36" s="53" t="s">
        <v>39</v>
      </c>
      <c r="L36" s="53" t="s">
        <v>39</v>
      </c>
      <c r="M36" s="53" t="s">
        <v>39</v>
      </c>
      <c r="N36" s="53" t="s">
        <v>39</v>
      </c>
      <c r="O36" s="53" t="s">
        <v>39</v>
      </c>
      <c r="P36" s="53" t="s">
        <v>39</v>
      </c>
      <c r="Q36" s="53" t="s">
        <v>39</v>
      </c>
      <c r="R36" s="53" t="s">
        <v>39</v>
      </c>
      <c r="S36" s="54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</row>
    <row r="37" spans="1:50" s="4" customFormat="1" outlineLevel="1" x14ac:dyDescent="0.25">
      <c r="A37" s="57" t="s">
        <v>62</v>
      </c>
      <c r="B37" s="58" t="s">
        <v>63</v>
      </c>
      <c r="C37" s="59" t="s">
        <v>34</v>
      </c>
      <c r="D37" s="53">
        <v>588.87155525000003</v>
      </c>
      <c r="E37" s="53">
        <v>676.93154515999993</v>
      </c>
      <c r="F37" s="53">
        <v>912.08245055999998</v>
      </c>
      <c r="G37" s="53">
        <v>848.3699167094619</v>
      </c>
      <c r="H37" s="53">
        <v>1061.9103994861366</v>
      </c>
      <c r="I37" s="53">
        <v>955.50253205157901</v>
      </c>
      <c r="J37" s="53">
        <v>856.40202439355778</v>
      </c>
      <c r="K37" s="53">
        <v>1087.2907839276588</v>
      </c>
      <c r="L37" s="53">
        <v>888.11127028821249</v>
      </c>
      <c r="M37" s="53">
        <v>1259.0075768397583</v>
      </c>
      <c r="N37" s="53">
        <v>941.87654643653502</v>
      </c>
      <c r="O37" s="53">
        <v>1089.9553685860667</v>
      </c>
      <c r="P37" s="53">
        <v>1142.1618870155369</v>
      </c>
      <c r="Q37" s="53">
        <v>6311.2915600061542</v>
      </c>
      <c r="R37" s="53">
        <v>6892.4999467660455</v>
      </c>
      <c r="S37" s="54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</row>
    <row r="38" spans="1:50" s="49" customFormat="1" ht="31.5" x14ac:dyDescent="0.25">
      <c r="A38" s="50" t="s">
        <v>64</v>
      </c>
      <c r="B38" s="51" t="s">
        <v>65</v>
      </c>
      <c r="C38" s="52" t="s">
        <v>34</v>
      </c>
      <c r="D38" s="53">
        <v>41927.573646470002</v>
      </c>
      <c r="E38" s="53">
        <v>42004.369320227786</v>
      </c>
      <c r="F38" s="53">
        <v>43941.950433080012</v>
      </c>
      <c r="G38" s="53">
        <v>44616.209092288613</v>
      </c>
      <c r="H38" s="53">
        <v>46132.852800748653</v>
      </c>
      <c r="I38" s="53">
        <v>45435.79033538825</v>
      </c>
      <c r="J38" s="53">
        <v>46943.806749331321</v>
      </c>
      <c r="K38" s="53">
        <v>46642.006364234468</v>
      </c>
      <c r="L38" s="53">
        <v>48185.634710848077</v>
      </c>
      <c r="M38" s="53">
        <v>47755.827512990421</v>
      </c>
      <c r="N38" s="53">
        <v>49321.687127954545</v>
      </c>
      <c r="O38" s="53">
        <v>50414.976977546503</v>
      </c>
      <c r="P38" s="53">
        <v>51743.411814955289</v>
      </c>
      <c r="Q38" s="53">
        <v>311906.09323939285</v>
      </c>
      <c r="R38" s="53">
        <v>336684.32061446441</v>
      </c>
      <c r="S38" s="54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</row>
    <row r="39" spans="1:50" s="4" customFormat="1" ht="15.75" customHeight="1" outlineLevel="1" x14ac:dyDescent="0.25">
      <c r="A39" s="57" t="s">
        <v>66</v>
      </c>
      <c r="B39" s="58" t="s">
        <v>36</v>
      </c>
      <c r="C39" s="59" t="s">
        <v>34</v>
      </c>
      <c r="D39" s="53">
        <v>303.62742314993363</v>
      </c>
      <c r="E39" s="53">
        <v>303.36760981969411</v>
      </c>
      <c r="F39" s="53">
        <v>348.53964273000003</v>
      </c>
      <c r="G39" s="53">
        <v>321.08226595636859</v>
      </c>
      <c r="H39" s="53">
        <v>338.67258356558023</v>
      </c>
      <c r="I39" s="53">
        <v>323.0255965606018</v>
      </c>
      <c r="J39" s="53">
        <v>343.22370613436118</v>
      </c>
      <c r="K39" s="53">
        <v>325.32576828458423</v>
      </c>
      <c r="L39" s="53">
        <v>349.59923183820746</v>
      </c>
      <c r="M39" s="53">
        <v>326.93432322067287</v>
      </c>
      <c r="N39" s="53">
        <v>354.86828906434357</v>
      </c>
      <c r="O39" s="53">
        <v>361.91721430990413</v>
      </c>
      <c r="P39" s="53">
        <v>369.1555585961022</v>
      </c>
      <c r="Q39" s="53">
        <v>2217.3501770342668</v>
      </c>
      <c r="R39" s="53">
        <v>2465.9762262384988</v>
      </c>
      <c r="S39" s="54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</row>
    <row r="40" spans="1:50" s="65" customFormat="1" ht="31.5" customHeight="1" outlineLevel="2" x14ac:dyDescent="0.25">
      <c r="A40" s="60" t="s">
        <v>67</v>
      </c>
      <c r="B40" s="68" t="s">
        <v>38</v>
      </c>
      <c r="C40" s="62" t="s">
        <v>34</v>
      </c>
      <c r="D40" s="63">
        <f t="shared" ref="D40:M41" si="1">IF(D$20="Факт",IF(LEFT(C$19,4)="2019","-",0),IF(D$20="Утвержденный план",0,"-"))</f>
        <v>0</v>
      </c>
      <c r="E40" s="63" t="str">
        <f t="shared" si="1"/>
        <v>-</v>
      </c>
      <c r="F40" s="63" t="str">
        <f t="shared" si="1"/>
        <v>-</v>
      </c>
      <c r="G40" s="63">
        <f t="shared" si="1"/>
        <v>0</v>
      </c>
      <c r="H40" s="63" t="str">
        <f t="shared" si="1"/>
        <v>-</v>
      </c>
      <c r="I40" s="63">
        <f t="shared" si="1"/>
        <v>0</v>
      </c>
      <c r="J40" s="63" t="str">
        <f t="shared" si="1"/>
        <v>-</v>
      </c>
      <c r="K40" s="63">
        <f t="shared" si="1"/>
        <v>0</v>
      </c>
      <c r="L40" s="63" t="str">
        <f t="shared" si="1"/>
        <v>-</v>
      </c>
      <c r="M40" s="63">
        <f t="shared" si="1"/>
        <v>0</v>
      </c>
      <c r="N40" s="63" t="s">
        <v>39</v>
      </c>
      <c r="O40" s="63" t="s">
        <v>39</v>
      </c>
      <c r="P40" s="63" t="s">
        <v>39</v>
      </c>
      <c r="Q40" s="63">
        <v>0</v>
      </c>
      <c r="R40" s="63">
        <v>0</v>
      </c>
      <c r="S40" s="64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</row>
    <row r="41" spans="1:50" s="65" customFormat="1" ht="31.5" customHeight="1" outlineLevel="2" x14ac:dyDescent="0.25">
      <c r="A41" s="60" t="s">
        <v>68</v>
      </c>
      <c r="B41" s="68" t="s">
        <v>41</v>
      </c>
      <c r="C41" s="62" t="s">
        <v>34</v>
      </c>
      <c r="D41" s="63">
        <f t="shared" si="1"/>
        <v>0</v>
      </c>
      <c r="E41" s="63" t="str">
        <f t="shared" si="1"/>
        <v>-</v>
      </c>
      <c r="F41" s="63" t="str">
        <f t="shared" si="1"/>
        <v>-</v>
      </c>
      <c r="G41" s="63">
        <f t="shared" si="1"/>
        <v>0</v>
      </c>
      <c r="H41" s="63" t="str">
        <f t="shared" si="1"/>
        <v>-</v>
      </c>
      <c r="I41" s="63">
        <f t="shared" si="1"/>
        <v>0</v>
      </c>
      <c r="J41" s="63" t="str">
        <f t="shared" si="1"/>
        <v>-</v>
      </c>
      <c r="K41" s="63">
        <f t="shared" si="1"/>
        <v>0</v>
      </c>
      <c r="L41" s="63" t="str">
        <f t="shared" si="1"/>
        <v>-</v>
      </c>
      <c r="M41" s="63">
        <f t="shared" si="1"/>
        <v>0</v>
      </c>
      <c r="N41" s="63" t="s">
        <v>39</v>
      </c>
      <c r="O41" s="63" t="s">
        <v>39</v>
      </c>
      <c r="P41" s="63" t="s">
        <v>39</v>
      </c>
      <c r="Q41" s="63">
        <v>0</v>
      </c>
      <c r="R41" s="63">
        <v>0</v>
      </c>
      <c r="S41" s="64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</row>
    <row r="42" spans="1:50" s="4" customFormat="1" ht="31.5" customHeight="1" outlineLevel="2" x14ac:dyDescent="0.25">
      <c r="A42" s="57" t="s">
        <v>69</v>
      </c>
      <c r="B42" s="69" t="s">
        <v>43</v>
      </c>
      <c r="C42" s="59" t="s">
        <v>34</v>
      </c>
      <c r="D42" s="53">
        <v>303.62742314993363</v>
      </c>
      <c r="E42" s="53">
        <v>303.36760981969411</v>
      </c>
      <c r="F42" s="53">
        <v>348.53964273000003</v>
      </c>
      <c r="G42" s="53">
        <v>321.08226595636859</v>
      </c>
      <c r="H42" s="53">
        <v>338.67258356558023</v>
      </c>
      <c r="I42" s="53">
        <v>323.0255965606018</v>
      </c>
      <c r="J42" s="53">
        <v>343.22370613436118</v>
      </c>
      <c r="K42" s="53">
        <v>325.32576828458423</v>
      </c>
      <c r="L42" s="53">
        <v>349.59923183820746</v>
      </c>
      <c r="M42" s="53">
        <v>326.93432322067287</v>
      </c>
      <c r="N42" s="53">
        <v>354.86828906434357</v>
      </c>
      <c r="O42" s="53">
        <v>361.91721430990413</v>
      </c>
      <c r="P42" s="53">
        <v>369.1555585961022</v>
      </c>
      <c r="Q42" s="53">
        <v>2217.3501770342668</v>
      </c>
      <c r="R42" s="53">
        <v>2465.9762262384988</v>
      </c>
      <c r="S42" s="54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</row>
    <row r="43" spans="1:50" s="4" customFormat="1" ht="15.75" customHeight="1" outlineLevel="1" x14ac:dyDescent="0.25">
      <c r="A43" s="57" t="s">
        <v>70</v>
      </c>
      <c r="B43" s="58" t="s">
        <v>45</v>
      </c>
      <c r="C43" s="59" t="s">
        <v>34</v>
      </c>
      <c r="D43" s="53" t="s">
        <v>39</v>
      </c>
      <c r="E43" s="53" t="s">
        <v>39</v>
      </c>
      <c r="F43" s="53" t="s">
        <v>39</v>
      </c>
      <c r="G43" s="53" t="s">
        <v>39</v>
      </c>
      <c r="H43" s="53" t="s">
        <v>39</v>
      </c>
      <c r="I43" s="53" t="s">
        <v>39</v>
      </c>
      <c r="J43" s="53" t="s">
        <v>39</v>
      </c>
      <c r="K43" s="53" t="s">
        <v>39</v>
      </c>
      <c r="L43" s="53" t="s">
        <v>39</v>
      </c>
      <c r="M43" s="53" t="s">
        <v>39</v>
      </c>
      <c r="N43" s="53" t="s">
        <v>39</v>
      </c>
      <c r="O43" s="53" t="s">
        <v>39</v>
      </c>
      <c r="P43" s="53" t="s">
        <v>39</v>
      </c>
      <c r="Q43" s="53" t="s">
        <v>39</v>
      </c>
      <c r="R43" s="53" t="s">
        <v>39</v>
      </c>
      <c r="S43" s="54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</row>
    <row r="44" spans="1:50" s="4" customFormat="1" outlineLevel="1" x14ac:dyDescent="0.25">
      <c r="A44" s="57" t="s">
        <v>71</v>
      </c>
      <c r="B44" s="58" t="s">
        <v>47</v>
      </c>
      <c r="C44" s="59" t="s">
        <v>34</v>
      </c>
      <c r="D44" s="53">
        <v>41124.205173407565</v>
      </c>
      <c r="E44" s="53">
        <v>41294.743748901834</v>
      </c>
      <c r="F44" s="53">
        <v>43169.354327880748</v>
      </c>
      <c r="G44" s="53">
        <v>43871.267848265619</v>
      </c>
      <c r="H44" s="53">
        <v>45289.911016909027</v>
      </c>
      <c r="I44" s="53">
        <v>44686.035069451376</v>
      </c>
      <c r="J44" s="53">
        <v>46081.026866628061</v>
      </c>
      <c r="K44" s="53">
        <v>45880.608081216065</v>
      </c>
      <c r="L44" s="53">
        <v>47295.324626076486</v>
      </c>
      <c r="M44" s="53">
        <v>46987.571021382937</v>
      </c>
      <c r="N44" s="53">
        <v>48381.081518270788</v>
      </c>
      <c r="O44" s="53">
        <v>49453.906909203302</v>
      </c>
      <c r="P44" s="53">
        <v>50763.969617138922</v>
      </c>
      <c r="Q44" s="53">
        <v>306586.46337971609</v>
      </c>
      <c r="R44" s="53">
        <v>330434.57488210726</v>
      </c>
      <c r="S44" s="54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</row>
    <row r="45" spans="1:50" s="4" customFormat="1" ht="15.75" customHeight="1" outlineLevel="1" x14ac:dyDescent="0.25">
      <c r="A45" s="57" t="s">
        <v>72</v>
      </c>
      <c r="B45" s="58" t="s">
        <v>49</v>
      </c>
      <c r="C45" s="59" t="s">
        <v>34</v>
      </c>
      <c r="D45" s="53" t="s">
        <v>39</v>
      </c>
      <c r="E45" s="53" t="s">
        <v>39</v>
      </c>
      <c r="F45" s="53" t="s">
        <v>39</v>
      </c>
      <c r="G45" s="53" t="s">
        <v>39</v>
      </c>
      <c r="H45" s="53" t="s">
        <v>39</v>
      </c>
      <c r="I45" s="53" t="s">
        <v>39</v>
      </c>
      <c r="J45" s="53" t="s">
        <v>39</v>
      </c>
      <c r="K45" s="53" t="s">
        <v>39</v>
      </c>
      <c r="L45" s="53" t="s">
        <v>39</v>
      </c>
      <c r="M45" s="53" t="s">
        <v>39</v>
      </c>
      <c r="N45" s="53" t="s">
        <v>39</v>
      </c>
      <c r="O45" s="53" t="s">
        <v>39</v>
      </c>
      <c r="P45" s="53" t="s">
        <v>39</v>
      </c>
      <c r="Q45" s="53" t="s">
        <v>39</v>
      </c>
      <c r="R45" s="53" t="s">
        <v>39</v>
      </c>
      <c r="S45" s="54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</row>
    <row r="46" spans="1:50" s="4" customFormat="1" outlineLevel="1" x14ac:dyDescent="0.25">
      <c r="A46" s="57" t="s">
        <v>73</v>
      </c>
      <c r="B46" s="58" t="s">
        <v>51</v>
      </c>
      <c r="C46" s="59" t="s">
        <v>34</v>
      </c>
      <c r="D46" s="53">
        <v>286.60852731781665</v>
      </c>
      <c r="E46" s="53">
        <v>252.14921982325129</v>
      </c>
      <c r="F46" s="53">
        <v>267.69047984600616</v>
      </c>
      <c r="G46" s="53">
        <v>293.65925158226975</v>
      </c>
      <c r="H46" s="53">
        <v>263.49051837035296</v>
      </c>
      <c r="I46" s="53">
        <v>294.7628907584629</v>
      </c>
      <c r="J46" s="53">
        <v>268.72348108178289</v>
      </c>
      <c r="K46" s="53">
        <v>298.85605299582704</v>
      </c>
      <c r="L46" s="53">
        <v>276.42292740951956</v>
      </c>
      <c r="M46" s="53">
        <v>300.88136081483196</v>
      </c>
      <c r="N46" s="53">
        <v>285.03202339567702</v>
      </c>
      <c r="O46" s="53">
        <v>294.1954870863463</v>
      </c>
      <c r="P46" s="53">
        <v>300.07939682807319</v>
      </c>
      <c r="Q46" s="53">
        <v>2037.4975344131221</v>
      </c>
      <c r="R46" s="53">
        <v>1955.634314017758</v>
      </c>
      <c r="S46" s="54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</row>
    <row r="47" spans="1:50" s="4" customFormat="1" outlineLevel="1" x14ac:dyDescent="0.25">
      <c r="A47" s="57" t="s">
        <v>74</v>
      </c>
      <c r="B47" s="58" t="s">
        <v>53</v>
      </c>
      <c r="C47" s="59" t="s">
        <v>34</v>
      </c>
      <c r="D47" s="53">
        <v>60.047320000000006</v>
      </c>
      <c r="E47" s="53">
        <v>28.952908939999997</v>
      </c>
      <c r="F47" s="53">
        <v>17.743170000000003</v>
      </c>
      <c r="G47" s="53">
        <v>0.40799999999999997</v>
      </c>
      <c r="H47" s="53">
        <v>16.103369080878796</v>
      </c>
      <c r="I47" s="53">
        <v>0.40799999999999997</v>
      </c>
      <c r="J47" s="53">
        <v>2.1190136126866665</v>
      </c>
      <c r="K47" s="53">
        <v>0.40799999999999997</v>
      </c>
      <c r="L47" s="53">
        <v>1.9380778403941332</v>
      </c>
      <c r="M47" s="53">
        <v>0.40799999999999997</v>
      </c>
      <c r="N47" s="53">
        <v>2.0104009540098988</v>
      </c>
      <c r="O47" s="53">
        <v>2.0908169921702946</v>
      </c>
      <c r="P47" s="53">
        <v>2.1326333320137003</v>
      </c>
      <c r="Q47" s="53">
        <v>118.47128158000001</v>
      </c>
      <c r="R47" s="53">
        <v>44.137481812153496</v>
      </c>
      <c r="S47" s="54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</row>
    <row r="48" spans="1:50" s="4" customFormat="1" ht="15.75" customHeight="1" outlineLevel="1" x14ac:dyDescent="0.25">
      <c r="A48" s="57" t="s">
        <v>75</v>
      </c>
      <c r="B48" s="58" t="s">
        <v>55</v>
      </c>
      <c r="C48" s="59" t="s">
        <v>34</v>
      </c>
      <c r="D48" s="53" t="s">
        <v>39</v>
      </c>
      <c r="E48" s="53" t="s">
        <v>39</v>
      </c>
      <c r="F48" s="53" t="s">
        <v>39</v>
      </c>
      <c r="G48" s="53" t="s">
        <v>39</v>
      </c>
      <c r="H48" s="53" t="s">
        <v>39</v>
      </c>
      <c r="I48" s="53" t="s">
        <v>39</v>
      </c>
      <c r="J48" s="53" t="s">
        <v>39</v>
      </c>
      <c r="K48" s="53" t="s">
        <v>39</v>
      </c>
      <c r="L48" s="53" t="s">
        <v>39</v>
      </c>
      <c r="M48" s="53" t="s">
        <v>39</v>
      </c>
      <c r="N48" s="53" t="s">
        <v>39</v>
      </c>
      <c r="O48" s="53" t="s">
        <v>39</v>
      </c>
      <c r="P48" s="53" t="s">
        <v>39</v>
      </c>
      <c r="Q48" s="53" t="s">
        <v>39</v>
      </c>
      <c r="R48" s="53" t="s">
        <v>39</v>
      </c>
      <c r="S48" s="54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</row>
    <row r="49" spans="1:50" s="4" customFormat="1" ht="31.5" customHeight="1" outlineLevel="1" x14ac:dyDescent="0.25">
      <c r="A49" s="57" t="s">
        <v>76</v>
      </c>
      <c r="B49" s="66" t="s">
        <v>57</v>
      </c>
      <c r="C49" s="59" t="s">
        <v>34</v>
      </c>
      <c r="D49" s="53" t="s">
        <v>39</v>
      </c>
      <c r="E49" s="53" t="s">
        <v>39</v>
      </c>
      <c r="F49" s="53" t="s">
        <v>39</v>
      </c>
      <c r="G49" s="53" t="s">
        <v>39</v>
      </c>
      <c r="H49" s="53" t="s">
        <v>39</v>
      </c>
      <c r="I49" s="53" t="s">
        <v>39</v>
      </c>
      <c r="J49" s="53" t="s">
        <v>39</v>
      </c>
      <c r="K49" s="53" t="s">
        <v>39</v>
      </c>
      <c r="L49" s="53" t="s">
        <v>39</v>
      </c>
      <c r="M49" s="53" t="s">
        <v>39</v>
      </c>
      <c r="N49" s="53" t="s">
        <v>39</v>
      </c>
      <c r="O49" s="53" t="s">
        <v>39</v>
      </c>
      <c r="P49" s="53" t="s">
        <v>39</v>
      </c>
      <c r="Q49" s="53" t="s">
        <v>39</v>
      </c>
      <c r="R49" s="53" t="s">
        <v>39</v>
      </c>
      <c r="S49" s="54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</row>
    <row r="50" spans="1:50" s="4" customFormat="1" ht="15.75" customHeight="1" outlineLevel="2" x14ac:dyDescent="0.25">
      <c r="A50" s="57" t="s">
        <v>77</v>
      </c>
      <c r="B50" s="69" t="s">
        <v>59</v>
      </c>
      <c r="C50" s="59" t="s">
        <v>34</v>
      </c>
      <c r="D50" s="53" t="s">
        <v>39</v>
      </c>
      <c r="E50" s="53" t="s">
        <v>39</v>
      </c>
      <c r="F50" s="53" t="s">
        <v>39</v>
      </c>
      <c r="G50" s="53" t="s">
        <v>39</v>
      </c>
      <c r="H50" s="53" t="s">
        <v>39</v>
      </c>
      <c r="I50" s="53" t="s">
        <v>39</v>
      </c>
      <c r="J50" s="53" t="s">
        <v>39</v>
      </c>
      <c r="K50" s="53" t="s">
        <v>39</v>
      </c>
      <c r="L50" s="53" t="s">
        <v>39</v>
      </c>
      <c r="M50" s="53" t="s">
        <v>39</v>
      </c>
      <c r="N50" s="53" t="s">
        <v>39</v>
      </c>
      <c r="O50" s="53" t="s">
        <v>39</v>
      </c>
      <c r="P50" s="53" t="s">
        <v>39</v>
      </c>
      <c r="Q50" s="53" t="s">
        <v>39</v>
      </c>
      <c r="R50" s="53" t="s">
        <v>39</v>
      </c>
      <c r="S50" s="54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</row>
    <row r="51" spans="1:50" s="4" customFormat="1" ht="15.75" customHeight="1" outlineLevel="2" x14ac:dyDescent="0.25">
      <c r="A51" s="57" t="s">
        <v>78</v>
      </c>
      <c r="B51" s="69" t="s">
        <v>61</v>
      </c>
      <c r="C51" s="59" t="s">
        <v>34</v>
      </c>
      <c r="D51" s="53" t="s">
        <v>39</v>
      </c>
      <c r="E51" s="53" t="s">
        <v>39</v>
      </c>
      <c r="F51" s="53" t="s">
        <v>39</v>
      </c>
      <c r="G51" s="53" t="s">
        <v>39</v>
      </c>
      <c r="H51" s="53" t="s">
        <v>39</v>
      </c>
      <c r="I51" s="53" t="s">
        <v>39</v>
      </c>
      <c r="J51" s="53" t="s">
        <v>39</v>
      </c>
      <c r="K51" s="53" t="s">
        <v>39</v>
      </c>
      <c r="L51" s="53" t="s">
        <v>39</v>
      </c>
      <c r="M51" s="53" t="s">
        <v>39</v>
      </c>
      <c r="N51" s="53" t="s">
        <v>39</v>
      </c>
      <c r="O51" s="53" t="s">
        <v>39</v>
      </c>
      <c r="P51" s="53" t="s">
        <v>39</v>
      </c>
      <c r="Q51" s="53" t="s">
        <v>39</v>
      </c>
      <c r="R51" s="53" t="s">
        <v>39</v>
      </c>
      <c r="S51" s="54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</row>
    <row r="52" spans="1:50" s="4" customFormat="1" outlineLevel="1" x14ac:dyDescent="0.25">
      <c r="A52" s="57" t="s">
        <v>79</v>
      </c>
      <c r="B52" s="58" t="s">
        <v>63</v>
      </c>
      <c r="C52" s="59" t="s">
        <v>34</v>
      </c>
      <c r="D52" s="53">
        <v>153.0852025946854</v>
      </c>
      <c r="E52" s="53">
        <v>125.15583274300187</v>
      </c>
      <c r="F52" s="53">
        <v>138.6228126232495</v>
      </c>
      <c r="G52" s="53">
        <v>129.79172648434735</v>
      </c>
      <c r="H52" s="53">
        <v>224.67531282281806</v>
      </c>
      <c r="I52" s="53">
        <v>131.5587786178005</v>
      </c>
      <c r="J52" s="53">
        <v>248.71368187442704</v>
      </c>
      <c r="K52" s="53">
        <v>136.80846173798665</v>
      </c>
      <c r="L52" s="53">
        <v>262.34984768347232</v>
      </c>
      <c r="M52" s="53">
        <v>140.0328075719757</v>
      </c>
      <c r="N52" s="53">
        <v>298.6948962697283</v>
      </c>
      <c r="O52" s="53">
        <v>302.86654995478216</v>
      </c>
      <c r="P52" s="53">
        <v>308.07460906018025</v>
      </c>
      <c r="Q52" s="53">
        <v>946.31086664928932</v>
      </c>
      <c r="R52" s="53">
        <v>1783.9977102886578</v>
      </c>
      <c r="S52" s="54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</row>
    <row r="53" spans="1:50" s="4" customFormat="1" x14ac:dyDescent="0.25">
      <c r="A53" s="50" t="s">
        <v>80</v>
      </c>
      <c r="B53" s="70" t="s">
        <v>81</v>
      </c>
      <c r="C53" s="52" t="s">
        <v>34</v>
      </c>
      <c r="D53" s="53">
        <v>8083.6129220714447</v>
      </c>
      <c r="E53" s="53">
        <v>8304.6455191700006</v>
      </c>
      <c r="F53" s="53">
        <v>8557.1658633943225</v>
      </c>
      <c r="G53" s="53">
        <v>7865.7761813368552</v>
      </c>
      <c r="H53" s="53">
        <v>8937.952679463513</v>
      </c>
      <c r="I53" s="53">
        <v>8148.1282800629961</v>
      </c>
      <c r="J53" s="53">
        <v>8781.2340798819278</v>
      </c>
      <c r="K53" s="53">
        <v>8398.6724850891478</v>
      </c>
      <c r="L53" s="53">
        <v>8985.387214942908</v>
      </c>
      <c r="M53" s="53">
        <v>8804.5140165672801</v>
      </c>
      <c r="N53" s="53">
        <v>9314.0407087101376</v>
      </c>
      <c r="O53" s="53">
        <v>9549.0950772034939</v>
      </c>
      <c r="P53" s="53">
        <v>9805.4805307400911</v>
      </c>
      <c r="Q53" s="53">
        <v>58097.705639459447</v>
      </c>
      <c r="R53" s="53">
        <v>63930.35615433639</v>
      </c>
      <c r="S53" s="54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</row>
    <row r="54" spans="1:50" s="4" customFormat="1" outlineLevel="1" x14ac:dyDescent="0.25">
      <c r="A54" s="57" t="s">
        <v>67</v>
      </c>
      <c r="B54" s="69" t="s">
        <v>82</v>
      </c>
      <c r="C54" s="59" t="s">
        <v>34</v>
      </c>
      <c r="D54" s="53">
        <v>234.71605843000003</v>
      </c>
      <c r="E54" s="53">
        <v>232.64666</v>
      </c>
      <c r="F54" s="53">
        <v>264.17148996569165</v>
      </c>
      <c r="G54" s="53">
        <v>248.5167264010305</v>
      </c>
      <c r="H54" s="53">
        <v>279.56246629743958</v>
      </c>
      <c r="I54" s="53">
        <v>250.1072334499971</v>
      </c>
      <c r="J54" s="53">
        <v>284.33008954881751</v>
      </c>
      <c r="K54" s="53">
        <v>251.70791974407706</v>
      </c>
      <c r="L54" s="53">
        <v>289.17902042305917</v>
      </c>
      <c r="M54" s="53">
        <v>253.31885043043911</v>
      </c>
      <c r="N54" s="53">
        <v>294.1106455713072</v>
      </c>
      <c r="O54" s="53">
        <v>299.12637529356061</v>
      </c>
      <c r="P54" s="53">
        <v>305.1089027994318</v>
      </c>
      <c r="Q54" s="53">
        <v>1713.2456634955438</v>
      </c>
      <c r="R54" s="53">
        <v>2015.5889898993078</v>
      </c>
      <c r="S54" s="54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</row>
    <row r="55" spans="1:50" s="4" customFormat="1" outlineLevel="1" x14ac:dyDescent="0.25">
      <c r="A55" s="57" t="s">
        <v>68</v>
      </c>
      <c r="B55" s="67" t="s">
        <v>83</v>
      </c>
      <c r="C55" s="59" t="s">
        <v>34</v>
      </c>
      <c r="D55" s="53">
        <v>5440.8922003799998</v>
      </c>
      <c r="E55" s="53">
        <v>5642.3758320600009</v>
      </c>
      <c r="F55" s="53">
        <v>6077.763938060637</v>
      </c>
      <c r="G55" s="53">
        <v>5167.580424344339</v>
      </c>
      <c r="H55" s="53">
        <v>6150.8941646202438</v>
      </c>
      <c r="I55" s="53">
        <v>5416.7932959681639</v>
      </c>
      <c r="J55" s="53">
        <v>5964.8202005447029</v>
      </c>
      <c r="K55" s="53">
        <v>5629.076009092395</v>
      </c>
      <c r="L55" s="53">
        <v>6146.5274917113538</v>
      </c>
      <c r="M55" s="53">
        <v>6000.8761949833115</v>
      </c>
      <c r="N55" s="53">
        <v>6443.9123638909641</v>
      </c>
      <c r="O55" s="53">
        <v>6641.8359822889151</v>
      </c>
      <c r="P55" s="53">
        <v>6840.07625392722</v>
      </c>
      <c r="Q55" s="53">
        <v>39148.188090792966</v>
      </c>
      <c r="R55" s="53">
        <v>44265.830395044039</v>
      </c>
      <c r="S55" s="54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</row>
    <row r="56" spans="1:50" s="4" customFormat="1" outlineLevel="2" x14ac:dyDescent="0.25">
      <c r="A56" s="57" t="s">
        <v>84</v>
      </c>
      <c r="B56" s="71" t="s">
        <v>85</v>
      </c>
      <c r="C56" s="59" t="s">
        <v>34</v>
      </c>
      <c r="D56" s="53">
        <v>5348.14395324</v>
      </c>
      <c r="E56" s="53">
        <v>5551.9101814700007</v>
      </c>
      <c r="F56" s="53">
        <v>5972.86735408</v>
      </c>
      <c r="G56" s="53">
        <v>5064.1388826237544</v>
      </c>
      <c r="H56" s="53">
        <v>6050.4845772590379</v>
      </c>
      <c r="I56" s="53">
        <v>5311.5366009611807</v>
      </c>
      <c r="J56" s="53">
        <v>5864.1476012687453</v>
      </c>
      <c r="K56" s="53">
        <v>5522.0127118010842</v>
      </c>
      <c r="L56" s="53">
        <v>6045.5575505176748</v>
      </c>
      <c r="M56" s="53">
        <v>5892.0362675008937</v>
      </c>
      <c r="N56" s="53">
        <v>6342.6159621649294</v>
      </c>
      <c r="O56" s="53">
        <v>6540.3551992525745</v>
      </c>
      <c r="P56" s="53">
        <v>6736.565855230152</v>
      </c>
      <c r="Q56" s="53">
        <v>38440.421925671071</v>
      </c>
      <c r="R56" s="53">
        <v>43552.594099773116</v>
      </c>
      <c r="S56" s="54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</row>
    <row r="57" spans="1:50" s="4" customFormat="1" ht="31.5" outlineLevel="3" x14ac:dyDescent="0.25">
      <c r="A57" s="57" t="s">
        <v>86</v>
      </c>
      <c r="B57" s="72" t="s">
        <v>87</v>
      </c>
      <c r="C57" s="59" t="s">
        <v>34</v>
      </c>
      <c r="D57" s="53">
        <v>5348.14395324</v>
      </c>
      <c r="E57" s="53">
        <v>5551.9101814700007</v>
      </c>
      <c r="F57" s="53">
        <v>5972.86735408</v>
      </c>
      <c r="G57" s="53">
        <v>5064.1388826237544</v>
      </c>
      <c r="H57" s="53">
        <v>6050.4845772590379</v>
      </c>
      <c r="I57" s="53">
        <v>5311.5366009611807</v>
      </c>
      <c r="J57" s="53">
        <v>5864.1476012687453</v>
      </c>
      <c r="K57" s="53">
        <v>5522.0127118010842</v>
      </c>
      <c r="L57" s="53">
        <v>6045.5575505176748</v>
      </c>
      <c r="M57" s="53">
        <v>5892.0362675008937</v>
      </c>
      <c r="N57" s="53">
        <v>6342.6159621649294</v>
      </c>
      <c r="O57" s="53">
        <v>6540.3551992525745</v>
      </c>
      <c r="P57" s="53">
        <v>6736.565855230152</v>
      </c>
      <c r="Q57" s="53">
        <v>38440.421925671071</v>
      </c>
      <c r="R57" s="53">
        <v>43552.594099773116</v>
      </c>
      <c r="S57" s="54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</row>
    <row r="58" spans="1:50" s="4" customFormat="1" outlineLevel="3" x14ac:dyDescent="0.25">
      <c r="A58" s="57" t="s">
        <v>88</v>
      </c>
      <c r="B58" s="72" t="s">
        <v>89</v>
      </c>
      <c r="C58" s="59" t="s">
        <v>34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4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</row>
    <row r="59" spans="1:50" s="4" customFormat="1" outlineLevel="2" x14ac:dyDescent="0.25">
      <c r="A59" s="57" t="s">
        <v>90</v>
      </c>
      <c r="B59" s="71" t="s">
        <v>91</v>
      </c>
      <c r="C59" s="59" t="s">
        <v>34</v>
      </c>
      <c r="D59" s="53">
        <v>92.748247140000018</v>
      </c>
      <c r="E59" s="53">
        <v>90.465650589999996</v>
      </c>
      <c r="F59" s="53">
        <v>104.89658398063679</v>
      </c>
      <c r="G59" s="53">
        <v>103.44154172058488</v>
      </c>
      <c r="H59" s="53">
        <v>100.40958736120565</v>
      </c>
      <c r="I59" s="53">
        <v>105.25669500698301</v>
      </c>
      <c r="J59" s="53">
        <v>100.67259927595738</v>
      </c>
      <c r="K59" s="53">
        <v>107.06329729131106</v>
      </c>
      <c r="L59" s="53">
        <v>100.96994119367874</v>
      </c>
      <c r="M59" s="53">
        <v>108.83992748241748</v>
      </c>
      <c r="N59" s="53">
        <v>101.29640172603443</v>
      </c>
      <c r="O59" s="53">
        <v>101.48078303634082</v>
      </c>
      <c r="P59" s="53">
        <v>103.51039869706766</v>
      </c>
      <c r="Q59" s="53">
        <v>707.76616512189787</v>
      </c>
      <c r="R59" s="53">
        <v>713.23629527092146</v>
      </c>
      <c r="S59" s="54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</row>
    <row r="60" spans="1:50" s="4" customFormat="1" outlineLevel="1" x14ac:dyDescent="0.25">
      <c r="A60" s="57" t="s">
        <v>69</v>
      </c>
      <c r="B60" s="67" t="s">
        <v>92</v>
      </c>
      <c r="C60" s="59" t="s">
        <v>34</v>
      </c>
      <c r="D60" s="53">
        <v>1183.5085529414441</v>
      </c>
      <c r="E60" s="53">
        <v>1177.9803869000002</v>
      </c>
      <c r="F60" s="53">
        <v>1124.9441736130664</v>
      </c>
      <c r="G60" s="53">
        <v>1167.9149610559546</v>
      </c>
      <c r="H60" s="53">
        <v>1215.1480420051259</v>
      </c>
      <c r="I60" s="53">
        <v>1181.2972144850589</v>
      </c>
      <c r="J60" s="53">
        <v>1240.4257079422227</v>
      </c>
      <c r="K60" s="53">
        <v>1200.0410340156611</v>
      </c>
      <c r="L60" s="53">
        <v>1259.1486697612177</v>
      </c>
      <c r="M60" s="53">
        <v>1214.3515649465578</v>
      </c>
      <c r="N60" s="53">
        <v>1281.6678654116336</v>
      </c>
      <c r="O60" s="53">
        <v>1310.0535888564787</v>
      </c>
      <c r="P60" s="53">
        <v>1336.2546606336084</v>
      </c>
      <c r="Q60" s="53">
        <v>8270.0423033986954</v>
      </c>
      <c r="R60" s="53">
        <v>8767.6427082233549</v>
      </c>
      <c r="S60" s="54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</row>
    <row r="61" spans="1:50" s="4" customFormat="1" outlineLevel="1" x14ac:dyDescent="0.25">
      <c r="A61" s="57" t="s">
        <v>93</v>
      </c>
      <c r="B61" s="67" t="s">
        <v>94</v>
      </c>
      <c r="C61" s="59" t="s">
        <v>34</v>
      </c>
      <c r="D61" s="53">
        <v>1224.4961103199998</v>
      </c>
      <c r="E61" s="53">
        <v>1251.6426402099996</v>
      </c>
      <c r="F61" s="53">
        <v>1090.286261754927</v>
      </c>
      <c r="G61" s="53">
        <v>1281.7640695355315</v>
      </c>
      <c r="H61" s="53">
        <v>1292.3480065407043</v>
      </c>
      <c r="I61" s="53">
        <v>1299.9305361597767</v>
      </c>
      <c r="J61" s="53">
        <v>1291.6580818461848</v>
      </c>
      <c r="K61" s="53">
        <v>1317.8475222370139</v>
      </c>
      <c r="L61" s="53">
        <v>1290.5320330472759</v>
      </c>
      <c r="M61" s="53">
        <v>1335.9674062069712</v>
      </c>
      <c r="N61" s="53">
        <v>1294.3498338362338</v>
      </c>
      <c r="O61" s="53">
        <v>1298.07913076454</v>
      </c>
      <c r="P61" s="53">
        <v>1324.0407133798308</v>
      </c>
      <c r="Q61" s="53">
        <v>8966.2295817722479</v>
      </c>
      <c r="R61" s="53">
        <v>8881.2940611696959</v>
      </c>
      <c r="S61" s="54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</row>
    <row r="62" spans="1:50" s="4" customFormat="1" x14ac:dyDescent="0.25">
      <c r="A62" s="50" t="s">
        <v>95</v>
      </c>
      <c r="B62" s="70" t="s">
        <v>96</v>
      </c>
      <c r="C62" s="52" t="s">
        <v>34</v>
      </c>
      <c r="D62" s="53">
        <v>13515.41311809</v>
      </c>
      <c r="E62" s="53">
        <v>13725.780346959998</v>
      </c>
      <c r="F62" s="53">
        <v>14488.261430885268</v>
      </c>
      <c r="G62" s="53">
        <v>14660.616728460247</v>
      </c>
      <c r="H62" s="53">
        <v>14450.1052612863</v>
      </c>
      <c r="I62" s="53">
        <v>15211.983590466076</v>
      </c>
      <c r="J62" s="53">
        <v>15012.461649594488</v>
      </c>
      <c r="K62" s="53">
        <v>15756.299174331625</v>
      </c>
      <c r="L62" s="53">
        <v>15515.814020250231</v>
      </c>
      <c r="M62" s="53">
        <v>16258.959653868813</v>
      </c>
      <c r="N62" s="53">
        <v>16013.328565722531</v>
      </c>
      <c r="O62" s="53">
        <v>16515.582541647396</v>
      </c>
      <c r="P62" s="53">
        <v>17002.725453552262</v>
      </c>
      <c r="Q62" s="53">
        <v>103444.55545410668</v>
      </c>
      <c r="R62" s="53">
        <v>108998.27892293848</v>
      </c>
      <c r="S62" s="54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</row>
    <row r="63" spans="1:50" s="4" customFormat="1" ht="31.5" outlineLevel="1" x14ac:dyDescent="0.25">
      <c r="A63" s="57" t="s">
        <v>97</v>
      </c>
      <c r="B63" s="69" t="s">
        <v>98</v>
      </c>
      <c r="C63" s="59" t="s">
        <v>34</v>
      </c>
      <c r="D63" s="53">
        <v>7109.6337055200001</v>
      </c>
      <c r="E63" s="53">
        <v>7049.5010880399996</v>
      </c>
      <c r="F63" s="53">
        <v>7224.5392375800002</v>
      </c>
      <c r="G63" s="53">
        <v>7399.1695548469997</v>
      </c>
      <c r="H63" s="53">
        <v>7188.3055950799999</v>
      </c>
      <c r="I63" s="53">
        <v>7737.3587016758611</v>
      </c>
      <c r="J63" s="53">
        <v>7561.1160193674996</v>
      </c>
      <c r="K63" s="53">
        <v>8066.3787145386996</v>
      </c>
      <c r="L63" s="53">
        <v>7878.7820775466553</v>
      </c>
      <c r="M63" s="53">
        <v>8348.9565075193841</v>
      </c>
      <c r="N63" s="53">
        <v>8175.502175140984</v>
      </c>
      <c r="O63" s="53">
        <v>8456.7386468509394</v>
      </c>
      <c r="P63" s="53">
        <v>8710.4408062564671</v>
      </c>
      <c r="Q63" s="53">
        <v>52902.069296090951</v>
      </c>
      <c r="R63" s="53">
        <v>55195.424557822545</v>
      </c>
      <c r="S63" s="54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</row>
    <row r="64" spans="1:50" s="4" customFormat="1" ht="31.5" outlineLevel="1" x14ac:dyDescent="0.25">
      <c r="A64" s="57" t="s">
        <v>99</v>
      </c>
      <c r="B64" s="69" t="s">
        <v>100</v>
      </c>
      <c r="C64" s="59" t="s">
        <v>34</v>
      </c>
      <c r="D64" s="53">
        <v>5299.2163060000003</v>
      </c>
      <c r="E64" s="53">
        <v>5811.2293464800005</v>
      </c>
      <c r="F64" s="53">
        <v>6230.4811064400001</v>
      </c>
      <c r="G64" s="53">
        <v>6195.4312071519298</v>
      </c>
      <c r="H64" s="53">
        <v>6456.289351389999</v>
      </c>
      <c r="I64" s="53">
        <v>6390.8301455482997</v>
      </c>
      <c r="J64" s="53">
        <v>6604.7070141920112</v>
      </c>
      <c r="K64" s="53">
        <v>6603.4689361361916</v>
      </c>
      <c r="L64" s="53">
        <v>6809.31527106673</v>
      </c>
      <c r="M64" s="53">
        <v>6810.328232297501</v>
      </c>
      <c r="N64" s="53">
        <v>7011.8805734972912</v>
      </c>
      <c r="O64" s="53">
        <v>7226.3874603411205</v>
      </c>
      <c r="P64" s="53">
        <v>7443.179084151353</v>
      </c>
      <c r="Q64" s="53">
        <v>43166.848727756842</v>
      </c>
      <c r="R64" s="53">
        <v>47782.239861078509</v>
      </c>
      <c r="S64" s="54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</row>
    <row r="65" spans="1:50" s="4" customFormat="1" ht="15.75" customHeight="1" outlineLevel="1" x14ac:dyDescent="0.25">
      <c r="A65" s="57" t="s">
        <v>101</v>
      </c>
      <c r="B65" s="67" t="s">
        <v>102</v>
      </c>
      <c r="C65" s="59" t="s">
        <v>34</v>
      </c>
      <c r="D65" s="53" t="s">
        <v>39</v>
      </c>
      <c r="E65" s="53" t="s">
        <v>39</v>
      </c>
      <c r="F65" s="53" t="s">
        <v>39</v>
      </c>
      <c r="G65" s="53" t="s">
        <v>39</v>
      </c>
      <c r="H65" s="53" t="s">
        <v>39</v>
      </c>
      <c r="I65" s="53" t="s">
        <v>39</v>
      </c>
      <c r="J65" s="53" t="s">
        <v>39</v>
      </c>
      <c r="K65" s="53" t="s">
        <v>39</v>
      </c>
      <c r="L65" s="53" t="s">
        <v>39</v>
      </c>
      <c r="M65" s="53" t="s">
        <v>39</v>
      </c>
      <c r="N65" s="53" t="s">
        <v>39</v>
      </c>
      <c r="O65" s="53" t="s">
        <v>39</v>
      </c>
      <c r="P65" s="53" t="s">
        <v>39</v>
      </c>
      <c r="Q65" s="53" t="s">
        <v>39</v>
      </c>
      <c r="R65" s="53" t="s">
        <v>39</v>
      </c>
      <c r="S65" s="54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</row>
    <row r="66" spans="1:50" s="4" customFormat="1" ht="15.75" customHeight="1" outlineLevel="1" x14ac:dyDescent="0.25">
      <c r="A66" s="57" t="s">
        <v>103</v>
      </c>
      <c r="B66" s="67" t="s">
        <v>104</v>
      </c>
      <c r="C66" s="59" t="s">
        <v>34</v>
      </c>
      <c r="D66" s="53" t="s">
        <v>39</v>
      </c>
      <c r="E66" s="53" t="s">
        <v>39</v>
      </c>
      <c r="F66" s="53" t="s">
        <v>39</v>
      </c>
      <c r="G66" s="53" t="s">
        <v>39</v>
      </c>
      <c r="H66" s="53" t="s">
        <v>39</v>
      </c>
      <c r="I66" s="53" t="s">
        <v>39</v>
      </c>
      <c r="J66" s="53" t="s">
        <v>39</v>
      </c>
      <c r="K66" s="53" t="s">
        <v>39</v>
      </c>
      <c r="L66" s="53" t="s">
        <v>39</v>
      </c>
      <c r="M66" s="53" t="s">
        <v>39</v>
      </c>
      <c r="N66" s="53" t="s">
        <v>39</v>
      </c>
      <c r="O66" s="53" t="s">
        <v>39</v>
      </c>
      <c r="P66" s="53" t="s">
        <v>39</v>
      </c>
      <c r="Q66" s="53" t="s">
        <v>39</v>
      </c>
      <c r="R66" s="53" t="s">
        <v>39</v>
      </c>
      <c r="S66" s="54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</row>
    <row r="67" spans="1:50" s="4" customFormat="1" outlineLevel="1" x14ac:dyDescent="0.25">
      <c r="A67" s="57" t="s">
        <v>105</v>
      </c>
      <c r="B67" s="67" t="s">
        <v>106</v>
      </c>
      <c r="C67" s="59" t="s">
        <v>34</v>
      </c>
      <c r="D67" s="53">
        <v>1106.5631065699997</v>
      </c>
      <c r="E67" s="53">
        <v>865.04991243999928</v>
      </c>
      <c r="F67" s="53">
        <v>1033.241086865268</v>
      </c>
      <c r="G67" s="53">
        <v>1066.0159664613182</v>
      </c>
      <c r="H67" s="53">
        <v>805.51031481630162</v>
      </c>
      <c r="I67" s="53">
        <v>1083.794743241916</v>
      </c>
      <c r="J67" s="53">
        <v>846.63861603497708</v>
      </c>
      <c r="K67" s="53">
        <v>1086.4515236567338</v>
      </c>
      <c r="L67" s="53">
        <v>827.71667163684674</v>
      </c>
      <c r="M67" s="53">
        <v>1099.6749140519278</v>
      </c>
      <c r="N67" s="53">
        <v>825.94581708425483</v>
      </c>
      <c r="O67" s="53">
        <v>832.45643445533597</v>
      </c>
      <c r="P67" s="53">
        <v>849.10556314444261</v>
      </c>
      <c r="Q67" s="53">
        <v>7375.6374302588847</v>
      </c>
      <c r="R67" s="53">
        <v>6020.6145040374258</v>
      </c>
      <c r="S67" s="54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</row>
    <row r="68" spans="1:50" s="4" customFormat="1" x14ac:dyDescent="0.25">
      <c r="A68" s="50" t="s">
        <v>107</v>
      </c>
      <c r="B68" s="70" t="s">
        <v>108</v>
      </c>
      <c r="C68" s="52" t="s">
        <v>34</v>
      </c>
      <c r="D68" s="53">
        <v>12822.322899259381</v>
      </c>
      <c r="E68" s="53">
        <v>12412.467028229999</v>
      </c>
      <c r="F68" s="53">
        <v>12323.129941350957</v>
      </c>
      <c r="G68" s="53">
        <v>12153.597093533232</v>
      </c>
      <c r="H68" s="53">
        <v>12972.460867278876</v>
      </c>
      <c r="I68" s="53">
        <v>12348.523470090486</v>
      </c>
      <c r="J68" s="53">
        <v>13326.376784362243</v>
      </c>
      <c r="K68" s="53">
        <v>12613.178353622478</v>
      </c>
      <c r="L68" s="53">
        <v>13850.086665982046</v>
      </c>
      <c r="M68" s="53">
        <v>12758.438053920834</v>
      </c>
      <c r="N68" s="53">
        <v>14374.023528227168</v>
      </c>
      <c r="O68" s="53">
        <v>14921.186023872058</v>
      </c>
      <c r="P68" s="53">
        <v>15219.030142510932</v>
      </c>
      <c r="Q68" s="53">
        <v>87080.568164259952</v>
      </c>
      <c r="R68" s="53">
        <v>96986.293953584289</v>
      </c>
      <c r="S68" s="54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</row>
    <row r="69" spans="1:50" s="4" customFormat="1" x14ac:dyDescent="0.25">
      <c r="A69" s="50" t="s">
        <v>109</v>
      </c>
      <c r="B69" s="70" t="s">
        <v>110</v>
      </c>
      <c r="C69" s="52" t="s">
        <v>34</v>
      </c>
      <c r="D69" s="53">
        <v>4694.5833129592356</v>
      </c>
      <c r="E69" s="53">
        <v>4711.9687193199989</v>
      </c>
      <c r="F69" s="53">
        <v>4621.6622954499999</v>
      </c>
      <c r="G69" s="53">
        <v>4980.1247845496109</v>
      </c>
      <c r="H69" s="53">
        <v>4824.9972222888209</v>
      </c>
      <c r="I69" s="53">
        <v>5036.8422621004966</v>
      </c>
      <c r="J69" s="53">
        <v>4841.3249931641449</v>
      </c>
      <c r="K69" s="53">
        <v>5098.5249937127619</v>
      </c>
      <c r="L69" s="53">
        <v>4871.4140108325419</v>
      </c>
      <c r="M69" s="53">
        <v>5164.1338503181632</v>
      </c>
      <c r="N69" s="53">
        <v>4858.0740814311039</v>
      </c>
      <c r="O69" s="53">
        <v>4937.4878343554583</v>
      </c>
      <c r="P69" s="53">
        <v>5134.9873477296778</v>
      </c>
      <c r="Q69" s="53">
        <v>34478.898113494673</v>
      </c>
      <c r="R69" s="53">
        <v>34089.947785251745</v>
      </c>
      <c r="S69" s="54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</row>
    <row r="70" spans="1:50" s="4" customFormat="1" x14ac:dyDescent="0.25">
      <c r="A70" s="50" t="s">
        <v>111</v>
      </c>
      <c r="B70" s="70" t="s">
        <v>112</v>
      </c>
      <c r="C70" s="52" t="s">
        <v>34</v>
      </c>
      <c r="D70" s="53">
        <v>416.97173677000001</v>
      </c>
      <c r="E70" s="53">
        <v>412.14896949000001</v>
      </c>
      <c r="F70" s="53">
        <v>411.81272025906969</v>
      </c>
      <c r="G70" s="53">
        <v>460.78720282137317</v>
      </c>
      <c r="H70" s="53">
        <v>454.19692820648186</v>
      </c>
      <c r="I70" s="53">
        <v>487.70121093067041</v>
      </c>
      <c r="J70" s="53">
        <v>454.3170008695422</v>
      </c>
      <c r="K70" s="53">
        <v>500.56976050867343</v>
      </c>
      <c r="L70" s="53">
        <v>444.01509250440012</v>
      </c>
      <c r="M70" s="53">
        <v>528.23235813788699</v>
      </c>
      <c r="N70" s="53">
        <v>432.94784841854596</v>
      </c>
      <c r="O70" s="53">
        <v>436.60679349476203</v>
      </c>
      <c r="P70" s="53">
        <v>445.3389293646573</v>
      </c>
      <c r="Q70" s="53">
        <v>3231.9740246751735</v>
      </c>
      <c r="R70" s="53">
        <v>3079.2353131174591</v>
      </c>
      <c r="S70" s="54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</row>
    <row r="71" spans="1:50" s="4" customFormat="1" outlineLevel="1" x14ac:dyDescent="0.25">
      <c r="A71" s="57" t="s">
        <v>113</v>
      </c>
      <c r="B71" s="67" t="s">
        <v>114</v>
      </c>
      <c r="C71" s="59" t="s">
        <v>34</v>
      </c>
      <c r="D71" s="53">
        <v>377.96077500000001</v>
      </c>
      <c r="E71" s="53">
        <v>374.65018400000002</v>
      </c>
      <c r="F71" s="53">
        <v>371.43514446471551</v>
      </c>
      <c r="G71" s="53">
        <v>420.48750505532348</v>
      </c>
      <c r="H71" s="53">
        <v>414.8963713619487</v>
      </c>
      <c r="I71" s="53">
        <v>447.02565865239234</v>
      </c>
      <c r="J71" s="53">
        <v>414.69387640343587</v>
      </c>
      <c r="K71" s="53">
        <v>459.14060419038151</v>
      </c>
      <c r="L71" s="53">
        <v>403.91240456296742</v>
      </c>
      <c r="M71" s="53">
        <v>486.37141109365729</v>
      </c>
      <c r="N71" s="53">
        <v>392.3309753049499</v>
      </c>
      <c r="O71" s="53">
        <v>395.73609580729931</v>
      </c>
      <c r="P71" s="53">
        <v>403.65081772344536</v>
      </c>
      <c r="Q71" s="53">
        <v>2950.7656660313742</v>
      </c>
      <c r="R71" s="53">
        <v>2796.6556856287616</v>
      </c>
      <c r="S71" s="54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</row>
    <row r="72" spans="1:50" s="4" customFormat="1" ht="15.75" customHeight="1" outlineLevel="1" x14ac:dyDescent="0.25">
      <c r="A72" s="57" t="s">
        <v>115</v>
      </c>
      <c r="B72" s="67" t="s">
        <v>116</v>
      </c>
      <c r="C72" s="59" t="s">
        <v>34</v>
      </c>
      <c r="D72" s="53">
        <v>39.010961769999994</v>
      </c>
      <c r="E72" s="53">
        <v>37.498785489999975</v>
      </c>
      <c r="F72" s="53">
        <v>40.3775757943542</v>
      </c>
      <c r="G72" s="53">
        <v>40.299697766049675</v>
      </c>
      <c r="H72" s="53">
        <v>39.30055684453319</v>
      </c>
      <c r="I72" s="53">
        <v>40.675552278278055</v>
      </c>
      <c r="J72" s="53">
        <v>39.623124466106361</v>
      </c>
      <c r="K72" s="53">
        <v>41.429156318291945</v>
      </c>
      <c r="L72" s="53">
        <v>40.10268794143267</v>
      </c>
      <c r="M72" s="53">
        <v>41.860947044229746</v>
      </c>
      <c r="N72" s="53">
        <v>40.616873113596078</v>
      </c>
      <c r="O72" s="53">
        <v>40.870697687462716</v>
      </c>
      <c r="P72" s="53">
        <v>41.688111641211968</v>
      </c>
      <c r="Q72" s="53">
        <v>281.20835864379944</v>
      </c>
      <c r="R72" s="53">
        <v>282.57962748869721</v>
      </c>
      <c r="S72" s="54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</row>
    <row r="73" spans="1:50" s="4" customFormat="1" ht="15.75" customHeight="1" x14ac:dyDescent="0.25">
      <c r="A73" s="50" t="s">
        <v>117</v>
      </c>
      <c r="B73" s="70" t="s">
        <v>118</v>
      </c>
      <c r="C73" s="52" t="s">
        <v>34</v>
      </c>
      <c r="D73" s="53">
        <v>2394.6696331579701</v>
      </c>
      <c r="E73" s="53">
        <v>2437.358864639999</v>
      </c>
      <c r="F73" s="53">
        <v>3539.9183515603781</v>
      </c>
      <c r="G73" s="53">
        <v>4495.3071015872865</v>
      </c>
      <c r="H73" s="53">
        <v>4493.1398422246693</v>
      </c>
      <c r="I73" s="53">
        <v>4202.6115217375245</v>
      </c>
      <c r="J73" s="53">
        <v>4528.092241458965</v>
      </c>
      <c r="K73" s="53">
        <v>4274.7615969697772</v>
      </c>
      <c r="L73" s="53">
        <v>4518.9177063359584</v>
      </c>
      <c r="M73" s="53">
        <v>4241.5495801774468</v>
      </c>
      <c r="N73" s="53">
        <v>4329.2723954450721</v>
      </c>
      <c r="O73" s="53">
        <v>4055.0187069733433</v>
      </c>
      <c r="P73" s="53">
        <v>4135.8494110576776</v>
      </c>
      <c r="Q73" s="53">
        <v>25572.391946817152</v>
      </c>
      <c r="R73" s="53">
        <v>29600.208655056063</v>
      </c>
      <c r="S73" s="54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</row>
    <row r="74" spans="1:50" s="4" customFormat="1" outlineLevel="1" x14ac:dyDescent="0.25">
      <c r="A74" s="57" t="s">
        <v>119</v>
      </c>
      <c r="B74" s="67" t="s">
        <v>120</v>
      </c>
      <c r="C74" s="59" t="s">
        <v>34</v>
      </c>
      <c r="D74" s="53">
        <v>1764.4055891520497</v>
      </c>
      <c r="E74" s="53">
        <v>1762.3354235899999</v>
      </c>
      <c r="F74" s="53">
        <v>2092.2782951375452</v>
      </c>
      <c r="G74" s="53">
        <v>3666.8576438495406</v>
      </c>
      <c r="H74" s="53">
        <v>3425.612689848761</v>
      </c>
      <c r="I74" s="53">
        <v>3368.7105772920991</v>
      </c>
      <c r="J74" s="53">
        <v>3461.4587161398654</v>
      </c>
      <c r="K74" s="53">
        <v>3429.0280548750557</v>
      </c>
      <c r="L74" s="53">
        <v>3465.8416051239215</v>
      </c>
      <c r="M74" s="53">
        <v>3387.9601515425593</v>
      </c>
      <c r="N74" s="53">
        <v>3264.2722422122251</v>
      </c>
      <c r="O74" s="53">
        <v>2976.9301057150874</v>
      </c>
      <c r="P74" s="53">
        <v>3036.4687078293896</v>
      </c>
      <c r="Q74" s="53">
        <v>20090.856704974765</v>
      </c>
      <c r="R74" s="53">
        <v>21722.862362006796</v>
      </c>
      <c r="S74" s="54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</row>
    <row r="75" spans="1:50" s="4" customFormat="1" ht="15.75" customHeight="1" outlineLevel="1" x14ac:dyDescent="0.25">
      <c r="A75" s="57" t="s">
        <v>121</v>
      </c>
      <c r="B75" s="67" t="s">
        <v>122</v>
      </c>
      <c r="C75" s="59" t="s">
        <v>34</v>
      </c>
      <c r="D75" s="53">
        <v>167.78036174000002</v>
      </c>
      <c r="E75" s="53">
        <v>337.26659503999997</v>
      </c>
      <c r="F75" s="53">
        <v>359.82395326814338</v>
      </c>
      <c r="G75" s="53">
        <v>376.44987962297097</v>
      </c>
      <c r="H75" s="53">
        <v>371.64983209135551</v>
      </c>
      <c r="I75" s="53">
        <v>375.37595047185204</v>
      </c>
      <c r="J75" s="53">
        <v>368.34207933336376</v>
      </c>
      <c r="K75" s="53">
        <v>376.35643613059659</v>
      </c>
      <c r="L75" s="53">
        <v>368.16468017878174</v>
      </c>
      <c r="M75" s="53">
        <v>379.95129594709698</v>
      </c>
      <c r="N75" s="53">
        <v>368.19801361150871</v>
      </c>
      <c r="O75" s="53">
        <v>367.53954987864688</v>
      </c>
      <c r="P75" s="53">
        <v>374.82589658213561</v>
      </c>
      <c r="Q75" s="53">
        <v>2392.5274956787371</v>
      </c>
      <c r="R75" s="53">
        <v>2578.5440049439353</v>
      </c>
      <c r="S75" s="54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</row>
    <row r="76" spans="1:50" s="4" customFormat="1" outlineLevel="1" x14ac:dyDescent="0.25">
      <c r="A76" s="57" t="s">
        <v>123</v>
      </c>
      <c r="B76" s="67" t="s">
        <v>124</v>
      </c>
      <c r="C76" s="59" t="s">
        <v>34</v>
      </c>
      <c r="D76" s="53">
        <v>462.48368226592049</v>
      </c>
      <c r="E76" s="53">
        <v>337.75684600999921</v>
      </c>
      <c r="F76" s="53">
        <v>1087.8161031546899</v>
      </c>
      <c r="G76" s="53">
        <v>451.99957811477543</v>
      </c>
      <c r="H76" s="53">
        <v>695.87732028455241</v>
      </c>
      <c r="I76" s="53">
        <v>458.52499397357315</v>
      </c>
      <c r="J76" s="53">
        <v>698.29144598573544</v>
      </c>
      <c r="K76" s="53">
        <v>469.37710596412489</v>
      </c>
      <c r="L76" s="53">
        <v>684.91142103325558</v>
      </c>
      <c r="M76" s="53">
        <v>473.63813268778995</v>
      </c>
      <c r="N76" s="53">
        <v>696.80213962133814</v>
      </c>
      <c r="O76" s="53">
        <v>710.54905137960884</v>
      </c>
      <c r="P76" s="53">
        <v>724.55480664615288</v>
      </c>
      <c r="Q76" s="53">
        <v>3089.0077461636452</v>
      </c>
      <c r="R76" s="53">
        <v>5298.802288105333</v>
      </c>
      <c r="S76" s="54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</row>
    <row r="77" spans="1:50" s="4" customFormat="1" x14ac:dyDescent="0.25">
      <c r="A77" s="50" t="s">
        <v>125</v>
      </c>
      <c r="B77" s="70" t="s">
        <v>126</v>
      </c>
      <c r="C77" s="52" t="s">
        <v>39</v>
      </c>
      <c r="D77" s="53" t="s">
        <v>39</v>
      </c>
      <c r="E77" s="53" t="s">
        <v>39</v>
      </c>
      <c r="F77" s="53" t="s">
        <v>39</v>
      </c>
      <c r="G77" s="53" t="s">
        <v>39</v>
      </c>
      <c r="H77" s="53" t="s">
        <v>39</v>
      </c>
      <c r="I77" s="53" t="s">
        <v>39</v>
      </c>
      <c r="J77" s="53" t="s">
        <v>39</v>
      </c>
      <c r="K77" s="53" t="s">
        <v>39</v>
      </c>
      <c r="L77" s="53" t="s">
        <v>39</v>
      </c>
      <c r="M77" s="53" t="s">
        <v>39</v>
      </c>
      <c r="N77" s="53" t="s">
        <v>39</v>
      </c>
      <c r="O77" s="53" t="s">
        <v>39</v>
      </c>
      <c r="P77" s="53" t="s">
        <v>39</v>
      </c>
      <c r="Q77" s="53" t="s">
        <v>39</v>
      </c>
      <c r="R77" s="53" t="s">
        <v>39</v>
      </c>
      <c r="S77" s="73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</row>
    <row r="78" spans="1:50" s="4" customFormat="1" outlineLevel="1" x14ac:dyDescent="0.25">
      <c r="A78" s="57" t="s">
        <v>127</v>
      </c>
      <c r="B78" s="67" t="s">
        <v>128</v>
      </c>
      <c r="C78" s="59" t="s">
        <v>34</v>
      </c>
      <c r="D78" s="53">
        <v>4495.2505284200006</v>
      </c>
      <c r="E78" s="53">
        <v>4200.4297200000001</v>
      </c>
      <c r="F78" s="53">
        <v>4860.2717241099999</v>
      </c>
      <c r="G78" s="53">
        <v>4447.2754160274335</v>
      </c>
      <c r="H78" s="53">
        <v>4452.2531627200005</v>
      </c>
      <c r="I78" s="53">
        <v>4503.6263036431928</v>
      </c>
      <c r="J78" s="53">
        <v>4505.4022165218848</v>
      </c>
      <c r="K78" s="53">
        <v>4560.8576969750002</v>
      </c>
      <c r="L78" s="53">
        <v>4559.8414525391263</v>
      </c>
      <c r="M78" s="53">
        <v>4618.9837792571507</v>
      </c>
      <c r="N78" s="53">
        <v>4615.5856574420377</v>
      </c>
      <c r="O78" s="53">
        <v>4672.1876913664873</v>
      </c>
      <c r="P78" s="53">
        <v>4765.6314451938179</v>
      </c>
      <c r="Q78" s="53">
        <v>31220.10512277278</v>
      </c>
      <c r="R78" s="53">
        <v>32431.173349893354</v>
      </c>
      <c r="S78" s="54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</row>
    <row r="79" spans="1:50" s="4" customFormat="1" outlineLevel="1" x14ac:dyDescent="0.25">
      <c r="A79" s="57" t="s">
        <v>129</v>
      </c>
      <c r="B79" s="67" t="s">
        <v>130</v>
      </c>
      <c r="C79" s="59" t="s">
        <v>34</v>
      </c>
      <c r="D79" s="53">
        <v>108.12417264999999</v>
      </c>
      <c r="E79" s="53">
        <v>28.952899999999996</v>
      </c>
      <c r="F79" s="53">
        <v>17.743130000000001</v>
      </c>
      <c r="G79" s="53">
        <v>0.40799999999999997</v>
      </c>
      <c r="H79" s="53">
        <v>16.103369080878796</v>
      </c>
      <c r="I79" s="53">
        <v>0.40799999999999997</v>
      </c>
      <c r="J79" s="53">
        <v>2.1190136126866665</v>
      </c>
      <c r="K79" s="53">
        <v>0.40799999999999997</v>
      </c>
      <c r="L79" s="53">
        <v>1.9380778403941332</v>
      </c>
      <c r="M79" s="53">
        <v>0.40799999999999997</v>
      </c>
      <c r="N79" s="53">
        <v>2.0104009540098988</v>
      </c>
      <c r="O79" s="53">
        <v>2.0908169921702946</v>
      </c>
      <c r="P79" s="53">
        <v>2.1326333320137003</v>
      </c>
      <c r="Q79" s="53">
        <v>166.54812528999994</v>
      </c>
      <c r="R79" s="53">
        <v>44.137441812153497</v>
      </c>
      <c r="S79" s="54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</row>
    <row r="80" spans="1:50" s="4" customFormat="1" outlineLevel="1" x14ac:dyDescent="0.25">
      <c r="A80" s="57" t="s">
        <v>131</v>
      </c>
      <c r="B80" s="67" t="s">
        <v>132</v>
      </c>
      <c r="C80" s="59" t="s">
        <v>34</v>
      </c>
      <c r="D80" s="53">
        <v>1274.1816800000001</v>
      </c>
      <c r="E80" s="53">
        <v>1252.5410399999998</v>
      </c>
      <c r="F80" s="53">
        <v>1242.7119100000004</v>
      </c>
      <c r="G80" s="53">
        <v>1314.0985132749211</v>
      </c>
      <c r="H80" s="53">
        <v>1490.6915815037512</v>
      </c>
      <c r="I80" s="53">
        <v>1318.4126996347381</v>
      </c>
      <c r="J80" s="53">
        <v>1369.9372724380376</v>
      </c>
      <c r="K80" s="53">
        <v>1321.8675601029802</v>
      </c>
      <c r="L80" s="53">
        <v>1381.0490018014352</v>
      </c>
      <c r="M80" s="53">
        <v>1321.5776870272402</v>
      </c>
      <c r="N80" s="53">
        <v>1375.7906037789996</v>
      </c>
      <c r="O80" s="53">
        <v>1378.510817430941</v>
      </c>
      <c r="P80" s="53">
        <v>1406.0810337795594</v>
      </c>
      <c r="Q80" s="53">
        <v>9113.7107024250436</v>
      </c>
      <c r="R80" s="53">
        <v>9644.7722207327242</v>
      </c>
      <c r="S80" s="54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</row>
    <row r="81" spans="1:50" s="49" customFormat="1" x14ac:dyDescent="0.25">
      <c r="A81" s="50" t="s">
        <v>133</v>
      </c>
      <c r="B81" s="51" t="s">
        <v>134</v>
      </c>
      <c r="C81" s="52" t="s">
        <v>34</v>
      </c>
      <c r="D81" s="53">
        <v>3203.4113413400032</v>
      </c>
      <c r="E81" s="53">
        <v>1931.6117970422179</v>
      </c>
      <c r="F81" s="53">
        <v>1867.3636002299966</v>
      </c>
      <c r="G81" s="53">
        <v>2099.9091510060089</v>
      </c>
      <c r="H81" s="53">
        <v>2314.7305388398267</v>
      </c>
      <c r="I81" s="53">
        <v>1738.2354496142896</v>
      </c>
      <c r="J81" s="53">
        <v>2000.1078873772453</v>
      </c>
      <c r="K81" s="53">
        <v>2331.4798388116305</v>
      </c>
      <c r="L81" s="53">
        <v>1684.208710659085</v>
      </c>
      <c r="M81" s="53">
        <v>3378.3371894246734</v>
      </c>
      <c r="N81" s="53">
        <v>2576.3496351792328</v>
      </c>
      <c r="O81" s="53">
        <v>3557.7255983374562</v>
      </c>
      <c r="P81" s="53">
        <v>3865.9602889461298</v>
      </c>
      <c r="Q81" s="53">
        <v>16812.988090854451</v>
      </c>
      <c r="R81" s="53">
        <v>17866.446259568973</v>
      </c>
      <c r="S81" s="54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  <c r="AX81" s="55"/>
    </row>
    <row r="82" spans="1:50" s="4" customFormat="1" ht="15.75" customHeight="1" outlineLevel="1" x14ac:dyDescent="0.25">
      <c r="A82" s="57" t="s">
        <v>135</v>
      </c>
      <c r="B82" s="58" t="s">
        <v>36</v>
      </c>
      <c r="C82" s="59" t="s">
        <v>34</v>
      </c>
      <c r="D82" s="53">
        <v>9.1477868500663817</v>
      </c>
      <c r="E82" s="53">
        <v>4.8662501803058831</v>
      </c>
      <c r="F82" s="53">
        <v>-7.6724727300000382</v>
      </c>
      <c r="G82" s="53">
        <v>17.092734043631424</v>
      </c>
      <c r="H82" s="53">
        <v>2.0167618544197694</v>
      </c>
      <c r="I82" s="53">
        <v>25.369803439398197</v>
      </c>
      <c r="J82" s="53">
        <v>7.6863196482388503</v>
      </c>
      <c r="K82" s="53">
        <v>33.590631715415782</v>
      </c>
      <c r="L82" s="53">
        <v>11.838094717870604</v>
      </c>
      <c r="M82" s="53">
        <v>42.803676779327134</v>
      </c>
      <c r="N82" s="53">
        <v>17.412157288416836</v>
      </c>
      <c r="O82" s="53">
        <v>21.53164543343911</v>
      </c>
      <c r="P82" s="53">
        <v>25.796766939541328</v>
      </c>
      <c r="Q82" s="53">
        <v>147.23358196573309</v>
      </c>
      <c r="R82" s="53">
        <v>78.609273151926459</v>
      </c>
      <c r="S82" s="54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  <c r="AX82" s="55"/>
    </row>
    <row r="83" spans="1:50" s="65" customFormat="1" ht="31.5" customHeight="1" outlineLevel="2" x14ac:dyDescent="0.25">
      <c r="A83" s="60" t="s">
        <v>136</v>
      </c>
      <c r="B83" s="68" t="s">
        <v>38</v>
      </c>
      <c r="C83" s="62" t="s">
        <v>34</v>
      </c>
      <c r="D83" s="63">
        <f t="shared" ref="D83:M84" si="2">IF(D$20="Факт",IF(LEFT(C$19,4)="2019","-",0),IF(D$20="Утвержденный план",0,"-"))</f>
        <v>0</v>
      </c>
      <c r="E83" s="63" t="str">
        <f t="shared" si="2"/>
        <v>-</v>
      </c>
      <c r="F83" s="63" t="str">
        <f t="shared" si="2"/>
        <v>-</v>
      </c>
      <c r="G83" s="63">
        <f t="shared" si="2"/>
        <v>0</v>
      </c>
      <c r="H83" s="63" t="str">
        <f t="shared" si="2"/>
        <v>-</v>
      </c>
      <c r="I83" s="63">
        <f t="shared" si="2"/>
        <v>0</v>
      </c>
      <c r="J83" s="63" t="str">
        <f t="shared" si="2"/>
        <v>-</v>
      </c>
      <c r="K83" s="63">
        <f t="shared" si="2"/>
        <v>0</v>
      </c>
      <c r="L83" s="63" t="str">
        <f t="shared" si="2"/>
        <v>-</v>
      </c>
      <c r="M83" s="63">
        <f t="shared" si="2"/>
        <v>0</v>
      </c>
      <c r="N83" s="63" t="s">
        <v>39</v>
      </c>
      <c r="O83" s="63" t="s">
        <v>39</v>
      </c>
      <c r="P83" s="63" t="s">
        <v>39</v>
      </c>
      <c r="Q83" s="63">
        <v>0</v>
      </c>
      <c r="R83" s="63">
        <v>0</v>
      </c>
      <c r="S83" s="64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</row>
    <row r="84" spans="1:50" s="65" customFormat="1" ht="31.5" customHeight="1" outlineLevel="2" x14ac:dyDescent="0.25">
      <c r="A84" s="60" t="s">
        <v>137</v>
      </c>
      <c r="B84" s="68" t="s">
        <v>41</v>
      </c>
      <c r="C84" s="62" t="s">
        <v>34</v>
      </c>
      <c r="D84" s="63">
        <f t="shared" si="2"/>
        <v>0</v>
      </c>
      <c r="E84" s="63" t="str">
        <f t="shared" si="2"/>
        <v>-</v>
      </c>
      <c r="F84" s="63" t="str">
        <f t="shared" si="2"/>
        <v>-</v>
      </c>
      <c r="G84" s="63">
        <f t="shared" si="2"/>
        <v>0</v>
      </c>
      <c r="H84" s="63" t="str">
        <f t="shared" si="2"/>
        <v>-</v>
      </c>
      <c r="I84" s="63">
        <f t="shared" si="2"/>
        <v>0</v>
      </c>
      <c r="J84" s="63" t="str">
        <f t="shared" si="2"/>
        <v>-</v>
      </c>
      <c r="K84" s="63">
        <f t="shared" si="2"/>
        <v>0</v>
      </c>
      <c r="L84" s="63" t="str">
        <f t="shared" si="2"/>
        <v>-</v>
      </c>
      <c r="M84" s="63">
        <f t="shared" si="2"/>
        <v>0</v>
      </c>
      <c r="N84" s="63" t="s">
        <v>39</v>
      </c>
      <c r="O84" s="63" t="s">
        <v>39</v>
      </c>
      <c r="P84" s="63" t="s">
        <v>39</v>
      </c>
      <c r="Q84" s="63">
        <v>0</v>
      </c>
      <c r="R84" s="63">
        <v>0</v>
      </c>
      <c r="S84" s="64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  <c r="AX84" s="55"/>
    </row>
    <row r="85" spans="1:50" s="4" customFormat="1" ht="31.5" customHeight="1" outlineLevel="2" x14ac:dyDescent="0.25">
      <c r="A85" s="57" t="s">
        <v>138</v>
      </c>
      <c r="B85" s="69" t="s">
        <v>43</v>
      </c>
      <c r="C85" s="59" t="s">
        <v>34</v>
      </c>
      <c r="D85" s="53">
        <v>9.1477868500663817</v>
      </c>
      <c r="E85" s="53">
        <v>4.8662501803058831</v>
      </c>
      <c r="F85" s="53">
        <v>-7.6724727300000382</v>
      </c>
      <c r="G85" s="53">
        <v>17.092734043631424</v>
      </c>
      <c r="H85" s="53">
        <v>2.0167618544197694</v>
      </c>
      <c r="I85" s="53">
        <v>25.369803439398197</v>
      </c>
      <c r="J85" s="53">
        <v>7.6863196482388503</v>
      </c>
      <c r="K85" s="53">
        <v>33.590631715415782</v>
      </c>
      <c r="L85" s="53">
        <v>11.838094717870604</v>
      </c>
      <c r="M85" s="53">
        <v>42.803676779327134</v>
      </c>
      <c r="N85" s="53">
        <v>17.412157288416836</v>
      </c>
      <c r="O85" s="53">
        <v>21.53164543343911</v>
      </c>
      <c r="P85" s="53">
        <v>25.796766939541328</v>
      </c>
      <c r="Q85" s="53">
        <v>147.23358196573309</v>
      </c>
      <c r="R85" s="53">
        <v>78.609273151926459</v>
      </c>
      <c r="S85" s="54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</row>
    <row r="86" spans="1:50" s="4" customFormat="1" ht="15.75" customHeight="1" outlineLevel="1" x14ac:dyDescent="0.25">
      <c r="A86" s="57" t="s">
        <v>139</v>
      </c>
      <c r="B86" s="58" t="s">
        <v>45</v>
      </c>
      <c r="C86" s="59" t="s">
        <v>34</v>
      </c>
      <c r="D86" s="53" t="s">
        <v>39</v>
      </c>
      <c r="E86" s="53" t="s">
        <v>39</v>
      </c>
      <c r="F86" s="53" t="s">
        <v>39</v>
      </c>
      <c r="G86" s="53" t="s">
        <v>39</v>
      </c>
      <c r="H86" s="53" t="s">
        <v>39</v>
      </c>
      <c r="I86" s="53" t="s">
        <v>39</v>
      </c>
      <c r="J86" s="53" t="s">
        <v>39</v>
      </c>
      <c r="K86" s="53" t="s">
        <v>39</v>
      </c>
      <c r="L86" s="53" t="s">
        <v>39</v>
      </c>
      <c r="M86" s="53" t="s">
        <v>39</v>
      </c>
      <c r="N86" s="53" t="s">
        <v>39</v>
      </c>
      <c r="O86" s="53" t="s">
        <v>39</v>
      </c>
      <c r="P86" s="53" t="s">
        <v>39</v>
      </c>
      <c r="Q86" s="53" t="s">
        <v>39</v>
      </c>
      <c r="R86" s="53" t="s">
        <v>39</v>
      </c>
      <c r="S86" s="54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</row>
    <row r="87" spans="1:50" s="4" customFormat="1" outlineLevel="1" x14ac:dyDescent="0.25">
      <c r="A87" s="57" t="s">
        <v>140</v>
      </c>
      <c r="B87" s="58" t="s">
        <v>47</v>
      </c>
      <c r="C87" s="59" t="s">
        <v>34</v>
      </c>
      <c r="D87" s="53">
        <v>1806.6803283524387</v>
      </c>
      <c r="E87" s="53">
        <v>455.15752264816501</v>
      </c>
      <c r="F87" s="53">
        <v>556.97432709925215</v>
      </c>
      <c r="G87" s="53">
        <v>302.92457083309182</v>
      </c>
      <c r="H87" s="53">
        <v>-707.93055041452499</v>
      </c>
      <c r="I87" s="53">
        <v>1118.4108473995757</v>
      </c>
      <c r="J87" s="53">
        <v>487.40322560779805</v>
      </c>
      <c r="K87" s="53">
        <v>1608.9407555690359</v>
      </c>
      <c r="L87" s="53">
        <v>1078.471001953174</v>
      </c>
      <c r="M87" s="53">
        <v>2481.0617101923954</v>
      </c>
      <c r="N87" s="53">
        <v>2133.8996856888152</v>
      </c>
      <c r="O87" s="53">
        <v>2978.0778839863688</v>
      </c>
      <c r="P87" s="53">
        <v>3240.9747198464383</v>
      </c>
      <c r="Q87" s="53">
        <v>7903.1803710003414</v>
      </c>
      <c r="R87" s="53">
        <v>9767.8702937673224</v>
      </c>
      <c r="S87" s="54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  <c r="AX87" s="55"/>
    </row>
    <row r="88" spans="1:50" s="4" customFormat="1" ht="15.75" customHeight="1" outlineLevel="1" x14ac:dyDescent="0.25">
      <c r="A88" s="57" t="s">
        <v>141</v>
      </c>
      <c r="B88" s="58" t="s">
        <v>49</v>
      </c>
      <c r="C88" s="59" t="s">
        <v>34</v>
      </c>
      <c r="D88" s="53" t="s">
        <v>39</v>
      </c>
      <c r="E88" s="53" t="s">
        <v>39</v>
      </c>
      <c r="F88" s="53" t="s">
        <v>39</v>
      </c>
      <c r="G88" s="53" t="s">
        <v>39</v>
      </c>
      <c r="H88" s="53" t="s">
        <v>39</v>
      </c>
      <c r="I88" s="53" t="s">
        <v>39</v>
      </c>
      <c r="J88" s="53" t="s">
        <v>39</v>
      </c>
      <c r="K88" s="53" t="s">
        <v>39</v>
      </c>
      <c r="L88" s="53" t="s">
        <v>39</v>
      </c>
      <c r="M88" s="53" t="s">
        <v>39</v>
      </c>
      <c r="N88" s="53" t="s">
        <v>39</v>
      </c>
      <c r="O88" s="53" t="s">
        <v>39</v>
      </c>
      <c r="P88" s="53" t="s">
        <v>39</v>
      </c>
      <c r="Q88" s="53" t="s">
        <v>39</v>
      </c>
      <c r="R88" s="53" t="s">
        <v>39</v>
      </c>
      <c r="S88" s="54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</row>
    <row r="89" spans="1:50" s="4" customFormat="1" outlineLevel="1" x14ac:dyDescent="0.25">
      <c r="A89" s="57" t="s">
        <v>142</v>
      </c>
      <c r="B89" s="58" t="s">
        <v>51</v>
      </c>
      <c r="C89" s="59" t="s">
        <v>34</v>
      </c>
      <c r="D89" s="53">
        <v>1011.8441934821834</v>
      </c>
      <c r="E89" s="53">
        <v>948.76522073674869</v>
      </c>
      <c r="F89" s="53">
        <v>562.34527792399388</v>
      </c>
      <c r="G89" s="53">
        <v>1061.7216559041708</v>
      </c>
      <c r="H89" s="53">
        <v>2202.8745844827545</v>
      </c>
      <c r="I89" s="53">
        <v>-229.08095465846287</v>
      </c>
      <c r="J89" s="53">
        <v>902.81041852655028</v>
      </c>
      <c r="K89" s="53">
        <v>-261.12587066249375</v>
      </c>
      <c r="L89" s="53">
        <v>-26.56232546451961</v>
      </c>
      <c r="M89" s="53">
        <v>-264.09496681483193</v>
      </c>
      <c r="N89" s="53">
        <v>-212.77205169901032</v>
      </c>
      <c r="O89" s="53">
        <v>-223.52052740967957</v>
      </c>
      <c r="P89" s="53">
        <v>-229.40443715140651</v>
      </c>
      <c r="Q89" s="53">
        <v>3516.0647261115114</v>
      </c>
      <c r="R89" s="53">
        <v>2975.7709392086822</v>
      </c>
      <c r="S89" s="54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</row>
    <row r="90" spans="1:50" s="4" customFormat="1" outlineLevel="1" x14ac:dyDescent="0.25">
      <c r="A90" s="57" t="s">
        <v>143</v>
      </c>
      <c r="B90" s="58" t="s">
        <v>53</v>
      </c>
      <c r="C90" s="59" t="s">
        <v>34</v>
      </c>
      <c r="D90" s="53">
        <v>-60.047320000000006</v>
      </c>
      <c r="E90" s="53">
        <v>-28.952908939999997</v>
      </c>
      <c r="F90" s="53">
        <v>-17.743170000000003</v>
      </c>
      <c r="G90" s="53">
        <v>-0.40799999999999997</v>
      </c>
      <c r="H90" s="53">
        <v>-16.103369080878796</v>
      </c>
      <c r="I90" s="53">
        <v>-0.40799999999999997</v>
      </c>
      <c r="J90" s="53">
        <v>-2.1190136126866665</v>
      </c>
      <c r="K90" s="53">
        <v>-0.40799999999999997</v>
      </c>
      <c r="L90" s="53">
        <v>-1.9380778403941332</v>
      </c>
      <c r="M90" s="53">
        <v>-0.40799999999999997</v>
      </c>
      <c r="N90" s="53">
        <v>-2.0104009540098988</v>
      </c>
      <c r="O90" s="53">
        <v>-2.0908169921702946</v>
      </c>
      <c r="P90" s="53">
        <v>-2.1326333320137003</v>
      </c>
      <c r="Q90" s="53">
        <v>-118.47128158000001</v>
      </c>
      <c r="R90" s="53">
        <v>-44.137481812153496</v>
      </c>
      <c r="S90" s="54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</row>
    <row r="91" spans="1:50" s="4" customFormat="1" ht="15.75" customHeight="1" outlineLevel="1" x14ac:dyDescent="0.25">
      <c r="A91" s="57" t="s">
        <v>144</v>
      </c>
      <c r="B91" s="58" t="s">
        <v>55</v>
      </c>
      <c r="C91" s="59" t="s">
        <v>34</v>
      </c>
      <c r="D91" s="53" t="s">
        <v>39</v>
      </c>
      <c r="E91" s="53" t="s">
        <v>39</v>
      </c>
      <c r="F91" s="53" t="s">
        <v>39</v>
      </c>
      <c r="G91" s="53" t="s">
        <v>39</v>
      </c>
      <c r="H91" s="53" t="s">
        <v>39</v>
      </c>
      <c r="I91" s="53" t="s">
        <v>39</v>
      </c>
      <c r="J91" s="53" t="s">
        <v>39</v>
      </c>
      <c r="K91" s="53" t="s">
        <v>39</v>
      </c>
      <c r="L91" s="53" t="s">
        <v>39</v>
      </c>
      <c r="M91" s="53" t="s">
        <v>39</v>
      </c>
      <c r="N91" s="53" t="s">
        <v>39</v>
      </c>
      <c r="O91" s="53" t="s">
        <v>39</v>
      </c>
      <c r="P91" s="53" t="s">
        <v>39</v>
      </c>
      <c r="Q91" s="53" t="s">
        <v>39</v>
      </c>
      <c r="R91" s="53" t="s">
        <v>39</v>
      </c>
      <c r="S91" s="54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</row>
    <row r="92" spans="1:50" s="4" customFormat="1" ht="31.5" customHeight="1" outlineLevel="1" x14ac:dyDescent="0.25">
      <c r="A92" s="57" t="s">
        <v>145</v>
      </c>
      <c r="B92" s="66" t="s">
        <v>57</v>
      </c>
      <c r="C92" s="59" t="s">
        <v>34</v>
      </c>
      <c r="D92" s="53" t="s">
        <v>39</v>
      </c>
      <c r="E92" s="53" t="s">
        <v>39</v>
      </c>
      <c r="F92" s="53" t="s">
        <v>39</v>
      </c>
      <c r="G92" s="53" t="s">
        <v>39</v>
      </c>
      <c r="H92" s="53" t="s">
        <v>39</v>
      </c>
      <c r="I92" s="53" t="s">
        <v>39</v>
      </c>
      <c r="J92" s="53" t="s">
        <v>39</v>
      </c>
      <c r="K92" s="53" t="s">
        <v>39</v>
      </c>
      <c r="L92" s="53" t="s">
        <v>39</v>
      </c>
      <c r="M92" s="53" t="s">
        <v>39</v>
      </c>
      <c r="N92" s="53" t="s">
        <v>39</v>
      </c>
      <c r="O92" s="53" t="s">
        <v>39</v>
      </c>
      <c r="P92" s="53" t="s">
        <v>39</v>
      </c>
      <c r="Q92" s="53" t="s">
        <v>39</v>
      </c>
      <c r="R92" s="53" t="s">
        <v>39</v>
      </c>
      <c r="S92" s="54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</row>
    <row r="93" spans="1:50" s="4" customFormat="1" ht="15.75" customHeight="1" outlineLevel="2" x14ac:dyDescent="0.25">
      <c r="A93" s="57" t="s">
        <v>146</v>
      </c>
      <c r="B93" s="69" t="s">
        <v>59</v>
      </c>
      <c r="C93" s="59" t="s">
        <v>34</v>
      </c>
      <c r="D93" s="53" t="s">
        <v>39</v>
      </c>
      <c r="E93" s="53" t="s">
        <v>39</v>
      </c>
      <c r="F93" s="53" t="s">
        <v>39</v>
      </c>
      <c r="G93" s="53" t="s">
        <v>39</v>
      </c>
      <c r="H93" s="53" t="s">
        <v>39</v>
      </c>
      <c r="I93" s="53" t="s">
        <v>39</v>
      </c>
      <c r="J93" s="53" t="s">
        <v>39</v>
      </c>
      <c r="K93" s="53" t="s">
        <v>39</v>
      </c>
      <c r="L93" s="53" t="s">
        <v>39</v>
      </c>
      <c r="M93" s="53" t="s">
        <v>39</v>
      </c>
      <c r="N93" s="53" t="s">
        <v>39</v>
      </c>
      <c r="O93" s="53" t="s">
        <v>39</v>
      </c>
      <c r="P93" s="53" t="s">
        <v>39</v>
      </c>
      <c r="Q93" s="53" t="s">
        <v>39</v>
      </c>
      <c r="R93" s="53" t="s">
        <v>39</v>
      </c>
      <c r="S93" s="54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</row>
    <row r="94" spans="1:50" s="4" customFormat="1" ht="15.75" customHeight="1" outlineLevel="2" x14ac:dyDescent="0.25">
      <c r="A94" s="57" t="s">
        <v>147</v>
      </c>
      <c r="B94" s="67" t="s">
        <v>61</v>
      </c>
      <c r="C94" s="59" t="s">
        <v>34</v>
      </c>
      <c r="D94" s="53" t="s">
        <v>39</v>
      </c>
      <c r="E94" s="53" t="s">
        <v>39</v>
      </c>
      <c r="F94" s="53" t="s">
        <v>39</v>
      </c>
      <c r="G94" s="53" t="s">
        <v>39</v>
      </c>
      <c r="H94" s="53" t="s">
        <v>39</v>
      </c>
      <c r="I94" s="53" t="s">
        <v>39</v>
      </c>
      <c r="J94" s="53" t="s">
        <v>39</v>
      </c>
      <c r="K94" s="53" t="s">
        <v>39</v>
      </c>
      <c r="L94" s="53" t="s">
        <v>39</v>
      </c>
      <c r="M94" s="53" t="s">
        <v>39</v>
      </c>
      <c r="N94" s="53" t="s">
        <v>39</v>
      </c>
      <c r="O94" s="53" t="s">
        <v>39</v>
      </c>
      <c r="P94" s="53" t="s">
        <v>39</v>
      </c>
      <c r="Q94" s="53" t="s">
        <v>39</v>
      </c>
      <c r="R94" s="53" t="s">
        <v>39</v>
      </c>
      <c r="S94" s="54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</row>
    <row r="95" spans="1:50" s="4" customFormat="1" outlineLevel="1" x14ac:dyDescent="0.25">
      <c r="A95" s="57" t="s">
        <v>148</v>
      </c>
      <c r="B95" s="58" t="s">
        <v>63</v>
      </c>
      <c r="C95" s="59" t="s">
        <v>34</v>
      </c>
      <c r="D95" s="53">
        <v>435.78635265531454</v>
      </c>
      <c r="E95" s="53">
        <v>551.77571241699809</v>
      </c>
      <c r="F95" s="53">
        <v>773.45963793675037</v>
      </c>
      <c r="G95" s="53">
        <v>718.57819022511444</v>
      </c>
      <c r="H95" s="53">
        <v>833.87311199805629</v>
      </c>
      <c r="I95" s="53">
        <v>823.9437534337784</v>
      </c>
      <c r="J95" s="53">
        <v>604.32693720734449</v>
      </c>
      <c r="K95" s="53">
        <v>950.48232218967223</v>
      </c>
      <c r="L95" s="53">
        <v>622.40001729295386</v>
      </c>
      <c r="M95" s="53">
        <v>1118.9747692677824</v>
      </c>
      <c r="N95" s="53">
        <v>639.82024485502052</v>
      </c>
      <c r="O95" s="53">
        <v>783.72741331949805</v>
      </c>
      <c r="P95" s="53">
        <v>830.72587264357014</v>
      </c>
      <c r="Q95" s="53">
        <v>5364.9806933568652</v>
      </c>
      <c r="R95" s="53">
        <v>5088.3332352531943</v>
      </c>
      <c r="S95" s="54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</row>
    <row r="96" spans="1:50" s="49" customFormat="1" x14ac:dyDescent="0.25">
      <c r="A96" s="50" t="s">
        <v>149</v>
      </c>
      <c r="B96" s="51" t="s">
        <v>150</v>
      </c>
      <c r="C96" s="52" t="s">
        <v>34</v>
      </c>
      <c r="D96" s="53">
        <v>-2399.8133115626156</v>
      </c>
      <c r="E96" s="53">
        <v>-3550.3315587500001</v>
      </c>
      <c r="F96" s="53">
        <v>-300.90607184999953</v>
      </c>
      <c r="G96" s="53">
        <v>-1093.8753077132401</v>
      </c>
      <c r="H96" s="53">
        <v>-2505.9283079204088</v>
      </c>
      <c r="I96" s="53">
        <v>-1642.9681443440354</v>
      </c>
      <c r="J96" s="53">
        <v>-2474.9645342926187</v>
      </c>
      <c r="K96" s="53">
        <v>-1651.8748226090615</v>
      </c>
      <c r="L96" s="53">
        <v>-3255.6382276789382</v>
      </c>
      <c r="M96" s="53">
        <v>-1535.4487427024872</v>
      </c>
      <c r="N96" s="53">
        <v>-3366.2083160946227</v>
      </c>
      <c r="O96" s="53">
        <v>-3390.3683817588571</v>
      </c>
      <c r="P96" s="53">
        <v>-3360.7771157412226</v>
      </c>
      <c r="Q96" s="53">
        <v>-12975.613809471099</v>
      </c>
      <c r="R96" s="53">
        <v>-18654.790955336666</v>
      </c>
      <c r="S96" s="54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</row>
    <row r="97" spans="1:50" s="4" customFormat="1" x14ac:dyDescent="0.25">
      <c r="A97" s="57" t="s">
        <v>151</v>
      </c>
      <c r="B97" s="66" t="s">
        <v>152</v>
      </c>
      <c r="C97" s="59" t="s">
        <v>34</v>
      </c>
      <c r="D97" s="53">
        <v>1445.9168274681783</v>
      </c>
      <c r="E97" s="53">
        <v>1418.63788473</v>
      </c>
      <c r="F97" s="53">
        <v>2365.5069962100001</v>
      </c>
      <c r="G97" s="53">
        <v>1010.5791190023301</v>
      </c>
      <c r="H97" s="53">
        <v>900.66770586768223</v>
      </c>
      <c r="I97" s="53">
        <v>487.7694570841121</v>
      </c>
      <c r="J97" s="53">
        <v>960.20708165910423</v>
      </c>
      <c r="K97" s="53">
        <v>440.68215242699637</v>
      </c>
      <c r="L97" s="53">
        <v>376.69173993752088</v>
      </c>
      <c r="M97" s="53">
        <v>422.00748613081697</v>
      </c>
      <c r="N97" s="53">
        <v>413.11669397442017</v>
      </c>
      <c r="O97" s="53">
        <v>432.38526238725956</v>
      </c>
      <c r="P97" s="53">
        <v>439.27752336154958</v>
      </c>
      <c r="Q97" s="53">
        <v>6246.5905713413867</v>
      </c>
      <c r="R97" s="53">
        <v>5887.8530033975367</v>
      </c>
      <c r="S97" s="54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</row>
    <row r="98" spans="1:50" s="4" customFormat="1" outlineLevel="1" x14ac:dyDescent="0.25">
      <c r="A98" s="57" t="s">
        <v>153</v>
      </c>
      <c r="B98" s="69" t="s">
        <v>154</v>
      </c>
      <c r="C98" s="59" t="s">
        <v>34</v>
      </c>
      <c r="D98" s="53">
        <v>76.039433955826794</v>
      </c>
      <c r="E98" s="53">
        <v>85.49172999999999</v>
      </c>
      <c r="F98" s="53">
        <v>144.94998900000004</v>
      </c>
      <c r="G98" s="53">
        <v>55.366999999999997</v>
      </c>
      <c r="H98" s="53">
        <v>157.59798253492579</v>
      </c>
      <c r="I98" s="53">
        <v>110.37383000000003</v>
      </c>
      <c r="J98" s="53">
        <v>160.54359576141493</v>
      </c>
      <c r="K98" s="53">
        <v>62.269000000000005</v>
      </c>
      <c r="L98" s="53">
        <v>44.400959999999998</v>
      </c>
      <c r="M98" s="53">
        <v>47.874000000000002</v>
      </c>
      <c r="N98" s="53">
        <v>71.708000000000013</v>
      </c>
      <c r="O98" s="53">
        <v>89.989000000000004</v>
      </c>
      <c r="P98" s="53">
        <v>91.788780000000003</v>
      </c>
      <c r="Q98" s="53">
        <v>584.53743755399887</v>
      </c>
      <c r="R98" s="53">
        <v>760.97830729634086</v>
      </c>
      <c r="S98" s="54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</row>
    <row r="99" spans="1:50" s="4" customFormat="1" outlineLevel="1" x14ac:dyDescent="0.25">
      <c r="A99" s="57" t="s">
        <v>155</v>
      </c>
      <c r="B99" s="69" t="s">
        <v>156</v>
      </c>
      <c r="C99" s="59" t="s">
        <v>34</v>
      </c>
      <c r="D99" s="53">
        <v>43.4424160832383</v>
      </c>
      <c r="E99" s="53">
        <v>40.079440169999991</v>
      </c>
      <c r="F99" s="53">
        <v>44.864696840000001</v>
      </c>
      <c r="G99" s="53">
        <v>34.707662004127322</v>
      </c>
      <c r="H99" s="53">
        <v>35.213300000000004</v>
      </c>
      <c r="I99" s="53">
        <v>34.610521996333688</v>
      </c>
      <c r="J99" s="53">
        <v>34.908000000000001</v>
      </c>
      <c r="K99" s="53">
        <v>35.81075199544798</v>
      </c>
      <c r="L99" s="53">
        <v>35.880000000000003</v>
      </c>
      <c r="M99" s="53">
        <v>37.07078199551799</v>
      </c>
      <c r="N99" s="53">
        <v>36.890999999999998</v>
      </c>
      <c r="O99" s="53">
        <v>37.943000000000005</v>
      </c>
      <c r="P99" s="53">
        <v>37.943000000000005</v>
      </c>
      <c r="Q99" s="53">
        <v>263.48594098064791</v>
      </c>
      <c r="R99" s="53">
        <v>263.64299684000002</v>
      </c>
      <c r="S99" s="54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</row>
    <row r="100" spans="1:50" s="4" customFormat="1" outlineLevel="1" x14ac:dyDescent="0.25">
      <c r="A100" s="57" t="s">
        <v>157</v>
      </c>
      <c r="B100" s="69" t="s">
        <v>158</v>
      </c>
      <c r="C100" s="59" t="s">
        <v>34</v>
      </c>
      <c r="D100" s="53">
        <v>528.39570987259424</v>
      </c>
      <c r="E100" s="53">
        <v>422.85355212999997</v>
      </c>
      <c r="F100" s="53">
        <v>555.69774545322684</v>
      </c>
      <c r="G100" s="53">
        <v>300.80718143389998</v>
      </c>
      <c r="H100" s="53">
        <v>391.14496016549992</v>
      </c>
      <c r="I100" s="53">
        <v>180.57447039779998</v>
      </c>
      <c r="J100" s="53">
        <v>141.20356907020118</v>
      </c>
      <c r="K100" s="53">
        <v>179.82048153159997</v>
      </c>
      <c r="L100" s="53">
        <v>127.14799305815352</v>
      </c>
      <c r="M100" s="53">
        <v>173.72411268069999</v>
      </c>
      <c r="N100" s="53">
        <v>134.32075647965399</v>
      </c>
      <c r="O100" s="53">
        <v>138.26318985615242</v>
      </c>
      <c r="P100" s="53">
        <v>138.26318985615242</v>
      </c>
      <c r="Q100" s="53">
        <v>2150.7268380425944</v>
      </c>
      <c r="R100" s="53">
        <v>1626.0414039390403</v>
      </c>
      <c r="S100" s="54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</row>
    <row r="101" spans="1:50" s="4" customFormat="1" outlineLevel="2" x14ac:dyDescent="0.25">
      <c r="A101" s="57" t="s">
        <v>159</v>
      </c>
      <c r="B101" s="71" t="s">
        <v>160</v>
      </c>
      <c r="C101" s="59" t="s">
        <v>34</v>
      </c>
      <c r="D101" s="53">
        <v>388.51283861259429</v>
      </c>
      <c r="E101" s="53">
        <v>326.85606452999997</v>
      </c>
      <c r="F101" s="53">
        <v>354.75679542</v>
      </c>
      <c r="G101" s="53">
        <v>180.30718143389998</v>
      </c>
      <c r="H101" s="53">
        <v>229.01485604251999</v>
      </c>
      <c r="I101" s="53">
        <v>119.53447039779999</v>
      </c>
      <c r="J101" s="53">
        <v>58.758821525487242</v>
      </c>
      <c r="K101" s="53">
        <v>112.37048153159999</v>
      </c>
      <c r="L101" s="53">
        <v>58.508478590245545</v>
      </c>
      <c r="M101" s="53">
        <v>99.194112680699988</v>
      </c>
      <c r="N101" s="53">
        <v>58.775322352494044</v>
      </c>
      <c r="O101" s="53">
        <v>49.829213672761924</v>
      </c>
      <c r="P101" s="53">
        <v>49.829213672761924</v>
      </c>
      <c r="Q101" s="53">
        <v>1541.3364791825948</v>
      </c>
      <c r="R101" s="53">
        <v>859.47270127627087</v>
      </c>
      <c r="S101" s="54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</row>
    <row r="102" spans="1:50" s="4" customFormat="1" outlineLevel="1" x14ac:dyDescent="0.25">
      <c r="A102" s="57" t="s">
        <v>161</v>
      </c>
      <c r="B102" s="67" t="s">
        <v>162</v>
      </c>
      <c r="C102" s="59" t="s">
        <v>34</v>
      </c>
      <c r="D102" s="53">
        <v>798.03926755651889</v>
      </c>
      <c r="E102" s="53">
        <v>870.21316243000001</v>
      </c>
      <c r="F102" s="53">
        <v>1619.9945649167732</v>
      </c>
      <c r="G102" s="53">
        <v>619.6972755643028</v>
      </c>
      <c r="H102" s="53">
        <v>316.71146316725651</v>
      </c>
      <c r="I102" s="53">
        <v>162.21063468997841</v>
      </c>
      <c r="J102" s="53">
        <v>623.55191682748818</v>
      </c>
      <c r="K102" s="53">
        <v>162.78191889994847</v>
      </c>
      <c r="L102" s="53">
        <v>169.26278687936738</v>
      </c>
      <c r="M102" s="53">
        <v>163.338591454599</v>
      </c>
      <c r="N102" s="53">
        <v>170.19693749476616</v>
      </c>
      <c r="O102" s="53">
        <v>166.19007253110715</v>
      </c>
      <c r="P102" s="53">
        <v>171.28255350539712</v>
      </c>
      <c r="Q102" s="53">
        <v>3247.8403547641465</v>
      </c>
      <c r="R102" s="53">
        <v>3237.1902953221556</v>
      </c>
      <c r="S102" s="54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</row>
    <row r="103" spans="1:50" s="4" customFormat="1" x14ac:dyDescent="0.25">
      <c r="A103" s="57" t="s">
        <v>163</v>
      </c>
      <c r="B103" s="74" t="s">
        <v>118</v>
      </c>
      <c r="C103" s="59" t="s">
        <v>34</v>
      </c>
      <c r="D103" s="53">
        <v>3845.7301390307939</v>
      </c>
      <c r="E103" s="53">
        <v>4968.9694434800003</v>
      </c>
      <c r="F103" s="53">
        <v>2666.4130680599997</v>
      </c>
      <c r="G103" s="53">
        <v>2104.4544267155702</v>
      </c>
      <c r="H103" s="53">
        <v>3406.5960137880911</v>
      </c>
      <c r="I103" s="53">
        <v>2130.7376014281476</v>
      </c>
      <c r="J103" s="53">
        <v>3435.1716159517232</v>
      </c>
      <c r="K103" s="53">
        <v>2092.5569750360578</v>
      </c>
      <c r="L103" s="53">
        <v>3632.3299676164588</v>
      </c>
      <c r="M103" s="53">
        <v>1957.4562288333041</v>
      </c>
      <c r="N103" s="53">
        <v>3779.3250100690429</v>
      </c>
      <c r="O103" s="53">
        <v>3822.7536441461166</v>
      </c>
      <c r="P103" s="53">
        <v>3800.0546391027724</v>
      </c>
      <c r="Q103" s="53">
        <v>19222.204380812487</v>
      </c>
      <c r="R103" s="53">
        <v>24542.643958734203</v>
      </c>
      <c r="S103" s="54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</row>
    <row r="104" spans="1:50" s="4" customFormat="1" outlineLevel="1" x14ac:dyDescent="0.25">
      <c r="A104" s="57" t="s">
        <v>164</v>
      </c>
      <c r="B104" s="67" t="s">
        <v>165</v>
      </c>
      <c r="C104" s="59" t="s">
        <v>34</v>
      </c>
      <c r="D104" s="53">
        <v>448.84343110557944</v>
      </c>
      <c r="E104" s="53">
        <v>360.77170201999996</v>
      </c>
      <c r="F104" s="53">
        <v>385.15535239425503</v>
      </c>
      <c r="G104" s="53">
        <v>354.35115179053355</v>
      </c>
      <c r="H104" s="53">
        <v>409.53123600939369</v>
      </c>
      <c r="I104" s="53">
        <v>365.30845367189892</v>
      </c>
      <c r="J104" s="53">
        <v>431.18730544886091</v>
      </c>
      <c r="K104" s="53">
        <v>376.79618378075111</v>
      </c>
      <c r="L104" s="53">
        <v>443.58539263026199</v>
      </c>
      <c r="M104" s="53">
        <v>380.85627816527756</v>
      </c>
      <c r="N104" s="53">
        <v>460.89138506630741</v>
      </c>
      <c r="O104" s="53">
        <v>466.82780755394936</v>
      </c>
      <c r="P104" s="53">
        <v>475.61209200714961</v>
      </c>
      <c r="Q104" s="53">
        <v>2630.7623386188784</v>
      </c>
      <c r="R104" s="53">
        <v>3072.7905711101785</v>
      </c>
      <c r="S104" s="54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</row>
    <row r="105" spans="1:50" s="4" customFormat="1" outlineLevel="1" x14ac:dyDescent="0.25">
      <c r="A105" s="57" t="s">
        <v>166</v>
      </c>
      <c r="B105" s="67" t="s">
        <v>167</v>
      </c>
      <c r="C105" s="59" t="s">
        <v>34</v>
      </c>
      <c r="D105" s="53">
        <v>1087.2888696087693</v>
      </c>
      <c r="E105" s="53">
        <v>940.72983000000022</v>
      </c>
      <c r="F105" s="53">
        <v>913.72604000000013</v>
      </c>
      <c r="G105" s="53">
        <v>1073.1819801389327</v>
      </c>
      <c r="H105" s="53">
        <v>1822.5187591305985</v>
      </c>
      <c r="I105" s="53">
        <v>1090.3720282890802</v>
      </c>
      <c r="J105" s="53">
        <v>2099.838871941221</v>
      </c>
      <c r="K105" s="53">
        <v>1025.3074023830666</v>
      </c>
      <c r="L105" s="53">
        <v>2321.1671216493387</v>
      </c>
      <c r="M105" s="53">
        <v>907.83744969624377</v>
      </c>
      <c r="N105" s="53">
        <v>2452.2109595627817</v>
      </c>
      <c r="O105" s="53">
        <v>2488.1529552961356</v>
      </c>
      <c r="P105" s="53">
        <v>2448.1903911819445</v>
      </c>
      <c r="Q105" s="53">
        <v>7085.4404782475322</v>
      </c>
      <c r="R105" s="53">
        <v>14545.805098762021</v>
      </c>
      <c r="S105" s="54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</row>
    <row r="106" spans="1:50" s="4" customFormat="1" outlineLevel="1" x14ac:dyDescent="0.25">
      <c r="A106" s="57" t="s">
        <v>168</v>
      </c>
      <c r="B106" s="67" t="s">
        <v>169</v>
      </c>
      <c r="C106" s="59" t="s">
        <v>34</v>
      </c>
      <c r="D106" s="53">
        <v>1533.7780401499999</v>
      </c>
      <c r="E106" s="53">
        <v>3016.5953649799994</v>
      </c>
      <c r="F106" s="53">
        <v>1055.268968513112</v>
      </c>
      <c r="G106" s="53">
        <v>279.44442837021734</v>
      </c>
      <c r="H106" s="53">
        <v>547.10444943072514</v>
      </c>
      <c r="I106" s="53">
        <v>288.44370767076447</v>
      </c>
      <c r="J106" s="53">
        <v>523.05909514281336</v>
      </c>
      <c r="K106" s="53">
        <v>297.62648204215833</v>
      </c>
      <c r="L106" s="53">
        <v>504.19072208635362</v>
      </c>
      <c r="M106" s="53">
        <v>306.70237038197376</v>
      </c>
      <c r="N106" s="53">
        <v>492.9562596285362</v>
      </c>
      <c r="O106" s="53">
        <v>482.22658729901292</v>
      </c>
      <c r="P106" s="53">
        <v>482.22658729901292</v>
      </c>
      <c r="Q106" s="53">
        <v>5979.6076438716782</v>
      </c>
      <c r="R106" s="53">
        <v>4087.0326693995662</v>
      </c>
      <c r="S106" s="54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</row>
    <row r="107" spans="1:50" s="4" customFormat="1" outlineLevel="2" x14ac:dyDescent="0.25">
      <c r="A107" s="57" t="s">
        <v>170</v>
      </c>
      <c r="B107" s="71" t="s">
        <v>171</v>
      </c>
      <c r="C107" s="59" t="s">
        <v>34</v>
      </c>
      <c r="D107" s="53">
        <v>1316.3847857500002</v>
      </c>
      <c r="E107" s="53">
        <v>1305.8358839800001</v>
      </c>
      <c r="F107" s="53">
        <v>530.8209599999999</v>
      </c>
      <c r="G107" s="53">
        <v>279.44442837021734</v>
      </c>
      <c r="H107" s="53">
        <v>223.64216030079996</v>
      </c>
      <c r="I107" s="53">
        <v>288.44370767076447</v>
      </c>
      <c r="J107" s="53">
        <v>206.37250653650068</v>
      </c>
      <c r="K107" s="53">
        <v>297.62648204215833</v>
      </c>
      <c r="L107" s="53">
        <v>212.61260837463419</v>
      </c>
      <c r="M107" s="53">
        <v>306.70237038197376</v>
      </c>
      <c r="N107" s="53">
        <v>219.51159631131981</v>
      </c>
      <c r="O107" s="53">
        <v>227.34025267766202</v>
      </c>
      <c r="P107" s="53">
        <v>227.34025267766202</v>
      </c>
      <c r="Q107" s="53">
        <v>4051.4549084716787</v>
      </c>
      <c r="R107" s="53">
        <v>1847.6403368785784</v>
      </c>
      <c r="S107" s="54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</row>
    <row r="108" spans="1:50" s="4" customFormat="1" outlineLevel="1" x14ac:dyDescent="0.25">
      <c r="A108" s="57" t="s">
        <v>172</v>
      </c>
      <c r="B108" s="67" t="s">
        <v>173</v>
      </c>
      <c r="C108" s="59" t="s">
        <v>34</v>
      </c>
      <c r="D108" s="53">
        <v>775.81979816644525</v>
      </c>
      <c r="E108" s="53">
        <v>650.87254648000089</v>
      </c>
      <c r="F108" s="53">
        <v>312.2627071526328</v>
      </c>
      <c r="G108" s="53">
        <v>397.47686641588678</v>
      </c>
      <c r="H108" s="53">
        <v>627.44156921737397</v>
      </c>
      <c r="I108" s="53">
        <v>386.61341179640419</v>
      </c>
      <c r="J108" s="53">
        <v>381.08634341882788</v>
      </c>
      <c r="K108" s="53">
        <v>392.8269068300819</v>
      </c>
      <c r="L108" s="53">
        <v>363.3867312505044</v>
      </c>
      <c r="M108" s="53">
        <v>362.06013058980909</v>
      </c>
      <c r="N108" s="53">
        <v>373.26640581141726</v>
      </c>
      <c r="O108" s="53">
        <v>385.54629399701906</v>
      </c>
      <c r="P108" s="53">
        <v>394.02556861466536</v>
      </c>
      <c r="Q108" s="53">
        <v>3526.3939200744003</v>
      </c>
      <c r="R108" s="53">
        <v>2837.0156194624406</v>
      </c>
      <c r="S108" s="54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</row>
    <row r="109" spans="1:50" s="49" customFormat="1" ht="29.25" customHeight="1" x14ac:dyDescent="0.25">
      <c r="A109" s="50" t="s">
        <v>174</v>
      </c>
      <c r="B109" s="51" t="s">
        <v>175</v>
      </c>
      <c r="C109" s="52" t="s">
        <v>34</v>
      </c>
      <c r="D109" s="53">
        <v>803.59802977738764</v>
      </c>
      <c r="E109" s="53">
        <v>-1618.7197617077823</v>
      </c>
      <c r="F109" s="53">
        <v>1566.457528379997</v>
      </c>
      <c r="G109" s="53">
        <v>1006.0338432927688</v>
      </c>
      <c r="H109" s="53">
        <v>-191.19776908058202</v>
      </c>
      <c r="I109" s="53">
        <v>95.267305270254155</v>
      </c>
      <c r="J109" s="53">
        <v>-474.8566469153734</v>
      </c>
      <c r="K109" s="53">
        <v>679.605016202569</v>
      </c>
      <c r="L109" s="53">
        <v>-1571.4295170198532</v>
      </c>
      <c r="M109" s="53">
        <v>1842.8884467221862</v>
      </c>
      <c r="N109" s="53">
        <v>-789.85868091538987</v>
      </c>
      <c r="O109" s="53">
        <v>167.35721657859904</v>
      </c>
      <c r="P109" s="53">
        <v>505.18317320490723</v>
      </c>
      <c r="Q109" s="53">
        <v>3837.3742813833524</v>
      </c>
      <c r="R109" s="53">
        <v>-788.34469576769516</v>
      </c>
      <c r="S109" s="54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55"/>
      <c r="AX109" s="55"/>
    </row>
    <row r="110" spans="1:50" s="4" customFormat="1" ht="31.5" customHeight="1" outlineLevel="1" x14ac:dyDescent="0.25">
      <c r="A110" s="57" t="s">
        <v>176</v>
      </c>
      <c r="B110" s="66" t="s">
        <v>177</v>
      </c>
      <c r="C110" s="59" t="s">
        <v>34</v>
      </c>
      <c r="D110" s="53">
        <v>11.293259599560507</v>
      </c>
      <c r="E110" s="53">
        <v>3.629</v>
      </c>
      <c r="F110" s="53">
        <v>11.165134569999999</v>
      </c>
      <c r="G110" s="53">
        <v>-11.282954262842791</v>
      </c>
      <c r="H110" s="53">
        <v>-26.4882826261932</v>
      </c>
      <c r="I110" s="53">
        <v>-4.7978644122574003</v>
      </c>
      <c r="J110" s="53">
        <v>-15.105129380659033</v>
      </c>
      <c r="K110" s="53">
        <v>6.2864805674147899</v>
      </c>
      <c r="L110" s="53">
        <v>-7.9313802219455116</v>
      </c>
      <c r="M110" s="53">
        <v>19.877272575493382</v>
      </c>
      <c r="N110" s="53">
        <v>1.0547107339511304</v>
      </c>
      <c r="O110" s="53">
        <v>8.805815556588751</v>
      </c>
      <c r="P110" s="53">
        <v>13.07093706269097</v>
      </c>
      <c r="Q110" s="53">
        <v>13.181022754957777</v>
      </c>
      <c r="R110" s="53">
        <v>-15.42819430556689</v>
      </c>
      <c r="S110" s="54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</row>
    <row r="111" spans="1:50" s="65" customFormat="1" ht="31.5" customHeight="1" outlineLevel="2" x14ac:dyDescent="0.25">
      <c r="A111" s="60" t="s">
        <v>178</v>
      </c>
      <c r="B111" s="68" t="s">
        <v>38</v>
      </c>
      <c r="C111" s="62" t="s">
        <v>34</v>
      </c>
      <c r="D111" s="63">
        <f t="shared" ref="D111:M112" si="3">IF(D$20="Факт",IF(LEFT(C$19,4)="2019","-",0),IF(D$20="Утвержденный план",0,"-"))</f>
        <v>0</v>
      </c>
      <c r="E111" s="63" t="str">
        <f t="shared" si="3"/>
        <v>-</v>
      </c>
      <c r="F111" s="63" t="str">
        <f t="shared" si="3"/>
        <v>-</v>
      </c>
      <c r="G111" s="63">
        <f t="shared" si="3"/>
        <v>0</v>
      </c>
      <c r="H111" s="63" t="str">
        <f t="shared" si="3"/>
        <v>-</v>
      </c>
      <c r="I111" s="63">
        <f t="shared" si="3"/>
        <v>0</v>
      </c>
      <c r="J111" s="63" t="str">
        <f t="shared" si="3"/>
        <v>-</v>
      </c>
      <c r="K111" s="63">
        <f t="shared" si="3"/>
        <v>0</v>
      </c>
      <c r="L111" s="63" t="str">
        <f t="shared" si="3"/>
        <v>-</v>
      </c>
      <c r="M111" s="63">
        <f t="shared" si="3"/>
        <v>0</v>
      </c>
      <c r="N111" s="63" t="s">
        <v>39</v>
      </c>
      <c r="O111" s="63" t="s">
        <v>39</v>
      </c>
      <c r="P111" s="63" t="s">
        <v>39</v>
      </c>
      <c r="Q111" s="63">
        <v>0</v>
      </c>
      <c r="R111" s="63">
        <v>0</v>
      </c>
      <c r="S111" s="64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</row>
    <row r="112" spans="1:50" s="65" customFormat="1" ht="31.5" customHeight="1" outlineLevel="2" x14ac:dyDescent="0.25">
      <c r="A112" s="60" t="s">
        <v>179</v>
      </c>
      <c r="B112" s="68" t="s">
        <v>41</v>
      </c>
      <c r="C112" s="62" t="s">
        <v>34</v>
      </c>
      <c r="D112" s="63">
        <f t="shared" si="3"/>
        <v>0</v>
      </c>
      <c r="E112" s="63" t="str">
        <f t="shared" si="3"/>
        <v>-</v>
      </c>
      <c r="F112" s="63" t="str">
        <f t="shared" si="3"/>
        <v>-</v>
      </c>
      <c r="G112" s="63">
        <f t="shared" si="3"/>
        <v>0</v>
      </c>
      <c r="H112" s="63" t="str">
        <f t="shared" si="3"/>
        <v>-</v>
      </c>
      <c r="I112" s="63">
        <f t="shared" si="3"/>
        <v>0</v>
      </c>
      <c r="J112" s="63" t="str">
        <f t="shared" si="3"/>
        <v>-</v>
      </c>
      <c r="K112" s="63">
        <f t="shared" si="3"/>
        <v>0</v>
      </c>
      <c r="L112" s="63" t="str">
        <f t="shared" si="3"/>
        <v>-</v>
      </c>
      <c r="M112" s="63">
        <f t="shared" si="3"/>
        <v>0</v>
      </c>
      <c r="N112" s="63" t="s">
        <v>39</v>
      </c>
      <c r="O112" s="63" t="s">
        <v>39</v>
      </c>
      <c r="P112" s="63" t="s">
        <v>39</v>
      </c>
      <c r="Q112" s="63">
        <v>0</v>
      </c>
      <c r="R112" s="63">
        <v>0</v>
      </c>
      <c r="S112" s="64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55"/>
      <c r="AX112" s="55"/>
    </row>
    <row r="113" spans="1:50" s="4" customFormat="1" ht="31.5" customHeight="1" outlineLevel="2" x14ac:dyDescent="0.25">
      <c r="A113" s="57" t="s">
        <v>180</v>
      </c>
      <c r="B113" s="69" t="s">
        <v>43</v>
      </c>
      <c r="C113" s="59" t="s">
        <v>34</v>
      </c>
      <c r="D113" s="53">
        <v>11.293259599560507</v>
      </c>
      <c r="E113" s="53">
        <v>3.629</v>
      </c>
      <c r="F113" s="53">
        <v>11.165134569999999</v>
      </c>
      <c r="G113" s="53">
        <v>-11.282954262842791</v>
      </c>
      <c r="H113" s="53">
        <v>-26.4882826261932</v>
      </c>
      <c r="I113" s="53">
        <v>-4.7978644122574003</v>
      </c>
      <c r="J113" s="53">
        <v>-15.105129380659033</v>
      </c>
      <c r="K113" s="53">
        <v>6.2864805674147899</v>
      </c>
      <c r="L113" s="53">
        <v>-7.9313802219455116</v>
      </c>
      <c r="M113" s="53">
        <v>19.877272575493382</v>
      </c>
      <c r="N113" s="53">
        <v>1.0547107339511304</v>
      </c>
      <c r="O113" s="53">
        <v>8.805815556588751</v>
      </c>
      <c r="P113" s="53">
        <v>13.07093706269097</v>
      </c>
      <c r="Q113" s="53">
        <v>13.181022754957777</v>
      </c>
      <c r="R113" s="53">
        <v>-15.42819430556689</v>
      </c>
      <c r="S113" s="54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</row>
    <row r="114" spans="1:50" s="4" customFormat="1" ht="15.75" customHeight="1" outlineLevel="1" x14ac:dyDescent="0.25">
      <c r="A114" s="57" t="s">
        <v>181</v>
      </c>
      <c r="B114" s="58" t="s">
        <v>45</v>
      </c>
      <c r="C114" s="59" t="s">
        <v>34</v>
      </c>
      <c r="D114" s="53" t="s">
        <v>39</v>
      </c>
      <c r="E114" s="53" t="s">
        <v>39</v>
      </c>
      <c r="F114" s="53" t="s">
        <v>39</v>
      </c>
      <c r="G114" s="53" t="s">
        <v>39</v>
      </c>
      <c r="H114" s="53" t="s">
        <v>39</v>
      </c>
      <c r="I114" s="53" t="s">
        <v>39</v>
      </c>
      <c r="J114" s="53" t="s">
        <v>39</v>
      </c>
      <c r="K114" s="53" t="s">
        <v>39</v>
      </c>
      <c r="L114" s="53" t="s">
        <v>39</v>
      </c>
      <c r="M114" s="53" t="s">
        <v>39</v>
      </c>
      <c r="N114" s="53" t="s">
        <v>39</v>
      </c>
      <c r="O114" s="53" t="s">
        <v>39</v>
      </c>
      <c r="P114" s="53" t="s">
        <v>39</v>
      </c>
      <c r="Q114" s="53" t="s">
        <v>39</v>
      </c>
      <c r="R114" s="53" t="s">
        <v>39</v>
      </c>
      <c r="S114" s="54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</row>
    <row r="115" spans="1:50" s="4" customFormat="1" outlineLevel="1" x14ac:dyDescent="0.25">
      <c r="A115" s="57" t="s">
        <v>182</v>
      </c>
      <c r="B115" s="58" t="s">
        <v>47</v>
      </c>
      <c r="C115" s="59" t="s">
        <v>34</v>
      </c>
      <c r="D115" s="53">
        <v>-464.17825181079712</v>
      </c>
      <c r="E115" s="53">
        <v>-2518.8270644438503</v>
      </c>
      <c r="F115" s="53">
        <v>-381.7674326213733</v>
      </c>
      <c r="G115" s="53">
        <v>-1378.2547901264193</v>
      </c>
      <c r="H115" s="53">
        <v>-3493.643517253237</v>
      </c>
      <c r="I115" s="53">
        <v>-659.84237675855866</v>
      </c>
      <c r="J115" s="53">
        <v>-2637.3103035893214</v>
      </c>
      <c r="K115" s="53">
        <v>-132.53469966440559</v>
      </c>
      <c r="L115" s="53">
        <v>-2266.0521741352723</v>
      </c>
      <c r="M115" s="53">
        <v>872.90595356207837</v>
      </c>
      <c r="N115" s="53">
        <v>-1353.0127747099561</v>
      </c>
      <c r="O115" s="53">
        <v>-553.28985472382658</v>
      </c>
      <c r="P115" s="53">
        <v>-260.40156370966042</v>
      </c>
      <c r="Q115" s="53">
        <v>-5472.1692651898284</v>
      </c>
      <c r="R115" s="53">
        <v>-10945.477620742648</v>
      </c>
      <c r="S115" s="54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55"/>
      <c r="AX115" s="55"/>
    </row>
    <row r="116" spans="1:50" s="4" customFormat="1" ht="15.75" customHeight="1" outlineLevel="1" x14ac:dyDescent="0.25">
      <c r="A116" s="57" t="s">
        <v>183</v>
      </c>
      <c r="B116" s="58" t="s">
        <v>49</v>
      </c>
      <c r="C116" s="59" t="s">
        <v>34</v>
      </c>
      <c r="D116" s="53" t="s">
        <v>39</v>
      </c>
      <c r="E116" s="53" t="s">
        <v>39</v>
      </c>
      <c r="F116" s="53" t="s">
        <v>39</v>
      </c>
      <c r="G116" s="53" t="s">
        <v>39</v>
      </c>
      <c r="H116" s="53" t="s">
        <v>39</v>
      </c>
      <c r="I116" s="53" t="s">
        <v>39</v>
      </c>
      <c r="J116" s="53" t="s">
        <v>39</v>
      </c>
      <c r="K116" s="53" t="s">
        <v>39</v>
      </c>
      <c r="L116" s="53" t="s">
        <v>39</v>
      </c>
      <c r="M116" s="53" t="s">
        <v>39</v>
      </c>
      <c r="N116" s="53" t="s">
        <v>39</v>
      </c>
      <c r="O116" s="53" t="s">
        <v>39</v>
      </c>
      <c r="P116" s="53" t="s">
        <v>39</v>
      </c>
      <c r="Q116" s="53" t="s">
        <v>39</v>
      </c>
      <c r="R116" s="53" t="s">
        <v>39</v>
      </c>
      <c r="S116" s="54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55"/>
      <c r="AX116" s="55"/>
    </row>
    <row r="117" spans="1:50" s="4" customFormat="1" outlineLevel="1" x14ac:dyDescent="0.25">
      <c r="A117" s="57" t="s">
        <v>184</v>
      </c>
      <c r="B117" s="58" t="s">
        <v>51</v>
      </c>
      <c r="C117" s="59" t="s">
        <v>34</v>
      </c>
      <c r="D117" s="53">
        <v>1025.8880947829985</v>
      </c>
      <c r="E117" s="53">
        <v>680.27500756963161</v>
      </c>
      <c r="F117" s="53">
        <v>824.19078948138372</v>
      </c>
      <c r="G117" s="53">
        <v>1039.2267676500906</v>
      </c>
      <c r="H117" s="53">
        <v>2180.6543386276012</v>
      </c>
      <c r="I117" s="53">
        <v>-250.97551354003542</v>
      </c>
      <c r="J117" s="53">
        <v>882.23503391744293</v>
      </c>
      <c r="K117" s="53">
        <v>-282.86192491635165</v>
      </c>
      <c r="L117" s="53">
        <v>-47.23580461279046</v>
      </c>
      <c r="M117" s="53">
        <v>-284.95758383005193</v>
      </c>
      <c r="N117" s="53">
        <v>-233.59632349965554</v>
      </c>
      <c r="O117" s="53">
        <v>-244.50159090614252</v>
      </c>
      <c r="P117" s="53">
        <v>-250.17534895543272</v>
      </c>
      <c r="Q117" s="53">
        <v>3154.2536328251708</v>
      </c>
      <c r="R117" s="53">
        <v>3111.5710940524059</v>
      </c>
      <c r="S117" s="54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55"/>
      <c r="AX117" s="55"/>
    </row>
    <row r="118" spans="1:50" s="4" customFormat="1" outlineLevel="1" x14ac:dyDescent="0.25">
      <c r="A118" s="57" t="s">
        <v>185</v>
      </c>
      <c r="B118" s="58" t="s">
        <v>53</v>
      </c>
      <c r="C118" s="59" t="s">
        <v>34</v>
      </c>
      <c r="D118" s="53">
        <v>-309.28716339999994</v>
      </c>
      <c r="E118" s="53">
        <v>-109.90953778999997</v>
      </c>
      <c r="F118" s="53">
        <v>47.470768570000004</v>
      </c>
      <c r="G118" s="53">
        <v>30.268000000000001</v>
      </c>
      <c r="H118" s="53">
        <v>2.7788513857878714</v>
      </c>
      <c r="I118" s="53">
        <v>23.026</v>
      </c>
      <c r="J118" s="53">
        <v>9.9092146673133321</v>
      </c>
      <c r="K118" s="53">
        <v>16.113</v>
      </c>
      <c r="L118" s="53">
        <v>7.5618642929391999</v>
      </c>
      <c r="M118" s="53">
        <v>1.413</v>
      </c>
      <c r="N118" s="53">
        <v>4.8786995126567687</v>
      </c>
      <c r="O118" s="53">
        <v>-2.0908169921702946</v>
      </c>
      <c r="P118" s="53">
        <v>-2.1326333320137003</v>
      </c>
      <c r="Q118" s="53">
        <v>-328.41281444099991</v>
      </c>
      <c r="R118" s="53">
        <v>68.375948104513199</v>
      </c>
      <c r="S118" s="54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55"/>
      <c r="AX118" s="55"/>
    </row>
    <row r="119" spans="1:50" s="4" customFormat="1" ht="15.75" customHeight="1" outlineLevel="1" x14ac:dyDescent="0.25">
      <c r="A119" s="57" t="s">
        <v>186</v>
      </c>
      <c r="B119" s="58" t="s">
        <v>55</v>
      </c>
      <c r="C119" s="59" t="s">
        <v>34</v>
      </c>
      <c r="D119" s="53" t="s">
        <v>39</v>
      </c>
      <c r="E119" s="53" t="s">
        <v>39</v>
      </c>
      <c r="F119" s="53" t="s">
        <v>39</v>
      </c>
      <c r="G119" s="53" t="s">
        <v>39</v>
      </c>
      <c r="H119" s="53" t="s">
        <v>39</v>
      </c>
      <c r="I119" s="53" t="s">
        <v>39</v>
      </c>
      <c r="J119" s="53" t="s">
        <v>39</v>
      </c>
      <c r="K119" s="53" t="s">
        <v>39</v>
      </c>
      <c r="L119" s="53" t="s">
        <v>39</v>
      </c>
      <c r="M119" s="53" t="s">
        <v>39</v>
      </c>
      <c r="N119" s="53" t="s">
        <v>39</v>
      </c>
      <c r="O119" s="53" t="s">
        <v>39</v>
      </c>
      <c r="P119" s="53" t="s">
        <v>39</v>
      </c>
      <c r="Q119" s="53" t="s">
        <v>39</v>
      </c>
      <c r="R119" s="53" t="s">
        <v>39</v>
      </c>
      <c r="S119" s="54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55"/>
      <c r="AX119" s="55"/>
    </row>
    <row r="120" spans="1:50" s="4" customFormat="1" ht="31.5" customHeight="1" outlineLevel="1" x14ac:dyDescent="0.25">
      <c r="A120" s="57" t="s">
        <v>187</v>
      </c>
      <c r="B120" s="66" t="s">
        <v>57</v>
      </c>
      <c r="C120" s="59" t="s">
        <v>34</v>
      </c>
      <c r="D120" s="53" t="s">
        <v>39</v>
      </c>
      <c r="E120" s="53" t="s">
        <v>39</v>
      </c>
      <c r="F120" s="53" t="s">
        <v>39</v>
      </c>
      <c r="G120" s="53" t="s">
        <v>39</v>
      </c>
      <c r="H120" s="53" t="s">
        <v>39</v>
      </c>
      <c r="I120" s="53" t="s">
        <v>39</v>
      </c>
      <c r="J120" s="53" t="s">
        <v>39</v>
      </c>
      <c r="K120" s="53" t="s">
        <v>39</v>
      </c>
      <c r="L120" s="53" t="s">
        <v>39</v>
      </c>
      <c r="M120" s="53" t="s">
        <v>39</v>
      </c>
      <c r="N120" s="53" t="s">
        <v>39</v>
      </c>
      <c r="O120" s="53" t="s">
        <v>39</v>
      </c>
      <c r="P120" s="53" t="s">
        <v>39</v>
      </c>
      <c r="Q120" s="53" t="s">
        <v>39</v>
      </c>
      <c r="R120" s="53" t="s">
        <v>39</v>
      </c>
      <c r="S120" s="54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55"/>
      <c r="AX120" s="55"/>
    </row>
    <row r="121" spans="1:50" s="4" customFormat="1" ht="15.75" customHeight="1" outlineLevel="2" x14ac:dyDescent="0.25">
      <c r="A121" s="57" t="s">
        <v>188</v>
      </c>
      <c r="B121" s="67" t="s">
        <v>59</v>
      </c>
      <c r="C121" s="59" t="s">
        <v>34</v>
      </c>
      <c r="D121" s="53" t="s">
        <v>39</v>
      </c>
      <c r="E121" s="53" t="s">
        <v>39</v>
      </c>
      <c r="F121" s="53" t="s">
        <v>39</v>
      </c>
      <c r="G121" s="53" t="s">
        <v>39</v>
      </c>
      <c r="H121" s="53" t="s">
        <v>39</v>
      </c>
      <c r="I121" s="53" t="s">
        <v>39</v>
      </c>
      <c r="J121" s="53" t="s">
        <v>39</v>
      </c>
      <c r="K121" s="53" t="s">
        <v>39</v>
      </c>
      <c r="L121" s="53" t="s">
        <v>39</v>
      </c>
      <c r="M121" s="53" t="s">
        <v>39</v>
      </c>
      <c r="N121" s="53" t="s">
        <v>39</v>
      </c>
      <c r="O121" s="53" t="s">
        <v>39</v>
      </c>
      <c r="P121" s="53" t="s">
        <v>39</v>
      </c>
      <c r="Q121" s="53" t="s">
        <v>39</v>
      </c>
      <c r="R121" s="53" t="s">
        <v>39</v>
      </c>
      <c r="S121" s="54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55"/>
      <c r="AX121" s="55"/>
    </row>
    <row r="122" spans="1:50" s="4" customFormat="1" ht="15.75" customHeight="1" outlineLevel="2" x14ac:dyDescent="0.25">
      <c r="A122" s="57" t="s">
        <v>189</v>
      </c>
      <c r="B122" s="67" t="s">
        <v>61</v>
      </c>
      <c r="C122" s="59" t="s">
        <v>34</v>
      </c>
      <c r="D122" s="53" t="s">
        <v>39</v>
      </c>
      <c r="E122" s="53" t="s">
        <v>39</v>
      </c>
      <c r="F122" s="53" t="s">
        <v>39</v>
      </c>
      <c r="G122" s="53" t="s">
        <v>39</v>
      </c>
      <c r="H122" s="53" t="s">
        <v>39</v>
      </c>
      <c r="I122" s="53" t="s">
        <v>39</v>
      </c>
      <c r="J122" s="53" t="s">
        <v>39</v>
      </c>
      <c r="K122" s="53" t="s">
        <v>39</v>
      </c>
      <c r="L122" s="53" t="s">
        <v>39</v>
      </c>
      <c r="M122" s="53" t="s">
        <v>39</v>
      </c>
      <c r="N122" s="53" t="s">
        <v>39</v>
      </c>
      <c r="O122" s="53" t="s">
        <v>39</v>
      </c>
      <c r="P122" s="53" t="s">
        <v>39</v>
      </c>
      <c r="Q122" s="53" t="s">
        <v>39</v>
      </c>
      <c r="R122" s="53" t="s">
        <v>39</v>
      </c>
      <c r="S122" s="54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</row>
    <row r="123" spans="1:50" s="4" customFormat="1" outlineLevel="1" x14ac:dyDescent="0.25">
      <c r="A123" s="57" t="s">
        <v>190</v>
      </c>
      <c r="B123" s="58" t="s">
        <v>63</v>
      </c>
      <c r="C123" s="59" t="s">
        <v>34</v>
      </c>
      <c r="D123" s="53">
        <v>539.88218096589878</v>
      </c>
      <c r="E123" s="53">
        <v>326.11273180421921</v>
      </c>
      <c r="F123" s="53">
        <v>1065.3982869115844</v>
      </c>
      <c r="G123" s="53">
        <v>1326.086820031941</v>
      </c>
      <c r="H123" s="53">
        <v>1148.862815450716</v>
      </c>
      <c r="I123" s="53">
        <v>987.86705998110233</v>
      </c>
      <c r="J123" s="53">
        <v>1288.7759427816363</v>
      </c>
      <c r="K123" s="53">
        <v>1072.5921602159096</v>
      </c>
      <c r="L123" s="53">
        <v>745.58938296900146</v>
      </c>
      <c r="M123" s="53">
        <v>1233.6498044146642</v>
      </c>
      <c r="N123" s="53">
        <v>794.17841235940057</v>
      </c>
      <c r="O123" s="53">
        <v>961.79506895593738</v>
      </c>
      <c r="P123" s="53">
        <v>1008.1831874511096</v>
      </c>
      <c r="Q123" s="53">
        <v>6470.531694642099</v>
      </c>
      <c r="R123" s="53">
        <v>7012.783096879386</v>
      </c>
      <c r="S123" s="54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55"/>
      <c r="AX123" s="55"/>
    </row>
    <row r="124" spans="1:50" s="49" customFormat="1" x14ac:dyDescent="0.25">
      <c r="A124" s="50" t="s">
        <v>191</v>
      </c>
      <c r="B124" s="51" t="s">
        <v>192</v>
      </c>
      <c r="C124" s="52" t="s">
        <v>34</v>
      </c>
      <c r="D124" s="53">
        <v>249.72188813000011</v>
      </c>
      <c r="E124" s="53">
        <v>-247.56524179999988</v>
      </c>
      <c r="F124" s="53">
        <v>333.26166564158984</v>
      </c>
      <c r="G124" s="53">
        <v>260.71722566839901</v>
      </c>
      <c r="H124" s="53">
        <v>-2.6662746020322956</v>
      </c>
      <c r="I124" s="53">
        <v>76.000022327877829</v>
      </c>
      <c r="J124" s="53">
        <v>-67.527551407539818</v>
      </c>
      <c r="K124" s="53">
        <v>192.70275429312352</v>
      </c>
      <c r="L124" s="53">
        <v>-260.36849684454432</v>
      </c>
      <c r="M124" s="53">
        <v>424.09458285513119</v>
      </c>
      <c r="N124" s="53">
        <v>-105.00781955555564</v>
      </c>
      <c r="O124" s="53">
        <v>83.763205127192577</v>
      </c>
      <c r="P124" s="53">
        <v>151.32839645245105</v>
      </c>
      <c r="Q124" s="53">
        <v>1154.6725641302555</v>
      </c>
      <c r="R124" s="53">
        <v>132.78312481156141</v>
      </c>
      <c r="S124" s="54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</row>
    <row r="125" spans="1:50" s="4" customFormat="1" ht="15.75" customHeight="1" outlineLevel="1" x14ac:dyDescent="0.25">
      <c r="A125" s="57" t="s">
        <v>193</v>
      </c>
      <c r="B125" s="58" t="s">
        <v>36</v>
      </c>
      <c r="C125" s="59" t="s">
        <v>34</v>
      </c>
      <c r="D125" s="53">
        <v>0</v>
      </c>
      <c r="E125" s="53">
        <v>1.9930000000000001</v>
      </c>
      <c r="F125" s="53">
        <v>2.1705501100000002</v>
      </c>
      <c r="G125" s="53">
        <v>7.4198418856906825</v>
      </c>
      <c r="H125" s="53">
        <v>-1.294426460654982</v>
      </c>
      <c r="I125" s="53">
        <v>3.1517963576047872</v>
      </c>
      <c r="J125" s="53">
        <v>-0.22109526911392044</v>
      </c>
      <c r="K125" s="53">
        <v>5.1548959989965324</v>
      </c>
      <c r="L125" s="53">
        <v>0.95926806458779046</v>
      </c>
      <c r="M125" s="53">
        <v>9.6743162042342625</v>
      </c>
      <c r="N125" s="53">
        <v>2.1549703078290294</v>
      </c>
      <c r="O125" s="53">
        <v>3.3134165794926771</v>
      </c>
      <c r="P125" s="53">
        <v>3.3134165794926771</v>
      </c>
      <c r="Q125" s="53">
        <v>49.542532630665633</v>
      </c>
      <c r="R125" s="53">
        <v>10.396099911633272</v>
      </c>
      <c r="S125" s="54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55"/>
      <c r="AX125" s="55"/>
    </row>
    <row r="126" spans="1:50" s="65" customFormat="1" ht="31.5" customHeight="1" outlineLevel="2" x14ac:dyDescent="0.25">
      <c r="A126" s="60" t="s">
        <v>194</v>
      </c>
      <c r="B126" s="68" t="s">
        <v>38</v>
      </c>
      <c r="C126" s="62" t="s">
        <v>34</v>
      </c>
      <c r="D126" s="63">
        <f t="shared" ref="D126:M127" si="4">IF(D$20="Факт",IF(LEFT(C$19,4)="2019","-",0),IF(D$20="Утвержденный план",0,"-"))</f>
        <v>0</v>
      </c>
      <c r="E126" s="63" t="str">
        <f t="shared" si="4"/>
        <v>-</v>
      </c>
      <c r="F126" s="63" t="str">
        <f t="shared" si="4"/>
        <v>-</v>
      </c>
      <c r="G126" s="63">
        <f t="shared" si="4"/>
        <v>0</v>
      </c>
      <c r="H126" s="63" t="str">
        <f t="shared" si="4"/>
        <v>-</v>
      </c>
      <c r="I126" s="63">
        <f t="shared" si="4"/>
        <v>0</v>
      </c>
      <c r="J126" s="63" t="str">
        <f t="shared" si="4"/>
        <v>-</v>
      </c>
      <c r="K126" s="63">
        <f t="shared" si="4"/>
        <v>0</v>
      </c>
      <c r="L126" s="63" t="str">
        <f t="shared" si="4"/>
        <v>-</v>
      </c>
      <c r="M126" s="63">
        <f t="shared" si="4"/>
        <v>0</v>
      </c>
      <c r="N126" s="63" t="s">
        <v>39</v>
      </c>
      <c r="O126" s="63" t="s">
        <v>39</v>
      </c>
      <c r="P126" s="63" t="s">
        <v>39</v>
      </c>
      <c r="Q126" s="63">
        <v>0</v>
      </c>
      <c r="R126" s="63">
        <v>0</v>
      </c>
      <c r="S126" s="64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55"/>
      <c r="AX126" s="55"/>
    </row>
    <row r="127" spans="1:50" s="65" customFormat="1" ht="31.5" customHeight="1" outlineLevel="2" x14ac:dyDescent="0.25">
      <c r="A127" s="60" t="s">
        <v>195</v>
      </c>
      <c r="B127" s="68" t="s">
        <v>41</v>
      </c>
      <c r="C127" s="62" t="s">
        <v>34</v>
      </c>
      <c r="D127" s="63">
        <f t="shared" si="4"/>
        <v>0</v>
      </c>
      <c r="E127" s="63" t="str">
        <f t="shared" si="4"/>
        <v>-</v>
      </c>
      <c r="F127" s="63" t="str">
        <f t="shared" si="4"/>
        <v>-</v>
      </c>
      <c r="G127" s="63">
        <f t="shared" si="4"/>
        <v>0</v>
      </c>
      <c r="H127" s="63" t="str">
        <f t="shared" si="4"/>
        <v>-</v>
      </c>
      <c r="I127" s="63">
        <f t="shared" si="4"/>
        <v>0</v>
      </c>
      <c r="J127" s="63" t="str">
        <f t="shared" si="4"/>
        <v>-</v>
      </c>
      <c r="K127" s="63">
        <f t="shared" si="4"/>
        <v>0</v>
      </c>
      <c r="L127" s="63" t="str">
        <f t="shared" si="4"/>
        <v>-</v>
      </c>
      <c r="M127" s="63">
        <f t="shared" si="4"/>
        <v>0</v>
      </c>
      <c r="N127" s="63" t="s">
        <v>39</v>
      </c>
      <c r="O127" s="63" t="s">
        <v>39</v>
      </c>
      <c r="P127" s="63" t="s">
        <v>39</v>
      </c>
      <c r="Q127" s="63">
        <v>0</v>
      </c>
      <c r="R127" s="63">
        <v>0</v>
      </c>
      <c r="S127" s="64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55"/>
      <c r="AX127" s="55"/>
    </row>
    <row r="128" spans="1:50" s="4" customFormat="1" ht="31.5" customHeight="1" outlineLevel="2" x14ac:dyDescent="0.25">
      <c r="A128" s="57" t="s">
        <v>196</v>
      </c>
      <c r="B128" s="69" t="s">
        <v>43</v>
      </c>
      <c r="C128" s="59" t="s">
        <v>34</v>
      </c>
      <c r="D128" s="53">
        <v>0</v>
      </c>
      <c r="E128" s="53">
        <v>1.9930000000000001</v>
      </c>
      <c r="F128" s="53">
        <v>2.1705501100000002</v>
      </c>
      <c r="G128" s="53">
        <v>7.4198418856906825</v>
      </c>
      <c r="H128" s="53">
        <v>-1.294426460654982</v>
      </c>
      <c r="I128" s="53">
        <v>3.1517963576047872</v>
      </c>
      <c r="J128" s="53">
        <v>-0.22109526911392044</v>
      </c>
      <c r="K128" s="53">
        <v>5.1548959989965324</v>
      </c>
      <c r="L128" s="53">
        <v>0.95926806458779046</v>
      </c>
      <c r="M128" s="53">
        <v>9.6743162042342625</v>
      </c>
      <c r="N128" s="53">
        <v>2.1549703078290294</v>
      </c>
      <c r="O128" s="53">
        <v>3.3134165794926771</v>
      </c>
      <c r="P128" s="53">
        <v>3.3134165794926771</v>
      </c>
      <c r="Q128" s="53">
        <v>49.542532630665633</v>
      </c>
      <c r="R128" s="53">
        <v>10.396099911633272</v>
      </c>
      <c r="S128" s="54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55"/>
      <c r="AX128" s="55"/>
    </row>
    <row r="129" spans="1:50" s="4" customFormat="1" ht="15.75" customHeight="1" outlineLevel="1" x14ac:dyDescent="0.25">
      <c r="A129" s="57" t="s">
        <v>197</v>
      </c>
      <c r="B129" s="74" t="s">
        <v>198</v>
      </c>
      <c r="C129" s="59" t="s">
        <v>34</v>
      </c>
      <c r="D129" s="53" t="s">
        <v>39</v>
      </c>
      <c r="E129" s="53" t="s">
        <v>39</v>
      </c>
      <c r="F129" s="53" t="s">
        <v>39</v>
      </c>
      <c r="G129" s="53" t="s">
        <v>39</v>
      </c>
      <c r="H129" s="53" t="s">
        <v>39</v>
      </c>
      <c r="I129" s="53" t="s">
        <v>39</v>
      </c>
      <c r="J129" s="53" t="s">
        <v>39</v>
      </c>
      <c r="K129" s="53" t="s">
        <v>39</v>
      </c>
      <c r="L129" s="53" t="s">
        <v>39</v>
      </c>
      <c r="M129" s="53" t="s">
        <v>39</v>
      </c>
      <c r="N129" s="53" t="s">
        <v>39</v>
      </c>
      <c r="O129" s="53" t="s">
        <v>39</v>
      </c>
      <c r="P129" s="53" t="s">
        <v>39</v>
      </c>
      <c r="Q129" s="53" t="s">
        <v>39</v>
      </c>
      <c r="R129" s="53" t="s">
        <v>39</v>
      </c>
      <c r="S129" s="54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55"/>
      <c r="AX129" s="55"/>
    </row>
    <row r="130" spans="1:50" s="4" customFormat="1" outlineLevel="1" x14ac:dyDescent="0.25">
      <c r="A130" s="57" t="s">
        <v>199</v>
      </c>
      <c r="B130" s="74" t="s">
        <v>200</v>
      </c>
      <c r="C130" s="59" t="s">
        <v>34</v>
      </c>
      <c r="D130" s="53">
        <v>97.672484427735867</v>
      </c>
      <c r="E130" s="53">
        <v>-447.89921305371149</v>
      </c>
      <c r="F130" s="53">
        <v>76.761365365625238</v>
      </c>
      <c r="G130" s="53">
        <v>49.984691961842557</v>
      </c>
      <c r="H130" s="53">
        <v>-2.6662746020323027</v>
      </c>
      <c r="I130" s="53">
        <v>-2.2661879314625821E-2</v>
      </c>
      <c r="J130" s="53">
        <v>-67.527551407539818</v>
      </c>
      <c r="K130" s="53">
        <v>12.270155345385717</v>
      </c>
      <c r="L130" s="53">
        <v>-260.36849684454432</v>
      </c>
      <c r="M130" s="53">
        <v>173.3891674570998</v>
      </c>
      <c r="N130" s="53">
        <v>-105.00781955555567</v>
      </c>
      <c r="O130" s="53">
        <v>0.6788753017317859</v>
      </c>
      <c r="P130" s="53">
        <v>19.386736025393901</v>
      </c>
      <c r="Q130" s="53">
        <v>-67.615973304767124</v>
      </c>
      <c r="R130" s="53">
        <v>-338.74316571692123</v>
      </c>
      <c r="S130" s="54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55"/>
      <c r="AX130" s="55"/>
    </row>
    <row r="131" spans="1:50" s="4" customFormat="1" ht="15" customHeight="1" outlineLevel="1" x14ac:dyDescent="0.25">
      <c r="A131" s="57" t="s">
        <v>201</v>
      </c>
      <c r="B131" s="74" t="s">
        <v>202</v>
      </c>
      <c r="C131" s="59" t="s">
        <v>34</v>
      </c>
      <c r="D131" s="53" t="s">
        <v>39</v>
      </c>
      <c r="E131" s="53" t="s">
        <v>39</v>
      </c>
      <c r="F131" s="53" t="s">
        <v>39</v>
      </c>
      <c r="G131" s="53" t="s">
        <v>39</v>
      </c>
      <c r="H131" s="53" t="s">
        <v>39</v>
      </c>
      <c r="I131" s="53" t="s">
        <v>39</v>
      </c>
      <c r="J131" s="53" t="s">
        <v>39</v>
      </c>
      <c r="K131" s="53" t="s">
        <v>39</v>
      </c>
      <c r="L131" s="53" t="s">
        <v>39</v>
      </c>
      <c r="M131" s="53" t="s">
        <v>39</v>
      </c>
      <c r="N131" s="53" t="s">
        <v>39</v>
      </c>
      <c r="O131" s="53" t="s">
        <v>39</v>
      </c>
      <c r="P131" s="53" t="s">
        <v>39</v>
      </c>
      <c r="Q131" s="53" t="s">
        <v>39</v>
      </c>
      <c r="R131" s="53" t="s">
        <v>39</v>
      </c>
      <c r="S131" s="54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55"/>
      <c r="AX131" s="55"/>
    </row>
    <row r="132" spans="1:50" s="4" customFormat="1" outlineLevel="1" x14ac:dyDescent="0.25">
      <c r="A132" s="57" t="s">
        <v>203</v>
      </c>
      <c r="B132" s="74" t="s">
        <v>204</v>
      </c>
      <c r="C132" s="59" t="s">
        <v>34</v>
      </c>
      <c r="D132" s="53">
        <v>91.83442439145648</v>
      </c>
      <c r="E132" s="53">
        <v>137.89698475142302</v>
      </c>
      <c r="F132" s="53">
        <v>110.10845835893595</v>
      </c>
      <c r="G132" s="53">
        <v>102.59528265518148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384.88765419368076</v>
      </c>
      <c r="R132" s="53">
        <v>110.10845835893595</v>
      </c>
      <c r="S132" s="54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55"/>
      <c r="AX132" s="55"/>
    </row>
    <row r="133" spans="1:50" s="4" customFormat="1" outlineLevel="1" x14ac:dyDescent="0.25">
      <c r="A133" s="57" t="s">
        <v>205</v>
      </c>
      <c r="B133" s="74" t="s">
        <v>206</v>
      </c>
      <c r="C133" s="59" t="s">
        <v>34</v>
      </c>
      <c r="D133" s="53">
        <v>0</v>
      </c>
      <c r="E133" s="53">
        <v>-2.7049999971495708E-5</v>
      </c>
      <c r="F133" s="53">
        <v>0</v>
      </c>
      <c r="G133" s="53">
        <v>0</v>
      </c>
      <c r="H133" s="53">
        <v>0</v>
      </c>
      <c r="I133" s="53"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-2.7049999971495708E-5</v>
      </c>
      <c r="R133" s="53">
        <v>0</v>
      </c>
      <c r="S133" s="54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55"/>
      <c r="AX133" s="55"/>
    </row>
    <row r="134" spans="1:50" s="4" customFormat="1" ht="15.75" customHeight="1" outlineLevel="1" x14ac:dyDescent="0.25">
      <c r="A134" s="57" t="s">
        <v>207</v>
      </c>
      <c r="B134" s="74" t="s">
        <v>208</v>
      </c>
      <c r="C134" s="59" t="s">
        <v>34</v>
      </c>
      <c r="D134" s="53" t="s">
        <v>39</v>
      </c>
      <c r="E134" s="53" t="s">
        <v>39</v>
      </c>
      <c r="F134" s="53" t="s">
        <v>39</v>
      </c>
      <c r="G134" s="53" t="s">
        <v>39</v>
      </c>
      <c r="H134" s="53" t="s">
        <v>39</v>
      </c>
      <c r="I134" s="53" t="s">
        <v>39</v>
      </c>
      <c r="J134" s="53" t="s">
        <v>39</v>
      </c>
      <c r="K134" s="53" t="s">
        <v>39</v>
      </c>
      <c r="L134" s="53" t="s">
        <v>39</v>
      </c>
      <c r="M134" s="53" t="s">
        <v>39</v>
      </c>
      <c r="N134" s="53" t="s">
        <v>39</v>
      </c>
      <c r="O134" s="53" t="s">
        <v>39</v>
      </c>
      <c r="P134" s="53" t="s">
        <v>39</v>
      </c>
      <c r="Q134" s="53" t="s">
        <v>39</v>
      </c>
      <c r="R134" s="53" t="s">
        <v>39</v>
      </c>
      <c r="S134" s="54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55"/>
      <c r="AX134" s="55"/>
    </row>
    <row r="135" spans="1:50" s="4" customFormat="1" ht="31.5" customHeight="1" outlineLevel="1" x14ac:dyDescent="0.25">
      <c r="A135" s="57" t="s">
        <v>209</v>
      </c>
      <c r="B135" s="74" t="s">
        <v>57</v>
      </c>
      <c r="C135" s="59" t="s">
        <v>34</v>
      </c>
      <c r="D135" s="53" t="s">
        <v>39</v>
      </c>
      <c r="E135" s="53" t="s">
        <v>39</v>
      </c>
      <c r="F135" s="53" t="s">
        <v>39</v>
      </c>
      <c r="G135" s="53" t="s">
        <v>39</v>
      </c>
      <c r="H135" s="53" t="s">
        <v>39</v>
      </c>
      <c r="I135" s="53" t="s">
        <v>39</v>
      </c>
      <c r="J135" s="53" t="s">
        <v>39</v>
      </c>
      <c r="K135" s="53" t="s">
        <v>39</v>
      </c>
      <c r="L135" s="53" t="s">
        <v>39</v>
      </c>
      <c r="M135" s="53" t="s">
        <v>39</v>
      </c>
      <c r="N135" s="53" t="s">
        <v>39</v>
      </c>
      <c r="O135" s="53" t="s">
        <v>39</v>
      </c>
      <c r="P135" s="53" t="s">
        <v>39</v>
      </c>
      <c r="Q135" s="53" t="s">
        <v>39</v>
      </c>
      <c r="R135" s="53" t="s">
        <v>39</v>
      </c>
      <c r="S135" s="54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55"/>
      <c r="AX135" s="55"/>
    </row>
    <row r="136" spans="1:50" s="4" customFormat="1" ht="15.75" customHeight="1" outlineLevel="2" x14ac:dyDescent="0.25">
      <c r="A136" s="57" t="s">
        <v>210</v>
      </c>
      <c r="B136" s="67" t="s">
        <v>211</v>
      </c>
      <c r="C136" s="59" t="s">
        <v>34</v>
      </c>
      <c r="D136" s="53" t="s">
        <v>39</v>
      </c>
      <c r="E136" s="53" t="s">
        <v>39</v>
      </c>
      <c r="F136" s="53" t="s">
        <v>39</v>
      </c>
      <c r="G136" s="53" t="s">
        <v>39</v>
      </c>
      <c r="H136" s="53" t="s">
        <v>39</v>
      </c>
      <c r="I136" s="53" t="s">
        <v>39</v>
      </c>
      <c r="J136" s="53" t="s">
        <v>39</v>
      </c>
      <c r="K136" s="53" t="s">
        <v>39</v>
      </c>
      <c r="L136" s="53" t="s">
        <v>39</v>
      </c>
      <c r="M136" s="53" t="s">
        <v>39</v>
      </c>
      <c r="N136" s="53" t="s">
        <v>39</v>
      </c>
      <c r="O136" s="53" t="s">
        <v>39</v>
      </c>
      <c r="P136" s="53" t="s">
        <v>39</v>
      </c>
      <c r="Q136" s="53" t="s">
        <v>39</v>
      </c>
      <c r="R136" s="53" t="s">
        <v>39</v>
      </c>
      <c r="S136" s="54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</row>
    <row r="137" spans="1:50" s="4" customFormat="1" ht="15.75" customHeight="1" outlineLevel="2" x14ac:dyDescent="0.25">
      <c r="A137" s="57" t="s">
        <v>212</v>
      </c>
      <c r="B137" s="67" t="s">
        <v>61</v>
      </c>
      <c r="C137" s="59" t="s">
        <v>34</v>
      </c>
      <c r="D137" s="53" t="s">
        <v>39</v>
      </c>
      <c r="E137" s="53" t="s">
        <v>39</v>
      </c>
      <c r="F137" s="53" t="s">
        <v>39</v>
      </c>
      <c r="G137" s="53" t="s">
        <v>39</v>
      </c>
      <c r="H137" s="53" t="s">
        <v>39</v>
      </c>
      <c r="I137" s="53" t="s">
        <v>39</v>
      </c>
      <c r="J137" s="53" t="s">
        <v>39</v>
      </c>
      <c r="K137" s="53" t="s">
        <v>39</v>
      </c>
      <c r="L137" s="53" t="s">
        <v>39</v>
      </c>
      <c r="M137" s="53" t="s">
        <v>39</v>
      </c>
      <c r="N137" s="53" t="s">
        <v>39</v>
      </c>
      <c r="O137" s="53" t="s">
        <v>39</v>
      </c>
      <c r="P137" s="53" t="s">
        <v>39</v>
      </c>
      <c r="Q137" s="53" t="s">
        <v>39</v>
      </c>
      <c r="R137" s="53" t="s">
        <v>39</v>
      </c>
      <c r="S137" s="54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55"/>
      <c r="AX137" s="55"/>
    </row>
    <row r="138" spans="1:50" s="4" customFormat="1" outlineLevel="1" x14ac:dyDescent="0.25">
      <c r="A138" s="57" t="s">
        <v>213</v>
      </c>
      <c r="B138" s="74" t="s">
        <v>214</v>
      </c>
      <c r="C138" s="59" t="s">
        <v>34</v>
      </c>
      <c r="D138" s="53">
        <v>60.214979310807749</v>
      </c>
      <c r="E138" s="53">
        <v>60.444013552288567</v>
      </c>
      <c r="F138" s="53">
        <v>144.22129180702868</v>
      </c>
      <c r="G138" s="53">
        <v>100.7174091656843</v>
      </c>
      <c r="H138" s="53">
        <v>1.2944264606549893</v>
      </c>
      <c r="I138" s="53">
        <v>72.87088784958766</v>
      </c>
      <c r="J138" s="53">
        <v>0.22109526911391697</v>
      </c>
      <c r="K138" s="53">
        <v>175.27770294874131</v>
      </c>
      <c r="L138" s="53">
        <v>-0.95926806458778913</v>
      </c>
      <c r="M138" s="53">
        <v>241.03109919379716</v>
      </c>
      <c r="N138" s="53">
        <v>-2.154970307829025</v>
      </c>
      <c r="O138" s="53">
        <v>79.770913245968117</v>
      </c>
      <c r="P138" s="53">
        <v>128.62824384756448</v>
      </c>
      <c r="Q138" s="53">
        <v>787.85837766067652</v>
      </c>
      <c r="R138" s="53">
        <v>351.02173225791336</v>
      </c>
      <c r="S138" s="54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</row>
    <row r="139" spans="1:50" s="49" customFormat="1" x14ac:dyDescent="0.25">
      <c r="A139" s="50" t="s">
        <v>215</v>
      </c>
      <c r="B139" s="51" t="s">
        <v>216</v>
      </c>
      <c r="C139" s="52" t="s">
        <v>34</v>
      </c>
      <c r="D139" s="53">
        <v>553.87623200766052</v>
      </c>
      <c r="E139" s="53">
        <v>-1371.15462106</v>
      </c>
      <c r="F139" s="53">
        <v>1233.1958812700052</v>
      </c>
      <c r="G139" s="53">
        <v>745.32661762437033</v>
      </c>
      <c r="H139" s="53">
        <v>-185.16951981329294</v>
      </c>
      <c r="I139" s="53">
        <v>19.277282942373063</v>
      </c>
      <c r="J139" s="53">
        <v>-403.96769019604812</v>
      </c>
      <c r="K139" s="53">
        <v>486.89226190944373</v>
      </c>
      <c r="L139" s="53">
        <v>-1307.6996148635233</v>
      </c>
      <c r="M139" s="53">
        <v>1418.7938638670528</v>
      </c>
      <c r="N139" s="53">
        <v>-681.48945604804737</v>
      </c>
      <c r="O139" s="53">
        <v>86.955416763194194</v>
      </c>
      <c r="P139" s="53">
        <v>357.2161820642425</v>
      </c>
      <c r="Q139" s="53">
        <v>2682.7117064611439</v>
      </c>
      <c r="R139" s="53">
        <v>-900.9588008234698</v>
      </c>
      <c r="S139" s="54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</row>
    <row r="140" spans="1:50" s="4" customFormat="1" ht="15.75" customHeight="1" outlineLevel="1" x14ac:dyDescent="0.25">
      <c r="A140" s="57" t="s">
        <v>217</v>
      </c>
      <c r="B140" s="58" t="s">
        <v>36</v>
      </c>
      <c r="C140" s="59" t="s">
        <v>34</v>
      </c>
      <c r="D140" s="53">
        <v>11.293259599560507</v>
      </c>
      <c r="E140" s="53">
        <v>1.6359999999999999</v>
      </c>
      <c r="F140" s="53">
        <v>8.9945844599999987</v>
      </c>
      <c r="G140" s="53">
        <v>-18.702796148533473</v>
      </c>
      <c r="H140" s="53">
        <v>-25.193856165538218</v>
      </c>
      <c r="I140" s="53">
        <v>-7.9496607698621879</v>
      </c>
      <c r="J140" s="53">
        <v>-14.884034111545112</v>
      </c>
      <c r="K140" s="53">
        <v>1.1315845684182575</v>
      </c>
      <c r="L140" s="53">
        <v>-8.8906482865333025</v>
      </c>
      <c r="M140" s="53">
        <v>10.20295637125912</v>
      </c>
      <c r="N140" s="53">
        <v>-1.1002595738778991</v>
      </c>
      <c r="O140" s="53">
        <v>5.4923989770960739</v>
      </c>
      <c r="P140" s="53">
        <v>9.7575204831982916</v>
      </c>
      <c r="Q140" s="53">
        <v>-36.36150987570786</v>
      </c>
      <c r="R140" s="53">
        <v>-25.824294217200169</v>
      </c>
      <c r="S140" s="54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55"/>
      <c r="AX140" s="55"/>
    </row>
    <row r="141" spans="1:50" s="65" customFormat="1" ht="31.5" customHeight="1" outlineLevel="2" x14ac:dyDescent="0.25">
      <c r="A141" s="60" t="s">
        <v>218</v>
      </c>
      <c r="B141" s="68" t="s">
        <v>38</v>
      </c>
      <c r="C141" s="62" t="s">
        <v>34</v>
      </c>
      <c r="D141" s="63">
        <f t="shared" ref="D141:M142" si="5">IF(D$20="Факт",IF(LEFT(C$19,4)="2019","-",0),IF(D$20="Утвержденный план",0,"-"))</f>
        <v>0</v>
      </c>
      <c r="E141" s="63" t="str">
        <f t="shared" si="5"/>
        <v>-</v>
      </c>
      <c r="F141" s="63" t="str">
        <f t="shared" si="5"/>
        <v>-</v>
      </c>
      <c r="G141" s="63">
        <f t="shared" si="5"/>
        <v>0</v>
      </c>
      <c r="H141" s="63" t="str">
        <f t="shared" si="5"/>
        <v>-</v>
      </c>
      <c r="I141" s="63">
        <f t="shared" si="5"/>
        <v>0</v>
      </c>
      <c r="J141" s="63" t="str">
        <f t="shared" si="5"/>
        <v>-</v>
      </c>
      <c r="K141" s="63">
        <f t="shared" si="5"/>
        <v>0</v>
      </c>
      <c r="L141" s="63" t="str">
        <f t="shared" si="5"/>
        <v>-</v>
      </c>
      <c r="M141" s="63">
        <f t="shared" si="5"/>
        <v>0</v>
      </c>
      <c r="N141" s="63" t="s">
        <v>39</v>
      </c>
      <c r="O141" s="63" t="s">
        <v>39</v>
      </c>
      <c r="P141" s="63" t="s">
        <v>39</v>
      </c>
      <c r="Q141" s="63">
        <v>0</v>
      </c>
      <c r="R141" s="63">
        <v>0</v>
      </c>
      <c r="S141" s="64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</row>
    <row r="142" spans="1:50" s="65" customFormat="1" ht="31.5" customHeight="1" outlineLevel="2" x14ac:dyDescent="0.25">
      <c r="A142" s="60" t="s">
        <v>219</v>
      </c>
      <c r="B142" s="68" t="s">
        <v>41</v>
      </c>
      <c r="C142" s="62" t="s">
        <v>34</v>
      </c>
      <c r="D142" s="63">
        <f t="shared" si="5"/>
        <v>0</v>
      </c>
      <c r="E142" s="63" t="str">
        <f t="shared" si="5"/>
        <v>-</v>
      </c>
      <c r="F142" s="63" t="str">
        <f t="shared" si="5"/>
        <v>-</v>
      </c>
      <c r="G142" s="63">
        <f t="shared" si="5"/>
        <v>0</v>
      </c>
      <c r="H142" s="63" t="str">
        <f t="shared" si="5"/>
        <v>-</v>
      </c>
      <c r="I142" s="63">
        <f t="shared" si="5"/>
        <v>0</v>
      </c>
      <c r="J142" s="63" t="str">
        <f t="shared" si="5"/>
        <v>-</v>
      </c>
      <c r="K142" s="63">
        <f t="shared" si="5"/>
        <v>0</v>
      </c>
      <c r="L142" s="63" t="str">
        <f t="shared" si="5"/>
        <v>-</v>
      </c>
      <c r="M142" s="63">
        <f t="shared" si="5"/>
        <v>0</v>
      </c>
      <c r="N142" s="63" t="s">
        <v>39</v>
      </c>
      <c r="O142" s="63" t="s">
        <v>39</v>
      </c>
      <c r="P142" s="63" t="s">
        <v>39</v>
      </c>
      <c r="Q142" s="63">
        <v>0</v>
      </c>
      <c r="R142" s="63">
        <v>0</v>
      </c>
      <c r="S142" s="64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55"/>
      <c r="AX142" s="55"/>
    </row>
    <row r="143" spans="1:50" s="4" customFormat="1" ht="31.5" customHeight="1" outlineLevel="2" x14ac:dyDescent="0.25">
      <c r="A143" s="57" t="s">
        <v>220</v>
      </c>
      <c r="B143" s="69" t="s">
        <v>43</v>
      </c>
      <c r="C143" s="59" t="s">
        <v>34</v>
      </c>
      <c r="D143" s="53">
        <v>11.293259599560507</v>
      </c>
      <c r="E143" s="53">
        <v>1.6359999999999999</v>
      </c>
      <c r="F143" s="53">
        <v>8.9945844599999987</v>
      </c>
      <c r="G143" s="53">
        <v>-18.702796148533473</v>
      </c>
      <c r="H143" s="53">
        <v>-25.193856165538218</v>
      </c>
      <c r="I143" s="53">
        <v>-7.9496607698621879</v>
      </c>
      <c r="J143" s="53">
        <v>-14.884034111545112</v>
      </c>
      <c r="K143" s="53">
        <v>1.1315845684182575</v>
      </c>
      <c r="L143" s="53">
        <v>-8.8906482865333025</v>
      </c>
      <c r="M143" s="53">
        <v>10.20295637125912</v>
      </c>
      <c r="N143" s="53">
        <v>-1.1002595738778991</v>
      </c>
      <c r="O143" s="53">
        <v>5.4923989770960739</v>
      </c>
      <c r="P143" s="53">
        <v>9.7575204831982916</v>
      </c>
      <c r="Q143" s="53">
        <v>-36.36150987570786</v>
      </c>
      <c r="R143" s="53">
        <v>-25.824294217200169</v>
      </c>
      <c r="S143" s="54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55"/>
      <c r="AX143" s="55"/>
    </row>
    <row r="144" spans="1:50" s="4" customFormat="1" ht="15.75" customHeight="1" outlineLevel="1" x14ac:dyDescent="0.25">
      <c r="A144" s="57" t="s">
        <v>221</v>
      </c>
      <c r="B144" s="58" t="s">
        <v>45</v>
      </c>
      <c r="C144" s="59" t="s">
        <v>34</v>
      </c>
      <c r="D144" s="53" t="s">
        <v>39</v>
      </c>
      <c r="E144" s="53" t="s">
        <v>39</v>
      </c>
      <c r="F144" s="53" t="s">
        <v>39</v>
      </c>
      <c r="G144" s="53" t="s">
        <v>39</v>
      </c>
      <c r="H144" s="53" t="s">
        <v>39</v>
      </c>
      <c r="I144" s="53" t="s">
        <v>39</v>
      </c>
      <c r="J144" s="53" t="s">
        <v>39</v>
      </c>
      <c r="K144" s="53" t="s">
        <v>39</v>
      </c>
      <c r="L144" s="53" t="s">
        <v>39</v>
      </c>
      <c r="M144" s="53" t="s">
        <v>39</v>
      </c>
      <c r="N144" s="53" t="s">
        <v>39</v>
      </c>
      <c r="O144" s="53" t="s">
        <v>39</v>
      </c>
      <c r="P144" s="53" t="s">
        <v>39</v>
      </c>
      <c r="Q144" s="53" t="s">
        <v>39</v>
      </c>
      <c r="R144" s="53" t="s">
        <v>39</v>
      </c>
      <c r="S144" s="54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</row>
    <row r="145" spans="1:50" s="4" customFormat="1" outlineLevel="1" x14ac:dyDescent="0.25">
      <c r="A145" s="57" t="s">
        <v>222</v>
      </c>
      <c r="B145" s="58" t="s">
        <v>47</v>
      </c>
      <c r="C145" s="59" t="s">
        <v>34</v>
      </c>
      <c r="D145" s="53">
        <v>-561.85073623853305</v>
      </c>
      <c r="E145" s="53">
        <v>-2070.927851390139</v>
      </c>
      <c r="F145" s="53">
        <v>-458.52879798699848</v>
      </c>
      <c r="G145" s="53">
        <v>-1428.2394820882619</v>
      </c>
      <c r="H145" s="53">
        <v>-3490.9772426512045</v>
      </c>
      <c r="I145" s="53">
        <v>-659.81971487924397</v>
      </c>
      <c r="J145" s="53">
        <v>-2569.7827521817817</v>
      </c>
      <c r="K145" s="53">
        <v>-144.80485500979131</v>
      </c>
      <c r="L145" s="53">
        <v>-2005.6836772907279</v>
      </c>
      <c r="M145" s="53">
        <v>699.51678610497845</v>
      </c>
      <c r="N145" s="53">
        <v>-1248.0049551544005</v>
      </c>
      <c r="O145" s="53">
        <v>-553.96873002555833</v>
      </c>
      <c r="P145" s="53">
        <v>-279.78829973505435</v>
      </c>
      <c r="Q145" s="53">
        <v>-5404.5532918850604</v>
      </c>
      <c r="R145" s="53">
        <v>-10606.734455025726</v>
      </c>
      <c r="S145" s="54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5"/>
      <c r="AW145" s="55"/>
      <c r="AX145" s="55"/>
    </row>
    <row r="146" spans="1:50" s="4" customFormat="1" ht="15.75" customHeight="1" outlineLevel="1" x14ac:dyDescent="0.25">
      <c r="A146" s="57" t="s">
        <v>223</v>
      </c>
      <c r="B146" s="58" t="s">
        <v>49</v>
      </c>
      <c r="C146" s="59" t="s">
        <v>34</v>
      </c>
      <c r="D146" s="53" t="s">
        <v>39</v>
      </c>
      <c r="E146" s="53" t="s">
        <v>39</v>
      </c>
      <c r="F146" s="53" t="s">
        <v>39</v>
      </c>
      <c r="G146" s="53" t="s">
        <v>39</v>
      </c>
      <c r="H146" s="53" t="s">
        <v>39</v>
      </c>
      <c r="I146" s="53" t="s">
        <v>39</v>
      </c>
      <c r="J146" s="53" t="s">
        <v>39</v>
      </c>
      <c r="K146" s="53" t="s">
        <v>39</v>
      </c>
      <c r="L146" s="53" t="s">
        <v>39</v>
      </c>
      <c r="M146" s="53" t="s">
        <v>39</v>
      </c>
      <c r="N146" s="53" t="s">
        <v>39</v>
      </c>
      <c r="O146" s="53" t="s">
        <v>39</v>
      </c>
      <c r="P146" s="53" t="s">
        <v>39</v>
      </c>
      <c r="Q146" s="53" t="s">
        <v>39</v>
      </c>
      <c r="R146" s="53" t="s">
        <v>39</v>
      </c>
      <c r="S146" s="54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5"/>
      <c r="AW146" s="55"/>
      <c r="AX146" s="55"/>
    </row>
    <row r="147" spans="1:50" s="4" customFormat="1" outlineLevel="1" x14ac:dyDescent="0.25">
      <c r="A147" s="57" t="s">
        <v>224</v>
      </c>
      <c r="B147" s="66" t="s">
        <v>51</v>
      </c>
      <c r="C147" s="59" t="s">
        <v>34</v>
      </c>
      <c r="D147" s="53">
        <v>934.05367039154203</v>
      </c>
      <c r="E147" s="53">
        <v>542.37802281820859</v>
      </c>
      <c r="F147" s="53">
        <v>714.08233112244784</v>
      </c>
      <c r="G147" s="53">
        <v>936.63148499490899</v>
      </c>
      <c r="H147" s="53">
        <v>2180.6543386276012</v>
      </c>
      <c r="I147" s="53">
        <v>-250.97551354003542</v>
      </c>
      <c r="J147" s="53">
        <v>882.23503391744293</v>
      </c>
      <c r="K147" s="53">
        <v>-282.86192491635165</v>
      </c>
      <c r="L147" s="53">
        <v>-47.23580461279046</v>
      </c>
      <c r="M147" s="53">
        <v>-284.95758383005193</v>
      </c>
      <c r="N147" s="53">
        <v>-233.59632349965554</v>
      </c>
      <c r="O147" s="53">
        <v>-244.50159090614252</v>
      </c>
      <c r="P147" s="53">
        <v>-250.17534895543272</v>
      </c>
      <c r="Q147" s="53">
        <v>2769.3659786314897</v>
      </c>
      <c r="R147" s="53">
        <v>3001.4626356934705</v>
      </c>
      <c r="S147" s="54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5"/>
      <c r="AW147" s="55"/>
      <c r="AX147" s="55"/>
    </row>
    <row r="148" spans="1:50" s="4" customFormat="1" outlineLevel="1" x14ac:dyDescent="0.25">
      <c r="A148" s="57" t="s">
        <v>225</v>
      </c>
      <c r="B148" s="58" t="s">
        <v>53</v>
      </c>
      <c r="C148" s="59" t="s">
        <v>34</v>
      </c>
      <c r="D148" s="53">
        <v>-309.28716339999994</v>
      </c>
      <c r="E148" s="53">
        <v>-109.90951074</v>
      </c>
      <c r="F148" s="53">
        <v>47.470768570000004</v>
      </c>
      <c r="G148" s="53">
        <v>30.268000000000001</v>
      </c>
      <c r="H148" s="53">
        <v>2.7788513857878714</v>
      </c>
      <c r="I148" s="53">
        <v>23.026</v>
      </c>
      <c r="J148" s="53">
        <v>9.9092146673133321</v>
      </c>
      <c r="K148" s="53">
        <v>16.113</v>
      </c>
      <c r="L148" s="53">
        <v>7.5618642929391999</v>
      </c>
      <c r="M148" s="53">
        <v>1.413</v>
      </c>
      <c r="N148" s="53">
        <v>4.8786995126567687</v>
      </c>
      <c r="O148" s="53">
        <v>-2.0908169921702946</v>
      </c>
      <c r="P148" s="53">
        <v>-2.1326333320137003</v>
      </c>
      <c r="Q148" s="53">
        <v>-328.41278739099994</v>
      </c>
      <c r="R148" s="53">
        <v>68.375948104513199</v>
      </c>
      <c r="S148" s="54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5"/>
      <c r="AV148" s="55"/>
      <c r="AW148" s="55"/>
      <c r="AX148" s="55"/>
    </row>
    <row r="149" spans="1:50" s="4" customFormat="1" ht="15.75" customHeight="1" outlineLevel="1" x14ac:dyDescent="0.25">
      <c r="A149" s="57" t="s">
        <v>226</v>
      </c>
      <c r="B149" s="58" t="s">
        <v>55</v>
      </c>
      <c r="C149" s="59" t="s">
        <v>34</v>
      </c>
      <c r="D149" s="53" t="s">
        <v>39</v>
      </c>
      <c r="E149" s="53" t="s">
        <v>39</v>
      </c>
      <c r="F149" s="53" t="s">
        <v>39</v>
      </c>
      <c r="G149" s="53" t="s">
        <v>39</v>
      </c>
      <c r="H149" s="53" t="s">
        <v>39</v>
      </c>
      <c r="I149" s="53" t="s">
        <v>39</v>
      </c>
      <c r="J149" s="53" t="s">
        <v>39</v>
      </c>
      <c r="K149" s="53" t="s">
        <v>39</v>
      </c>
      <c r="L149" s="53" t="s">
        <v>39</v>
      </c>
      <c r="M149" s="53" t="s">
        <v>39</v>
      </c>
      <c r="N149" s="53" t="s">
        <v>39</v>
      </c>
      <c r="O149" s="53" t="s">
        <v>39</v>
      </c>
      <c r="P149" s="53" t="s">
        <v>39</v>
      </c>
      <c r="Q149" s="53" t="s">
        <v>39</v>
      </c>
      <c r="R149" s="53" t="s">
        <v>39</v>
      </c>
      <c r="S149" s="54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5"/>
      <c r="AV149" s="55"/>
      <c r="AW149" s="55"/>
      <c r="AX149" s="55"/>
    </row>
    <row r="150" spans="1:50" s="4" customFormat="1" ht="31.5" customHeight="1" outlineLevel="1" x14ac:dyDescent="0.25">
      <c r="A150" s="57" t="s">
        <v>227</v>
      </c>
      <c r="B150" s="66" t="s">
        <v>57</v>
      </c>
      <c r="C150" s="59" t="s">
        <v>34</v>
      </c>
      <c r="D150" s="53" t="s">
        <v>39</v>
      </c>
      <c r="E150" s="53" t="s">
        <v>39</v>
      </c>
      <c r="F150" s="53" t="s">
        <v>39</v>
      </c>
      <c r="G150" s="53" t="s">
        <v>39</v>
      </c>
      <c r="H150" s="53" t="s">
        <v>39</v>
      </c>
      <c r="I150" s="53" t="s">
        <v>39</v>
      </c>
      <c r="J150" s="53" t="s">
        <v>39</v>
      </c>
      <c r="K150" s="53" t="s">
        <v>39</v>
      </c>
      <c r="L150" s="53" t="s">
        <v>39</v>
      </c>
      <c r="M150" s="53" t="s">
        <v>39</v>
      </c>
      <c r="N150" s="53" t="s">
        <v>39</v>
      </c>
      <c r="O150" s="53" t="s">
        <v>39</v>
      </c>
      <c r="P150" s="53" t="s">
        <v>39</v>
      </c>
      <c r="Q150" s="53" t="s">
        <v>39</v>
      </c>
      <c r="R150" s="53" t="s">
        <v>39</v>
      </c>
      <c r="S150" s="54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</row>
    <row r="151" spans="1:50" s="4" customFormat="1" ht="15.75" customHeight="1" outlineLevel="2" x14ac:dyDescent="0.25">
      <c r="A151" s="57" t="s">
        <v>228</v>
      </c>
      <c r="B151" s="67" t="s">
        <v>59</v>
      </c>
      <c r="C151" s="59" t="s">
        <v>34</v>
      </c>
      <c r="D151" s="53" t="s">
        <v>39</v>
      </c>
      <c r="E151" s="53" t="s">
        <v>39</v>
      </c>
      <c r="F151" s="53" t="s">
        <v>39</v>
      </c>
      <c r="G151" s="53" t="s">
        <v>39</v>
      </c>
      <c r="H151" s="53" t="s">
        <v>39</v>
      </c>
      <c r="I151" s="53" t="s">
        <v>39</v>
      </c>
      <c r="J151" s="53" t="s">
        <v>39</v>
      </c>
      <c r="K151" s="53" t="s">
        <v>39</v>
      </c>
      <c r="L151" s="53" t="s">
        <v>39</v>
      </c>
      <c r="M151" s="53" t="s">
        <v>39</v>
      </c>
      <c r="N151" s="53" t="s">
        <v>39</v>
      </c>
      <c r="O151" s="53" t="s">
        <v>39</v>
      </c>
      <c r="P151" s="53" t="s">
        <v>39</v>
      </c>
      <c r="Q151" s="53" t="s">
        <v>39</v>
      </c>
      <c r="R151" s="53" t="s">
        <v>39</v>
      </c>
      <c r="S151" s="54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</row>
    <row r="152" spans="1:50" s="4" customFormat="1" ht="15.75" customHeight="1" outlineLevel="2" x14ac:dyDescent="0.25">
      <c r="A152" s="57" t="s">
        <v>229</v>
      </c>
      <c r="B152" s="67" t="s">
        <v>61</v>
      </c>
      <c r="C152" s="59" t="s">
        <v>34</v>
      </c>
      <c r="D152" s="53" t="s">
        <v>39</v>
      </c>
      <c r="E152" s="53" t="s">
        <v>39</v>
      </c>
      <c r="F152" s="53" t="s">
        <v>39</v>
      </c>
      <c r="G152" s="53" t="s">
        <v>39</v>
      </c>
      <c r="H152" s="53" t="s">
        <v>39</v>
      </c>
      <c r="I152" s="53" t="s">
        <v>39</v>
      </c>
      <c r="J152" s="53" t="s">
        <v>39</v>
      </c>
      <c r="K152" s="53" t="s">
        <v>39</v>
      </c>
      <c r="L152" s="53" t="s">
        <v>39</v>
      </c>
      <c r="M152" s="53" t="s">
        <v>39</v>
      </c>
      <c r="N152" s="53" t="s">
        <v>39</v>
      </c>
      <c r="O152" s="53" t="s">
        <v>39</v>
      </c>
      <c r="P152" s="53" t="s">
        <v>39</v>
      </c>
      <c r="Q152" s="53" t="s">
        <v>39</v>
      </c>
      <c r="R152" s="53" t="s">
        <v>39</v>
      </c>
      <c r="S152" s="54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5"/>
      <c r="AV152" s="55"/>
      <c r="AW152" s="55"/>
      <c r="AX152" s="55"/>
    </row>
    <row r="153" spans="1:50" s="4" customFormat="1" outlineLevel="1" x14ac:dyDescent="0.25">
      <c r="A153" s="57" t="s">
        <v>230</v>
      </c>
      <c r="B153" s="58" t="s">
        <v>63</v>
      </c>
      <c r="C153" s="59" t="s">
        <v>34</v>
      </c>
      <c r="D153" s="53">
        <v>479.66720165509093</v>
      </c>
      <c r="E153" s="53">
        <v>265.66871825193061</v>
      </c>
      <c r="F153" s="53">
        <v>921.17699510455577</v>
      </c>
      <c r="G153" s="53">
        <v>1225.3694108662567</v>
      </c>
      <c r="H153" s="53">
        <v>1147.5683889900608</v>
      </c>
      <c r="I153" s="53">
        <v>914.99617213151464</v>
      </c>
      <c r="J153" s="53">
        <v>1288.5548475125224</v>
      </c>
      <c r="K153" s="53">
        <v>897.31445726716845</v>
      </c>
      <c r="L153" s="53">
        <v>746.54865103358929</v>
      </c>
      <c r="M153" s="53">
        <v>992.61870522086713</v>
      </c>
      <c r="N153" s="53">
        <v>796.33338266722956</v>
      </c>
      <c r="O153" s="53">
        <v>882.02415570996925</v>
      </c>
      <c r="P153" s="53">
        <v>879.55494360354498</v>
      </c>
      <c r="Q153" s="53">
        <v>5682.6733169814224</v>
      </c>
      <c r="R153" s="53">
        <v>6661.7613646214722</v>
      </c>
      <c r="S153" s="54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5"/>
      <c r="AV153" s="55"/>
      <c r="AW153" s="55"/>
      <c r="AX153" s="55"/>
    </row>
    <row r="154" spans="1:50" s="49" customFormat="1" x14ac:dyDescent="0.25">
      <c r="A154" s="50" t="s">
        <v>231</v>
      </c>
      <c r="B154" s="51" t="s">
        <v>232</v>
      </c>
      <c r="C154" s="52" t="s">
        <v>34</v>
      </c>
      <c r="D154" s="53">
        <v>553.87623200766052</v>
      </c>
      <c r="E154" s="53">
        <v>0</v>
      </c>
      <c r="F154" s="53">
        <v>1233.1958812700052</v>
      </c>
      <c r="G154" s="53">
        <v>745.32661762437033</v>
      </c>
      <c r="H154" s="53">
        <v>0</v>
      </c>
      <c r="I154" s="53">
        <v>19.277282942373063</v>
      </c>
      <c r="J154" s="53">
        <v>0</v>
      </c>
      <c r="K154" s="53">
        <v>486.89226190944373</v>
      </c>
      <c r="L154" s="53">
        <v>0</v>
      </c>
      <c r="M154" s="53">
        <v>1418.7938638670528</v>
      </c>
      <c r="N154" s="53">
        <v>0</v>
      </c>
      <c r="O154" s="53">
        <v>86.955416763194194</v>
      </c>
      <c r="P154" s="53">
        <v>357.2161820642425</v>
      </c>
      <c r="Q154" s="53">
        <v>4053.8663275211438</v>
      </c>
      <c r="R154" s="53">
        <v>1677.367480097442</v>
      </c>
      <c r="S154" s="54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  <c r="AV154" s="55"/>
      <c r="AW154" s="55"/>
      <c r="AX154" s="55"/>
    </row>
    <row r="155" spans="1:50" s="4" customFormat="1" outlineLevel="1" x14ac:dyDescent="0.25">
      <c r="A155" s="57" t="s">
        <v>233</v>
      </c>
      <c r="B155" s="74" t="s">
        <v>234</v>
      </c>
      <c r="C155" s="59" t="s">
        <v>34</v>
      </c>
      <c r="D155" s="53">
        <v>0</v>
      </c>
      <c r="E155" s="53">
        <v>0</v>
      </c>
      <c r="F155" s="53">
        <v>0</v>
      </c>
      <c r="G155" s="53">
        <v>0</v>
      </c>
      <c r="H155" s="53">
        <v>0</v>
      </c>
      <c r="I155" s="53">
        <v>0</v>
      </c>
      <c r="J155" s="53">
        <v>0</v>
      </c>
      <c r="K155" s="53">
        <v>0</v>
      </c>
      <c r="L155" s="53">
        <v>0</v>
      </c>
      <c r="M155" s="53">
        <v>289.73597283736939</v>
      </c>
      <c r="N155" s="53">
        <v>0</v>
      </c>
      <c r="O155" s="53">
        <v>0</v>
      </c>
      <c r="P155" s="53">
        <v>0</v>
      </c>
      <c r="Q155" s="53">
        <v>0</v>
      </c>
      <c r="R155" s="53">
        <v>0</v>
      </c>
      <c r="S155" s="54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</row>
    <row r="156" spans="1:50" s="4" customFormat="1" outlineLevel="1" x14ac:dyDescent="0.25">
      <c r="A156" s="57" t="s">
        <v>235</v>
      </c>
      <c r="B156" s="74" t="s">
        <v>236</v>
      </c>
      <c r="C156" s="59" t="s">
        <v>34</v>
      </c>
      <c r="D156" s="53">
        <v>11.090744036976131</v>
      </c>
      <c r="E156" s="53">
        <v>0</v>
      </c>
      <c r="F156" s="53">
        <v>0</v>
      </c>
      <c r="G156" s="53">
        <v>0</v>
      </c>
      <c r="H156" s="53"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11.090744036976131</v>
      </c>
      <c r="R156" s="53">
        <v>0</v>
      </c>
      <c r="S156" s="54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</row>
    <row r="157" spans="1:50" s="4" customFormat="1" ht="16.5" customHeight="1" outlineLevel="1" x14ac:dyDescent="0.25">
      <c r="A157" s="57" t="s">
        <v>237</v>
      </c>
      <c r="B157" s="74" t="s">
        <v>238</v>
      </c>
      <c r="C157" s="59" t="s">
        <v>34</v>
      </c>
      <c r="D157" s="53">
        <v>313.45070376078786</v>
      </c>
      <c r="E157" s="53">
        <v>0</v>
      </c>
      <c r="F157" s="53">
        <v>617.3314025300001</v>
      </c>
      <c r="G157" s="53">
        <v>98.926031624544748</v>
      </c>
      <c r="H157" s="53">
        <v>0</v>
      </c>
      <c r="I157" s="53">
        <v>9.6386414711863182</v>
      </c>
      <c r="J157" s="53">
        <v>0</v>
      </c>
      <c r="K157" s="53">
        <v>243.44613095472511</v>
      </c>
      <c r="L157" s="53">
        <v>0</v>
      </c>
      <c r="M157" s="53">
        <v>564.52894551484917</v>
      </c>
      <c r="N157" s="53">
        <v>0</v>
      </c>
      <c r="O157" s="53">
        <v>43.477708381603705</v>
      </c>
      <c r="P157" s="53">
        <v>178.60809103212048</v>
      </c>
      <c r="Q157" s="53">
        <v>1231.1716457295756</v>
      </c>
      <c r="R157" s="53">
        <v>839.41720194372431</v>
      </c>
      <c r="S157" s="54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5"/>
      <c r="AV157" s="55"/>
      <c r="AW157" s="55"/>
      <c r="AX157" s="55"/>
    </row>
    <row r="158" spans="1:50" s="4" customFormat="1" ht="18" customHeight="1" outlineLevel="1" x14ac:dyDescent="0.25">
      <c r="A158" s="57" t="s">
        <v>239</v>
      </c>
      <c r="B158" s="74" t="s">
        <v>240</v>
      </c>
      <c r="C158" s="59" t="s">
        <v>34</v>
      </c>
      <c r="D158" s="53">
        <v>229.3347842098965</v>
      </c>
      <c r="E158" s="53">
        <v>0</v>
      </c>
      <c r="F158" s="53">
        <v>615.8644787400051</v>
      </c>
      <c r="G158" s="53">
        <v>646.40058599982558</v>
      </c>
      <c r="H158" s="53">
        <v>0</v>
      </c>
      <c r="I158" s="53">
        <v>9.6386414711867445</v>
      </c>
      <c r="J158" s="53">
        <v>0</v>
      </c>
      <c r="K158" s="53">
        <v>243.44613095471863</v>
      </c>
      <c r="L158" s="53">
        <v>0</v>
      </c>
      <c r="M158" s="53">
        <v>564.52894551483416</v>
      </c>
      <c r="N158" s="75">
        <v>0</v>
      </c>
      <c r="O158" s="75">
        <v>43.477708381590489</v>
      </c>
      <c r="P158" s="75">
        <v>178.60809103212202</v>
      </c>
      <c r="Q158" s="53">
        <v>2521.8679649172227</v>
      </c>
      <c r="R158" s="53">
        <v>837.95027815371759</v>
      </c>
      <c r="S158" s="54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X158" s="55"/>
    </row>
    <row r="159" spans="1:50" s="49" customFormat="1" ht="18" customHeight="1" x14ac:dyDescent="0.25">
      <c r="A159" s="50" t="s">
        <v>241</v>
      </c>
      <c r="B159" s="51" t="s">
        <v>126</v>
      </c>
      <c r="C159" s="52" t="s">
        <v>39</v>
      </c>
      <c r="D159" s="53" t="s">
        <v>39</v>
      </c>
      <c r="E159" s="53" t="s">
        <v>39</v>
      </c>
      <c r="F159" s="53" t="s">
        <v>39</v>
      </c>
      <c r="G159" s="53" t="s">
        <v>39</v>
      </c>
      <c r="H159" s="53" t="s">
        <v>39</v>
      </c>
      <c r="I159" s="53" t="s">
        <v>39</v>
      </c>
      <c r="J159" s="53" t="s">
        <v>39</v>
      </c>
      <c r="K159" s="53" t="s">
        <v>39</v>
      </c>
      <c r="L159" s="53" t="s">
        <v>39</v>
      </c>
      <c r="M159" s="53" t="s">
        <v>39</v>
      </c>
      <c r="N159" s="53" t="s">
        <v>39</v>
      </c>
      <c r="O159" s="53" t="s">
        <v>39</v>
      </c>
      <c r="P159" s="53" t="s">
        <v>39</v>
      </c>
      <c r="Q159" s="53" t="s">
        <v>39</v>
      </c>
      <c r="R159" s="53" t="s">
        <v>39</v>
      </c>
      <c r="S159" s="73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55"/>
      <c r="AX159" s="55"/>
    </row>
    <row r="160" spans="1:50" s="4" customFormat="1" ht="37.5" customHeight="1" outlineLevel="1" x14ac:dyDescent="0.25">
      <c r="A160" s="57" t="s">
        <v>242</v>
      </c>
      <c r="B160" s="74" t="s">
        <v>243</v>
      </c>
      <c r="C160" s="59" t="s">
        <v>34</v>
      </c>
      <c r="D160" s="53">
        <v>6585.4702123453926</v>
      </c>
      <c r="E160" s="53">
        <v>4033.9787876122177</v>
      </c>
      <c r="F160" s="53">
        <v>7101.8458638299971</v>
      </c>
      <c r="G160" s="53">
        <v>7059.3506079813124</v>
      </c>
      <c r="H160" s="53">
        <v>6456.3182123388369</v>
      </c>
      <c r="I160" s="53">
        <v>6222.4915956598306</v>
      </c>
      <c r="J160" s="53">
        <v>6466.3072181899925</v>
      </c>
      <c r="K160" s="53">
        <v>6803.427412298397</v>
      </c>
      <c r="L160" s="53">
        <v>5621.1516154620276</v>
      </c>
      <c r="M160" s="53">
        <v>7914.8597467365926</v>
      </c>
      <c r="N160" s="53">
        <v>6520.4263600784952</v>
      </c>
      <c r="O160" s="53">
        <v>7592.9980062301929</v>
      </c>
      <c r="P160" s="53">
        <v>8088.36091211653</v>
      </c>
      <c r="Q160" s="53">
        <v>45401.722873125553</v>
      </c>
      <c r="R160" s="53">
        <v>47847.408188246074</v>
      </c>
      <c r="S160" s="54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5"/>
      <c r="AW160" s="55"/>
      <c r="AX160" s="55"/>
    </row>
    <row r="161" spans="1:50" s="4" customFormat="1" ht="18" customHeight="1" outlineLevel="1" x14ac:dyDescent="0.25">
      <c r="A161" s="57" t="s">
        <v>244</v>
      </c>
      <c r="B161" s="74" t="s">
        <v>245</v>
      </c>
      <c r="C161" s="59" t="s">
        <v>34</v>
      </c>
      <c r="D161" s="53">
        <v>15521.929765948951</v>
      </c>
      <c r="E161" s="53">
        <v>14637.916884324073</v>
      </c>
      <c r="F161" s="53">
        <v>15600.27717880662</v>
      </c>
      <c r="G161" s="53">
        <v>16273.860412056803</v>
      </c>
      <c r="H161" s="53">
        <v>14567.753275984547</v>
      </c>
      <c r="I161" s="53">
        <v>15832.218740798977</v>
      </c>
      <c r="J161" s="53">
        <v>19620.601880044531</v>
      </c>
      <c r="K161" s="53">
        <v>15307.411028401513</v>
      </c>
      <c r="L161" s="53">
        <v>22455.718808344744</v>
      </c>
      <c r="M161" s="53">
        <v>13919.886572055717</v>
      </c>
      <c r="N161" s="53">
        <v>23982.192770037374</v>
      </c>
      <c r="O161" s="53">
        <v>24945.888591733419</v>
      </c>
      <c r="P161" s="53">
        <v>24621.27322977965</v>
      </c>
      <c r="Q161" s="53" t="s">
        <v>39</v>
      </c>
      <c r="R161" s="53" t="s">
        <v>39</v>
      </c>
      <c r="S161" s="73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J161" s="55">
        <v>15521.929765948951</v>
      </c>
      <c r="AK161" s="55">
        <v>14637.916884324073</v>
      </c>
      <c r="AL161" s="55">
        <v>15600.27717880662</v>
      </c>
      <c r="AM161" s="55">
        <v>16273.860412056803</v>
      </c>
      <c r="AN161" s="55">
        <v>14567.753275984547</v>
      </c>
      <c r="AO161" s="55">
        <v>15832.218740798977</v>
      </c>
      <c r="AP161" s="55">
        <v>19620.601880044531</v>
      </c>
      <c r="AQ161" s="55">
        <v>15307.411028401513</v>
      </c>
      <c r="AR161" s="55">
        <v>22455.718808344744</v>
      </c>
      <c r="AS161" s="55">
        <v>13919.886572055717</v>
      </c>
      <c r="AT161" s="55">
        <v>23982.192770037374</v>
      </c>
      <c r="AU161" s="55">
        <v>24945.888591733419</v>
      </c>
      <c r="AV161" s="55">
        <v>24621.27322977965</v>
      </c>
      <c r="AW161" s="55"/>
      <c r="AX161" s="55"/>
    </row>
    <row r="162" spans="1:50" s="4" customFormat="1" ht="18" customHeight="1" outlineLevel="2" x14ac:dyDescent="0.25">
      <c r="A162" s="57" t="s">
        <v>246</v>
      </c>
      <c r="B162" s="69" t="s">
        <v>247</v>
      </c>
      <c r="C162" s="59" t="s">
        <v>34</v>
      </c>
      <c r="D162" s="53">
        <v>7021.9297658682372</v>
      </c>
      <c r="E162" s="53">
        <v>2277.9168843241041</v>
      </c>
      <c r="F162" s="53">
        <v>7847.704178798097</v>
      </c>
      <c r="G162" s="53">
        <v>6648.9185609888018</v>
      </c>
      <c r="H162" s="53">
        <v>2405.1802759845036</v>
      </c>
      <c r="I162" s="53">
        <v>5040.9262897758272</v>
      </c>
      <c r="J162" s="53">
        <v>9624.0911759845058</v>
      </c>
      <c r="K162" s="53">
        <v>6217.1990760844446</v>
      </c>
      <c r="L162" s="53">
        <v>4639.0375801423434</v>
      </c>
      <c r="M162" s="53">
        <v>7377.1258710011989</v>
      </c>
      <c r="N162" s="53">
        <v>5811.4765460088902</v>
      </c>
      <c r="O162" s="53">
        <v>9830.447700407296</v>
      </c>
      <c r="P162" s="53">
        <v>7394.0361621254833</v>
      </c>
      <c r="Q162" s="53" t="s">
        <v>39</v>
      </c>
      <c r="R162" s="53" t="s">
        <v>39</v>
      </c>
      <c r="S162" s="73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J162" s="55">
        <v>7021.9297658682372</v>
      </c>
      <c r="AK162" s="55">
        <v>2277.9168843241041</v>
      </c>
      <c r="AL162" s="55">
        <v>7847.704178798097</v>
      </c>
      <c r="AM162" s="55">
        <v>6648.9185609888018</v>
      </c>
      <c r="AN162" s="55">
        <v>2405.1802759845036</v>
      </c>
      <c r="AO162" s="55">
        <v>5040.9262897758272</v>
      </c>
      <c r="AP162" s="55">
        <v>9624.0911759845058</v>
      </c>
      <c r="AQ162" s="55">
        <v>6217.1990760844446</v>
      </c>
      <c r="AR162" s="55">
        <v>4639.0375801423434</v>
      </c>
      <c r="AS162" s="55">
        <v>7377.1258710011989</v>
      </c>
      <c r="AT162" s="55">
        <v>5811.4765460088902</v>
      </c>
      <c r="AU162" s="55">
        <v>9830.447700407296</v>
      </c>
      <c r="AV162" s="55">
        <v>7394.0361621254833</v>
      </c>
      <c r="AW162" s="55"/>
      <c r="AX162" s="55"/>
    </row>
    <row r="163" spans="1:50" s="4" customFormat="1" ht="18" customHeight="1" outlineLevel="1" x14ac:dyDescent="0.25">
      <c r="A163" s="57" t="s">
        <v>248</v>
      </c>
      <c r="B163" s="74" t="s">
        <v>249</v>
      </c>
      <c r="C163" s="59" t="s">
        <v>34</v>
      </c>
      <c r="D163" s="53">
        <v>14637.916884324073</v>
      </c>
      <c r="E163" s="53">
        <v>15600.277178806622</v>
      </c>
      <c r="F163" s="53">
        <v>14567.753275984547</v>
      </c>
      <c r="G163" s="53">
        <v>15832.218740798977</v>
      </c>
      <c r="H163" s="53">
        <v>19620.601880044531</v>
      </c>
      <c r="I163" s="53">
        <v>15307.411028401513</v>
      </c>
      <c r="J163" s="53">
        <v>22455.718808344744</v>
      </c>
      <c r="K163" s="53">
        <v>13919.886572055717</v>
      </c>
      <c r="L163" s="53">
        <v>23982.192770037374</v>
      </c>
      <c r="M163" s="53">
        <v>11934.126665920861</v>
      </c>
      <c r="N163" s="53">
        <v>24945.888591733419</v>
      </c>
      <c r="O163" s="53">
        <v>24621.27322977965</v>
      </c>
      <c r="P163" s="53">
        <v>24098.902293143892</v>
      </c>
      <c r="Q163" s="53" t="s">
        <v>39</v>
      </c>
      <c r="R163" s="53" t="s">
        <v>39</v>
      </c>
      <c r="S163" s="73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J163" s="55">
        <v>14637.916884324073</v>
      </c>
      <c r="AK163" s="55">
        <v>15600.277178806622</v>
      </c>
      <c r="AL163" s="55">
        <v>14567.753275984547</v>
      </c>
      <c r="AM163" s="55">
        <v>15832.218740798977</v>
      </c>
      <c r="AN163" s="55">
        <v>19620.601880044531</v>
      </c>
      <c r="AO163" s="55">
        <v>15307.411028401513</v>
      </c>
      <c r="AP163" s="55">
        <v>22455.718808344744</v>
      </c>
      <c r="AQ163" s="55">
        <v>13919.886572055717</v>
      </c>
      <c r="AR163" s="55">
        <v>23982.192770037374</v>
      </c>
      <c r="AS163" s="55">
        <v>11934.126665920861</v>
      </c>
      <c r="AT163" s="55">
        <v>24945.888591733419</v>
      </c>
      <c r="AU163" s="55">
        <v>24621.27322977965</v>
      </c>
      <c r="AV163" s="55">
        <v>24098.902293143892</v>
      </c>
      <c r="AW163" s="55"/>
      <c r="AX163" s="55"/>
    </row>
    <row r="164" spans="1:50" s="4" customFormat="1" ht="18" customHeight="1" outlineLevel="2" x14ac:dyDescent="0.25">
      <c r="A164" s="57" t="s">
        <v>250</v>
      </c>
      <c r="B164" s="69" t="s">
        <v>251</v>
      </c>
      <c r="C164" s="59" t="s">
        <v>34</v>
      </c>
      <c r="D164" s="53">
        <v>2277.9168843241041</v>
      </c>
      <c r="E164" s="53">
        <v>7847.7041787980979</v>
      </c>
      <c r="F164" s="53">
        <v>2405.1802759845036</v>
      </c>
      <c r="G164" s="53">
        <v>5040.9262897758272</v>
      </c>
      <c r="H164" s="53">
        <v>9624.0911759845058</v>
      </c>
      <c r="I164" s="53">
        <v>6217.1990760844446</v>
      </c>
      <c r="J164" s="53">
        <v>4639.0375801423434</v>
      </c>
      <c r="K164" s="53">
        <v>7377.1258710011989</v>
      </c>
      <c r="L164" s="53">
        <v>5811.4765460088902</v>
      </c>
      <c r="M164" s="53">
        <v>4337.123216353506</v>
      </c>
      <c r="N164" s="53">
        <v>9830.447700407296</v>
      </c>
      <c r="O164" s="53">
        <v>7394.0361621254833</v>
      </c>
      <c r="P164" s="53">
        <v>4615.508604654955</v>
      </c>
      <c r="Q164" s="53" t="s">
        <v>39</v>
      </c>
      <c r="R164" s="53" t="s">
        <v>39</v>
      </c>
      <c r="S164" s="73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J164" s="55">
        <v>2277.9168843241041</v>
      </c>
      <c r="AK164" s="55">
        <v>7847.7041787980979</v>
      </c>
      <c r="AL164" s="55">
        <v>2405.1802759845036</v>
      </c>
      <c r="AM164" s="55">
        <v>5040.9262897758272</v>
      </c>
      <c r="AN164" s="55">
        <v>9624.0911759845058</v>
      </c>
      <c r="AO164" s="55">
        <v>6217.1990760844446</v>
      </c>
      <c r="AP164" s="55">
        <v>4639.0375801423434</v>
      </c>
      <c r="AQ164" s="55">
        <v>7377.1258710011989</v>
      </c>
      <c r="AR164" s="55">
        <v>5811.4765460088902</v>
      </c>
      <c r="AS164" s="55">
        <v>4337.123216353506</v>
      </c>
      <c r="AT164" s="55">
        <v>9830.447700407296</v>
      </c>
      <c r="AU164" s="55">
        <v>7394.0361621254833</v>
      </c>
      <c r="AV164" s="55">
        <v>4615.508604654955</v>
      </c>
      <c r="AW164" s="55"/>
      <c r="AX164" s="55"/>
    </row>
    <row r="165" spans="1:50" s="4" customFormat="1" ht="31.5" outlineLevel="1" x14ac:dyDescent="0.25">
      <c r="A165" s="57" t="s">
        <v>252</v>
      </c>
      <c r="B165" s="74" t="s">
        <v>253</v>
      </c>
      <c r="C165" s="52" t="s">
        <v>39</v>
      </c>
      <c r="D165" s="53">
        <v>2.2227595619342768</v>
      </c>
      <c r="E165" s="53">
        <v>3.8672184461437631</v>
      </c>
      <c r="F165" s="53">
        <v>2.0512629470288468</v>
      </c>
      <c r="G165" s="53">
        <v>2.2427301914851836</v>
      </c>
      <c r="H165" s="53">
        <v>3.0389768959260852</v>
      </c>
      <c r="I165" s="53">
        <v>2.460013130283436</v>
      </c>
      <c r="J165" s="53">
        <v>3.4727268672258362</v>
      </c>
      <c r="K165" s="53">
        <v>2.0460108895838385</v>
      </c>
      <c r="L165" s="53">
        <v>4.2664198389650041</v>
      </c>
      <c r="M165" s="53">
        <v>1.5078127784691913</v>
      </c>
      <c r="N165" s="53">
        <v>3.8258063528583599</v>
      </c>
      <c r="O165" s="53">
        <v>3.2426286968042723</v>
      </c>
      <c r="P165" s="53">
        <v>2.9794543733877212</v>
      </c>
      <c r="Q165" s="53" t="s">
        <v>39</v>
      </c>
      <c r="R165" s="53" t="s">
        <v>39</v>
      </c>
      <c r="S165" s="73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J165" s="55">
        <v>2.2227595619342768</v>
      </c>
      <c r="AK165" s="55">
        <v>3.8672184461437631</v>
      </c>
      <c r="AL165" s="55">
        <v>2.0512629470288468</v>
      </c>
      <c r="AM165" s="55">
        <v>2.2427301914851836</v>
      </c>
      <c r="AN165" s="55">
        <v>3.0389768959260852</v>
      </c>
      <c r="AO165" s="55">
        <v>2.460013130283436</v>
      </c>
      <c r="AP165" s="55">
        <v>3.4727268672258362</v>
      </c>
      <c r="AQ165" s="55">
        <v>2.0460108895838385</v>
      </c>
      <c r="AR165" s="55">
        <v>4.2664198389650041</v>
      </c>
      <c r="AS165" s="55">
        <v>1.5078127784691913</v>
      </c>
      <c r="AT165" s="55">
        <v>3.8258063528583599</v>
      </c>
      <c r="AU165" s="55">
        <v>3.2426286968042723</v>
      </c>
      <c r="AV165" s="55">
        <v>2.9794543733877212</v>
      </c>
      <c r="AW165" s="55"/>
      <c r="AX165" s="55"/>
    </row>
    <row r="166" spans="1:50" s="49" customFormat="1" x14ac:dyDescent="0.25">
      <c r="A166" s="46" t="s">
        <v>254</v>
      </c>
      <c r="B166" s="46"/>
      <c r="C166" s="4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7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J166" s="55">
        <v>0</v>
      </c>
      <c r="AK166" s="55">
        <v>0</v>
      </c>
      <c r="AL166" s="55">
        <v>0</v>
      </c>
      <c r="AM166" s="55">
        <v>0</v>
      </c>
      <c r="AN166" s="55">
        <v>0</v>
      </c>
      <c r="AO166" s="55">
        <v>0</v>
      </c>
      <c r="AP166" s="55">
        <v>0</v>
      </c>
      <c r="AQ166" s="55">
        <v>0</v>
      </c>
      <c r="AR166" s="55">
        <v>0</v>
      </c>
      <c r="AS166" s="55">
        <v>0</v>
      </c>
      <c r="AT166" s="55">
        <v>0</v>
      </c>
      <c r="AU166" s="55">
        <v>0</v>
      </c>
      <c r="AV166" s="55">
        <v>0</v>
      </c>
      <c r="AW166" s="55"/>
      <c r="AX166" s="55"/>
    </row>
    <row r="167" spans="1:50" s="49" customFormat="1" ht="31.5" customHeight="1" x14ac:dyDescent="0.25">
      <c r="A167" s="50" t="s">
        <v>255</v>
      </c>
      <c r="B167" s="51" t="s">
        <v>256</v>
      </c>
      <c r="C167" s="52" t="s">
        <v>34</v>
      </c>
      <c r="D167" s="53">
        <v>54925.42359721801</v>
      </c>
      <c r="E167" s="53">
        <v>52495.108400585996</v>
      </c>
      <c r="F167" s="53">
        <v>55137.435824496992</v>
      </c>
      <c r="G167" s="53">
        <v>55320.283450470357</v>
      </c>
      <c r="H167" s="53">
        <v>56948.672494877515</v>
      </c>
      <c r="I167" s="53">
        <v>56780.985098258789</v>
      </c>
      <c r="J167" s="53">
        <v>57829.233945387707</v>
      </c>
      <c r="K167" s="53">
        <v>58947.391624855634</v>
      </c>
      <c r="L167" s="53">
        <v>60144.594817595367</v>
      </c>
      <c r="M167" s="53">
        <v>61531.036391998103</v>
      </c>
      <c r="N167" s="53">
        <v>62449.857329321356</v>
      </c>
      <c r="O167" s="53">
        <v>64989.817401543827</v>
      </c>
      <c r="P167" s="53">
        <v>66886.246655835464</v>
      </c>
      <c r="Q167" s="53">
        <v>393536.82326989179</v>
      </c>
      <c r="R167" s="53">
        <v>424385.85846905824</v>
      </c>
      <c r="S167" s="54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J167" s="55">
        <v>54925.42359721801</v>
      </c>
      <c r="AK167" s="55">
        <v>52495.108400585996</v>
      </c>
      <c r="AL167" s="55">
        <v>55137.435824496992</v>
      </c>
      <c r="AM167" s="55">
        <v>55320.283450470357</v>
      </c>
      <c r="AN167" s="55">
        <v>56948.672494877515</v>
      </c>
      <c r="AO167" s="55">
        <v>56780.985098258789</v>
      </c>
      <c r="AP167" s="55">
        <v>57829.233945387707</v>
      </c>
      <c r="AQ167" s="55">
        <v>58947.391624855634</v>
      </c>
      <c r="AR167" s="55">
        <v>60144.594817595367</v>
      </c>
      <c r="AS167" s="55">
        <v>61531.036391998103</v>
      </c>
      <c r="AT167" s="55">
        <v>62449.857329321356</v>
      </c>
      <c r="AU167" s="55">
        <v>64989.817401543827</v>
      </c>
      <c r="AV167" s="55">
        <v>66886.246655835464</v>
      </c>
      <c r="AW167" s="55"/>
      <c r="AX167" s="55"/>
    </row>
    <row r="168" spans="1:50" s="4" customFormat="1" ht="15.75" customHeight="1" outlineLevel="1" x14ac:dyDescent="0.25">
      <c r="A168" s="57" t="s">
        <v>257</v>
      </c>
      <c r="B168" s="58" t="s">
        <v>36</v>
      </c>
      <c r="C168" s="59" t="s">
        <v>34</v>
      </c>
      <c r="D168" s="53">
        <v>379.68043261000003</v>
      </c>
      <c r="E168" s="53">
        <v>370.80516341999999</v>
      </c>
      <c r="F168" s="53">
        <v>409.31520721000004</v>
      </c>
      <c r="G168" s="53">
        <v>404.84718950199908</v>
      </c>
      <c r="H168" s="53">
        <v>408.45409519965216</v>
      </c>
      <c r="I168" s="53">
        <v>418.0027866507196</v>
      </c>
      <c r="J168" s="53">
        <v>421.09203093912004</v>
      </c>
      <c r="K168" s="53">
        <v>430.45369624656922</v>
      </c>
      <c r="L168" s="53">
        <v>433.72479186729367</v>
      </c>
      <c r="M168" s="53">
        <v>443.25996530249347</v>
      </c>
      <c r="N168" s="53">
        <v>446.73653562331253</v>
      </c>
      <c r="O168" s="53">
        <v>460.13863169201193</v>
      </c>
      <c r="P168" s="53">
        <v>469.34140432585218</v>
      </c>
      <c r="Q168" s="53">
        <v>2810.7129657606415</v>
      </c>
      <c r="R168" s="53">
        <v>3048.8026968572431</v>
      </c>
      <c r="S168" s="54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J168" s="55">
        <v>379.68043261000003</v>
      </c>
      <c r="AK168" s="55">
        <v>370.80516341999999</v>
      </c>
      <c r="AL168" s="55">
        <v>409.31520721000004</v>
      </c>
      <c r="AM168" s="55">
        <v>404.84718950199908</v>
      </c>
      <c r="AN168" s="55">
        <v>408.45409519965216</v>
      </c>
      <c r="AO168" s="55">
        <v>418.0027866507196</v>
      </c>
      <c r="AP168" s="55">
        <v>421.09203093912004</v>
      </c>
      <c r="AQ168" s="55">
        <v>430.45369624656922</v>
      </c>
      <c r="AR168" s="55">
        <v>433.72479186729367</v>
      </c>
      <c r="AS168" s="55">
        <v>443.25996530249347</v>
      </c>
      <c r="AT168" s="55">
        <v>446.73653562331253</v>
      </c>
      <c r="AU168" s="55">
        <v>460.13863169201193</v>
      </c>
      <c r="AV168" s="55">
        <v>469.34140432585218</v>
      </c>
      <c r="AW168" s="55"/>
      <c r="AX168" s="55"/>
    </row>
    <row r="169" spans="1:50" s="65" customFormat="1" ht="31.5" customHeight="1" outlineLevel="2" x14ac:dyDescent="0.25">
      <c r="A169" s="60" t="s">
        <v>258</v>
      </c>
      <c r="B169" s="68" t="s">
        <v>38</v>
      </c>
      <c r="C169" s="62" t="s">
        <v>34</v>
      </c>
      <c r="D169" s="63">
        <f t="shared" ref="D169:M170" si="6">IF(D$20="Факт",IF(LEFT(C$19,4)="2019","-",0),IF(D$20="Утвержденный план",0,"-"))</f>
        <v>0</v>
      </c>
      <c r="E169" s="63" t="str">
        <f t="shared" si="6"/>
        <v>-</v>
      </c>
      <c r="F169" s="63" t="str">
        <f t="shared" si="6"/>
        <v>-</v>
      </c>
      <c r="G169" s="63">
        <f t="shared" si="6"/>
        <v>0</v>
      </c>
      <c r="H169" s="63" t="str">
        <f t="shared" si="6"/>
        <v>-</v>
      </c>
      <c r="I169" s="63">
        <f t="shared" si="6"/>
        <v>0</v>
      </c>
      <c r="J169" s="63" t="str">
        <f t="shared" si="6"/>
        <v>-</v>
      </c>
      <c r="K169" s="63">
        <f t="shared" si="6"/>
        <v>0</v>
      </c>
      <c r="L169" s="63" t="str">
        <f t="shared" si="6"/>
        <v>-</v>
      </c>
      <c r="M169" s="63">
        <f t="shared" si="6"/>
        <v>0</v>
      </c>
      <c r="N169" s="63" t="s">
        <v>39</v>
      </c>
      <c r="O169" s="63" t="s">
        <v>39</v>
      </c>
      <c r="P169" s="63" t="s">
        <v>39</v>
      </c>
      <c r="Q169" s="63">
        <v>0</v>
      </c>
      <c r="R169" s="63">
        <v>0</v>
      </c>
      <c r="S169" s="64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J169" s="55">
        <v>0</v>
      </c>
      <c r="AK169" s="55" t="e">
        <v>#VALUE!</v>
      </c>
      <c r="AL169" s="55" t="e">
        <v>#VALUE!</v>
      </c>
      <c r="AM169" s="55">
        <v>0</v>
      </c>
      <c r="AN169" s="55" t="e">
        <v>#VALUE!</v>
      </c>
      <c r="AO169" s="55">
        <v>0</v>
      </c>
      <c r="AP169" s="55" t="e">
        <v>#VALUE!</v>
      </c>
      <c r="AQ169" s="55">
        <v>0</v>
      </c>
      <c r="AR169" s="55" t="e">
        <v>#VALUE!</v>
      </c>
      <c r="AS169" s="55">
        <v>0</v>
      </c>
      <c r="AT169" s="55" t="e">
        <v>#VALUE!</v>
      </c>
      <c r="AU169" s="55" t="e">
        <v>#VALUE!</v>
      </c>
      <c r="AV169" s="55" t="e">
        <v>#VALUE!</v>
      </c>
      <c r="AW169" s="55"/>
      <c r="AX169" s="55"/>
    </row>
    <row r="170" spans="1:50" s="65" customFormat="1" ht="31.5" customHeight="1" outlineLevel="2" x14ac:dyDescent="0.25">
      <c r="A170" s="60" t="s">
        <v>259</v>
      </c>
      <c r="B170" s="68" t="s">
        <v>41</v>
      </c>
      <c r="C170" s="62" t="s">
        <v>34</v>
      </c>
      <c r="D170" s="63">
        <f t="shared" si="6"/>
        <v>0</v>
      </c>
      <c r="E170" s="63" t="str">
        <f t="shared" si="6"/>
        <v>-</v>
      </c>
      <c r="F170" s="63" t="str">
        <f t="shared" si="6"/>
        <v>-</v>
      </c>
      <c r="G170" s="63">
        <f t="shared" si="6"/>
        <v>0</v>
      </c>
      <c r="H170" s="63" t="str">
        <f t="shared" si="6"/>
        <v>-</v>
      </c>
      <c r="I170" s="63">
        <f t="shared" si="6"/>
        <v>0</v>
      </c>
      <c r="J170" s="63" t="str">
        <f t="shared" si="6"/>
        <v>-</v>
      </c>
      <c r="K170" s="63">
        <f t="shared" si="6"/>
        <v>0</v>
      </c>
      <c r="L170" s="63" t="str">
        <f t="shared" si="6"/>
        <v>-</v>
      </c>
      <c r="M170" s="63">
        <f t="shared" si="6"/>
        <v>0</v>
      </c>
      <c r="N170" s="63" t="s">
        <v>39</v>
      </c>
      <c r="O170" s="63" t="s">
        <v>39</v>
      </c>
      <c r="P170" s="63" t="s">
        <v>39</v>
      </c>
      <c r="Q170" s="63">
        <v>0</v>
      </c>
      <c r="R170" s="63">
        <v>0</v>
      </c>
      <c r="S170" s="64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J170" s="55">
        <v>0</v>
      </c>
      <c r="AK170" s="55" t="e">
        <v>#VALUE!</v>
      </c>
      <c r="AL170" s="55" t="e">
        <v>#VALUE!</v>
      </c>
      <c r="AM170" s="55">
        <v>0</v>
      </c>
      <c r="AN170" s="55" t="e">
        <v>#VALUE!</v>
      </c>
      <c r="AO170" s="55">
        <v>0</v>
      </c>
      <c r="AP170" s="55" t="e">
        <v>#VALUE!</v>
      </c>
      <c r="AQ170" s="55">
        <v>0</v>
      </c>
      <c r="AR170" s="55" t="e">
        <v>#VALUE!</v>
      </c>
      <c r="AS170" s="55">
        <v>0</v>
      </c>
      <c r="AT170" s="55" t="e">
        <v>#VALUE!</v>
      </c>
      <c r="AU170" s="55" t="e">
        <v>#VALUE!</v>
      </c>
      <c r="AV170" s="55" t="e">
        <v>#VALUE!</v>
      </c>
      <c r="AW170" s="55"/>
      <c r="AX170" s="55"/>
    </row>
    <row r="171" spans="1:50" s="4" customFormat="1" ht="31.5" customHeight="1" outlineLevel="2" x14ac:dyDescent="0.25">
      <c r="A171" s="57" t="s">
        <v>260</v>
      </c>
      <c r="B171" s="69" t="s">
        <v>43</v>
      </c>
      <c r="C171" s="59" t="s">
        <v>34</v>
      </c>
      <c r="D171" s="53">
        <v>379.68043261000003</v>
      </c>
      <c r="E171" s="53">
        <v>370.80516341999999</v>
      </c>
      <c r="F171" s="53">
        <v>409.31520721000004</v>
      </c>
      <c r="G171" s="53">
        <v>404.84718950199908</v>
      </c>
      <c r="H171" s="53">
        <v>408.45409519965216</v>
      </c>
      <c r="I171" s="53">
        <v>418.0027866507196</v>
      </c>
      <c r="J171" s="53">
        <v>421.09203093912004</v>
      </c>
      <c r="K171" s="53">
        <v>430.45369624656922</v>
      </c>
      <c r="L171" s="53">
        <v>433.72479186729367</v>
      </c>
      <c r="M171" s="53">
        <v>443.25996530249347</v>
      </c>
      <c r="N171" s="53">
        <v>446.73653562331253</v>
      </c>
      <c r="O171" s="53">
        <v>460.13863169201193</v>
      </c>
      <c r="P171" s="53">
        <v>469.34140432585218</v>
      </c>
      <c r="Q171" s="53">
        <v>2810.7129657606415</v>
      </c>
      <c r="R171" s="53">
        <v>3048.8026968572431</v>
      </c>
      <c r="S171" s="54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J171" s="55">
        <v>379.68043261000003</v>
      </c>
      <c r="AK171" s="55">
        <v>370.80516341999999</v>
      </c>
      <c r="AL171" s="55">
        <v>409.31520721000004</v>
      </c>
      <c r="AM171" s="55">
        <v>404.84718950199908</v>
      </c>
      <c r="AN171" s="55">
        <v>408.45409519965216</v>
      </c>
      <c r="AO171" s="55">
        <v>418.0027866507196</v>
      </c>
      <c r="AP171" s="55">
        <v>421.09203093912004</v>
      </c>
      <c r="AQ171" s="55">
        <v>430.45369624656922</v>
      </c>
      <c r="AR171" s="55">
        <v>433.72479186729367</v>
      </c>
      <c r="AS171" s="55">
        <v>443.25996530249347</v>
      </c>
      <c r="AT171" s="55">
        <v>446.73653562331253</v>
      </c>
      <c r="AU171" s="55">
        <v>460.13863169201193</v>
      </c>
      <c r="AV171" s="55">
        <v>469.34140432585218</v>
      </c>
      <c r="AW171" s="55"/>
      <c r="AX171" s="55"/>
    </row>
    <row r="172" spans="1:50" s="4" customFormat="1" ht="15.75" customHeight="1" outlineLevel="1" x14ac:dyDescent="0.25">
      <c r="A172" s="57" t="s">
        <v>261</v>
      </c>
      <c r="B172" s="58" t="s">
        <v>45</v>
      </c>
      <c r="C172" s="59" t="s">
        <v>34</v>
      </c>
      <c r="D172" s="53" t="s">
        <v>39</v>
      </c>
      <c r="E172" s="53" t="s">
        <v>39</v>
      </c>
      <c r="F172" s="53" t="s">
        <v>39</v>
      </c>
      <c r="G172" s="53" t="s">
        <v>39</v>
      </c>
      <c r="H172" s="53" t="s">
        <v>39</v>
      </c>
      <c r="I172" s="53" t="s">
        <v>39</v>
      </c>
      <c r="J172" s="53" t="s">
        <v>39</v>
      </c>
      <c r="K172" s="53" t="s">
        <v>39</v>
      </c>
      <c r="L172" s="53" t="s">
        <v>39</v>
      </c>
      <c r="M172" s="53" t="s">
        <v>39</v>
      </c>
      <c r="N172" s="53" t="s">
        <v>39</v>
      </c>
      <c r="O172" s="53" t="s">
        <v>39</v>
      </c>
      <c r="P172" s="53" t="s">
        <v>39</v>
      </c>
      <c r="Q172" s="53" t="s">
        <v>39</v>
      </c>
      <c r="R172" s="53" t="s">
        <v>39</v>
      </c>
      <c r="S172" s="54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J172" s="55" t="e">
        <v>#VALUE!</v>
      </c>
      <c r="AK172" s="55" t="e">
        <v>#VALUE!</v>
      </c>
      <c r="AL172" s="55" t="e">
        <v>#VALUE!</v>
      </c>
      <c r="AM172" s="55" t="e">
        <v>#VALUE!</v>
      </c>
      <c r="AN172" s="55" t="e">
        <v>#VALUE!</v>
      </c>
      <c r="AO172" s="55" t="e">
        <v>#VALUE!</v>
      </c>
      <c r="AP172" s="55" t="e">
        <v>#VALUE!</v>
      </c>
      <c r="AQ172" s="55" t="e">
        <v>#VALUE!</v>
      </c>
      <c r="AR172" s="55" t="e">
        <v>#VALUE!</v>
      </c>
      <c r="AS172" s="55" t="e">
        <v>#VALUE!</v>
      </c>
      <c r="AT172" s="55" t="e">
        <v>#VALUE!</v>
      </c>
      <c r="AU172" s="55" t="e">
        <v>#VALUE!</v>
      </c>
      <c r="AV172" s="55" t="e">
        <v>#VALUE!</v>
      </c>
      <c r="AW172" s="55"/>
      <c r="AX172" s="55"/>
    </row>
    <row r="173" spans="1:50" s="4" customFormat="1" outlineLevel="1" x14ac:dyDescent="0.25">
      <c r="A173" s="57" t="s">
        <v>262</v>
      </c>
      <c r="B173" s="58" t="s">
        <v>47</v>
      </c>
      <c r="C173" s="59" t="s">
        <v>34</v>
      </c>
      <c r="D173" s="53">
        <v>51322.443541130007</v>
      </c>
      <c r="E173" s="53">
        <v>49764.105755696</v>
      </c>
      <c r="F173" s="53">
        <v>51989.830960709995</v>
      </c>
      <c r="G173" s="53">
        <v>52994.359110389756</v>
      </c>
      <c r="H173" s="53">
        <v>53450.740429044978</v>
      </c>
      <c r="I173" s="53">
        <v>54963.558279208366</v>
      </c>
      <c r="J173" s="53">
        <v>55932.257004349973</v>
      </c>
      <c r="K173" s="53">
        <v>56971.349275021392</v>
      </c>
      <c r="L173" s="53">
        <v>58032.961852820321</v>
      </c>
      <c r="M173" s="53">
        <v>59354.239966433168</v>
      </c>
      <c r="N173" s="53">
        <v>60573.370254095462</v>
      </c>
      <c r="O173" s="53">
        <v>62917.934342673274</v>
      </c>
      <c r="P173" s="53">
        <v>64762.000602490021</v>
      </c>
      <c r="Q173" s="53">
        <v>376868.29801991745</v>
      </c>
      <c r="R173" s="53">
        <v>407659.09544618404</v>
      </c>
      <c r="S173" s="54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J173" s="55">
        <v>51322.443541130007</v>
      </c>
      <c r="AK173" s="55">
        <v>49764.105755696</v>
      </c>
      <c r="AL173" s="55">
        <v>51989.830960709995</v>
      </c>
      <c r="AM173" s="55">
        <v>52994.359110389756</v>
      </c>
      <c r="AN173" s="55">
        <v>53450.740429044978</v>
      </c>
      <c r="AO173" s="55">
        <v>54963.558279208366</v>
      </c>
      <c r="AP173" s="55">
        <v>55932.257004349973</v>
      </c>
      <c r="AQ173" s="55">
        <v>56971.349275021392</v>
      </c>
      <c r="AR173" s="55">
        <v>58032.961852820321</v>
      </c>
      <c r="AS173" s="55">
        <v>59354.239966433168</v>
      </c>
      <c r="AT173" s="55">
        <v>60573.370254095462</v>
      </c>
      <c r="AU173" s="55">
        <v>62917.934342673274</v>
      </c>
      <c r="AV173" s="55">
        <v>64762.000602490021</v>
      </c>
      <c r="AW173" s="55"/>
      <c r="AX173" s="55"/>
    </row>
    <row r="174" spans="1:50" s="4" customFormat="1" ht="15.75" customHeight="1" outlineLevel="1" x14ac:dyDescent="0.25">
      <c r="A174" s="57" t="s">
        <v>263</v>
      </c>
      <c r="B174" s="58" t="s">
        <v>49</v>
      </c>
      <c r="C174" s="59" t="s">
        <v>34</v>
      </c>
      <c r="D174" s="53" t="s">
        <v>39</v>
      </c>
      <c r="E174" s="53" t="s">
        <v>39</v>
      </c>
      <c r="F174" s="53" t="s">
        <v>39</v>
      </c>
      <c r="G174" s="53" t="s">
        <v>39</v>
      </c>
      <c r="H174" s="53" t="s">
        <v>39</v>
      </c>
      <c r="I174" s="53" t="s">
        <v>39</v>
      </c>
      <c r="J174" s="53" t="s">
        <v>39</v>
      </c>
      <c r="K174" s="53" t="s">
        <v>39</v>
      </c>
      <c r="L174" s="53" t="s">
        <v>39</v>
      </c>
      <c r="M174" s="53" t="s">
        <v>39</v>
      </c>
      <c r="N174" s="53" t="s">
        <v>39</v>
      </c>
      <c r="O174" s="53" t="s">
        <v>39</v>
      </c>
      <c r="P174" s="53" t="s">
        <v>39</v>
      </c>
      <c r="Q174" s="53" t="s">
        <v>39</v>
      </c>
      <c r="R174" s="53" t="s">
        <v>39</v>
      </c>
      <c r="S174" s="54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J174" s="55" t="e">
        <v>#VALUE!</v>
      </c>
      <c r="AK174" s="55" t="e">
        <v>#VALUE!</v>
      </c>
      <c r="AL174" s="55" t="e">
        <v>#VALUE!</v>
      </c>
      <c r="AM174" s="55" t="e">
        <v>#VALUE!</v>
      </c>
      <c r="AN174" s="55" t="e">
        <v>#VALUE!</v>
      </c>
      <c r="AO174" s="55" t="e">
        <v>#VALUE!</v>
      </c>
      <c r="AP174" s="55" t="e">
        <v>#VALUE!</v>
      </c>
      <c r="AQ174" s="55" t="e">
        <v>#VALUE!</v>
      </c>
      <c r="AR174" s="55" t="e">
        <v>#VALUE!</v>
      </c>
      <c r="AS174" s="55" t="e">
        <v>#VALUE!</v>
      </c>
      <c r="AT174" s="55" t="e">
        <v>#VALUE!</v>
      </c>
      <c r="AU174" s="55" t="e">
        <v>#VALUE!</v>
      </c>
      <c r="AV174" s="55" t="e">
        <v>#VALUE!</v>
      </c>
      <c r="AW174" s="55"/>
      <c r="AX174" s="55"/>
    </row>
    <row r="175" spans="1:50" s="4" customFormat="1" outlineLevel="1" x14ac:dyDescent="0.25">
      <c r="A175" s="57" t="s">
        <v>264</v>
      </c>
      <c r="B175" s="58" t="s">
        <v>51</v>
      </c>
      <c r="C175" s="59" t="s">
        <v>34</v>
      </c>
      <c r="D175" s="53">
        <v>576.28326922999997</v>
      </c>
      <c r="E175" s="53">
        <v>1013.5464058</v>
      </c>
      <c r="F175" s="53">
        <v>967.21401072999993</v>
      </c>
      <c r="G175" s="53">
        <v>466.9883167435591</v>
      </c>
      <c r="H175" s="53">
        <v>1585.4643778058955</v>
      </c>
      <c r="I175" s="53">
        <v>51.309148940000007</v>
      </c>
      <c r="J175" s="53">
        <v>136.19752153599998</v>
      </c>
      <c r="K175" s="53">
        <v>45.264691599999999</v>
      </c>
      <c r="L175" s="53">
        <v>402.22279523399999</v>
      </c>
      <c r="M175" s="53">
        <v>44.135062400000002</v>
      </c>
      <c r="N175" s="53">
        <v>86.449497735999984</v>
      </c>
      <c r="O175" s="53">
        <v>84.809951611999992</v>
      </c>
      <c r="P175" s="53">
        <v>84.809951611999992</v>
      </c>
      <c r="Q175" s="53">
        <v>2614.8390607335591</v>
      </c>
      <c r="R175" s="53">
        <v>3347.1681062658954</v>
      </c>
      <c r="S175" s="54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J175" s="55">
        <v>576.28326922999997</v>
      </c>
      <c r="AK175" s="55">
        <v>1013.5464058</v>
      </c>
      <c r="AL175" s="55">
        <v>967.21401072999993</v>
      </c>
      <c r="AM175" s="55">
        <v>466.9883167435591</v>
      </c>
      <c r="AN175" s="55">
        <v>1585.4643778058955</v>
      </c>
      <c r="AO175" s="55">
        <v>51.309148940000007</v>
      </c>
      <c r="AP175" s="55">
        <v>136.19752153599998</v>
      </c>
      <c r="AQ175" s="55">
        <v>45.264691599999999</v>
      </c>
      <c r="AR175" s="55">
        <v>402.22279523399999</v>
      </c>
      <c r="AS175" s="55">
        <v>44.135062400000002</v>
      </c>
      <c r="AT175" s="55">
        <v>86.449497735999984</v>
      </c>
      <c r="AU175" s="55">
        <v>84.809951611999992</v>
      </c>
      <c r="AV175" s="55">
        <v>84.809951611999992</v>
      </c>
      <c r="AW175" s="55"/>
      <c r="AX175" s="55"/>
    </row>
    <row r="176" spans="1:50" s="4" customFormat="1" ht="15.75" customHeight="1" outlineLevel="1" x14ac:dyDescent="0.25">
      <c r="A176" s="57" t="s">
        <v>265</v>
      </c>
      <c r="B176" s="58" t="s">
        <v>53</v>
      </c>
      <c r="C176" s="59" t="s">
        <v>34</v>
      </c>
      <c r="D176" s="53">
        <v>1174.6575371600006</v>
      </c>
      <c r="E176" s="53">
        <v>91.693592760000001</v>
      </c>
      <c r="F176" s="53">
        <v>34.481087660000007</v>
      </c>
      <c r="G176" s="53">
        <v>32.235728279999996</v>
      </c>
      <c r="H176" s="53">
        <v>13.2724338</v>
      </c>
      <c r="I176" s="53">
        <v>24.82572828</v>
      </c>
      <c r="J176" s="53">
        <v>10.12072828</v>
      </c>
      <c r="K176" s="53">
        <v>17.720728279999999</v>
      </c>
      <c r="L176" s="53">
        <v>8.4224338000000003</v>
      </c>
      <c r="M176" s="53">
        <v>1.82072828</v>
      </c>
      <c r="N176" s="53">
        <v>6.5224337999999999</v>
      </c>
      <c r="O176" s="53">
        <v>0</v>
      </c>
      <c r="P176" s="53">
        <v>0</v>
      </c>
      <c r="Q176" s="53">
        <v>1378.5267713200008</v>
      </c>
      <c r="R176" s="53">
        <v>72.819117340000005</v>
      </c>
      <c r="S176" s="54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J176" s="55">
        <v>1174.6575371600006</v>
      </c>
      <c r="AK176" s="55">
        <v>91.693592760000001</v>
      </c>
      <c r="AL176" s="55">
        <v>34.481087660000007</v>
      </c>
      <c r="AM176" s="55">
        <v>32.235728279999996</v>
      </c>
      <c r="AN176" s="55">
        <v>13.2724338</v>
      </c>
      <c r="AO176" s="55">
        <v>24.82572828</v>
      </c>
      <c r="AP176" s="55">
        <v>10.12072828</v>
      </c>
      <c r="AQ176" s="55">
        <v>17.720728279999999</v>
      </c>
      <c r="AR176" s="55">
        <v>8.4224338000000003</v>
      </c>
      <c r="AS176" s="55">
        <v>1.82072828</v>
      </c>
      <c r="AT176" s="55">
        <v>6.5224337999999999</v>
      </c>
      <c r="AU176" s="55">
        <v>0</v>
      </c>
      <c r="AV176" s="55">
        <v>0</v>
      </c>
      <c r="AW176" s="55"/>
      <c r="AX176" s="55"/>
    </row>
    <row r="177" spans="1:50" s="4" customFormat="1" ht="15.75" customHeight="1" outlineLevel="1" x14ac:dyDescent="0.25">
      <c r="A177" s="57" t="s">
        <v>266</v>
      </c>
      <c r="B177" s="58" t="s">
        <v>55</v>
      </c>
      <c r="C177" s="59" t="s">
        <v>34</v>
      </c>
      <c r="D177" s="53" t="s">
        <v>39</v>
      </c>
      <c r="E177" s="53" t="s">
        <v>39</v>
      </c>
      <c r="F177" s="53" t="s">
        <v>39</v>
      </c>
      <c r="G177" s="53" t="s">
        <v>39</v>
      </c>
      <c r="H177" s="53" t="s">
        <v>39</v>
      </c>
      <c r="I177" s="53" t="s">
        <v>39</v>
      </c>
      <c r="J177" s="53" t="s">
        <v>39</v>
      </c>
      <c r="K177" s="53" t="s">
        <v>39</v>
      </c>
      <c r="L177" s="53" t="s">
        <v>39</v>
      </c>
      <c r="M177" s="53" t="s">
        <v>39</v>
      </c>
      <c r="N177" s="53" t="s">
        <v>39</v>
      </c>
      <c r="O177" s="53" t="s">
        <v>39</v>
      </c>
      <c r="P177" s="53" t="s">
        <v>39</v>
      </c>
      <c r="Q177" s="53" t="s">
        <v>39</v>
      </c>
      <c r="R177" s="53" t="s">
        <v>39</v>
      </c>
      <c r="S177" s="54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J177" s="55" t="e">
        <v>#VALUE!</v>
      </c>
      <c r="AK177" s="55" t="e">
        <v>#VALUE!</v>
      </c>
      <c r="AL177" s="55" t="e">
        <v>#VALUE!</v>
      </c>
      <c r="AM177" s="55" t="e">
        <v>#VALUE!</v>
      </c>
      <c r="AN177" s="55" t="e">
        <v>#VALUE!</v>
      </c>
      <c r="AO177" s="55" t="e">
        <v>#VALUE!</v>
      </c>
      <c r="AP177" s="55" t="e">
        <v>#VALUE!</v>
      </c>
      <c r="AQ177" s="55" t="e">
        <v>#VALUE!</v>
      </c>
      <c r="AR177" s="55" t="e">
        <v>#VALUE!</v>
      </c>
      <c r="AS177" s="55" t="e">
        <v>#VALUE!</v>
      </c>
      <c r="AT177" s="55" t="e">
        <v>#VALUE!</v>
      </c>
      <c r="AU177" s="55" t="e">
        <v>#VALUE!</v>
      </c>
      <c r="AV177" s="55" t="e">
        <v>#VALUE!</v>
      </c>
      <c r="AW177" s="55"/>
      <c r="AX177" s="55"/>
    </row>
    <row r="178" spans="1:50" s="4" customFormat="1" ht="31.5" customHeight="1" outlineLevel="1" x14ac:dyDescent="0.25">
      <c r="A178" s="57" t="s">
        <v>267</v>
      </c>
      <c r="B178" s="66" t="s">
        <v>57</v>
      </c>
      <c r="C178" s="59" t="s">
        <v>34</v>
      </c>
      <c r="D178" s="53" t="s">
        <v>39</v>
      </c>
      <c r="E178" s="53" t="s">
        <v>39</v>
      </c>
      <c r="F178" s="53" t="s">
        <v>39</v>
      </c>
      <c r="G178" s="53" t="s">
        <v>39</v>
      </c>
      <c r="H178" s="53" t="s">
        <v>39</v>
      </c>
      <c r="I178" s="53" t="s">
        <v>39</v>
      </c>
      <c r="J178" s="53" t="s">
        <v>39</v>
      </c>
      <c r="K178" s="53" t="s">
        <v>39</v>
      </c>
      <c r="L178" s="53" t="s">
        <v>39</v>
      </c>
      <c r="M178" s="53" t="s">
        <v>39</v>
      </c>
      <c r="N178" s="53" t="s">
        <v>39</v>
      </c>
      <c r="O178" s="53" t="s">
        <v>39</v>
      </c>
      <c r="P178" s="53" t="s">
        <v>39</v>
      </c>
      <c r="Q178" s="53" t="s">
        <v>39</v>
      </c>
      <c r="R178" s="53" t="s">
        <v>39</v>
      </c>
      <c r="S178" s="54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  <c r="AF178" s="55"/>
      <c r="AG178" s="55"/>
      <c r="AH178" s="55"/>
      <c r="AJ178" s="55" t="e">
        <v>#VALUE!</v>
      </c>
      <c r="AK178" s="55" t="e">
        <v>#VALUE!</v>
      </c>
      <c r="AL178" s="55" t="e">
        <v>#VALUE!</v>
      </c>
      <c r="AM178" s="55" t="e">
        <v>#VALUE!</v>
      </c>
      <c r="AN178" s="55" t="e">
        <v>#VALUE!</v>
      </c>
      <c r="AO178" s="55" t="e">
        <v>#VALUE!</v>
      </c>
      <c r="AP178" s="55" t="e">
        <v>#VALUE!</v>
      </c>
      <c r="AQ178" s="55" t="e">
        <v>#VALUE!</v>
      </c>
      <c r="AR178" s="55" t="e">
        <v>#VALUE!</v>
      </c>
      <c r="AS178" s="55" t="e">
        <v>#VALUE!</v>
      </c>
      <c r="AT178" s="55" t="e">
        <v>#VALUE!</v>
      </c>
      <c r="AU178" s="55" t="e">
        <v>#VALUE!</v>
      </c>
      <c r="AV178" s="55" t="e">
        <v>#VALUE!</v>
      </c>
      <c r="AW178" s="55"/>
      <c r="AX178" s="55"/>
    </row>
    <row r="179" spans="1:50" s="4" customFormat="1" ht="15.75" customHeight="1" outlineLevel="2" x14ac:dyDescent="0.25">
      <c r="A179" s="57" t="s">
        <v>268</v>
      </c>
      <c r="B179" s="67" t="s">
        <v>59</v>
      </c>
      <c r="C179" s="59" t="s">
        <v>34</v>
      </c>
      <c r="D179" s="53" t="s">
        <v>39</v>
      </c>
      <c r="E179" s="53" t="s">
        <v>39</v>
      </c>
      <c r="F179" s="53" t="s">
        <v>39</v>
      </c>
      <c r="G179" s="53" t="s">
        <v>39</v>
      </c>
      <c r="H179" s="53" t="s">
        <v>39</v>
      </c>
      <c r="I179" s="53" t="s">
        <v>39</v>
      </c>
      <c r="J179" s="53" t="s">
        <v>39</v>
      </c>
      <c r="K179" s="53" t="s">
        <v>39</v>
      </c>
      <c r="L179" s="53" t="s">
        <v>39</v>
      </c>
      <c r="M179" s="53" t="s">
        <v>39</v>
      </c>
      <c r="N179" s="53" t="s">
        <v>39</v>
      </c>
      <c r="O179" s="53" t="s">
        <v>39</v>
      </c>
      <c r="P179" s="53" t="s">
        <v>39</v>
      </c>
      <c r="Q179" s="53" t="s">
        <v>39</v>
      </c>
      <c r="R179" s="53" t="s">
        <v>39</v>
      </c>
      <c r="S179" s="54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J179" s="55" t="e">
        <v>#VALUE!</v>
      </c>
      <c r="AK179" s="55" t="e">
        <v>#VALUE!</v>
      </c>
      <c r="AL179" s="55" t="e">
        <v>#VALUE!</v>
      </c>
      <c r="AM179" s="55" t="e">
        <v>#VALUE!</v>
      </c>
      <c r="AN179" s="55" t="e">
        <v>#VALUE!</v>
      </c>
      <c r="AO179" s="55" t="e">
        <v>#VALUE!</v>
      </c>
      <c r="AP179" s="55" t="e">
        <v>#VALUE!</v>
      </c>
      <c r="AQ179" s="55" t="e">
        <v>#VALUE!</v>
      </c>
      <c r="AR179" s="55" t="e">
        <v>#VALUE!</v>
      </c>
      <c r="AS179" s="55" t="e">
        <v>#VALUE!</v>
      </c>
      <c r="AT179" s="55" t="e">
        <v>#VALUE!</v>
      </c>
      <c r="AU179" s="55" t="e">
        <v>#VALUE!</v>
      </c>
      <c r="AV179" s="55" t="e">
        <v>#VALUE!</v>
      </c>
      <c r="AW179" s="55"/>
      <c r="AX179" s="55"/>
    </row>
    <row r="180" spans="1:50" s="4" customFormat="1" ht="15.75" customHeight="1" outlineLevel="2" x14ac:dyDescent="0.25">
      <c r="A180" s="57" t="s">
        <v>269</v>
      </c>
      <c r="B180" s="67" t="s">
        <v>61</v>
      </c>
      <c r="C180" s="59" t="s">
        <v>34</v>
      </c>
      <c r="D180" s="53" t="s">
        <v>39</v>
      </c>
      <c r="E180" s="53" t="s">
        <v>39</v>
      </c>
      <c r="F180" s="53" t="s">
        <v>39</v>
      </c>
      <c r="G180" s="53" t="s">
        <v>39</v>
      </c>
      <c r="H180" s="53" t="s">
        <v>39</v>
      </c>
      <c r="I180" s="53" t="s">
        <v>39</v>
      </c>
      <c r="J180" s="53" t="s">
        <v>39</v>
      </c>
      <c r="K180" s="53" t="s">
        <v>39</v>
      </c>
      <c r="L180" s="53" t="s">
        <v>39</v>
      </c>
      <c r="M180" s="53" t="s">
        <v>39</v>
      </c>
      <c r="N180" s="53" t="s">
        <v>39</v>
      </c>
      <c r="O180" s="53" t="s">
        <v>39</v>
      </c>
      <c r="P180" s="53" t="s">
        <v>39</v>
      </c>
      <c r="Q180" s="53" t="s">
        <v>39</v>
      </c>
      <c r="R180" s="53" t="s">
        <v>39</v>
      </c>
      <c r="S180" s="54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  <c r="AF180" s="55"/>
      <c r="AG180" s="55"/>
      <c r="AH180" s="55"/>
      <c r="AJ180" s="55" t="e">
        <v>#VALUE!</v>
      </c>
      <c r="AK180" s="55" t="e">
        <v>#VALUE!</v>
      </c>
      <c r="AL180" s="55" t="e">
        <v>#VALUE!</v>
      </c>
      <c r="AM180" s="55" t="e">
        <v>#VALUE!</v>
      </c>
      <c r="AN180" s="55" t="e">
        <v>#VALUE!</v>
      </c>
      <c r="AO180" s="55" t="e">
        <v>#VALUE!</v>
      </c>
      <c r="AP180" s="55" t="e">
        <v>#VALUE!</v>
      </c>
      <c r="AQ180" s="55" t="e">
        <v>#VALUE!</v>
      </c>
      <c r="AR180" s="55" t="e">
        <v>#VALUE!</v>
      </c>
      <c r="AS180" s="55" t="e">
        <v>#VALUE!</v>
      </c>
      <c r="AT180" s="55" t="e">
        <v>#VALUE!</v>
      </c>
      <c r="AU180" s="55" t="e">
        <v>#VALUE!</v>
      </c>
      <c r="AV180" s="55" t="e">
        <v>#VALUE!</v>
      </c>
      <c r="AW180" s="55"/>
      <c r="AX180" s="55"/>
    </row>
    <row r="181" spans="1:50" s="4" customFormat="1" ht="31.5" customHeight="1" outlineLevel="1" x14ac:dyDescent="0.25">
      <c r="A181" s="57" t="s">
        <v>270</v>
      </c>
      <c r="B181" s="74" t="s">
        <v>271</v>
      </c>
      <c r="C181" s="59" t="s">
        <v>34</v>
      </c>
      <c r="D181" s="53">
        <v>0</v>
      </c>
      <c r="E181" s="53">
        <v>0</v>
      </c>
      <c r="F181" s="53">
        <v>0</v>
      </c>
      <c r="G181" s="53">
        <v>0</v>
      </c>
      <c r="H181" s="53">
        <v>0</v>
      </c>
      <c r="I181" s="53">
        <v>0</v>
      </c>
      <c r="J181" s="53">
        <v>0</v>
      </c>
      <c r="K181" s="53">
        <v>0</v>
      </c>
      <c r="L181" s="53">
        <v>0</v>
      </c>
      <c r="M181" s="53">
        <v>0</v>
      </c>
      <c r="N181" s="53">
        <v>0</v>
      </c>
      <c r="O181" s="53">
        <v>0</v>
      </c>
      <c r="P181" s="53">
        <v>0</v>
      </c>
      <c r="Q181" s="53">
        <v>0</v>
      </c>
      <c r="R181" s="53">
        <v>0</v>
      </c>
      <c r="S181" s="54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J181" s="55">
        <v>0</v>
      </c>
      <c r="AK181" s="55">
        <v>0</v>
      </c>
      <c r="AL181" s="55">
        <v>0</v>
      </c>
      <c r="AM181" s="55">
        <v>0</v>
      </c>
      <c r="AN181" s="55">
        <v>0</v>
      </c>
      <c r="AO181" s="55">
        <v>0</v>
      </c>
      <c r="AP181" s="55">
        <v>0</v>
      </c>
      <c r="AQ181" s="55">
        <v>0</v>
      </c>
      <c r="AR181" s="55">
        <v>0</v>
      </c>
      <c r="AS181" s="55">
        <v>0</v>
      </c>
      <c r="AT181" s="55">
        <v>0</v>
      </c>
      <c r="AU181" s="55">
        <v>0</v>
      </c>
      <c r="AV181" s="55">
        <v>0</v>
      </c>
      <c r="AW181" s="55"/>
      <c r="AX181" s="55"/>
    </row>
    <row r="182" spans="1:50" s="4" customFormat="1" ht="15.75" customHeight="1" outlineLevel="2" x14ac:dyDescent="0.25">
      <c r="A182" s="57" t="s">
        <v>272</v>
      </c>
      <c r="B182" s="69" t="s">
        <v>273</v>
      </c>
      <c r="C182" s="59" t="s">
        <v>34</v>
      </c>
      <c r="D182" s="53">
        <v>0</v>
      </c>
      <c r="E182" s="53">
        <v>0</v>
      </c>
      <c r="F182" s="53">
        <v>0</v>
      </c>
      <c r="G182" s="53">
        <v>0</v>
      </c>
      <c r="H182" s="53">
        <v>0</v>
      </c>
      <c r="I182" s="53">
        <v>0</v>
      </c>
      <c r="J182" s="53">
        <v>0</v>
      </c>
      <c r="K182" s="53">
        <v>0</v>
      </c>
      <c r="L182" s="53">
        <v>0</v>
      </c>
      <c r="M182" s="53">
        <v>0</v>
      </c>
      <c r="N182" s="53">
        <v>0</v>
      </c>
      <c r="O182" s="53">
        <v>0</v>
      </c>
      <c r="P182" s="53">
        <v>0</v>
      </c>
      <c r="Q182" s="53">
        <v>0</v>
      </c>
      <c r="R182" s="53">
        <v>0</v>
      </c>
      <c r="S182" s="54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J182" s="55">
        <v>0</v>
      </c>
      <c r="AK182" s="55">
        <v>0</v>
      </c>
      <c r="AL182" s="55">
        <v>0</v>
      </c>
      <c r="AM182" s="55">
        <v>0</v>
      </c>
      <c r="AN182" s="55">
        <v>0</v>
      </c>
      <c r="AO182" s="55">
        <v>0</v>
      </c>
      <c r="AP182" s="55">
        <v>0</v>
      </c>
      <c r="AQ182" s="55">
        <v>0</v>
      </c>
      <c r="AR182" s="55">
        <v>0</v>
      </c>
      <c r="AS182" s="55">
        <v>0</v>
      </c>
      <c r="AT182" s="55">
        <v>0</v>
      </c>
      <c r="AU182" s="55">
        <v>0</v>
      </c>
      <c r="AV182" s="55">
        <v>0</v>
      </c>
      <c r="AW182" s="55"/>
      <c r="AX182" s="55"/>
    </row>
    <row r="183" spans="1:50" s="4" customFormat="1" ht="31.5" customHeight="1" outlineLevel="2" x14ac:dyDescent="0.25">
      <c r="A183" s="57" t="s">
        <v>274</v>
      </c>
      <c r="B183" s="69" t="s">
        <v>275</v>
      </c>
      <c r="C183" s="59" t="s">
        <v>34</v>
      </c>
      <c r="D183" s="53">
        <v>0</v>
      </c>
      <c r="E183" s="53">
        <v>0</v>
      </c>
      <c r="F183" s="53">
        <v>0</v>
      </c>
      <c r="G183" s="53">
        <v>0</v>
      </c>
      <c r="H183" s="53">
        <v>0</v>
      </c>
      <c r="I183" s="53">
        <v>0</v>
      </c>
      <c r="J183" s="53">
        <v>0</v>
      </c>
      <c r="K183" s="53">
        <v>0</v>
      </c>
      <c r="L183" s="53">
        <v>0</v>
      </c>
      <c r="M183" s="53">
        <v>0</v>
      </c>
      <c r="N183" s="53">
        <v>0</v>
      </c>
      <c r="O183" s="53">
        <v>0</v>
      </c>
      <c r="P183" s="53">
        <v>0</v>
      </c>
      <c r="Q183" s="53">
        <v>0</v>
      </c>
      <c r="R183" s="53">
        <v>0</v>
      </c>
      <c r="S183" s="54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J183" s="55">
        <v>0</v>
      </c>
      <c r="AK183" s="55">
        <v>0</v>
      </c>
      <c r="AL183" s="55">
        <v>0</v>
      </c>
      <c r="AM183" s="55">
        <v>0</v>
      </c>
      <c r="AN183" s="55">
        <v>0</v>
      </c>
      <c r="AO183" s="55">
        <v>0</v>
      </c>
      <c r="AP183" s="55">
        <v>0</v>
      </c>
      <c r="AQ183" s="55">
        <v>0</v>
      </c>
      <c r="AR183" s="55">
        <v>0</v>
      </c>
      <c r="AS183" s="55">
        <v>0</v>
      </c>
      <c r="AT183" s="55">
        <v>0</v>
      </c>
      <c r="AU183" s="55">
        <v>0</v>
      </c>
      <c r="AV183" s="55">
        <v>0</v>
      </c>
      <c r="AW183" s="55"/>
      <c r="AX183" s="55"/>
    </row>
    <row r="184" spans="1:50" s="4" customFormat="1" outlineLevel="1" x14ac:dyDescent="0.25">
      <c r="A184" s="57" t="s">
        <v>276</v>
      </c>
      <c r="B184" s="58" t="s">
        <v>63</v>
      </c>
      <c r="C184" s="59" t="s">
        <v>34</v>
      </c>
      <c r="D184" s="53">
        <v>1472.3588170879998</v>
      </c>
      <c r="E184" s="53">
        <v>1254.9574829099934</v>
      </c>
      <c r="F184" s="53">
        <v>1736.5945581869989</v>
      </c>
      <c r="G184" s="53">
        <v>1421.8531055550441</v>
      </c>
      <c r="H184" s="53">
        <v>1490.741159026989</v>
      </c>
      <c r="I184" s="53">
        <v>1323.2891551796999</v>
      </c>
      <c r="J184" s="53">
        <v>1329.5666602826116</v>
      </c>
      <c r="K184" s="53">
        <v>1482.6032337076706</v>
      </c>
      <c r="L184" s="53">
        <v>1267.2629438737517</v>
      </c>
      <c r="M184" s="53">
        <v>1687.5806695824397</v>
      </c>
      <c r="N184" s="53">
        <v>1336.7786080665808</v>
      </c>
      <c r="O184" s="53">
        <v>1526.9344755665425</v>
      </c>
      <c r="P184" s="53">
        <v>1570.0946974075905</v>
      </c>
      <c r="Q184" s="53">
        <v>9864.4464521600839</v>
      </c>
      <c r="R184" s="53">
        <v>10257.973102411064</v>
      </c>
      <c r="S184" s="54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J184" s="55">
        <v>1472.3588170879998</v>
      </c>
      <c r="AK184" s="55">
        <v>1254.9574829099934</v>
      </c>
      <c r="AL184" s="55">
        <v>1736.5945581869989</v>
      </c>
      <c r="AM184" s="55">
        <v>1421.8531055550441</v>
      </c>
      <c r="AN184" s="55">
        <v>1490.741159026989</v>
      </c>
      <c r="AO184" s="55">
        <v>1323.2891551796999</v>
      </c>
      <c r="AP184" s="55">
        <v>1329.5666602826116</v>
      </c>
      <c r="AQ184" s="55">
        <v>1482.6032337076706</v>
      </c>
      <c r="AR184" s="55">
        <v>1267.2629438737517</v>
      </c>
      <c r="AS184" s="55">
        <v>1687.5806695824397</v>
      </c>
      <c r="AT184" s="55">
        <v>1336.7786080665808</v>
      </c>
      <c r="AU184" s="55">
        <v>1526.9344755665425</v>
      </c>
      <c r="AV184" s="55">
        <v>1570.0946974075905</v>
      </c>
      <c r="AW184" s="55"/>
      <c r="AX184" s="55"/>
    </row>
    <row r="185" spans="1:50" s="49" customFormat="1" x14ac:dyDescent="0.25">
      <c r="A185" s="50" t="s">
        <v>277</v>
      </c>
      <c r="B185" s="51" t="s">
        <v>278</v>
      </c>
      <c r="C185" s="52" t="s">
        <v>34</v>
      </c>
      <c r="D185" s="53">
        <v>48161.92874528635</v>
      </c>
      <c r="E185" s="53">
        <v>47703.499118240419</v>
      </c>
      <c r="F185" s="53">
        <v>49331.938417999765</v>
      </c>
      <c r="G185" s="53">
        <v>49836.672385254176</v>
      </c>
      <c r="H185" s="53">
        <v>52793.697994175338</v>
      </c>
      <c r="I185" s="53">
        <v>50762.471519153863</v>
      </c>
      <c r="J185" s="53">
        <v>53894.82321388425</v>
      </c>
      <c r="K185" s="53">
        <v>52239.788553564984</v>
      </c>
      <c r="L185" s="53">
        <v>55712.957998863603</v>
      </c>
      <c r="M185" s="53">
        <v>53745.619205021401</v>
      </c>
      <c r="N185" s="53">
        <v>57553.060345431099</v>
      </c>
      <c r="O185" s="53">
        <v>59053.408219725708</v>
      </c>
      <c r="P185" s="53">
        <v>60464.982146814298</v>
      </c>
      <c r="Q185" s="53">
        <v>351459.44577191019</v>
      </c>
      <c r="R185" s="53">
        <v>388804.86833689408</v>
      </c>
      <c r="S185" s="54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J185" s="55">
        <v>48161.92874528635</v>
      </c>
      <c r="AK185" s="55">
        <v>47703.499118240419</v>
      </c>
      <c r="AL185" s="55">
        <v>49331.938417999765</v>
      </c>
      <c r="AM185" s="55">
        <v>49836.672385254176</v>
      </c>
      <c r="AN185" s="55">
        <v>52793.697994175338</v>
      </c>
      <c r="AO185" s="55">
        <v>50762.471519153863</v>
      </c>
      <c r="AP185" s="55">
        <v>53894.82321388425</v>
      </c>
      <c r="AQ185" s="55">
        <v>52239.788553564984</v>
      </c>
      <c r="AR185" s="55">
        <v>55712.957998863603</v>
      </c>
      <c r="AS185" s="55">
        <v>53745.619205021401</v>
      </c>
      <c r="AT185" s="55">
        <v>57553.060345431099</v>
      </c>
      <c r="AU185" s="55">
        <v>59053.408219725708</v>
      </c>
      <c r="AV185" s="55">
        <v>60464.982146814298</v>
      </c>
      <c r="AW185" s="55"/>
      <c r="AX185" s="55"/>
    </row>
    <row r="186" spans="1:50" s="4" customFormat="1" outlineLevel="1" x14ac:dyDescent="0.25">
      <c r="A186" s="57" t="s">
        <v>279</v>
      </c>
      <c r="B186" s="74" t="s">
        <v>280</v>
      </c>
      <c r="C186" s="59" t="s">
        <v>34</v>
      </c>
      <c r="D186" s="53">
        <v>273.06692810999999</v>
      </c>
      <c r="E186" s="53">
        <v>304.04932954000003</v>
      </c>
      <c r="F186" s="53">
        <v>327.76222709000001</v>
      </c>
      <c r="G186" s="53">
        <v>343.14699999999999</v>
      </c>
      <c r="H186" s="53">
        <v>383.72779199999997</v>
      </c>
      <c r="I186" s="53">
        <v>357.21600000000001</v>
      </c>
      <c r="J186" s="53">
        <v>390.25273046399997</v>
      </c>
      <c r="K186" s="53">
        <v>372.22</v>
      </c>
      <c r="L186" s="53">
        <v>396.8886210698879</v>
      </c>
      <c r="M186" s="53">
        <v>387.85300000000001</v>
      </c>
      <c r="N186" s="53">
        <v>403.63735051145994</v>
      </c>
      <c r="O186" s="53">
        <v>410.50083756543961</v>
      </c>
      <c r="P186" s="53">
        <v>418.72767264674877</v>
      </c>
      <c r="Q186" s="53">
        <v>2367.5016576499997</v>
      </c>
      <c r="R186" s="53">
        <v>2731.4972313475364</v>
      </c>
      <c r="S186" s="54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55"/>
      <c r="AF186" s="55"/>
      <c r="AG186" s="55"/>
      <c r="AH186" s="55"/>
      <c r="AJ186" s="55">
        <v>273.06692810999999</v>
      </c>
      <c r="AK186" s="55">
        <v>304.04932954000003</v>
      </c>
      <c r="AL186" s="55">
        <v>327.76222709000001</v>
      </c>
      <c r="AM186" s="55">
        <v>343.14699999999999</v>
      </c>
      <c r="AN186" s="55">
        <v>383.72779199999997</v>
      </c>
      <c r="AO186" s="55">
        <v>357.21600000000001</v>
      </c>
      <c r="AP186" s="55">
        <v>390.25273046399997</v>
      </c>
      <c r="AQ186" s="55">
        <v>372.22</v>
      </c>
      <c r="AR186" s="55">
        <v>396.8886210698879</v>
      </c>
      <c r="AS186" s="55">
        <v>387.85300000000001</v>
      </c>
      <c r="AT186" s="55">
        <v>403.63735051145994</v>
      </c>
      <c r="AU186" s="55">
        <v>410.50083756543961</v>
      </c>
      <c r="AV186" s="55">
        <v>418.72767264674877</v>
      </c>
      <c r="AW186" s="55"/>
      <c r="AX186" s="55"/>
    </row>
    <row r="187" spans="1:50" s="4" customFormat="1" outlineLevel="1" x14ac:dyDescent="0.25">
      <c r="A187" s="57" t="s">
        <v>281</v>
      </c>
      <c r="B187" s="74" t="s">
        <v>282</v>
      </c>
      <c r="C187" s="59" t="s">
        <v>34</v>
      </c>
      <c r="D187" s="53">
        <v>7600.5060281700007</v>
      </c>
      <c r="E187" s="53">
        <v>6626.5776961900001</v>
      </c>
      <c r="F187" s="53">
        <v>7256.180236528</v>
      </c>
      <c r="G187" s="53">
        <v>6107.2807645007997</v>
      </c>
      <c r="H187" s="53">
        <v>7384.4929127932464</v>
      </c>
      <c r="I187" s="53">
        <v>6370.286527946826</v>
      </c>
      <c r="J187" s="53">
        <v>7114.3341830890513</v>
      </c>
      <c r="K187" s="53">
        <v>6624.3375192046469</v>
      </c>
      <c r="L187" s="53">
        <v>7231.6900695300519</v>
      </c>
      <c r="M187" s="53">
        <v>7066.4729134824684</v>
      </c>
      <c r="N187" s="53">
        <v>7588.7211741415113</v>
      </c>
      <c r="O187" s="53">
        <v>7841.4629326028862</v>
      </c>
      <c r="P187" s="53">
        <v>8086.8416703772791</v>
      </c>
      <c r="Q187" s="53">
        <v>47229.252981509715</v>
      </c>
      <c r="R187" s="53">
        <v>52503.723179062028</v>
      </c>
      <c r="S187" s="54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J187" s="55">
        <v>7600.5060281700007</v>
      </c>
      <c r="AK187" s="55">
        <v>6626.5776961900001</v>
      </c>
      <c r="AL187" s="55">
        <v>7256.180236528</v>
      </c>
      <c r="AM187" s="55">
        <v>6107.2807645007997</v>
      </c>
      <c r="AN187" s="55">
        <v>7384.4929127932464</v>
      </c>
      <c r="AO187" s="55">
        <v>6370.286527946826</v>
      </c>
      <c r="AP187" s="55">
        <v>7114.3341830890513</v>
      </c>
      <c r="AQ187" s="55">
        <v>6624.3375192046469</v>
      </c>
      <c r="AR187" s="55">
        <v>7231.6900695300519</v>
      </c>
      <c r="AS187" s="55">
        <v>7066.4729134824684</v>
      </c>
      <c r="AT187" s="55">
        <v>7588.7211741415113</v>
      </c>
      <c r="AU187" s="55">
        <v>7841.4629326028862</v>
      </c>
      <c r="AV187" s="55">
        <v>8086.8416703772791</v>
      </c>
      <c r="AW187" s="55"/>
      <c r="AX187" s="55"/>
    </row>
    <row r="188" spans="1:50" s="4" customFormat="1" outlineLevel="2" x14ac:dyDescent="0.25">
      <c r="A188" s="57" t="s">
        <v>283</v>
      </c>
      <c r="B188" s="69" t="s">
        <v>284</v>
      </c>
      <c r="C188" s="59" t="s">
        <v>34</v>
      </c>
      <c r="D188" s="53">
        <v>732.89698587000009</v>
      </c>
      <c r="E188" s="53">
        <v>0</v>
      </c>
      <c r="F188" s="53">
        <v>0</v>
      </c>
      <c r="G188" s="53">
        <v>0</v>
      </c>
      <c r="H188" s="53">
        <v>8.4764906205236916E-13</v>
      </c>
      <c r="I188" s="53">
        <v>0</v>
      </c>
      <c r="J188" s="53">
        <v>0</v>
      </c>
      <c r="K188" s="53">
        <v>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732.89698587000089</v>
      </c>
      <c r="R188" s="53">
        <v>8.4764906205236916E-13</v>
      </c>
      <c r="S188" s="54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J188" s="55">
        <v>732.89698587000009</v>
      </c>
      <c r="AK188" s="55">
        <v>0</v>
      </c>
      <c r="AL188" s="55">
        <v>0</v>
      </c>
      <c r="AM188" s="55">
        <v>0</v>
      </c>
      <c r="AN188" s="55">
        <v>8.4764906205236916E-13</v>
      </c>
      <c r="AO188" s="55">
        <v>0</v>
      </c>
      <c r="AP188" s="55">
        <v>0</v>
      </c>
      <c r="AQ188" s="55">
        <v>0</v>
      </c>
      <c r="AR188" s="55">
        <v>0</v>
      </c>
      <c r="AS188" s="55">
        <v>0</v>
      </c>
      <c r="AT188" s="55">
        <v>0</v>
      </c>
      <c r="AU188" s="55">
        <v>0</v>
      </c>
      <c r="AV188" s="55">
        <v>0</v>
      </c>
      <c r="AW188" s="55"/>
      <c r="AX188" s="55"/>
    </row>
    <row r="189" spans="1:50" s="4" customFormat="1" outlineLevel="2" x14ac:dyDescent="0.25">
      <c r="A189" s="57" t="s">
        <v>285</v>
      </c>
      <c r="B189" s="69" t="s">
        <v>286</v>
      </c>
      <c r="C189" s="59" t="s">
        <v>34</v>
      </c>
      <c r="D189" s="53">
        <v>0</v>
      </c>
      <c r="E189" s="53">
        <v>0</v>
      </c>
      <c r="F189" s="53">
        <v>0</v>
      </c>
      <c r="G189" s="53">
        <v>0</v>
      </c>
      <c r="H189" s="53">
        <v>0</v>
      </c>
      <c r="I189" s="53">
        <v>0</v>
      </c>
      <c r="J189" s="53">
        <v>0</v>
      </c>
      <c r="K189" s="53">
        <v>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0</v>
      </c>
      <c r="R189" s="53">
        <v>0</v>
      </c>
      <c r="S189" s="54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J189" s="55">
        <v>0</v>
      </c>
      <c r="AK189" s="55">
        <v>0</v>
      </c>
      <c r="AL189" s="55">
        <v>0</v>
      </c>
      <c r="AM189" s="55">
        <v>0</v>
      </c>
      <c r="AN189" s="55">
        <v>0</v>
      </c>
      <c r="AO189" s="55">
        <v>0</v>
      </c>
      <c r="AP189" s="55">
        <v>0</v>
      </c>
      <c r="AQ189" s="55">
        <v>0</v>
      </c>
      <c r="AR189" s="55">
        <v>0</v>
      </c>
      <c r="AS189" s="55">
        <v>0</v>
      </c>
      <c r="AT189" s="55">
        <v>0</v>
      </c>
      <c r="AU189" s="55">
        <v>0</v>
      </c>
      <c r="AV189" s="55">
        <v>0</v>
      </c>
      <c r="AW189" s="55"/>
      <c r="AX189" s="55"/>
    </row>
    <row r="190" spans="1:50" s="4" customFormat="1" outlineLevel="2" x14ac:dyDescent="0.25">
      <c r="A190" s="57" t="s">
        <v>287</v>
      </c>
      <c r="B190" s="69" t="s">
        <v>288</v>
      </c>
      <c r="C190" s="59" t="s">
        <v>34</v>
      </c>
      <c r="D190" s="53">
        <v>6867.6090423000005</v>
      </c>
      <c r="E190" s="53">
        <v>6626.5776961900001</v>
      </c>
      <c r="F190" s="53">
        <v>7256.180236528</v>
      </c>
      <c r="G190" s="53">
        <v>6107.2807645007997</v>
      </c>
      <c r="H190" s="53">
        <v>7384.4929127932455</v>
      </c>
      <c r="I190" s="53">
        <v>6370.286527946826</v>
      </c>
      <c r="J190" s="53">
        <v>7114.3341830890513</v>
      </c>
      <c r="K190" s="53">
        <v>6624.3375192046469</v>
      </c>
      <c r="L190" s="53">
        <v>7231.6900695300519</v>
      </c>
      <c r="M190" s="53">
        <v>7066.4729134824684</v>
      </c>
      <c r="N190" s="53">
        <v>7588.7211741415113</v>
      </c>
      <c r="O190" s="53">
        <v>7841.4629326028862</v>
      </c>
      <c r="P190" s="53">
        <v>8086.8416703772791</v>
      </c>
      <c r="Q190" s="53">
        <v>46496.355995639715</v>
      </c>
      <c r="R190" s="53">
        <v>52503.723179062028</v>
      </c>
      <c r="S190" s="54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J190" s="55">
        <v>6867.6090423000005</v>
      </c>
      <c r="AK190" s="55">
        <v>6626.5776961900001</v>
      </c>
      <c r="AL190" s="55">
        <v>7256.180236528</v>
      </c>
      <c r="AM190" s="55">
        <v>6107.2807645007997</v>
      </c>
      <c r="AN190" s="55">
        <v>7384.4929127932455</v>
      </c>
      <c r="AO190" s="55">
        <v>6370.286527946826</v>
      </c>
      <c r="AP190" s="55">
        <v>7114.3341830890513</v>
      </c>
      <c r="AQ190" s="55">
        <v>6624.3375192046469</v>
      </c>
      <c r="AR190" s="55">
        <v>7231.6900695300519</v>
      </c>
      <c r="AS190" s="55">
        <v>7066.4729134824684</v>
      </c>
      <c r="AT190" s="55">
        <v>7588.7211741415113</v>
      </c>
      <c r="AU190" s="55">
        <v>7841.4629326028862</v>
      </c>
      <c r="AV190" s="55">
        <v>8086.8416703772791</v>
      </c>
      <c r="AW190" s="55"/>
      <c r="AX190" s="55"/>
    </row>
    <row r="191" spans="1:50" s="4" customFormat="1" ht="31.5" outlineLevel="1" x14ac:dyDescent="0.25">
      <c r="A191" s="57" t="s">
        <v>289</v>
      </c>
      <c r="B191" s="74" t="s">
        <v>290</v>
      </c>
      <c r="C191" s="59" t="s">
        <v>34</v>
      </c>
      <c r="D191" s="53">
        <v>8583.2998263299996</v>
      </c>
      <c r="E191" s="53">
        <v>8443.8300711600004</v>
      </c>
      <c r="F191" s="53">
        <v>8649.8698035300004</v>
      </c>
      <c r="G191" s="53">
        <v>8871.8950515062879</v>
      </c>
      <c r="H191" s="53">
        <v>8628.0930488299982</v>
      </c>
      <c r="I191" s="53">
        <v>9277.4177675523679</v>
      </c>
      <c r="J191" s="53">
        <v>9073.3392232466631</v>
      </c>
      <c r="K191" s="53">
        <v>9671.9310966982575</v>
      </c>
      <c r="L191" s="53">
        <v>9454.538493056878</v>
      </c>
      <c r="M191" s="53">
        <v>10010.72297729807</v>
      </c>
      <c r="N191" s="53">
        <v>9810.602610161448</v>
      </c>
      <c r="O191" s="53">
        <v>10148.08637622467</v>
      </c>
      <c r="P191" s="53">
        <v>10378.051410158425</v>
      </c>
      <c r="Q191" s="53">
        <v>63508.940303307383</v>
      </c>
      <c r="R191" s="53">
        <v>66142.580965208079</v>
      </c>
      <c r="S191" s="54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J191" s="55">
        <v>8583.2998263299996</v>
      </c>
      <c r="AK191" s="55">
        <v>8443.8300711600004</v>
      </c>
      <c r="AL191" s="55">
        <v>8649.8698035300004</v>
      </c>
      <c r="AM191" s="55">
        <v>8871.8950515062879</v>
      </c>
      <c r="AN191" s="55">
        <v>8628.0930488299982</v>
      </c>
      <c r="AO191" s="55">
        <v>9277.4177675523679</v>
      </c>
      <c r="AP191" s="55">
        <v>9073.3392232466631</v>
      </c>
      <c r="AQ191" s="55">
        <v>9671.9310966982575</v>
      </c>
      <c r="AR191" s="55">
        <v>9454.538493056878</v>
      </c>
      <c r="AS191" s="55">
        <v>10010.72297729807</v>
      </c>
      <c r="AT191" s="55">
        <v>9810.602610161448</v>
      </c>
      <c r="AU191" s="55">
        <v>10148.08637622467</v>
      </c>
      <c r="AV191" s="55">
        <v>10378.051410158425</v>
      </c>
      <c r="AW191" s="55"/>
      <c r="AX191" s="55"/>
    </row>
    <row r="192" spans="1:50" s="4" customFormat="1" ht="31.5" outlineLevel="1" x14ac:dyDescent="0.25">
      <c r="A192" s="57" t="s">
        <v>291</v>
      </c>
      <c r="B192" s="74" t="s">
        <v>292</v>
      </c>
      <c r="C192" s="59" t="s">
        <v>34</v>
      </c>
      <c r="D192" s="53">
        <v>6738.1769707900012</v>
      </c>
      <c r="E192" s="53">
        <v>6985.6589505399998</v>
      </c>
      <c r="F192" s="53">
        <v>7281.8595358800003</v>
      </c>
      <c r="G192" s="53">
        <v>7469.0685921678123</v>
      </c>
      <c r="H192" s="53">
        <v>7847.6366733579989</v>
      </c>
      <c r="I192" s="53">
        <v>7653.7762361013911</v>
      </c>
      <c r="J192" s="53">
        <v>7913.1431571211824</v>
      </c>
      <c r="K192" s="53">
        <v>7903.2867469765879</v>
      </c>
      <c r="L192" s="53">
        <v>8158.2532856852195</v>
      </c>
      <c r="M192" s="53">
        <v>8151.5480511970527</v>
      </c>
      <c r="N192" s="53">
        <v>8400.9254409150308</v>
      </c>
      <c r="O192" s="53">
        <v>8657.9054538318996</v>
      </c>
      <c r="P192" s="53">
        <v>8772.2723312806829</v>
      </c>
      <c r="Q192" s="53">
        <v>52166.18870035607</v>
      </c>
      <c r="R192" s="53">
        <v>57031.995878072012</v>
      </c>
      <c r="S192" s="54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J192" s="55">
        <v>6738.1769707900012</v>
      </c>
      <c r="AK192" s="55">
        <v>6985.6589505399998</v>
      </c>
      <c r="AL192" s="55">
        <v>7281.8595358800003</v>
      </c>
      <c r="AM192" s="55">
        <v>7469.0685921678123</v>
      </c>
      <c r="AN192" s="55">
        <v>7847.6366733579989</v>
      </c>
      <c r="AO192" s="55">
        <v>7653.7762361013911</v>
      </c>
      <c r="AP192" s="55">
        <v>7913.1431571211824</v>
      </c>
      <c r="AQ192" s="55">
        <v>7903.2867469765879</v>
      </c>
      <c r="AR192" s="55">
        <v>8158.2532856852195</v>
      </c>
      <c r="AS192" s="55">
        <v>8151.5480511970527</v>
      </c>
      <c r="AT192" s="55">
        <v>8400.9254409150308</v>
      </c>
      <c r="AU192" s="55">
        <v>8657.9054538318996</v>
      </c>
      <c r="AV192" s="55">
        <v>8772.2723312806829</v>
      </c>
      <c r="AW192" s="55"/>
      <c r="AX192" s="55"/>
    </row>
    <row r="193" spans="1:50" s="4" customFormat="1" outlineLevel="1" x14ac:dyDescent="0.25">
      <c r="A193" s="57" t="s">
        <v>293</v>
      </c>
      <c r="B193" s="74" t="s">
        <v>294</v>
      </c>
      <c r="C193" s="59" t="s">
        <v>34</v>
      </c>
      <c r="D193" s="53" t="s">
        <v>39</v>
      </c>
      <c r="E193" s="53" t="s">
        <v>39</v>
      </c>
      <c r="F193" s="53" t="s">
        <v>39</v>
      </c>
      <c r="G193" s="53" t="s">
        <v>39</v>
      </c>
      <c r="H193" s="53" t="s">
        <v>39</v>
      </c>
      <c r="I193" s="53" t="s">
        <v>39</v>
      </c>
      <c r="J193" s="53" t="s">
        <v>39</v>
      </c>
      <c r="K193" s="53" t="s">
        <v>39</v>
      </c>
      <c r="L193" s="53" t="s">
        <v>39</v>
      </c>
      <c r="M193" s="53" t="s">
        <v>39</v>
      </c>
      <c r="N193" s="53" t="s">
        <v>39</v>
      </c>
      <c r="O193" s="53" t="s">
        <v>39</v>
      </c>
      <c r="P193" s="53" t="s">
        <v>39</v>
      </c>
      <c r="Q193" s="53" t="s">
        <v>39</v>
      </c>
      <c r="R193" s="53" t="s">
        <v>39</v>
      </c>
      <c r="S193" s="54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J193" s="55" t="e">
        <v>#VALUE!</v>
      </c>
      <c r="AK193" s="55" t="e">
        <v>#VALUE!</v>
      </c>
      <c r="AL193" s="55" t="e">
        <v>#VALUE!</v>
      </c>
      <c r="AM193" s="55" t="e">
        <v>#VALUE!</v>
      </c>
      <c r="AN193" s="55" t="e">
        <v>#VALUE!</v>
      </c>
      <c r="AO193" s="55" t="e">
        <v>#VALUE!</v>
      </c>
      <c r="AP193" s="55" t="e">
        <v>#VALUE!</v>
      </c>
      <c r="AQ193" s="55" t="e">
        <v>#VALUE!</v>
      </c>
      <c r="AR193" s="55" t="e">
        <v>#VALUE!</v>
      </c>
      <c r="AS193" s="55" t="e">
        <v>#VALUE!</v>
      </c>
      <c r="AT193" s="55" t="e">
        <v>#VALUE!</v>
      </c>
      <c r="AU193" s="55" t="e">
        <v>#VALUE!</v>
      </c>
      <c r="AV193" s="55" t="e">
        <v>#VALUE!</v>
      </c>
      <c r="AW193" s="55"/>
      <c r="AX193" s="55"/>
    </row>
    <row r="194" spans="1:50" s="4" customFormat="1" outlineLevel="1" x14ac:dyDescent="0.25">
      <c r="A194" s="57" t="s">
        <v>295</v>
      </c>
      <c r="B194" s="74" t="s">
        <v>296</v>
      </c>
      <c r="C194" s="59" t="s">
        <v>34</v>
      </c>
      <c r="D194" s="53">
        <v>9861.4948700500008</v>
      </c>
      <c r="E194" s="53">
        <v>9940.7367279495866</v>
      </c>
      <c r="F194" s="53">
        <v>10177.887290269999</v>
      </c>
      <c r="G194" s="53">
        <v>9684.604539355003</v>
      </c>
      <c r="H194" s="53">
        <v>10578.763093135638</v>
      </c>
      <c r="I194" s="53">
        <v>9818.3061159702556</v>
      </c>
      <c r="J194" s="53">
        <v>10827.413788226879</v>
      </c>
      <c r="K194" s="53">
        <v>10014.85352124195</v>
      </c>
      <c r="L194" s="53">
        <v>11215.539138136235</v>
      </c>
      <c r="M194" s="53">
        <v>10143.079109139648</v>
      </c>
      <c r="N194" s="53">
        <v>11643.198782327161</v>
      </c>
      <c r="O194" s="53">
        <v>12072.50880477486</v>
      </c>
      <c r="P194" s="53">
        <v>12411.54181363982</v>
      </c>
      <c r="Q194" s="53">
        <v>69024.899074683504</v>
      </c>
      <c r="R194" s="53">
        <v>78926.85271051059</v>
      </c>
      <c r="S194" s="54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J194" s="55">
        <v>9861.4948700500008</v>
      </c>
      <c r="AK194" s="55">
        <v>9940.7367279495866</v>
      </c>
      <c r="AL194" s="55">
        <v>10177.887290269999</v>
      </c>
      <c r="AM194" s="55">
        <v>9684.604539355003</v>
      </c>
      <c r="AN194" s="55">
        <v>10578.763093135638</v>
      </c>
      <c r="AO194" s="55">
        <v>9818.3061159702556</v>
      </c>
      <c r="AP194" s="55">
        <v>10827.413788226879</v>
      </c>
      <c r="AQ194" s="55">
        <v>10014.85352124195</v>
      </c>
      <c r="AR194" s="55">
        <v>11215.539138136235</v>
      </c>
      <c r="AS194" s="55">
        <v>10143.079109139648</v>
      </c>
      <c r="AT194" s="55">
        <v>11643.198782327161</v>
      </c>
      <c r="AU194" s="55">
        <v>12072.50880477486</v>
      </c>
      <c r="AV194" s="55">
        <v>12411.54181363982</v>
      </c>
      <c r="AW194" s="55"/>
      <c r="AX194" s="55"/>
    </row>
    <row r="195" spans="1:50" s="4" customFormat="1" outlineLevel="1" x14ac:dyDescent="0.25">
      <c r="A195" s="57" t="s">
        <v>297</v>
      </c>
      <c r="B195" s="74" t="s">
        <v>298</v>
      </c>
      <c r="C195" s="59" t="s">
        <v>34</v>
      </c>
      <c r="D195" s="53">
        <v>2770.9446674100004</v>
      </c>
      <c r="E195" s="53">
        <v>2850.1215069139998</v>
      </c>
      <c r="F195" s="53">
        <v>2911.4540297700005</v>
      </c>
      <c r="G195" s="53">
        <v>2727.8691595223236</v>
      </c>
      <c r="H195" s="53">
        <v>3055.0268406552691</v>
      </c>
      <c r="I195" s="53">
        <v>2773.3915216464247</v>
      </c>
      <c r="J195" s="53">
        <v>3158.4204851076342</v>
      </c>
      <c r="K195" s="53">
        <v>2847.0649173069287</v>
      </c>
      <c r="L195" s="53">
        <v>3282.9551903176257</v>
      </c>
      <c r="M195" s="53">
        <v>2854.0164033577576</v>
      </c>
      <c r="N195" s="53">
        <v>3410.8430322065365</v>
      </c>
      <c r="O195" s="53">
        <v>3539.4821680184637</v>
      </c>
      <c r="P195" s="53">
        <v>3630.2851642081764</v>
      </c>
      <c r="Q195" s="53">
        <v>19505.252009068598</v>
      </c>
      <c r="R195" s="53">
        <v>22988.466910283707</v>
      </c>
      <c r="S195" s="54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J195" s="55">
        <v>2770.9446674100004</v>
      </c>
      <c r="AK195" s="55">
        <v>2850.1215069139998</v>
      </c>
      <c r="AL195" s="55">
        <v>2911.4540297700005</v>
      </c>
      <c r="AM195" s="55">
        <v>2727.8691595223236</v>
      </c>
      <c r="AN195" s="55">
        <v>3055.0268406552691</v>
      </c>
      <c r="AO195" s="55">
        <v>2773.3915216464247</v>
      </c>
      <c r="AP195" s="55">
        <v>3158.4204851076342</v>
      </c>
      <c r="AQ195" s="55">
        <v>2847.0649173069287</v>
      </c>
      <c r="AR195" s="55">
        <v>3282.9551903176257</v>
      </c>
      <c r="AS195" s="55">
        <v>2854.0164033577576</v>
      </c>
      <c r="AT195" s="55">
        <v>3410.8430322065365</v>
      </c>
      <c r="AU195" s="55">
        <v>3539.4821680184637</v>
      </c>
      <c r="AV195" s="55">
        <v>3630.2851642081764</v>
      </c>
      <c r="AW195" s="55"/>
      <c r="AX195" s="55"/>
    </row>
    <row r="196" spans="1:50" s="4" customFormat="1" outlineLevel="1" x14ac:dyDescent="0.25">
      <c r="A196" s="57" t="s">
        <v>299</v>
      </c>
      <c r="B196" s="74" t="s">
        <v>300</v>
      </c>
      <c r="C196" s="59" t="s">
        <v>34</v>
      </c>
      <c r="D196" s="53">
        <v>3517.7535705499999</v>
      </c>
      <c r="E196" s="53">
        <v>4149.4605713999999</v>
      </c>
      <c r="F196" s="53">
        <v>4123.4954341658204</v>
      </c>
      <c r="G196" s="53">
        <v>3303.1361103094805</v>
      </c>
      <c r="H196" s="53">
        <v>3104.6037783953607</v>
      </c>
      <c r="I196" s="53">
        <v>3556.6045284180036</v>
      </c>
      <c r="J196" s="53">
        <v>3358.2781288743586</v>
      </c>
      <c r="K196" s="53">
        <v>3783.8207142449432</v>
      </c>
      <c r="L196" s="53">
        <v>3708.9445869694623</v>
      </c>
      <c r="M196" s="53">
        <v>4164.6796949511699</v>
      </c>
      <c r="N196" s="53">
        <v>4091.0301322734549</v>
      </c>
      <c r="O196" s="53">
        <v>4428.8860431978901</v>
      </c>
      <c r="P196" s="53">
        <v>4636.7961190136702</v>
      </c>
      <c r="Q196" s="53">
        <v>25863.581090393025</v>
      </c>
      <c r="R196" s="53">
        <v>27452.034222890019</v>
      </c>
      <c r="S196" s="54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J196" s="55">
        <v>3517.7535705499999</v>
      </c>
      <c r="AK196" s="55">
        <v>4149.4605713999999</v>
      </c>
      <c r="AL196" s="55">
        <v>4123.4954341658204</v>
      </c>
      <c r="AM196" s="55">
        <v>3303.1361103094805</v>
      </c>
      <c r="AN196" s="55">
        <v>3104.6037783953607</v>
      </c>
      <c r="AO196" s="55">
        <v>3556.6045284180036</v>
      </c>
      <c r="AP196" s="55">
        <v>3358.2781288743586</v>
      </c>
      <c r="AQ196" s="55">
        <v>3783.8207142449432</v>
      </c>
      <c r="AR196" s="55">
        <v>3708.9445869694623</v>
      </c>
      <c r="AS196" s="55">
        <v>4164.6796949511699</v>
      </c>
      <c r="AT196" s="55">
        <v>4091.0301322734549</v>
      </c>
      <c r="AU196" s="55">
        <v>4428.8860431978901</v>
      </c>
      <c r="AV196" s="55">
        <v>4636.7961190136702</v>
      </c>
      <c r="AW196" s="55"/>
      <c r="AX196" s="55"/>
    </row>
    <row r="197" spans="1:50" s="4" customFormat="1" outlineLevel="2" x14ac:dyDescent="0.25">
      <c r="A197" s="57" t="s">
        <v>301</v>
      </c>
      <c r="B197" s="69" t="s">
        <v>302</v>
      </c>
      <c r="C197" s="59" t="s">
        <v>34</v>
      </c>
      <c r="D197" s="53">
        <v>-49.211194039999967</v>
      </c>
      <c r="E197" s="53">
        <v>331.51716341999992</v>
      </c>
      <c r="F197" s="53">
        <v>250.63931748249004</v>
      </c>
      <c r="G197" s="53">
        <v>227.15952302448073</v>
      </c>
      <c r="H197" s="53">
        <v>22.907905375266381</v>
      </c>
      <c r="I197" s="53">
        <v>14.106844133865705</v>
      </c>
      <c r="J197" s="53">
        <v>119.99251694718559</v>
      </c>
      <c r="K197" s="53">
        <v>47.710215485745415</v>
      </c>
      <c r="L197" s="53">
        <v>140.74901999826122</v>
      </c>
      <c r="M197" s="53">
        <v>206.53990072003663</v>
      </c>
      <c r="N197" s="53">
        <v>221.79996107545537</v>
      </c>
      <c r="O197" s="53">
        <v>192.11826088617121</v>
      </c>
      <c r="P197" s="53">
        <v>179.57868277468788</v>
      </c>
      <c r="Q197" s="53">
        <v>761.47938431010914</v>
      </c>
      <c r="R197" s="53">
        <v>1127.7856645395177</v>
      </c>
      <c r="S197" s="54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J197" s="55">
        <v>-49.211194039999967</v>
      </c>
      <c r="AK197" s="55">
        <v>331.51716341999992</v>
      </c>
      <c r="AL197" s="55">
        <v>250.63931748249004</v>
      </c>
      <c r="AM197" s="55">
        <v>227.15952302448073</v>
      </c>
      <c r="AN197" s="55">
        <v>22.907905375266381</v>
      </c>
      <c r="AO197" s="55">
        <v>14.106844133865705</v>
      </c>
      <c r="AP197" s="55">
        <v>119.99251694718559</v>
      </c>
      <c r="AQ197" s="55">
        <v>47.710215485745415</v>
      </c>
      <c r="AR197" s="55">
        <v>140.74901999826122</v>
      </c>
      <c r="AS197" s="55">
        <v>206.53990072003663</v>
      </c>
      <c r="AT197" s="55">
        <v>221.79996107545537</v>
      </c>
      <c r="AU197" s="55">
        <v>192.11826088617121</v>
      </c>
      <c r="AV197" s="55">
        <v>179.57868277468788</v>
      </c>
      <c r="AW197" s="55"/>
      <c r="AX197" s="55"/>
    </row>
    <row r="198" spans="1:50" s="4" customFormat="1" outlineLevel="1" x14ac:dyDescent="0.25">
      <c r="A198" s="57" t="s">
        <v>303</v>
      </c>
      <c r="B198" s="74" t="s">
        <v>304</v>
      </c>
      <c r="C198" s="59" t="s">
        <v>34</v>
      </c>
      <c r="D198" s="53">
        <v>3032.8464662459996</v>
      </c>
      <c r="E198" s="53">
        <v>3165.9353719000001</v>
      </c>
      <c r="F198" s="53">
        <v>3123.1118979999992</v>
      </c>
      <c r="G198" s="53">
        <v>3253.2459018908953</v>
      </c>
      <c r="H198" s="53">
        <v>3304.4298350900108</v>
      </c>
      <c r="I198" s="53">
        <v>3298.5871503038443</v>
      </c>
      <c r="J198" s="53">
        <v>3218.663069370155</v>
      </c>
      <c r="K198" s="53">
        <v>3350.1737673160424</v>
      </c>
      <c r="L198" s="53">
        <v>3238.5179050495558</v>
      </c>
      <c r="M198" s="53">
        <v>3399.7916926790049</v>
      </c>
      <c r="N198" s="53">
        <v>3273.5220195030042</v>
      </c>
      <c r="O198" s="53">
        <v>3299.973868511363</v>
      </c>
      <c r="P198" s="53">
        <v>3391.140116310225</v>
      </c>
      <c r="Q198" s="53">
        <v>22748.782702825505</v>
      </c>
      <c r="R198" s="53">
        <v>22849.358711834309</v>
      </c>
      <c r="S198" s="54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J198" s="55">
        <v>3032.8464662459996</v>
      </c>
      <c r="AK198" s="55">
        <v>3165.9353719000001</v>
      </c>
      <c r="AL198" s="55">
        <v>3123.1118979999992</v>
      </c>
      <c r="AM198" s="55">
        <v>3253.2459018908953</v>
      </c>
      <c r="AN198" s="55">
        <v>3304.4298350900108</v>
      </c>
      <c r="AO198" s="55">
        <v>3298.5871503038443</v>
      </c>
      <c r="AP198" s="55">
        <v>3218.663069370155</v>
      </c>
      <c r="AQ198" s="55">
        <v>3350.1737673160424</v>
      </c>
      <c r="AR198" s="55">
        <v>3238.5179050495558</v>
      </c>
      <c r="AS198" s="55">
        <v>3399.7916926790049</v>
      </c>
      <c r="AT198" s="55">
        <v>3273.5220195030042</v>
      </c>
      <c r="AU198" s="55">
        <v>3299.973868511363</v>
      </c>
      <c r="AV198" s="55">
        <v>3391.140116310225</v>
      </c>
      <c r="AW198" s="55"/>
      <c r="AX198" s="55"/>
    </row>
    <row r="199" spans="1:50" s="4" customFormat="1" outlineLevel="1" x14ac:dyDescent="0.25">
      <c r="A199" s="57" t="s">
        <v>305</v>
      </c>
      <c r="B199" s="74" t="s">
        <v>306</v>
      </c>
      <c r="C199" s="59" t="s">
        <v>34</v>
      </c>
      <c r="D199" s="53">
        <v>1384.7830474499995</v>
      </c>
      <c r="E199" s="53">
        <v>998.13215397999898</v>
      </c>
      <c r="F199" s="53">
        <v>1103.0924939599997</v>
      </c>
      <c r="G199" s="53">
        <v>1279.2191636232146</v>
      </c>
      <c r="H199" s="53">
        <v>1165.1002781412285</v>
      </c>
      <c r="I199" s="53">
        <v>1300.5536957599354</v>
      </c>
      <c r="J199" s="53">
        <v>1192.1421254308996</v>
      </c>
      <c r="K199" s="53">
        <v>1303.7418322577141</v>
      </c>
      <c r="L199" s="53">
        <v>1185.634053188282</v>
      </c>
      <c r="M199" s="53">
        <v>1319.6099007319501</v>
      </c>
      <c r="N199" s="53">
        <v>1189.9227093098127</v>
      </c>
      <c r="O199" s="53">
        <v>1209.1157762788721</v>
      </c>
      <c r="P199" s="53">
        <v>1242.1448314281367</v>
      </c>
      <c r="Q199" s="53">
        <v>8864.6598756581552</v>
      </c>
      <c r="R199" s="53">
        <v>8287.1522677372304</v>
      </c>
      <c r="S199" s="54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J199" s="55">
        <v>1384.7830474499995</v>
      </c>
      <c r="AK199" s="55">
        <v>998.13215397999898</v>
      </c>
      <c r="AL199" s="55">
        <v>1103.0924939599997</v>
      </c>
      <c r="AM199" s="55">
        <v>1279.2191636232146</v>
      </c>
      <c r="AN199" s="55">
        <v>1165.1002781412285</v>
      </c>
      <c r="AO199" s="55">
        <v>1300.5536957599354</v>
      </c>
      <c r="AP199" s="55">
        <v>1192.1421254308996</v>
      </c>
      <c r="AQ199" s="55">
        <v>1303.7418322577141</v>
      </c>
      <c r="AR199" s="55">
        <v>1185.634053188282</v>
      </c>
      <c r="AS199" s="55">
        <v>1319.6099007319501</v>
      </c>
      <c r="AT199" s="55">
        <v>1189.9227093098127</v>
      </c>
      <c r="AU199" s="55">
        <v>1209.1157762788721</v>
      </c>
      <c r="AV199" s="55">
        <v>1242.1448314281367</v>
      </c>
      <c r="AW199" s="55"/>
      <c r="AX199" s="55"/>
    </row>
    <row r="200" spans="1:50" s="4" customFormat="1" outlineLevel="1" x14ac:dyDescent="0.25">
      <c r="A200" s="57" t="s">
        <v>307</v>
      </c>
      <c r="B200" s="74" t="s">
        <v>308</v>
      </c>
      <c r="C200" s="59" t="s">
        <v>34</v>
      </c>
      <c r="D200" s="53">
        <v>194.03765041</v>
      </c>
      <c r="E200" s="53">
        <v>375.27107565000006</v>
      </c>
      <c r="F200" s="53">
        <v>403.83112743999999</v>
      </c>
      <c r="G200" s="53">
        <v>443.15634479344413</v>
      </c>
      <c r="H200" s="53">
        <v>437.3363756198591</v>
      </c>
      <c r="I200" s="53">
        <v>441.7776738877979</v>
      </c>
      <c r="J200" s="53">
        <v>433.51639832404038</v>
      </c>
      <c r="K200" s="53">
        <v>442.85824352145346</v>
      </c>
      <c r="L200" s="53">
        <v>392.35574765455732</v>
      </c>
      <c r="M200" s="53">
        <v>447.04467025977851</v>
      </c>
      <c r="N200" s="53">
        <v>392.50121353892405</v>
      </c>
      <c r="O200" s="53">
        <v>391.81460077065077</v>
      </c>
      <c r="P200" s="53">
        <v>400.15470676469755</v>
      </c>
      <c r="Q200" s="53">
        <v>2790.8424332588038</v>
      </c>
      <c r="R200" s="53">
        <v>2851.5101701127292</v>
      </c>
      <c r="S200" s="54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J200" s="55">
        <v>194.03765041</v>
      </c>
      <c r="AK200" s="55">
        <v>375.27107565000006</v>
      </c>
      <c r="AL200" s="55">
        <v>403.83112743999999</v>
      </c>
      <c r="AM200" s="55">
        <v>443.15634479344413</v>
      </c>
      <c r="AN200" s="55">
        <v>437.3363756198591</v>
      </c>
      <c r="AO200" s="55">
        <v>441.7776738877979</v>
      </c>
      <c r="AP200" s="55">
        <v>433.51639832404038</v>
      </c>
      <c r="AQ200" s="55">
        <v>442.85824352145346</v>
      </c>
      <c r="AR200" s="55">
        <v>392.35574765455732</v>
      </c>
      <c r="AS200" s="55">
        <v>447.04467025977851</v>
      </c>
      <c r="AT200" s="55">
        <v>392.50121353892405</v>
      </c>
      <c r="AU200" s="55">
        <v>391.81460077065077</v>
      </c>
      <c r="AV200" s="55">
        <v>400.15470676469755</v>
      </c>
      <c r="AW200" s="55"/>
      <c r="AX200" s="55"/>
    </row>
    <row r="201" spans="1:50" s="4" customFormat="1" ht="31.5" outlineLevel="1" x14ac:dyDescent="0.25">
      <c r="A201" s="57" t="s">
        <v>309</v>
      </c>
      <c r="B201" s="74" t="s">
        <v>310</v>
      </c>
      <c r="C201" s="59" t="s">
        <v>34</v>
      </c>
      <c r="D201" s="53">
        <v>1092.37791395</v>
      </c>
      <c r="E201" s="53">
        <v>939.45819533999997</v>
      </c>
      <c r="F201" s="53">
        <v>911.75024328000006</v>
      </c>
      <c r="G201" s="53">
        <v>1073.1819801389324</v>
      </c>
      <c r="H201" s="53">
        <v>1822.518759130598</v>
      </c>
      <c r="I201" s="53">
        <v>1090.3720282890802</v>
      </c>
      <c r="J201" s="53">
        <v>2099.8388719412205</v>
      </c>
      <c r="K201" s="53">
        <v>1025.3074023830663</v>
      </c>
      <c r="L201" s="53">
        <v>2321.1671216493396</v>
      </c>
      <c r="M201" s="53">
        <v>907.83744969624399</v>
      </c>
      <c r="N201" s="53">
        <v>2452.2109595627821</v>
      </c>
      <c r="O201" s="53">
        <v>2488.1529552961347</v>
      </c>
      <c r="P201" s="53">
        <v>2448.190391181945</v>
      </c>
      <c r="Q201" s="53">
        <v>7089.257887928763</v>
      </c>
      <c r="R201" s="53">
        <v>14543.829302042021</v>
      </c>
      <c r="S201" s="54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J201" s="55">
        <v>1092.37791395</v>
      </c>
      <c r="AK201" s="55">
        <v>939.45819533999997</v>
      </c>
      <c r="AL201" s="55">
        <v>911.75024328000006</v>
      </c>
      <c r="AM201" s="55">
        <v>1073.1819801389324</v>
      </c>
      <c r="AN201" s="55">
        <v>1822.518759130598</v>
      </c>
      <c r="AO201" s="55">
        <v>1090.3720282890802</v>
      </c>
      <c r="AP201" s="55">
        <v>2099.8388719412205</v>
      </c>
      <c r="AQ201" s="55">
        <v>1025.3074023830663</v>
      </c>
      <c r="AR201" s="55">
        <v>2321.1671216493396</v>
      </c>
      <c r="AS201" s="55">
        <v>907.83744969624399</v>
      </c>
      <c r="AT201" s="55">
        <v>2452.2109595627821</v>
      </c>
      <c r="AU201" s="55">
        <v>2488.1529552961347</v>
      </c>
      <c r="AV201" s="55">
        <v>2448.190391181945</v>
      </c>
      <c r="AW201" s="55"/>
      <c r="AX201" s="55"/>
    </row>
    <row r="202" spans="1:50" s="4" customFormat="1" outlineLevel="1" x14ac:dyDescent="0.25">
      <c r="A202" s="57" t="s">
        <v>311</v>
      </c>
      <c r="B202" s="74" t="s">
        <v>312</v>
      </c>
      <c r="C202" s="59" t="s">
        <v>34</v>
      </c>
      <c r="D202" s="53">
        <v>3112.6408058203442</v>
      </c>
      <c r="E202" s="53">
        <v>2924.2674676768402</v>
      </c>
      <c r="F202" s="53">
        <v>3061.6440980859447</v>
      </c>
      <c r="G202" s="53">
        <v>5280.8677774459811</v>
      </c>
      <c r="H202" s="53">
        <v>5081.9686070261214</v>
      </c>
      <c r="I202" s="53">
        <v>4824.1822732779447</v>
      </c>
      <c r="J202" s="53">
        <v>5115.4810526881683</v>
      </c>
      <c r="K202" s="53">
        <v>4900.1927924133943</v>
      </c>
      <c r="L202" s="53">
        <v>5126.4737865565094</v>
      </c>
      <c r="M202" s="53">
        <v>4892.9633422282577</v>
      </c>
      <c r="N202" s="53">
        <v>4895.9449209799641</v>
      </c>
      <c r="O202" s="53">
        <v>4565.5184026525767</v>
      </c>
      <c r="P202" s="53">
        <v>4648.8359198044836</v>
      </c>
      <c r="Q202" s="53">
        <v>30300.287055270666</v>
      </c>
      <c r="R202" s="53">
        <v>32495.86678779377</v>
      </c>
      <c r="S202" s="54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J202" s="55">
        <v>3112.6408058203442</v>
      </c>
      <c r="AK202" s="55">
        <v>2924.2674676768402</v>
      </c>
      <c r="AL202" s="55">
        <v>3061.6440980859447</v>
      </c>
      <c r="AM202" s="55">
        <v>5280.8677774459811</v>
      </c>
      <c r="AN202" s="55">
        <v>5081.9686070261214</v>
      </c>
      <c r="AO202" s="55">
        <v>4824.1822732779447</v>
      </c>
      <c r="AP202" s="55">
        <v>5115.4810526881683</v>
      </c>
      <c r="AQ202" s="55">
        <v>4900.1927924133943</v>
      </c>
      <c r="AR202" s="55">
        <v>5126.4737865565094</v>
      </c>
      <c r="AS202" s="55">
        <v>4892.9633422282577</v>
      </c>
      <c r="AT202" s="55">
        <v>4895.9449209799641</v>
      </c>
      <c r="AU202" s="55">
        <v>4565.5184026525767</v>
      </c>
      <c r="AV202" s="55">
        <v>4648.8359198044836</v>
      </c>
      <c r="AW202" s="55"/>
      <c r="AX202" s="55"/>
    </row>
    <row r="203" spans="1:50" s="49" customFormat="1" ht="26.25" customHeight="1" x14ac:dyDescent="0.25">
      <c r="A203" s="50" t="s">
        <v>313</v>
      </c>
      <c r="B203" s="51" t="s">
        <v>314</v>
      </c>
      <c r="C203" s="52" t="s">
        <v>34</v>
      </c>
      <c r="D203" s="53">
        <v>48.389853590000001</v>
      </c>
      <c r="E203" s="53">
        <v>80.113274735636864</v>
      </c>
      <c r="F203" s="53">
        <v>218.22490461000004</v>
      </c>
      <c r="G203" s="53">
        <v>450.36700000000002</v>
      </c>
      <c r="H203" s="53">
        <v>41.73062577671319</v>
      </c>
      <c r="I203" s="53">
        <v>55.373830000000005</v>
      </c>
      <c r="J203" s="53">
        <v>731.8820261619029</v>
      </c>
      <c r="K203" s="53">
        <v>110.38100000000003</v>
      </c>
      <c r="L203" s="53">
        <v>25.821940600797642</v>
      </c>
      <c r="M203" s="53">
        <v>62.277000000000001</v>
      </c>
      <c r="N203" s="53">
        <v>48.904987794946685</v>
      </c>
      <c r="O203" s="53">
        <v>64.002405724702001</v>
      </c>
      <c r="P203" s="53">
        <v>67.981319270954245</v>
      </c>
      <c r="Q203" s="53">
        <v>1018.8671720854804</v>
      </c>
      <c r="R203" s="53">
        <v>1198.5482099400165</v>
      </c>
      <c r="S203" s="54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J203" s="55">
        <v>48.389853590000001</v>
      </c>
      <c r="AK203" s="55">
        <v>80.113274735636864</v>
      </c>
      <c r="AL203" s="55">
        <v>218.22490461000004</v>
      </c>
      <c r="AM203" s="55">
        <v>450.36700000000002</v>
      </c>
      <c r="AN203" s="55">
        <v>41.73062577671319</v>
      </c>
      <c r="AO203" s="55">
        <v>55.373830000000005</v>
      </c>
      <c r="AP203" s="55">
        <v>731.8820261619029</v>
      </c>
      <c r="AQ203" s="55">
        <v>110.38100000000003</v>
      </c>
      <c r="AR203" s="55">
        <v>25.821940600797642</v>
      </c>
      <c r="AS203" s="55">
        <v>62.277000000000001</v>
      </c>
      <c r="AT203" s="55">
        <v>48.904987794946685</v>
      </c>
      <c r="AU203" s="55">
        <v>64.002405724702001</v>
      </c>
      <c r="AV203" s="55">
        <v>67.981319270954245</v>
      </c>
      <c r="AW203" s="55"/>
      <c r="AX203" s="55"/>
    </row>
    <row r="204" spans="1:50" s="4" customFormat="1" outlineLevel="1" x14ac:dyDescent="0.25">
      <c r="A204" s="57" t="s">
        <v>315</v>
      </c>
      <c r="B204" s="74" t="s">
        <v>316</v>
      </c>
      <c r="C204" s="59" t="s">
        <v>34</v>
      </c>
      <c r="D204" s="53">
        <v>0</v>
      </c>
      <c r="E204" s="53">
        <v>0</v>
      </c>
      <c r="F204" s="53">
        <v>0</v>
      </c>
      <c r="G204" s="53">
        <v>450</v>
      </c>
      <c r="H204" s="53">
        <v>0</v>
      </c>
      <c r="I204" s="53">
        <v>0</v>
      </c>
      <c r="J204" s="53">
        <v>450</v>
      </c>
      <c r="K204" s="53">
        <v>0</v>
      </c>
      <c r="L204" s="53">
        <v>0</v>
      </c>
      <c r="M204" s="53">
        <v>0</v>
      </c>
      <c r="N204" s="53">
        <v>0</v>
      </c>
      <c r="O204" s="53">
        <v>0</v>
      </c>
      <c r="P204" s="53">
        <v>0</v>
      </c>
      <c r="Q204" s="53">
        <v>450</v>
      </c>
      <c r="R204" s="53">
        <v>450</v>
      </c>
      <c r="S204" s="54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J204" s="55">
        <v>0</v>
      </c>
      <c r="AK204" s="55">
        <v>0</v>
      </c>
      <c r="AL204" s="55">
        <v>0</v>
      </c>
      <c r="AM204" s="55">
        <v>450</v>
      </c>
      <c r="AN204" s="55">
        <v>0</v>
      </c>
      <c r="AO204" s="55">
        <v>0</v>
      </c>
      <c r="AP204" s="55">
        <v>450</v>
      </c>
      <c r="AQ204" s="55">
        <v>0</v>
      </c>
      <c r="AR204" s="55">
        <v>0</v>
      </c>
      <c r="AS204" s="55">
        <v>0</v>
      </c>
      <c r="AT204" s="55">
        <v>0</v>
      </c>
      <c r="AU204" s="55">
        <v>0</v>
      </c>
      <c r="AV204" s="55">
        <v>0</v>
      </c>
      <c r="AW204" s="55"/>
      <c r="AX204" s="55"/>
    </row>
    <row r="205" spans="1:50" s="4" customFormat="1" ht="15.75" customHeight="1" outlineLevel="1" x14ac:dyDescent="0.25">
      <c r="A205" s="57" t="s">
        <v>317</v>
      </c>
      <c r="B205" s="74" t="s">
        <v>318</v>
      </c>
      <c r="C205" s="59" t="s">
        <v>34</v>
      </c>
      <c r="D205" s="53">
        <v>0</v>
      </c>
      <c r="E205" s="53">
        <v>0</v>
      </c>
      <c r="F205" s="53">
        <v>0</v>
      </c>
      <c r="G205" s="53">
        <v>0</v>
      </c>
      <c r="H205" s="53">
        <v>0</v>
      </c>
      <c r="I205" s="53">
        <v>0</v>
      </c>
      <c r="J205" s="53">
        <v>0</v>
      </c>
      <c r="K205" s="53">
        <v>0</v>
      </c>
      <c r="L205" s="53">
        <v>0</v>
      </c>
      <c r="M205" s="53">
        <v>0</v>
      </c>
      <c r="N205" s="53">
        <v>0</v>
      </c>
      <c r="O205" s="53">
        <v>0</v>
      </c>
      <c r="P205" s="53">
        <v>0</v>
      </c>
      <c r="Q205" s="53">
        <v>0</v>
      </c>
      <c r="R205" s="53">
        <v>0</v>
      </c>
      <c r="S205" s="54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J205" s="55">
        <v>0</v>
      </c>
      <c r="AK205" s="55">
        <v>0</v>
      </c>
      <c r="AL205" s="55">
        <v>0</v>
      </c>
      <c r="AM205" s="55">
        <v>0</v>
      </c>
      <c r="AN205" s="55">
        <v>0</v>
      </c>
      <c r="AO205" s="55">
        <v>0</v>
      </c>
      <c r="AP205" s="55">
        <v>0</v>
      </c>
      <c r="AQ205" s="55">
        <v>0</v>
      </c>
      <c r="AR205" s="55">
        <v>0</v>
      </c>
      <c r="AS205" s="55">
        <v>0</v>
      </c>
      <c r="AT205" s="55">
        <v>0</v>
      </c>
      <c r="AU205" s="55">
        <v>0</v>
      </c>
      <c r="AV205" s="55">
        <v>0</v>
      </c>
      <c r="AW205" s="55"/>
      <c r="AX205" s="55"/>
    </row>
    <row r="206" spans="1:50" s="4" customFormat="1" ht="34.5" customHeight="1" outlineLevel="2" x14ac:dyDescent="0.25">
      <c r="A206" s="57" t="s">
        <v>319</v>
      </c>
      <c r="B206" s="69" t="s">
        <v>320</v>
      </c>
      <c r="C206" s="59" t="s">
        <v>34</v>
      </c>
      <c r="D206" s="53">
        <v>0</v>
      </c>
      <c r="E206" s="53">
        <v>0</v>
      </c>
      <c r="F206" s="53">
        <v>0</v>
      </c>
      <c r="G206" s="53">
        <v>0</v>
      </c>
      <c r="H206" s="53">
        <v>0</v>
      </c>
      <c r="I206" s="53">
        <v>0</v>
      </c>
      <c r="J206" s="53">
        <v>0</v>
      </c>
      <c r="K206" s="53">
        <v>0</v>
      </c>
      <c r="L206" s="53">
        <v>0</v>
      </c>
      <c r="M206" s="53">
        <v>0</v>
      </c>
      <c r="N206" s="53">
        <v>0</v>
      </c>
      <c r="O206" s="53">
        <v>0</v>
      </c>
      <c r="P206" s="53">
        <v>0</v>
      </c>
      <c r="Q206" s="53">
        <v>0</v>
      </c>
      <c r="R206" s="53">
        <v>0</v>
      </c>
      <c r="S206" s="54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J206" s="55">
        <v>0</v>
      </c>
      <c r="AK206" s="55">
        <v>0</v>
      </c>
      <c r="AL206" s="55">
        <v>0</v>
      </c>
      <c r="AM206" s="55">
        <v>0</v>
      </c>
      <c r="AN206" s="55">
        <v>0</v>
      </c>
      <c r="AO206" s="55">
        <v>0</v>
      </c>
      <c r="AP206" s="55">
        <v>0</v>
      </c>
      <c r="AQ206" s="55">
        <v>0</v>
      </c>
      <c r="AR206" s="55">
        <v>0</v>
      </c>
      <c r="AS206" s="55">
        <v>0</v>
      </c>
      <c r="AT206" s="55">
        <v>0</v>
      </c>
      <c r="AU206" s="55">
        <v>0</v>
      </c>
      <c r="AV206" s="55">
        <v>0</v>
      </c>
      <c r="AW206" s="55"/>
      <c r="AX206" s="55"/>
    </row>
    <row r="207" spans="1:50" s="4" customFormat="1" ht="15.75" customHeight="1" outlineLevel="3" x14ac:dyDescent="0.25">
      <c r="A207" s="57" t="s">
        <v>321</v>
      </c>
      <c r="B207" s="71" t="s">
        <v>322</v>
      </c>
      <c r="C207" s="59" t="s">
        <v>34</v>
      </c>
      <c r="D207" s="53">
        <v>0</v>
      </c>
      <c r="E207" s="53">
        <v>0</v>
      </c>
      <c r="F207" s="53">
        <v>0</v>
      </c>
      <c r="G207" s="53">
        <v>0</v>
      </c>
      <c r="H207" s="53">
        <v>0</v>
      </c>
      <c r="I207" s="53">
        <v>0</v>
      </c>
      <c r="J207" s="53">
        <v>0</v>
      </c>
      <c r="K207" s="53">
        <v>0</v>
      </c>
      <c r="L207" s="53">
        <v>0</v>
      </c>
      <c r="M207" s="53">
        <v>0</v>
      </c>
      <c r="N207" s="53">
        <v>0</v>
      </c>
      <c r="O207" s="53">
        <v>0</v>
      </c>
      <c r="P207" s="53">
        <v>0</v>
      </c>
      <c r="Q207" s="53">
        <v>0</v>
      </c>
      <c r="R207" s="53">
        <v>0</v>
      </c>
      <c r="S207" s="54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J207" s="55">
        <v>0</v>
      </c>
      <c r="AK207" s="55">
        <v>0</v>
      </c>
      <c r="AL207" s="55">
        <v>0</v>
      </c>
      <c r="AM207" s="55">
        <v>0</v>
      </c>
      <c r="AN207" s="55">
        <v>0</v>
      </c>
      <c r="AO207" s="55">
        <v>0</v>
      </c>
      <c r="AP207" s="55">
        <v>0</v>
      </c>
      <c r="AQ207" s="55">
        <v>0</v>
      </c>
      <c r="AR207" s="55">
        <v>0</v>
      </c>
      <c r="AS207" s="55">
        <v>0</v>
      </c>
      <c r="AT207" s="55">
        <v>0</v>
      </c>
      <c r="AU207" s="55">
        <v>0</v>
      </c>
      <c r="AV207" s="55">
        <v>0</v>
      </c>
      <c r="AW207" s="55"/>
      <c r="AX207" s="55"/>
    </row>
    <row r="208" spans="1:50" s="4" customFormat="1" ht="15.75" customHeight="1" outlineLevel="3" x14ac:dyDescent="0.25">
      <c r="A208" s="57" t="s">
        <v>323</v>
      </c>
      <c r="B208" s="71" t="s">
        <v>324</v>
      </c>
      <c r="C208" s="59" t="s">
        <v>34</v>
      </c>
      <c r="D208" s="53">
        <v>0</v>
      </c>
      <c r="E208" s="53">
        <v>0</v>
      </c>
      <c r="F208" s="53">
        <v>0</v>
      </c>
      <c r="G208" s="53">
        <v>0</v>
      </c>
      <c r="H208" s="53">
        <v>0</v>
      </c>
      <c r="I208" s="53">
        <v>0</v>
      </c>
      <c r="J208" s="53">
        <v>0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0</v>
      </c>
      <c r="R208" s="53">
        <v>0</v>
      </c>
      <c r="S208" s="54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J208" s="55">
        <v>0</v>
      </c>
      <c r="AK208" s="55">
        <v>0</v>
      </c>
      <c r="AL208" s="55">
        <v>0</v>
      </c>
      <c r="AM208" s="55">
        <v>0</v>
      </c>
      <c r="AN208" s="55">
        <v>0</v>
      </c>
      <c r="AO208" s="55">
        <v>0</v>
      </c>
      <c r="AP208" s="55">
        <v>0</v>
      </c>
      <c r="AQ208" s="55">
        <v>0</v>
      </c>
      <c r="AR208" s="55">
        <v>0</v>
      </c>
      <c r="AS208" s="55">
        <v>0</v>
      </c>
      <c r="AT208" s="55">
        <v>0</v>
      </c>
      <c r="AU208" s="55">
        <v>0</v>
      </c>
      <c r="AV208" s="55">
        <v>0</v>
      </c>
      <c r="AW208" s="55"/>
      <c r="AX208" s="55"/>
    </row>
    <row r="209" spans="1:50" s="4" customFormat="1" outlineLevel="1" x14ac:dyDescent="0.25">
      <c r="A209" s="57" t="s">
        <v>325</v>
      </c>
      <c r="B209" s="74" t="s">
        <v>326</v>
      </c>
      <c r="C209" s="59" t="s">
        <v>34</v>
      </c>
      <c r="D209" s="53">
        <v>48.389853590000001</v>
      </c>
      <c r="E209" s="53">
        <v>80.113274735636864</v>
      </c>
      <c r="F209" s="53">
        <v>218.22490461000004</v>
      </c>
      <c r="G209" s="53">
        <v>0.36700000000001864</v>
      </c>
      <c r="H209" s="53">
        <v>41.73062577671319</v>
      </c>
      <c r="I209" s="53">
        <v>55.373830000000005</v>
      </c>
      <c r="J209" s="53">
        <v>281.8820261619029</v>
      </c>
      <c r="K209" s="53">
        <v>110.38100000000003</v>
      </c>
      <c r="L209" s="53">
        <v>25.821940600797642</v>
      </c>
      <c r="M209" s="53">
        <v>62.277000000000001</v>
      </c>
      <c r="N209" s="53">
        <v>48.904987794946685</v>
      </c>
      <c r="O209" s="53">
        <v>64.002405724702001</v>
      </c>
      <c r="P209" s="53">
        <v>67.981319270954245</v>
      </c>
      <c r="Q209" s="53">
        <v>568.86717208548032</v>
      </c>
      <c r="R209" s="53">
        <v>748.54820994001682</v>
      </c>
      <c r="S209" s="54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J209" s="55">
        <v>48.389853590000001</v>
      </c>
      <c r="AK209" s="55">
        <v>80.113274735636864</v>
      </c>
      <c r="AL209" s="55">
        <v>218.22490461000004</v>
      </c>
      <c r="AM209" s="55">
        <v>0.36700000000001864</v>
      </c>
      <c r="AN209" s="55">
        <v>41.73062577671319</v>
      </c>
      <c r="AO209" s="55">
        <v>55.373830000000005</v>
      </c>
      <c r="AP209" s="55">
        <v>281.8820261619029</v>
      </c>
      <c r="AQ209" s="55">
        <v>110.38100000000003</v>
      </c>
      <c r="AR209" s="55">
        <v>25.821940600797642</v>
      </c>
      <c r="AS209" s="55">
        <v>62.277000000000001</v>
      </c>
      <c r="AT209" s="55">
        <v>48.904987794946685</v>
      </c>
      <c r="AU209" s="55">
        <v>64.002405724702001</v>
      </c>
      <c r="AV209" s="55">
        <v>67.981319270954245</v>
      </c>
      <c r="AW209" s="55"/>
      <c r="AX209" s="55"/>
    </row>
    <row r="210" spans="1:50" s="49" customFormat="1" x14ac:dyDescent="0.25">
      <c r="A210" s="50" t="s">
        <v>327</v>
      </c>
      <c r="B210" s="51" t="s">
        <v>328</v>
      </c>
      <c r="C210" s="52" t="s">
        <v>34</v>
      </c>
      <c r="D210" s="53">
        <v>5534.2908961300009</v>
      </c>
      <c r="E210" s="53">
        <v>4972.5992023906538</v>
      </c>
      <c r="F210" s="53">
        <v>5266.4760037000024</v>
      </c>
      <c r="G210" s="53">
        <v>5527.1731474075614</v>
      </c>
      <c r="H210" s="53">
        <v>9149.4298496276333</v>
      </c>
      <c r="I210" s="53">
        <v>5533.1069659596742</v>
      </c>
      <c r="J210" s="53">
        <v>7467.2353561559876</v>
      </c>
      <c r="K210" s="53">
        <v>5426.305014262718</v>
      </c>
      <c r="L210" s="53">
        <v>5995.1118612545661</v>
      </c>
      <c r="M210" s="53">
        <v>5532.3113897829735</v>
      </c>
      <c r="N210" s="53">
        <v>5948.7845487449749</v>
      </c>
      <c r="O210" s="53">
        <v>5673.2926580436488</v>
      </c>
      <c r="P210" s="53">
        <v>5846.332066825812</v>
      </c>
      <c r="Q210" s="53">
        <v>38356.045454894789</v>
      </c>
      <c r="R210" s="53">
        <v>45346.662344352619</v>
      </c>
      <c r="S210" s="54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J210" s="55">
        <v>5534.2908961300009</v>
      </c>
      <c r="AK210" s="55">
        <v>4972.5992023906538</v>
      </c>
      <c r="AL210" s="55">
        <v>5266.4760037000024</v>
      </c>
      <c r="AM210" s="55">
        <v>5527.1731474075614</v>
      </c>
      <c r="AN210" s="55">
        <v>9149.4298496276333</v>
      </c>
      <c r="AO210" s="55">
        <v>5533.1069659596742</v>
      </c>
      <c r="AP210" s="55">
        <v>7467.2353561559876</v>
      </c>
      <c r="AQ210" s="55">
        <v>5426.305014262718</v>
      </c>
      <c r="AR210" s="55">
        <v>5995.1118612545661</v>
      </c>
      <c r="AS210" s="55">
        <v>5532.3113897829735</v>
      </c>
      <c r="AT210" s="55">
        <v>5948.7845487449749</v>
      </c>
      <c r="AU210" s="55">
        <v>5673.2926580436488</v>
      </c>
      <c r="AV210" s="55">
        <v>5846.332066825812</v>
      </c>
      <c r="AW210" s="55"/>
      <c r="AX210" s="55"/>
    </row>
    <row r="211" spans="1:50" s="4" customFormat="1" outlineLevel="1" x14ac:dyDescent="0.25">
      <c r="A211" s="57" t="s">
        <v>329</v>
      </c>
      <c r="B211" s="74" t="s">
        <v>330</v>
      </c>
      <c r="C211" s="59" t="s">
        <v>34</v>
      </c>
      <c r="D211" s="53">
        <v>5534.290896939</v>
      </c>
      <c r="E211" s="53">
        <v>4972.5992023909912</v>
      </c>
      <c r="F211" s="53">
        <v>5254.0426915900016</v>
      </c>
      <c r="G211" s="53">
        <v>5527.1731474075614</v>
      </c>
      <c r="H211" s="53">
        <v>9149.4298496276333</v>
      </c>
      <c r="I211" s="53">
        <v>5533.1069659596742</v>
      </c>
      <c r="J211" s="53">
        <v>7467.2353561559876</v>
      </c>
      <c r="K211" s="53">
        <v>5426.305014262718</v>
      </c>
      <c r="L211" s="53">
        <v>5995.1118612545661</v>
      </c>
      <c r="M211" s="53">
        <v>5532.3113897829735</v>
      </c>
      <c r="N211" s="53">
        <v>5948.7845487449749</v>
      </c>
      <c r="O211" s="53">
        <v>5673.2926580436488</v>
      </c>
      <c r="P211" s="53">
        <v>5846.332066825812</v>
      </c>
      <c r="Q211" s="53">
        <v>38356.045455704123</v>
      </c>
      <c r="R211" s="53">
        <v>45334.22903224262</v>
      </c>
      <c r="S211" s="54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J211" s="55">
        <v>5534.290896939</v>
      </c>
      <c r="AK211" s="55">
        <v>4972.5992023909912</v>
      </c>
      <c r="AL211" s="55">
        <v>5254.0426915900016</v>
      </c>
      <c r="AM211" s="55">
        <v>5527.1731474075614</v>
      </c>
      <c r="AN211" s="55">
        <v>9149.4298496276333</v>
      </c>
      <c r="AO211" s="55">
        <v>5533.1069659596742</v>
      </c>
      <c r="AP211" s="55">
        <v>7467.2353561559876</v>
      </c>
      <c r="AQ211" s="55">
        <v>5426.305014262718</v>
      </c>
      <c r="AR211" s="55">
        <v>5995.1118612545661</v>
      </c>
      <c r="AS211" s="55">
        <v>5532.3113897829735</v>
      </c>
      <c r="AT211" s="55">
        <v>5948.7845487449749</v>
      </c>
      <c r="AU211" s="55">
        <v>5673.2926580436488</v>
      </c>
      <c r="AV211" s="55">
        <v>5846.332066825812</v>
      </c>
      <c r="AW211" s="55"/>
      <c r="AX211" s="55"/>
    </row>
    <row r="212" spans="1:50" s="4" customFormat="1" outlineLevel="2" x14ac:dyDescent="0.25">
      <c r="A212" s="57" t="s">
        <v>331</v>
      </c>
      <c r="B212" s="69" t="s">
        <v>332</v>
      </c>
      <c r="C212" s="59" t="s">
        <v>34</v>
      </c>
      <c r="D212" s="53">
        <v>2883.9885771260006</v>
      </c>
      <c r="E212" s="53">
        <v>2496.3531370210917</v>
      </c>
      <c r="F212" s="53">
        <v>2348.9683101173687</v>
      </c>
      <c r="G212" s="53">
        <v>3438.0276860094204</v>
      </c>
      <c r="H212" s="53">
        <v>4209.2049202118296</v>
      </c>
      <c r="I212" s="53">
        <v>3949.1132787446963</v>
      </c>
      <c r="J212" s="53">
        <v>3997.3525276518399</v>
      </c>
      <c r="K212" s="53">
        <v>3938.4933018453016</v>
      </c>
      <c r="L212" s="53">
        <v>3756.9736603788724</v>
      </c>
      <c r="M212" s="53">
        <v>4113.2475123642444</v>
      </c>
      <c r="N212" s="53">
        <v>4335.3987496634345</v>
      </c>
      <c r="O212" s="53">
        <v>4181.0607934692007</v>
      </c>
      <c r="P212" s="53">
        <v>4391.0532851703911</v>
      </c>
      <c r="Q212" s="53">
        <v>23363.068597879061</v>
      </c>
      <c r="R212" s="53">
        <v>27220.01224666294</v>
      </c>
      <c r="S212" s="54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J212" s="55">
        <v>2883.9885771260006</v>
      </c>
      <c r="AK212" s="55">
        <v>2496.3531370210917</v>
      </c>
      <c r="AL212" s="55">
        <v>2348.9683101173687</v>
      </c>
      <c r="AM212" s="55">
        <v>3438.0276860094204</v>
      </c>
      <c r="AN212" s="55">
        <v>4209.2049202118296</v>
      </c>
      <c r="AO212" s="55">
        <v>3949.1132787446963</v>
      </c>
      <c r="AP212" s="55">
        <v>3997.3525276518399</v>
      </c>
      <c r="AQ212" s="55">
        <v>3938.4933018453016</v>
      </c>
      <c r="AR212" s="55">
        <v>3756.9736603788724</v>
      </c>
      <c r="AS212" s="55">
        <v>4113.2475123642444</v>
      </c>
      <c r="AT212" s="55">
        <v>4335.3987496634345</v>
      </c>
      <c r="AU212" s="55">
        <v>4181.0607934692007</v>
      </c>
      <c r="AV212" s="55">
        <v>4391.0532851703911</v>
      </c>
      <c r="AW212" s="55"/>
      <c r="AX212" s="55"/>
    </row>
    <row r="213" spans="1:50" s="4" customFormat="1" outlineLevel="2" x14ac:dyDescent="0.25">
      <c r="A213" s="57" t="s">
        <v>333</v>
      </c>
      <c r="B213" s="69" t="s">
        <v>334</v>
      </c>
      <c r="C213" s="59" t="s">
        <v>34</v>
      </c>
      <c r="D213" s="53">
        <v>1732.3050493830001</v>
      </c>
      <c r="E213" s="53">
        <v>2008.2119336200001</v>
      </c>
      <c r="F213" s="53">
        <v>2220.1462557299997</v>
      </c>
      <c r="G213" s="53">
        <v>1418.9425421221413</v>
      </c>
      <c r="H213" s="53">
        <v>3622.9899155854669</v>
      </c>
      <c r="I213" s="53">
        <v>959.67243462997124</v>
      </c>
      <c r="J213" s="53">
        <v>2667.7572242371416</v>
      </c>
      <c r="K213" s="53">
        <v>1039.0885621414159</v>
      </c>
      <c r="L213" s="53">
        <v>1811.4718088336936</v>
      </c>
      <c r="M213" s="53">
        <v>992.80038197672911</v>
      </c>
      <c r="N213" s="53">
        <v>1265.3799520215389</v>
      </c>
      <c r="O213" s="53">
        <v>1209.0876494104489</v>
      </c>
      <c r="P213" s="53">
        <v>1403.6409656054207</v>
      </c>
      <c r="Q213" s="53">
        <v>10678.872989557993</v>
      </c>
      <c r="R213" s="53">
        <v>14200.473771423709</v>
      </c>
      <c r="S213" s="54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J213" s="55">
        <v>1732.3050493830001</v>
      </c>
      <c r="AK213" s="55">
        <v>2008.2119336200001</v>
      </c>
      <c r="AL213" s="55">
        <v>2220.1462557299997</v>
      </c>
      <c r="AM213" s="55">
        <v>1418.9425421221413</v>
      </c>
      <c r="AN213" s="55">
        <v>3622.9899155854669</v>
      </c>
      <c r="AO213" s="55">
        <v>959.67243462997124</v>
      </c>
      <c r="AP213" s="55">
        <v>2667.7572242371416</v>
      </c>
      <c r="AQ213" s="55">
        <v>1039.0885621414159</v>
      </c>
      <c r="AR213" s="55">
        <v>1811.4718088336936</v>
      </c>
      <c r="AS213" s="55">
        <v>992.80038197672911</v>
      </c>
      <c r="AT213" s="55">
        <v>1265.3799520215389</v>
      </c>
      <c r="AU213" s="55">
        <v>1209.0876494104489</v>
      </c>
      <c r="AV213" s="55">
        <v>1403.6409656054207</v>
      </c>
      <c r="AW213" s="55"/>
      <c r="AX213" s="55"/>
    </row>
    <row r="214" spans="1:50" s="4" customFormat="1" ht="31.5" outlineLevel="2" x14ac:dyDescent="0.25">
      <c r="A214" s="57" t="s">
        <v>335</v>
      </c>
      <c r="B214" s="69" t="s">
        <v>336</v>
      </c>
      <c r="C214" s="59" t="s">
        <v>34</v>
      </c>
      <c r="D214" s="53">
        <v>0</v>
      </c>
      <c r="E214" s="53">
        <v>0.53251139999999997</v>
      </c>
      <c r="F214" s="53">
        <v>7.8607490000000002E-2</v>
      </c>
      <c r="G214" s="53">
        <v>0</v>
      </c>
      <c r="H214" s="53">
        <v>0</v>
      </c>
      <c r="I214" s="53">
        <v>0</v>
      </c>
      <c r="J214" s="53">
        <v>0</v>
      </c>
      <c r="K214" s="53">
        <v>0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0.61111888999999997</v>
      </c>
      <c r="R214" s="53">
        <v>7.8607490000000002E-2</v>
      </c>
      <c r="S214" s="54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J214" s="55">
        <v>0</v>
      </c>
      <c r="AK214" s="55">
        <v>0.53251139999999997</v>
      </c>
      <c r="AL214" s="55">
        <v>7.8607490000000002E-2</v>
      </c>
      <c r="AM214" s="55">
        <v>0</v>
      </c>
      <c r="AN214" s="55">
        <v>0</v>
      </c>
      <c r="AO214" s="55">
        <v>0</v>
      </c>
      <c r="AP214" s="55">
        <v>0</v>
      </c>
      <c r="AQ214" s="55">
        <v>0</v>
      </c>
      <c r="AR214" s="55">
        <v>0</v>
      </c>
      <c r="AS214" s="55">
        <v>0</v>
      </c>
      <c r="AT214" s="55">
        <v>0</v>
      </c>
      <c r="AU214" s="55">
        <v>0</v>
      </c>
      <c r="AV214" s="55">
        <v>0</v>
      </c>
      <c r="AW214" s="55"/>
      <c r="AX214" s="55"/>
    </row>
    <row r="215" spans="1:50" s="4" customFormat="1" outlineLevel="2" x14ac:dyDescent="0.25">
      <c r="A215" s="57" t="s">
        <v>337</v>
      </c>
      <c r="B215" s="69" t="s">
        <v>338</v>
      </c>
      <c r="C215" s="59" t="s">
        <v>34</v>
      </c>
      <c r="D215" s="53">
        <v>917.99727043000007</v>
      </c>
      <c r="E215" s="53">
        <v>467.50162034990001</v>
      </c>
      <c r="F215" s="53">
        <v>318.24163084999998</v>
      </c>
      <c r="G215" s="53">
        <v>569.01314330999992</v>
      </c>
      <c r="H215" s="53">
        <v>752.09124989033887</v>
      </c>
      <c r="I215" s="53">
        <v>607.53114920500548</v>
      </c>
      <c r="J215" s="53">
        <v>782.12580108700558</v>
      </c>
      <c r="K215" s="53">
        <v>431.93304689600006</v>
      </c>
      <c r="L215" s="53">
        <v>408.48878250199999</v>
      </c>
      <c r="M215" s="53">
        <v>409.47339206200002</v>
      </c>
      <c r="N215" s="53">
        <v>329.82823753999998</v>
      </c>
      <c r="O215" s="53">
        <v>264.96660564399997</v>
      </c>
      <c r="P215" s="53">
        <v>33.460206529999994</v>
      </c>
      <c r="Q215" s="53">
        <v>3736.9862987966753</v>
      </c>
      <c r="R215" s="53">
        <v>2889.2025140433443</v>
      </c>
      <c r="S215" s="54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J215" s="55">
        <v>917.99727043000007</v>
      </c>
      <c r="AK215" s="55">
        <v>467.50162034990001</v>
      </c>
      <c r="AL215" s="55">
        <v>318.24163084999998</v>
      </c>
      <c r="AM215" s="55">
        <v>569.01314330999992</v>
      </c>
      <c r="AN215" s="55">
        <v>752.09124989033887</v>
      </c>
      <c r="AO215" s="55">
        <v>607.53114920500548</v>
      </c>
      <c r="AP215" s="55">
        <v>782.12580108700558</v>
      </c>
      <c r="AQ215" s="55">
        <v>431.93304689600006</v>
      </c>
      <c r="AR215" s="55">
        <v>408.48878250199999</v>
      </c>
      <c r="AS215" s="55">
        <v>409.47339206200002</v>
      </c>
      <c r="AT215" s="55">
        <v>329.82823753999998</v>
      </c>
      <c r="AU215" s="55">
        <v>264.96660564399997</v>
      </c>
      <c r="AV215" s="55">
        <v>33.460206529999994</v>
      </c>
      <c r="AW215" s="55"/>
      <c r="AX215" s="55"/>
    </row>
    <row r="216" spans="1:50" s="4" customFormat="1" outlineLevel="2" x14ac:dyDescent="0.25">
      <c r="A216" s="57" t="s">
        <v>339</v>
      </c>
      <c r="B216" s="69" t="s">
        <v>340</v>
      </c>
      <c r="C216" s="59" t="s">
        <v>34</v>
      </c>
      <c r="D216" s="53">
        <v>0</v>
      </c>
      <c r="E216" s="53">
        <v>0</v>
      </c>
      <c r="F216" s="53">
        <v>0</v>
      </c>
      <c r="G216" s="53">
        <v>0</v>
      </c>
      <c r="H216" s="53">
        <v>4.0677966100000003</v>
      </c>
      <c r="I216" s="53">
        <v>0</v>
      </c>
      <c r="J216" s="53">
        <v>0</v>
      </c>
      <c r="K216" s="53">
        <v>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4.0677966100000003</v>
      </c>
      <c r="R216" s="53">
        <v>4.0677966100000003</v>
      </c>
      <c r="S216" s="54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J216" s="55">
        <v>0</v>
      </c>
      <c r="AK216" s="55">
        <v>0</v>
      </c>
      <c r="AL216" s="55">
        <v>0</v>
      </c>
      <c r="AM216" s="55">
        <v>0</v>
      </c>
      <c r="AN216" s="55">
        <v>4.0677966100000003</v>
      </c>
      <c r="AO216" s="55">
        <v>0</v>
      </c>
      <c r="AP216" s="55">
        <v>0</v>
      </c>
      <c r="AQ216" s="55">
        <v>0</v>
      </c>
      <c r="AR216" s="55">
        <v>0</v>
      </c>
      <c r="AS216" s="55">
        <v>0</v>
      </c>
      <c r="AT216" s="55">
        <v>0</v>
      </c>
      <c r="AU216" s="55">
        <v>0</v>
      </c>
      <c r="AV216" s="55">
        <v>0</v>
      </c>
      <c r="AW216" s="55"/>
      <c r="AX216" s="55"/>
    </row>
    <row r="217" spans="1:50" s="4" customFormat="1" outlineLevel="2" x14ac:dyDescent="0.25">
      <c r="A217" s="57" t="s">
        <v>341</v>
      </c>
      <c r="B217" s="69" t="s">
        <v>342</v>
      </c>
      <c r="C217" s="59" t="s">
        <v>34</v>
      </c>
      <c r="D217" s="53">
        <v>-6.8212102632969618E-13</v>
      </c>
      <c r="E217" s="53">
        <v>3.4106051316484809E-13</v>
      </c>
      <c r="F217" s="53">
        <v>366.60788740263331</v>
      </c>
      <c r="G217" s="53">
        <v>101.18977596599973</v>
      </c>
      <c r="H217" s="53">
        <v>561.0759673299998</v>
      </c>
      <c r="I217" s="53">
        <v>16.790103380001142</v>
      </c>
      <c r="J217" s="53">
        <v>19.999803179999617</v>
      </c>
      <c r="K217" s="53">
        <v>16.79010338000046</v>
      </c>
      <c r="L217" s="53">
        <v>18.177609540001015</v>
      </c>
      <c r="M217" s="53">
        <v>16.790103380000005</v>
      </c>
      <c r="N217" s="53">
        <v>18.177609520001567</v>
      </c>
      <c r="O217" s="53">
        <v>18.177609519999237</v>
      </c>
      <c r="P217" s="53">
        <v>18.177609520000317</v>
      </c>
      <c r="Q217" s="53">
        <v>572.43865397040111</v>
      </c>
      <c r="R217" s="53">
        <v>1020.3940960126349</v>
      </c>
      <c r="S217" s="54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J217" s="55">
        <v>-6.8212102632969618E-13</v>
      </c>
      <c r="AK217" s="55">
        <v>3.4106051316484809E-13</v>
      </c>
      <c r="AL217" s="55">
        <v>366.60788740263331</v>
      </c>
      <c r="AM217" s="55">
        <v>101.18977596599973</v>
      </c>
      <c r="AN217" s="55">
        <v>561.0759673299998</v>
      </c>
      <c r="AO217" s="55">
        <v>16.790103380001142</v>
      </c>
      <c r="AP217" s="55">
        <v>19.999803179999617</v>
      </c>
      <c r="AQ217" s="55">
        <v>16.79010338000046</v>
      </c>
      <c r="AR217" s="55">
        <v>18.177609540001015</v>
      </c>
      <c r="AS217" s="55">
        <v>16.790103380000005</v>
      </c>
      <c r="AT217" s="55">
        <v>18.177609520001567</v>
      </c>
      <c r="AU217" s="55">
        <v>18.177609519999237</v>
      </c>
      <c r="AV217" s="55">
        <v>18.177609520000317</v>
      </c>
      <c r="AW217" s="55"/>
      <c r="AX217" s="55"/>
    </row>
    <row r="218" spans="1:50" s="4" customFormat="1" outlineLevel="1" x14ac:dyDescent="0.25">
      <c r="A218" s="57" t="s">
        <v>343</v>
      </c>
      <c r="B218" s="74" t="s">
        <v>344</v>
      </c>
      <c r="C218" s="59" t="s">
        <v>34</v>
      </c>
      <c r="D218" s="53">
        <v>0</v>
      </c>
      <c r="E218" s="53">
        <v>0</v>
      </c>
      <c r="F218" s="53">
        <v>0</v>
      </c>
      <c r="G218" s="53">
        <v>0</v>
      </c>
      <c r="H218" s="53">
        <v>0</v>
      </c>
      <c r="I218" s="53">
        <v>0</v>
      </c>
      <c r="J218" s="53">
        <v>0</v>
      </c>
      <c r="K218" s="53">
        <v>0</v>
      </c>
      <c r="L218" s="53">
        <v>0</v>
      </c>
      <c r="M218" s="53">
        <v>0</v>
      </c>
      <c r="N218" s="53">
        <v>0</v>
      </c>
      <c r="O218" s="53">
        <v>0</v>
      </c>
      <c r="P218" s="53">
        <v>0</v>
      </c>
      <c r="Q218" s="53">
        <v>0</v>
      </c>
      <c r="R218" s="53">
        <v>0</v>
      </c>
      <c r="S218" s="54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J218" s="55">
        <v>0</v>
      </c>
      <c r="AK218" s="55">
        <v>0</v>
      </c>
      <c r="AL218" s="55">
        <v>0</v>
      </c>
      <c r="AM218" s="55">
        <v>0</v>
      </c>
      <c r="AN218" s="55">
        <v>0</v>
      </c>
      <c r="AO218" s="55">
        <v>0</v>
      </c>
      <c r="AP218" s="55">
        <v>0</v>
      </c>
      <c r="AQ218" s="55">
        <v>0</v>
      </c>
      <c r="AR218" s="55">
        <v>0</v>
      </c>
      <c r="AS218" s="55">
        <v>0</v>
      </c>
      <c r="AT218" s="55">
        <v>0</v>
      </c>
      <c r="AU218" s="55">
        <v>0</v>
      </c>
      <c r="AV218" s="55">
        <v>0</v>
      </c>
      <c r="AW218" s="55"/>
      <c r="AX218" s="55"/>
    </row>
    <row r="219" spans="1:50" s="4" customFormat="1" outlineLevel="1" x14ac:dyDescent="0.25">
      <c r="A219" s="57" t="s">
        <v>345</v>
      </c>
      <c r="B219" s="74" t="s">
        <v>346</v>
      </c>
      <c r="C219" s="59" t="s">
        <v>34</v>
      </c>
      <c r="D219" s="53">
        <v>-8.0899917520582676E-7</v>
      </c>
      <c r="E219" s="53">
        <v>-3.3742253435775638E-10</v>
      </c>
      <c r="F219" s="53">
        <v>12.43331211000077</v>
      </c>
      <c r="G219" s="53">
        <v>0</v>
      </c>
      <c r="H219" s="53">
        <v>0</v>
      </c>
      <c r="I219" s="53">
        <v>0</v>
      </c>
      <c r="J219" s="53">
        <v>0</v>
      </c>
      <c r="K219" s="53">
        <v>0</v>
      </c>
      <c r="L219" s="53">
        <v>0</v>
      </c>
      <c r="M219" s="53">
        <v>0</v>
      </c>
      <c r="N219" s="53">
        <v>0</v>
      </c>
      <c r="O219" s="53">
        <v>0</v>
      </c>
      <c r="P219" s="53">
        <v>0</v>
      </c>
      <c r="Q219" s="53">
        <v>-8.0933659774018452E-7</v>
      </c>
      <c r="R219" s="53">
        <v>12.43331211000077</v>
      </c>
      <c r="S219" s="54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J219" s="55">
        <v>-8.0899917520582676E-7</v>
      </c>
      <c r="AK219" s="55">
        <v>-3.3742253435775638E-10</v>
      </c>
      <c r="AL219" s="55">
        <v>12.43331211000077</v>
      </c>
      <c r="AM219" s="55">
        <v>0</v>
      </c>
      <c r="AN219" s="55">
        <v>0</v>
      </c>
      <c r="AO219" s="55">
        <v>0</v>
      </c>
      <c r="AP219" s="55">
        <v>0</v>
      </c>
      <c r="AQ219" s="55">
        <v>0</v>
      </c>
      <c r="AR219" s="55">
        <v>0</v>
      </c>
      <c r="AS219" s="55">
        <v>0</v>
      </c>
      <c r="AT219" s="55">
        <v>0</v>
      </c>
      <c r="AU219" s="55">
        <v>0</v>
      </c>
      <c r="AV219" s="55">
        <v>0</v>
      </c>
      <c r="AW219" s="55"/>
      <c r="AX219" s="55"/>
    </row>
    <row r="220" spans="1:50" s="4" customFormat="1" outlineLevel="1" x14ac:dyDescent="0.25">
      <c r="A220" s="57" t="s">
        <v>347</v>
      </c>
      <c r="B220" s="74" t="s">
        <v>126</v>
      </c>
      <c r="C220" s="52" t="s">
        <v>39</v>
      </c>
      <c r="D220" s="53" t="s">
        <v>39</v>
      </c>
      <c r="E220" s="53" t="s">
        <v>39</v>
      </c>
      <c r="F220" s="53" t="s">
        <v>39</v>
      </c>
      <c r="G220" s="53" t="s">
        <v>39</v>
      </c>
      <c r="H220" s="53" t="s">
        <v>39</v>
      </c>
      <c r="I220" s="53" t="s">
        <v>39</v>
      </c>
      <c r="J220" s="53" t="s">
        <v>39</v>
      </c>
      <c r="K220" s="53" t="s">
        <v>39</v>
      </c>
      <c r="L220" s="53" t="s">
        <v>39</v>
      </c>
      <c r="M220" s="53" t="s">
        <v>39</v>
      </c>
      <c r="N220" s="53" t="s">
        <v>39</v>
      </c>
      <c r="O220" s="53" t="s">
        <v>39</v>
      </c>
      <c r="P220" s="53" t="s">
        <v>39</v>
      </c>
      <c r="Q220" s="53" t="s">
        <v>39</v>
      </c>
      <c r="R220" s="53" t="s">
        <v>39</v>
      </c>
      <c r="S220" s="73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J220" s="55" t="e">
        <v>#VALUE!</v>
      </c>
      <c r="AK220" s="55" t="e">
        <v>#VALUE!</v>
      </c>
      <c r="AL220" s="55" t="e">
        <v>#VALUE!</v>
      </c>
      <c r="AM220" s="55" t="e">
        <v>#VALUE!</v>
      </c>
      <c r="AN220" s="55" t="e">
        <v>#VALUE!</v>
      </c>
      <c r="AO220" s="55" t="e">
        <v>#VALUE!</v>
      </c>
      <c r="AP220" s="55" t="e">
        <v>#VALUE!</v>
      </c>
      <c r="AQ220" s="55" t="e">
        <v>#VALUE!</v>
      </c>
      <c r="AR220" s="55" t="e">
        <v>#VALUE!</v>
      </c>
      <c r="AS220" s="55" t="e">
        <v>#VALUE!</v>
      </c>
      <c r="AT220" s="55" t="e">
        <v>#VALUE!</v>
      </c>
      <c r="AU220" s="55" t="e">
        <v>#VALUE!</v>
      </c>
      <c r="AV220" s="55" t="e">
        <v>#VALUE!</v>
      </c>
      <c r="AW220" s="55"/>
      <c r="AX220" s="55"/>
    </row>
    <row r="221" spans="1:50" s="4" customFormat="1" ht="31.5" outlineLevel="2" x14ac:dyDescent="0.25">
      <c r="A221" s="57" t="s">
        <v>348</v>
      </c>
      <c r="B221" s="74" t="s">
        <v>349</v>
      </c>
      <c r="C221" s="59" t="s">
        <v>34</v>
      </c>
      <c r="D221" s="53">
        <v>84.764473539999997</v>
      </c>
      <c r="E221" s="53">
        <v>52.810817670000006</v>
      </c>
      <c r="F221" s="53">
        <v>59.787081909999998</v>
      </c>
      <c r="G221" s="53">
        <v>0</v>
      </c>
      <c r="H221" s="53">
        <v>0</v>
      </c>
      <c r="I221" s="53">
        <v>0</v>
      </c>
      <c r="J221" s="53">
        <v>0</v>
      </c>
      <c r="K221" s="53">
        <v>0</v>
      </c>
      <c r="L221" s="53">
        <v>0</v>
      </c>
      <c r="M221" s="53">
        <v>0</v>
      </c>
      <c r="N221" s="53">
        <v>0</v>
      </c>
      <c r="O221" s="53">
        <v>0</v>
      </c>
      <c r="P221" s="53">
        <v>0</v>
      </c>
      <c r="Q221" s="53">
        <v>137.57529120999999</v>
      </c>
      <c r="R221" s="53">
        <v>59.787081909999998</v>
      </c>
      <c r="S221" s="54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J221" s="55">
        <v>84.764473539999997</v>
      </c>
      <c r="AK221" s="55">
        <v>52.810817670000006</v>
      </c>
      <c r="AL221" s="55">
        <v>59.787081909999998</v>
      </c>
      <c r="AM221" s="55">
        <v>0</v>
      </c>
      <c r="AN221" s="55">
        <v>0</v>
      </c>
      <c r="AO221" s="55">
        <v>0</v>
      </c>
      <c r="AP221" s="55">
        <v>0</v>
      </c>
      <c r="AQ221" s="55">
        <v>0</v>
      </c>
      <c r="AR221" s="55">
        <v>0</v>
      </c>
      <c r="AS221" s="55">
        <v>0</v>
      </c>
      <c r="AT221" s="55">
        <v>0</v>
      </c>
      <c r="AU221" s="55">
        <v>0</v>
      </c>
      <c r="AV221" s="55">
        <v>0</v>
      </c>
      <c r="AW221" s="55"/>
      <c r="AX221" s="55"/>
    </row>
    <row r="222" spans="1:50" s="49" customFormat="1" x14ac:dyDescent="0.25">
      <c r="A222" s="50" t="s">
        <v>350</v>
      </c>
      <c r="B222" s="51" t="s">
        <v>351</v>
      </c>
      <c r="C222" s="52" t="s">
        <v>34</v>
      </c>
      <c r="D222" s="53">
        <v>22059.582885457145</v>
      </c>
      <c r="E222" s="53">
        <v>32385.455031021265</v>
      </c>
      <c r="F222" s="53">
        <v>19489.0822167521</v>
      </c>
      <c r="G222" s="53">
        <v>7593.4701329001327</v>
      </c>
      <c r="H222" s="53">
        <v>9154.0171851077121</v>
      </c>
      <c r="I222" s="53">
        <v>4995.6921003770749</v>
      </c>
      <c r="J222" s="53">
        <v>12321.152581010838</v>
      </c>
      <c r="K222" s="53">
        <v>9528.5250971715486</v>
      </c>
      <c r="L222" s="53">
        <v>6288.8708385657956</v>
      </c>
      <c r="M222" s="53">
        <v>7687.6915250704042</v>
      </c>
      <c r="N222" s="53">
        <v>7770.6610392266148</v>
      </c>
      <c r="O222" s="53">
        <v>11868.079671729865</v>
      </c>
      <c r="P222" s="53">
        <v>6171.6425133420562</v>
      </c>
      <c r="Q222" s="53">
        <v>94237.155862681146</v>
      </c>
      <c r="R222" s="53">
        <v>73063.506045734975</v>
      </c>
      <c r="S222" s="54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J222" s="55">
        <v>22059.582885457145</v>
      </c>
      <c r="AK222" s="55">
        <v>32385.455031021265</v>
      </c>
      <c r="AL222" s="55">
        <v>19489.0822167521</v>
      </c>
      <c r="AM222" s="55">
        <v>7593.4701329001327</v>
      </c>
      <c r="AN222" s="55">
        <v>9154.0171851077121</v>
      </c>
      <c r="AO222" s="55">
        <v>4995.6921003770749</v>
      </c>
      <c r="AP222" s="55">
        <v>12321.152581010838</v>
      </c>
      <c r="AQ222" s="55">
        <v>9528.5250971715486</v>
      </c>
      <c r="AR222" s="55">
        <v>6288.8708385657956</v>
      </c>
      <c r="AS222" s="55">
        <v>7687.6915250704042</v>
      </c>
      <c r="AT222" s="55">
        <v>7770.6610392266148</v>
      </c>
      <c r="AU222" s="55">
        <v>11868.079671729865</v>
      </c>
      <c r="AV222" s="55">
        <v>6171.6425133420562</v>
      </c>
      <c r="AW222" s="55"/>
      <c r="AX222" s="55"/>
    </row>
    <row r="223" spans="1:50" s="4" customFormat="1" outlineLevel="1" x14ac:dyDescent="0.25">
      <c r="A223" s="57" t="s">
        <v>352</v>
      </c>
      <c r="B223" s="74" t="s">
        <v>353</v>
      </c>
      <c r="C223" s="59" t="s">
        <v>34</v>
      </c>
      <c r="D223" s="53">
        <v>43.478777377142862</v>
      </c>
      <c r="E223" s="53">
        <v>40.275143781268305</v>
      </c>
      <c r="F223" s="53">
        <v>44.933467472104766</v>
      </c>
      <c r="G223" s="53">
        <v>34.707542004127319</v>
      </c>
      <c r="H223" s="53">
        <v>33.697856338484705</v>
      </c>
      <c r="I223" s="53">
        <v>34.610521996333688</v>
      </c>
      <c r="J223" s="53">
        <v>33.392699266657232</v>
      </c>
      <c r="K223" s="53">
        <v>35.810651995447984</v>
      </c>
      <c r="L223" s="53">
        <v>34.364704585894955</v>
      </c>
      <c r="M223" s="53">
        <v>37.07078199551799</v>
      </c>
      <c r="N223" s="53">
        <v>35.375673195446879</v>
      </c>
      <c r="O223" s="53">
        <v>36.427468244589456</v>
      </c>
      <c r="P223" s="53">
        <v>36.767328093634369</v>
      </c>
      <c r="Q223" s="53">
        <v>301.55677148582083</v>
      </c>
      <c r="R223" s="53">
        <v>254.95919719681237</v>
      </c>
      <c r="S223" s="54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J223" s="55">
        <v>43.478777377142862</v>
      </c>
      <c r="AK223" s="55">
        <v>40.275143781268305</v>
      </c>
      <c r="AL223" s="55">
        <v>44.933467472104766</v>
      </c>
      <c r="AM223" s="55">
        <v>34.707542004127319</v>
      </c>
      <c r="AN223" s="55">
        <v>33.697856338484705</v>
      </c>
      <c r="AO223" s="55">
        <v>34.610521996333688</v>
      </c>
      <c r="AP223" s="55">
        <v>33.392699266657232</v>
      </c>
      <c r="AQ223" s="55">
        <v>35.810651995447984</v>
      </c>
      <c r="AR223" s="55">
        <v>34.364704585894955</v>
      </c>
      <c r="AS223" s="55">
        <v>37.07078199551799</v>
      </c>
      <c r="AT223" s="55">
        <v>35.375673195446879</v>
      </c>
      <c r="AU223" s="55">
        <v>36.427468244589456</v>
      </c>
      <c r="AV223" s="55">
        <v>36.767328093634369</v>
      </c>
      <c r="AW223" s="55"/>
      <c r="AX223" s="55"/>
    </row>
    <row r="224" spans="1:50" s="4" customFormat="1" outlineLevel="1" x14ac:dyDescent="0.25">
      <c r="A224" s="57" t="s">
        <v>354</v>
      </c>
      <c r="B224" s="74" t="s">
        <v>355</v>
      </c>
      <c r="C224" s="59" t="s">
        <v>34</v>
      </c>
      <c r="D224" s="53">
        <v>22016.104108079999</v>
      </c>
      <c r="E224" s="53">
        <v>32345.179887239996</v>
      </c>
      <c r="F224" s="53">
        <v>19438.948749279996</v>
      </c>
      <c r="G224" s="53">
        <v>7493.4915908960056</v>
      </c>
      <c r="H224" s="53">
        <v>9055.0481517692278</v>
      </c>
      <c r="I224" s="53">
        <v>4961.0815783807411</v>
      </c>
      <c r="J224" s="53">
        <v>12287.759881744179</v>
      </c>
      <c r="K224" s="53">
        <v>9492.7144451760996</v>
      </c>
      <c r="L224" s="53">
        <v>6254.5061339799004</v>
      </c>
      <c r="M224" s="53">
        <v>7650.6207430748855</v>
      </c>
      <c r="N224" s="53">
        <v>7735.2853660311685</v>
      </c>
      <c r="O224" s="53">
        <v>11831.652203485275</v>
      </c>
      <c r="P224" s="53">
        <v>6134.8751852484229</v>
      </c>
      <c r="Q224" s="53">
        <v>93870.328091195319</v>
      </c>
      <c r="R224" s="53">
        <v>72738.075671538172</v>
      </c>
      <c r="S224" s="54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J224" s="55">
        <v>22016.104108079999</v>
      </c>
      <c r="AK224" s="55">
        <v>32345.179887239996</v>
      </c>
      <c r="AL224" s="55">
        <v>19438.948749279996</v>
      </c>
      <c r="AM224" s="55">
        <v>7493.4915908960056</v>
      </c>
      <c r="AN224" s="55">
        <v>9055.0481517692278</v>
      </c>
      <c r="AO224" s="55">
        <v>4961.0815783807411</v>
      </c>
      <c r="AP224" s="55">
        <v>12287.759881744179</v>
      </c>
      <c r="AQ224" s="55">
        <v>9492.7144451760996</v>
      </c>
      <c r="AR224" s="55">
        <v>6254.5061339799004</v>
      </c>
      <c r="AS224" s="55">
        <v>7650.6207430748855</v>
      </c>
      <c r="AT224" s="55">
        <v>7735.2853660311685</v>
      </c>
      <c r="AU224" s="55">
        <v>11831.652203485275</v>
      </c>
      <c r="AV224" s="55">
        <v>6134.8751852484229</v>
      </c>
      <c r="AW224" s="55"/>
      <c r="AX224" s="55"/>
    </row>
    <row r="225" spans="1:50" s="4" customFormat="1" outlineLevel="2" x14ac:dyDescent="0.25">
      <c r="A225" s="57" t="s">
        <v>356</v>
      </c>
      <c r="B225" s="69" t="s">
        <v>357</v>
      </c>
      <c r="C225" s="59" t="s">
        <v>34</v>
      </c>
      <c r="D225" s="53">
        <v>129.25892394274345</v>
      </c>
      <c r="E225" s="53">
        <v>1856.0206271085642</v>
      </c>
      <c r="F225" s="53">
        <v>267.00000033999981</v>
      </c>
      <c r="G225" s="53">
        <v>15.000000000000465</v>
      </c>
      <c r="H225" s="53">
        <v>2804.754215335598</v>
      </c>
      <c r="I225" s="53">
        <v>0</v>
      </c>
      <c r="J225" s="53">
        <v>666.03376323326052</v>
      </c>
      <c r="K225" s="53">
        <v>0</v>
      </c>
      <c r="L225" s="53">
        <v>92.916369726790236</v>
      </c>
      <c r="M225" s="53">
        <v>0</v>
      </c>
      <c r="N225" s="53">
        <v>0</v>
      </c>
      <c r="O225" s="53">
        <v>0</v>
      </c>
      <c r="P225" s="53">
        <v>40.087769669419153</v>
      </c>
      <c r="Q225" s="53">
        <v>2050.4229210656013</v>
      </c>
      <c r="R225" s="53">
        <v>3870.792118305068</v>
      </c>
      <c r="S225" s="54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J225" s="55">
        <v>129.25892394274345</v>
      </c>
      <c r="AK225" s="55">
        <v>1856.0206271085642</v>
      </c>
      <c r="AL225" s="55">
        <v>267.00000033999981</v>
      </c>
      <c r="AM225" s="55">
        <v>15.000000000000465</v>
      </c>
      <c r="AN225" s="55">
        <v>2804.754215335598</v>
      </c>
      <c r="AO225" s="55">
        <v>0</v>
      </c>
      <c r="AP225" s="55">
        <v>666.03376323326052</v>
      </c>
      <c r="AQ225" s="55">
        <v>0</v>
      </c>
      <c r="AR225" s="55">
        <v>92.916369726790236</v>
      </c>
      <c r="AS225" s="55">
        <v>0</v>
      </c>
      <c r="AT225" s="55">
        <v>0</v>
      </c>
      <c r="AU225" s="55">
        <v>0</v>
      </c>
      <c r="AV225" s="55">
        <v>40.087769669419153</v>
      </c>
      <c r="AW225" s="55"/>
      <c r="AX225" s="55"/>
    </row>
    <row r="226" spans="1:50" s="4" customFormat="1" outlineLevel="2" x14ac:dyDescent="0.25">
      <c r="A226" s="57" t="s">
        <v>358</v>
      </c>
      <c r="B226" s="69" t="s">
        <v>359</v>
      </c>
      <c r="C226" s="59" t="s">
        <v>34</v>
      </c>
      <c r="D226" s="53">
        <v>159.90998760759254</v>
      </c>
      <c r="E226" s="53">
        <v>425.16711362166666</v>
      </c>
      <c r="F226" s="53">
        <v>1206.4194432243987</v>
      </c>
      <c r="G226" s="53">
        <v>1021.776451498573</v>
      </c>
      <c r="H226" s="53">
        <v>2990.6241639494037</v>
      </c>
      <c r="I226" s="53">
        <v>1165.9005019198139</v>
      </c>
      <c r="J226" s="53">
        <v>3006.2302240008689</v>
      </c>
      <c r="K226" s="53">
        <v>763.6401644556878</v>
      </c>
      <c r="L226" s="53">
        <v>2467.483834186437</v>
      </c>
      <c r="M226" s="53">
        <v>664.9355055510008</v>
      </c>
      <c r="N226" s="53">
        <v>1998.3020467863587</v>
      </c>
      <c r="O226" s="53">
        <v>860.59835486003124</v>
      </c>
      <c r="P226" s="53">
        <v>619.9232445457119</v>
      </c>
      <c r="Q226" s="53">
        <v>5465.8219152074935</v>
      </c>
      <c r="R226" s="53">
        <v>13149.581311553207</v>
      </c>
      <c r="S226" s="54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J226" s="55">
        <v>159.90998760759254</v>
      </c>
      <c r="AK226" s="55">
        <v>425.16711362166666</v>
      </c>
      <c r="AL226" s="55">
        <v>1206.4194432243987</v>
      </c>
      <c r="AM226" s="55">
        <v>1021.776451498573</v>
      </c>
      <c r="AN226" s="55">
        <v>2990.6241639494037</v>
      </c>
      <c r="AO226" s="55">
        <v>1165.9005019198139</v>
      </c>
      <c r="AP226" s="55">
        <v>3006.2302240008689</v>
      </c>
      <c r="AQ226" s="55">
        <v>763.6401644556878</v>
      </c>
      <c r="AR226" s="55">
        <v>2467.483834186437</v>
      </c>
      <c r="AS226" s="55">
        <v>664.9355055510008</v>
      </c>
      <c r="AT226" s="55">
        <v>1998.3020467863587</v>
      </c>
      <c r="AU226" s="55">
        <v>860.59835486003124</v>
      </c>
      <c r="AV226" s="55">
        <v>619.9232445457119</v>
      </c>
      <c r="AW226" s="55"/>
      <c r="AX226" s="55"/>
    </row>
    <row r="227" spans="1:50" s="4" customFormat="1" outlineLevel="2" x14ac:dyDescent="0.25">
      <c r="A227" s="57" t="s">
        <v>360</v>
      </c>
      <c r="B227" s="69" t="s">
        <v>361</v>
      </c>
      <c r="C227" s="59" t="s">
        <v>34</v>
      </c>
      <c r="D227" s="53">
        <v>21726.935196529663</v>
      </c>
      <c r="E227" s="53">
        <v>30063.992146509765</v>
      </c>
      <c r="F227" s="53">
        <v>17965.529305715598</v>
      </c>
      <c r="G227" s="53">
        <v>6456.7151393974318</v>
      </c>
      <c r="H227" s="53">
        <v>3259.669772484227</v>
      </c>
      <c r="I227" s="53">
        <v>3795.1810764609277</v>
      </c>
      <c r="J227" s="53">
        <v>8615.4958945100498</v>
      </c>
      <c r="K227" s="53">
        <v>8729.0742807204115</v>
      </c>
      <c r="L227" s="53">
        <v>3694.105930066673</v>
      </c>
      <c r="M227" s="53">
        <v>6985.685237523885</v>
      </c>
      <c r="N227" s="53">
        <v>5736.9833192448095</v>
      </c>
      <c r="O227" s="53">
        <v>10971.053848625244</v>
      </c>
      <c r="P227" s="53">
        <v>5474.8641710332922</v>
      </c>
      <c r="Q227" s="53">
        <v>86354.083254922225</v>
      </c>
      <c r="R227" s="53">
        <v>55717.702241679901</v>
      </c>
      <c r="S227" s="54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J227" s="55">
        <v>21726.935196529663</v>
      </c>
      <c r="AK227" s="55">
        <v>30063.992146509765</v>
      </c>
      <c r="AL227" s="55">
        <v>17965.529305715598</v>
      </c>
      <c r="AM227" s="55">
        <v>6456.7151393974318</v>
      </c>
      <c r="AN227" s="55">
        <v>3259.669772484227</v>
      </c>
      <c r="AO227" s="55">
        <v>3795.1810764609277</v>
      </c>
      <c r="AP227" s="55">
        <v>8615.4958945100498</v>
      </c>
      <c r="AQ227" s="55">
        <v>8729.0742807204115</v>
      </c>
      <c r="AR227" s="55">
        <v>3694.105930066673</v>
      </c>
      <c r="AS227" s="55">
        <v>6985.685237523885</v>
      </c>
      <c r="AT227" s="55">
        <v>5736.9833192448095</v>
      </c>
      <c r="AU227" s="55">
        <v>10971.053848625244</v>
      </c>
      <c r="AV227" s="55">
        <v>5474.8641710332922</v>
      </c>
      <c r="AW227" s="55"/>
      <c r="AX227" s="55"/>
    </row>
    <row r="228" spans="1:50" s="4" customFormat="1" outlineLevel="1" x14ac:dyDescent="0.25">
      <c r="A228" s="57" t="s">
        <v>362</v>
      </c>
      <c r="B228" s="74" t="s">
        <v>363</v>
      </c>
      <c r="C228" s="59" t="s">
        <v>34</v>
      </c>
      <c r="D228" s="53">
        <v>0</v>
      </c>
      <c r="E228" s="53">
        <v>0</v>
      </c>
      <c r="F228" s="53">
        <v>0</v>
      </c>
      <c r="G228" s="53">
        <v>0</v>
      </c>
      <c r="H228" s="53">
        <v>0</v>
      </c>
      <c r="I228" s="53">
        <v>0</v>
      </c>
      <c r="J228" s="53">
        <v>0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</v>
      </c>
      <c r="R228" s="53">
        <v>0</v>
      </c>
      <c r="S228" s="54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J228" s="55">
        <v>0</v>
      </c>
      <c r="AK228" s="55">
        <v>0</v>
      </c>
      <c r="AL228" s="55">
        <v>0</v>
      </c>
      <c r="AM228" s="55">
        <v>0</v>
      </c>
      <c r="AN228" s="55">
        <v>0</v>
      </c>
      <c r="AO228" s="55">
        <v>0</v>
      </c>
      <c r="AP228" s="55">
        <v>0</v>
      </c>
      <c r="AQ228" s="55">
        <v>0</v>
      </c>
      <c r="AR228" s="55">
        <v>0</v>
      </c>
      <c r="AS228" s="55">
        <v>0</v>
      </c>
      <c r="AT228" s="55">
        <v>0</v>
      </c>
      <c r="AU228" s="55">
        <v>0</v>
      </c>
      <c r="AV228" s="55">
        <v>0</v>
      </c>
      <c r="AW228" s="55"/>
      <c r="AX228" s="55"/>
    </row>
    <row r="229" spans="1:50" s="4" customFormat="1" ht="16.5" customHeight="1" outlineLevel="1" x14ac:dyDescent="0.25">
      <c r="A229" s="57" t="s">
        <v>364</v>
      </c>
      <c r="B229" s="74" t="s">
        <v>365</v>
      </c>
      <c r="C229" s="59" t="s">
        <v>34</v>
      </c>
      <c r="D229" s="53">
        <v>0</v>
      </c>
      <c r="E229" s="53">
        <v>0</v>
      </c>
      <c r="F229" s="53">
        <v>0</v>
      </c>
      <c r="G229" s="53">
        <v>0</v>
      </c>
      <c r="H229" s="53">
        <v>0</v>
      </c>
      <c r="I229" s="53">
        <v>0</v>
      </c>
      <c r="J229" s="53">
        <v>0</v>
      </c>
      <c r="K229" s="53">
        <v>0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53">
        <v>0</v>
      </c>
      <c r="S229" s="54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J229" s="55">
        <v>0</v>
      </c>
      <c r="AK229" s="55">
        <v>0</v>
      </c>
      <c r="AL229" s="55">
        <v>0</v>
      </c>
      <c r="AM229" s="55">
        <v>0</v>
      </c>
      <c r="AN229" s="55">
        <v>0</v>
      </c>
      <c r="AO229" s="55">
        <v>0</v>
      </c>
      <c r="AP229" s="55">
        <v>0</v>
      </c>
      <c r="AQ229" s="55">
        <v>0</v>
      </c>
      <c r="AR229" s="55">
        <v>0</v>
      </c>
      <c r="AS229" s="55">
        <v>0</v>
      </c>
      <c r="AT229" s="55">
        <v>0</v>
      </c>
      <c r="AU229" s="55">
        <v>0</v>
      </c>
      <c r="AV229" s="55">
        <v>0</v>
      </c>
      <c r="AW229" s="55"/>
      <c r="AX229" s="55"/>
    </row>
    <row r="230" spans="1:50" s="4" customFormat="1" outlineLevel="2" x14ac:dyDescent="0.25">
      <c r="A230" s="57" t="s">
        <v>366</v>
      </c>
      <c r="B230" s="69" t="s">
        <v>367</v>
      </c>
      <c r="C230" s="59" t="s">
        <v>34</v>
      </c>
      <c r="D230" s="53">
        <v>0</v>
      </c>
      <c r="E230" s="53">
        <v>0</v>
      </c>
      <c r="F230" s="53">
        <v>0</v>
      </c>
      <c r="G230" s="53">
        <v>0</v>
      </c>
      <c r="H230" s="53">
        <v>0</v>
      </c>
      <c r="I230" s="53">
        <v>0</v>
      </c>
      <c r="J230" s="53">
        <v>0</v>
      </c>
      <c r="K230" s="53">
        <v>0</v>
      </c>
      <c r="L230" s="53">
        <v>0</v>
      </c>
      <c r="M230" s="53">
        <v>0</v>
      </c>
      <c r="N230" s="53">
        <v>0</v>
      </c>
      <c r="O230" s="53">
        <v>0</v>
      </c>
      <c r="P230" s="53">
        <v>0</v>
      </c>
      <c r="Q230" s="53">
        <v>0</v>
      </c>
      <c r="R230" s="53">
        <v>0</v>
      </c>
      <c r="S230" s="54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J230" s="55">
        <v>0</v>
      </c>
      <c r="AK230" s="55">
        <v>0</v>
      </c>
      <c r="AL230" s="55">
        <v>0</v>
      </c>
      <c r="AM230" s="55">
        <v>0</v>
      </c>
      <c r="AN230" s="55">
        <v>0</v>
      </c>
      <c r="AO230" s="55">
        <v>0</v>
      </c>
      <c r="AP230" s="55">
        <v>0</v>
      </c>
      <c r="AQ230" s="55">
        <v>0</v>
      </c>
      <c r="AR230" s="55">
        <v>0</v>
      </c>
      <c r="AS230" s="55">
        <v>0</v>
      </c>
      <c r="AT230" s="55">
        <v>0</v>
      </c>
      <c r="AU230" s="55">
        <v>0</v>
      </c>
      <c r="AV230" s="55">
        <v>0</v>
      </c>
      <c r="AW230" s="55"/>
      <c r="AX230" s="55"/>
    </row>
    <row r="231" spans="1:50" s="4" customFormat="1" outlineLevel="2" x14ac:dyDescent="0.25">
      <c r="A231" s="57" t="s">
        <v>368</v>
      </c>
      <c r="B231" s="69" t="s">
        <v>369</v>
      </c>
      <c r="C231" s="59" t="s">
        <v>34</v>
      </c>
      <c r="D231" s="53">
        <v>0</v>
      </c>
      <c r="E231" s="53">
        <v>0</v>
      </c>
      <c r="F231" s="53">
        <v>0</v>
      </c>
      <c r="G231" s="53">
        <v>0</v>
      </c>
      <c r="H231" s="53">
        <v>0</v>
      </c>
      <c r="I231" s="53">
        <v>0</v>
      </c>
      <c r="J231" s="53">
        <v>0</v>
      </c>
      <c r="K231" s="53">
        <v>0</v>
      </c>
      <c r="L231" s="53">
        <v>0</v>
      </c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53">
        <v>0</v>
      </c>
      <c r="S231" s="54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J231" s="55">
        <v>0</v>
      </c>
      <c r="AK231" s="55">
        <v>0</v>
      </c>
      <c r="AL231" s="55">
        <v>0</v>
      </c>
      <c r="AM231" s="55">
        <v>0</v>
      </c>
      <c r="AN231" s="55">
        <v>0</v>
      </c>
      <c r="AO231" s="55">
        <v>0</v>
      </c>
      <c r="AP231" s="55">
        <v>0</v>
      </c>
      <c r="AQ231" s="55">
        <v>0</v>
      </c>
      <c r="AR231" s="55">
        <v>0</v>
      </c>
      <c r="AS231" s="55">
        <v>0</v>
      </c>
      <c r="AT231" s="55">
        <v>0</v>
      </c>
      <c r="AU231" s="55">
        <v>0</v>
      </c>
      <c r="AV231" s="55">
        <v>0</v>
      </c>
      <c r="AW231" s="55"/>
      <c r="AX231" s="55"/>
    </row>
    <row r="232" spans="1:50" s="4" customFormat="1" outlineLevel="1" x14ac:dyDescent="0.25">
      <c r="A232" s="57" t="s">
        <v>370</v>
      </c>
      <c r="B232" s="74" t="s">
        <v>371</v>
      </c>
      <c r="C232" s="59" t="s">
        <v>34</v>
      </c>
      <c r="D232" s="53">
        <v>0</v>
      </c>
      <c r="E232" s="53">
        <v>0</v>
      </c>
      <c r="F232" s="53">
        <v>0.2</v>
      </c>
      <c r="G232" s="53">
        <v>65.271000000000001</v>
      </c>
      <c r="H232" s="53">
        <v>65.271177000000009</v>
      </c>
      <c r="I232" s="53">
        <v>0</v>
      </c>
      <c r="J232" s="53">
        <v>0</v>
      </c>
      <c r="K232" s="53">
        <v>0</v>
      </c>
      <c r="L232" s="53">
        <v>0</v>
      </c>
      <c r="M232" s="53">
        <v>0</v>
      </c>
      <c r="N232" s="53">
        <v>0</v>
      </c>
      <c r="O232" s="53">
        <v>0</v>
      </c>
      <c r="P232" s="53">
        <v>0</v>
      </c>
      <c r="Q232" s="53">
        <v>65.271000000000001</v>
      </c>
      <c r="R232" s="53">
        <v>65.471177000000012</v>
      </c>
      <c r="S232" s="54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J232" s="55">
        <v>0</v>
      </c>
      <c r="AK232" s="55">
        <v>0</v>
      </c>
      <c r="AL232" s="55">
        <v>0.2</v>
      </c>
      <c r="AM232" s="55">
        <v>65.271000000000001</v>
      </c>
      <c r="AN232" s="55">
        <v>65.271177000000009</v>
      </c>
      <c r="AO232" s="55">
        <v>0</v>
      </c>
      <c r="AP232" s="55">
        <v>0</v>
      </c>
      <c r="AQ232" s="55">
        <v>0</v>
      </c>
      <c r="AR232" s="55">
        <v>0</v>
      </c>
      <c r="AS232" s="55">
        <v>0</v>
      </c>
      <c r="AT232" s="55">
        <v>0</v>
      </c>
      <c r="AU232" s="55">
        <v>0</v>
      </c>
      <c r="AV232" s="55">
        <v>0</v>
      </c>
      <c r="AW232" s="55"/>
      <c r="AX232" s="55"/>
    </row>
    <row r="233" spans="1:50" s="4" customFormat="1" outlineLevel="1" x14ac:dyDescent="0.25">
      <c r="A233" s="57" t="s">
        <v>372</v>
      </c>
      <c r="B233" s="74" t="s">
        <v>373</v>
      </c>
      <c r="C233" s="59" t="s">
        <v>34</v>
      </c>
      <c r="D233" s="53">
        <v>0</v>
      </c>
      <c r="E233" s="53">
        <v>0</v>
      </c>
      <c r="F233" s="53">
        <v>0</v>
      </c>
      <c r="G233" s="53">
        <v>0</v>
      </c>
      <c r="H233" s="53">
        <v>0</v>
      </c>
      <c r="I233" s="53">
        <v>0</v>
      </c>
      <c r="J233" s="53">
        <v>0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0</v>
      </c>
      <c r="R233" s="53">
        <v>0</v>
      </c>
      <c r="S233" s="54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J233" s="55">
        <v>0</v>
      </c>
      <c r="AK233" s="55">
        <v>0</v>
      </c>
      <c r="AL233" s="55">
        <v>0</v>
      </c>
      <c r="AM233" s="55">
        <v>0</v>
      </c>
      <c r="AN233" s="55">
        <v>0</v>
      </c>
      <c r="AO233" s="55">
        <v>0</v>
      </c>
      <c r="AP233" s="55">
        <v>0</v>
      </c>
      <c r="AQ233" s="55">
        <v>0</v>
      </c>
      <c r="AR233" s="55">
        <v>0</v>
      </c>
      <c r="AS233" s="55">
        <v>0</v>
      </c>
      <c r="AT233" s="55">
        <v>0</v>
      </c>
      <c r="AU233" s="55">
        <v>0</v>
      </c>
      <c r="AV233" s="55">
        <v>0</v>
      </c>
      <c r="AW233" s="55"/>
      <c r="AX233" s="55"/>
    </row>
    <row r="234" spans="1:50" s="4" customFormat="1" outlineLevel="1" x14ac:dyDescent="0.25">
      <c r="A234" s="57" t="s">
        <v>374</v>
      </c>
      <c r="B234" s="74" t="s">
        <v>375</v>
      </c>
      <c r="C234" s="59" t="s">
        <v>34</v>
      </c>
      <c r="D234" s="53">
        <v>3.637978807091713E-12</v>
      </c>
      <c r="E234" s="53">
        <v>0</v>
      </c>
      <c r="F234" s="53">
        <v>5.0000000000007274</v>
      </c>
      <c r="G234" s="53">
        <v>-2.7000623958883807E-13</v>
      </c>
      <c r="H234" s="53">
        <v>-1.2931877790833823E-12</v>
      </c>
      <c r="I234" s="53">
        <v>0</v>
      </c>
      <c r="J234" s="53">
        <v>1.8189894035458565E-12</v>
      </c>
      <c r="K234" s="53">
        <v>1.8189894035458565E-12</v>
      </c>
      <c r="L234" s="53">
        <v>0</v>
      </c>
      <c r="M234" s="53">
        <v>9.0949470177292824E-13</v>
      </c>
      <c r="N234" s="53">
        <v>-9.0949470177292824E-13</v>
      </c>
      <c r="O234" s="53">
        <v>0</v>
      </c>
      <c r="P234" s="53">
        <v>-9.0949470177292824E-13</v>
      </c>
      <c r="Q234" s="53">
        <v>6.0964566728216596E-12</v>
      </c>
      <c r="R234" s="53">
        <v>4.9999999999994342</v>
      </c>
      <c r="S234" s="54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J234" s="55">
        <v>3.637978807091713E-12</v>
      </c>
      <c r="AK234" s="55">
        <v>0</v>
      </c>
      <c r="AL234" s="55">
        <v>5.0000000000007274</v>
      </c>
      <c r="AM234" s="55">
        <v>-2.7000623958883807E-13</v>
      </c>
      <c r="AN234" s="55">
        <v>-1.2931877790833823E-12</v>
      </c>
      <c r="AO234" s="55">
        <v>0</v>
      </c>
      <c r="AP234" s="55">
        <v>1.8189894035458565E-12</v>
      </c>
      <c r="AQ234" s="55">
        <v>1.8189894035458565E-12</v>
      </c>
      <c r="AR234" s="55">
        <v>0</v>
      </c>
      <c r="AS234" s="55">
        <v>9.0949470177292824E-13</v>
      </c>
      <c r="AT234" s="55">
        <v>-9.0949470177292824E-13</v>
      </c>
      <c r="AU234" s="55">
        <v>0</v>
      </c>
      <c r="AV234" s="55">
        <v>-9.0949470177292824E-13</v>
      </c>
      <c r="AW234" s="55"/>
      <c r="AX234" s="55"/>
    </row>
    <row r="235" spans="1:50" s="49" customFormat="1" x14ac:dyDescent="0.25">
      <c r="A235" s="50" t="s">
        <v>376</v>
      </c>
      <c r="B235" s="51" t="s">
        <v>377</v>
      </c>
      <c r="C235" s="52" t="s">
        <v>34</v>
      </c>
      <c r="D235" s="53">
        <v>23274.927774837837</v>
      </c>
      <c r="E235" s="53">
        <v>31693.192211029997</v>
      </c>
      <c r="F235" s="53">
        <v>20478.456641439996</v>
      </c>
      <c r="G235" s="53">
        <v>7936.3144545573168</v>
      </c>
      <c r="H235" s="53">
        <v>4619.5309502392447</v>
      </c>
      <c r="I235" s="53">
        <v>5584.8153224027474</v>
      </c>
      <c r="J235" s="53">
        <v>9452.6429534439667</v>
      </c>
      <c r="K235" s="53">
        <v>10889.877542993079</v>
      </c>
      <c r="L235" s="53">
        <v>4728.0321722872704</v>
      </c>
      <c r="M235" s="53">
        <v>9879.8267801644688</v>
      </c>
      <c r="N235" s="53">
        <v>6771.5895443351301</v>
      </c>
      <c r="O235" s="53">
        <v>12156.26756543904</v>
      </c>
      <c r="P235" s="53">
        <v>6700.7238302657834</v>
      </c>
      <c r="Q235" s="53">
        <v>98496.506599149914</v>
      </c>
      <c r="R235" s="53">
        <v>64907.243657450432</v>
      </c>
      <c r="S235" s="54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J235" s="55">
        <v>23274.927774837837</v>
      </c>
      <c r="AK235" s="55">
        <v>31693.192211029997</v>
      </c>
      <c r="AL235" s="55">
        <v>20478.456641439996</v>
      </c>
      <c r="AM235" s="55">
        <v>7936.3144545573168</v>
      </c>
      <c r="AN235" s="55">
        <v>4619.5309502392447</v>
      </c>
      <c r="AO235" s="55">
        <v>5584.8153224027474</v>
      </c>
      <c r="AP235" s="55">
        <v>9452.6429534439667</v>
      </c>
      <c r="AQ235" s="55">
        <v>10889.877542993079</v>
      </c>
      <c r="AR235" s="55">
        <v>4728.0321722872704</v>
      </c>
      <c r="AS235" s="55">
        <v>9879.8267801644688</v>
      </c>
      <c r="AT235" s="55">
        <v>6771.5895443351301</v>
      </c>
      <c r="AU235" s="55">
        <v>12156.26756543904</v>
      </c>
      <c r="AV235" s="55">
        <v>6700.7238302657834</v>
      </c>
      <c r="AW235" s="55"/>
      <c r="AX235" s="55"/>
    </row>
    <row r="236" spans="1:50" s="4" customFormat="1" outlineLevel="1" x14ac:dyDescent="0.25">
      <c r="A236" s="57" t="s">
        <v>378</v>
      </c>
      <c r="B236" s="74" t="s">
        <v>379</v>
      </c>
      <c r="C236" s="59" t="s">
        <v>34</v>
      </c>
      <c r="D236" s="53">
        <v>22895.02769213291</v>
      </c>
      <c r="E236" s="53">
        <v>31384.091223739997</v>
      </c>
      <c r="F236" s="53">
        <v>20473.448499439997</v>
      </c>
      <c r="G236" s="53">
        <v>7935.133262153834</v>
      </c>
      <c r="H236" s="53">
        <v>4002.1995477092446</v>
      </c>
      <c r="I236" s="53">
        <v>5485.8892907782028</v>
      </c>
      <c r="J236" s="53">
        <v>9452.6429534439667</v>
      </c>
      <c r="K236" s="53">
        <v>10880.238901521896</v>
      </c>
      <c r="L236" s="53">
        <v>4728.0321722872704</v>
      </c>
      <c r="M236" s="53">
        <v>9636.3806492097428</v>
      </c>
      <c r="N236" s="53">
        <v>6771.5895443351301</v>
      </c>
      <c r="O236" s="53">
        <v>12156.26756543904</v>
      </c>
      <c r="P236" s="53">
        <v>6657.24612188418</v>
      </c>
      <c r="Q236" s="53">
        <v>97454.313532701053</v>
      </c>
      <c r="R236" s="53">
        <v>64241.426404538826</v>
      </c>
      <c r="S236" s="54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J236" s="55">
        <v>22895.02769213291</v>
      </c>
      <c r="AK236" s="55">
        <v>31384.091223739997</v>
      </c>
      <c r="AL236" s="55">
        <v>20473.448499439997</v>
      </c>
      <c r="AM236" s="55">
        <v>7935.133262153834</v>
      </c>
      <c r="AN236" s="55">
        <v>4002.1995477092446</v>
      </c>
      <c r="AO236" s="55">
        <v>5485.8892907782028</v>
      </c>
      <c r="AP236" s="55">
        <v>9452.6429534439667</v>
      </c>
      <c r="AQ236" s="55">
        <v>10880.238901521896</v>
      </c>
      <c r="AR236" s="55">
        <v>4728.0321722872704</v>
      </c>
      <c r="AS236" s="55">
        <v>9636.3806492097428</v>
      </c>
      <c r="AT236" s="55">
        <v>6771.5895443351301</v>
      </c>
      <c r="AU236" s="55">
        <v>12156.26756543904</v>
      </c>
      <c r="AV236" s="55">
        <v>6657.24612188418</v>
      </c>
      <c r="AW236" s="55"/>
      <c r="AX236" s="55"/>
    </row>
    <row r="237" spans="1:50" s="4" customFormat="1" outlineLevel="2" x14ac:dyDescent="0.25">
      <c r="A237" s="57" t="s">
        <v>380</v>
      </c>
      <c r="B237" s="69" t="s">
        <v>357</v>
      </c>
      <c r="C237" s="59" t="s">
        <v>34</v>
      </c>
      <c r="D237" s="53">
        <v>1168.0924956032484</v>
      </c>
      <c r="E237" s="53">
        <v>1320.0990772302337</v>
      </c>
      <c r="F237" s="53">
        <v>2507.9191937244013</v>
      </c>
      <c r="G237" s="53">
        <v>1478.418122756402</v>
      </c>
      <c r="H237" s="53">
        <v>742.52977522501772</v>
      </c>
      <c r="I237" s="53">
        <v>1690.7082143172752</v>
      </c>
      <c r="J237" s="53">
        <v>837.14705893391738</v>
      </c>
      <c r="K237" s="53">
        <v>2151.164620801484</v>
      </c>
      <c r="L237" s="53">
        <v>1033.9262422205973</v>
      </c>
      <c r="M237" s="53">
        <v>2650.6954116858578</v>
      </c>
      <c r="N237" s="53">
        <v>1034.6062250903203</v>
      </c>
      <c r="O237" s="53">
        <v>1185.2137168137954</v>
      </c>
      <c r="P237" s="53">
        <v>1182.3819508508873</v>
      </c>
      <c r="Q237" s="53">
        <v>11100.230277778817</v>
      </c>
      <c r="R237" s="53">
        <v>8523.7241628589363</v>
      </c>
      <c r="S237" s="54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J237" s="55">
        <v>1168.0924956032484</v>
      </c>
      <c r="AK237" s="55">
        <v>1320.0990772302337</v>
      </c>
      <c r="AL237" s="55">
        <v>2507.9191937244013</v>
      </c>
      <c r="AM237" s="55">
        <v>1478.418122756402</v>
      </c>
      <c r="AN237" s="55">
        <v>742.52977522501772</v>
      </c>
      <c r="AO237" s="55">
        <v>1690.7082143172752</v>
      </c>
      <c r="AP237" s="55">
        <v>837.14705893391738</v>
      </c>
      <c r="AQ237" s="55">
        <v>2151.164620801484</v>
      </c>
      <c r="AR237" s="55">
        <v>1033.9262422205973</v>
      </c>
      <c r="AS237" s="55">
        <v>2650.6954116858578</v>
      </c>
      <c r="AT237" s="55">
        <v>1034.6062250903203</v>
      </c>
      <c r="AU237" s="55">
        <v>1185.2137168137954</v>
      </c>
      <c r="AV237" s="55">
        <v>1182.3819508508873</v>
      </c>
      <c r="AW237" s="55"/>
      <c r="AX237" s="55"/>
    </row>
    <row r="238" spans="1:50" s="4" customFormat="1" outlineLevel="2" x14ac:dyDescent="0.25">
      <c r="A238" s="57" t="s">
        <v>381</v>
      </c>
      <c r="B238" s="69" t="s">
        <v>359</v>
      </c>
      <c r="C238" s="59" t="s">
        <v>34</v>
      </c>
      <c r="D238" s="53">
        <v>0</v>
      </c>
      <c r="E238" s="53">
        <v>0</v>
      </c>
      <c r="F238" s="53">
        <v>0</v>
      </c>
      <c r="G238" s="53">
        <v>0</v>
      </c>
      <c r="H238" s="53">
        <v>0</v>
      </c>
      <c r="I238" s="53">
        <v>0</v>
      </c>
      <c r="J238" s="53">
        <v>0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4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J238" s="55">
        <v>0</v>
      </c>
      <c r="AK238" s="55">
        <v>0</v>
      </c>
      <c r="AL238" s="55">
        <v>0</v>
      </c>
      <c r="AM238" s="55">
        <v>0</v>
      </c>
      <c r="AN238" s="55">
        <v>0</v>
      </c>
      <c r="AO238" s="55">
        <v>0</v>
      </c>
      <c r="AP238" s="55">
        <v>0</v>
      </c>
      <c r="AQ238" s="55">
        <v>0</v>
      </c>
      <c r="AR238" s="55">
        <v>0</v>
      </c>
      <c r="AS238" s="55">
        <v>0</v>
      </c>
      <c r="AT238" s="55">
        <v>0</v>
      </c>
      <c r="AU238" s="55">
        <v>0</v>
      </c>
      <c r="AV238" s="55">
        <v>0</v>
      </c>
      <c r="AW238" s="55"/>
      <c r="AX238" s="55"/>
    </row>
    <row r="239" spans="1:50" s="4" customFormat="1" outlineLevel="2" x14ac:dyDescent="0.25">
      <c r="A239" s="57" t="s">
        <v>382</v>
      </c>
      <c r="B239" s="69" t="s">
        <v>361</v>
      </c>
      <c r="C239" s="59" t="s">
        <v>34</v>
      </c>
      <c r="D239" s="53">
        <v>21726.935196529663</v>
      </c>
      <c r="E239" s="53">
        <v>30063.992146509765</v>
      </c>
      <c r="F239" s="53">
        <v>17965.529305715598</v>
      </c>
      <c r="G239" s="53">
        <v>6456.7151393974318</v>
      </c>
      <c r="H239" s="53">
        <v>3259.669772484227</v>
      </c>
      <c r="I239" s="53">
        <v>3795.1810764609277</v>
      </c>
      <c r="J239" s="53">
        <v>8615.4958945100498</v>
      </c>
      <c r="K239" s="53">
        <v>8729.0742807204115</v>
      </c>
      <c r="L239" s="53">
        <v>3694.105930066673</v>
      </c>
      <c r="M239" s="53">
        <v>6985.685237523885</v>
      </c>
      <c r="N239" s="53">
        <v>5736.9833192448095</v>
      </c>
      <c r="O239" s="53">
        <v>10971.053848625244</v>
      </c>
      <c r="P239" s="53">
        <v>5474.8641710332922</v>
      </c>
      <c r="Q239" s="53">
        <v>86354.083254922225</v>
      </c>
      <c r="R239" s="53">
        <v>55717.702241679901</v>
      </c>
      <c r="S239" s="54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J239" s="55">
        <v>21726.935196529663</v>
      </c>
      <c r="AK239" s="55">
        <v>30063.992146509765</v>
      </c>
      <c r="AL239" s="55">
        <v>17965.529305715598</v>
      </c>
      <c r="AM239" s="55">
        <v>6456.7151393974318</v>
      </c>
      <c r="AN239" s="55">
        <v>3259.669772484227</v>
      </c>
      <c r="AO239" s="55">
        <v>3795.1810764609277</v>
      </c>
      <c r="AP239" s="55">
        <v>8615.4958945100498</v>
      </c>
      <c r="AQ239" s="55">
        <v>8729.0742807204115</v>
      </c>
      <c r="AR239" s="55">
        <v>3694.105930066673</v>
      </c>
      <c r="AS239" s="55">
        <v>6985.685237523885</v>
      </c>
      <c r="AT239" s="55">
        <v>5736.9833192448095</v>
      </c>
      <c r="AU239" s="55">
        <v>10971.053848625244</v>
      </c>
      <c r="AV239" s="55">
        <v>5474.8641710332922</v>
      </c>
      <c r="AW239" s="55"/>
      <c r="AX239" s="55"/>
    </row>
    <row r="240" spans="1:50" s="4" customFormat="1" outlineLevel="1" x14ac:dyDescent="0.25">
      <c r="A240" s="57" t="s">
        <v>383</v>
      </c>
      <c r="B240" s="74" t="s">
        <v>238</v>
      </c>
      <c r="C240" s="59" t="s">
        <v>34</v>
      </c>
      <c r="D240" s="53">
        <v>379.90008270492996</v>
      </c>
      <c r="E240" s="53">
        <v>309.10098728999998</v>
      </c>
      <c r="F240" s="53">
        <v>8.1419999999999965E-3</v>
      </c>
      <c r="G240" s="53">
        <v>1.1811924034822729</v>
      </c>
      <c r="H240" s="53">
        <v>617.33140253000056</v>
      </c>
      <c r="I240" s="53">
        <v>98.926031624544805</v>
      </c>
      <c r="J240" s="53">
        <v>0</v>
      </c>
      <c r="K240" s="53">
        <v>9.63864147118632</v>
      </c>
      <c r="L240" s="53">
        <v>0</v>
      </c>
      <c r="M240" s="53">
        <v>243.44613095472516</v>
      </c>
      <c r="N240" s="53">
        <v>0</v>
      </c>
      <c r="O240" s="53">
        <v>0</v>
      </c>
      <c r="P240" s="53">
        <v>43.477708381603705</v>
      </c>
      <c r="Q240" s="53">
        <v>1042.1930664488686</v>
      </c>
      <c r="R240" s="53">
        <v>660.81725291160433</v>
      </c>
      <c r="S240" s="54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J240" s="55">
        <v>379.90008270492996</v>
      </c>
      <c r="AK240" s="55">
        <v>309.10098728999998</v>
      </c>
      <c r="AL240" s="55">
        <v>8.1419999999999965E-3</v>
      </c>
      <c r="AM240" s="55">
        <v>1.1811924034822729</v>
      </c>
      <c r="AN240" s="55">
        <v>617.33140253000056</v>
      </c>
      <c r="AO240" s="55">
        <v>98.926031624544805</v>
      </c>
      <c r="AP240" s="55">
        <v>0</v>
      </c>
      <c r="AQ240" s="55">
        <v>9.63864147118632</v>
      </c>
      <c r="AR240" s="55">
        <v>0</v>
      </c>
      <c r="AS240" s="55">
        <v>243.44613095472516</v>
      </c>
      <c r="AT240" s="55">
        <v>0</v>
      </c>
      <c r="AU240" s="55">
        <v>0</v>
      </c>
      <c r="AV240" s="55">
        <v>43.477708381603705</v>
      </c>
      <c r="AW240" s="55"/>
      <c r="AX240" s="55"/>
    </row>
    <row r="241" spans="1:50" s="4" customFormat="1" outlineLevel="1" x14ac:dyDescent="0.25">
      <c r="A241" s="57" t="s">
        <v>384</v>
      </c>
      <c r="B241" s="74" t="s">
        <v>385</v>
      </c>
      <c r="C241" s="59" t="s">
        <v>34</v>
      </c>
      <c r="D241" s="53">
        <v>-2.3305801732931286E-12</v>
      </c>
      <c r="E241" s="53">
        <v>-5.1159076974727213E-13</v>
      </c>
      <c r="F241" s="53">
        <v>4.9999999999987699</v>
      </c>
      <c r="G241" s="53">
        <v>5.0959236830294685E-13</v>
      </c>
      <c r="H241" s="53">
        <v>0</v>
      </c>
      <c r="I241" s="53">
        <v>-2.8421709430404007E-13</v>
      </c>
      <c r="J241" s="53">
        <v>0</v>
      </c>
      <c r="K241" s="53">
        <v>-3.028688411177427E-12</v>
      </c>
      <c r="L241" s="53">
        <v>0</v>
      </c>
      <c r="M241" s="53">
        <v>7.9580786405131221E-13</v>
      </c>
      <c r="N241" s="53">
        <v>0</v>
      </c>
      <c r="O241" s="53">
        <v>0</v>
      </c>
      <c r="P241" s="53">
        <v>-2.9842794901924208E-13</v>
      </c>
      <c r="Q241" s="53">
        <v>-4.8496762161676088E-12</v>
      </c>
      <c r="R241" s="53">
        <v>4.9999999999984714</v>
      </c>
      <c r="S241" s="54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J241" s="55">
        <v>-2.3305801732931286E-12</v>
      </c>
      <c r="AK241" s="55">
        <v>-5.1159076974727213E-13</v>
      </c>
      <c r="AL241" s="55">
        <v>4.9999999999987699</v>
      </c>
      <c r="AM241" s="55">
        <v>5.0959236830294685E-13</v>
      </c>
      <c r="AN241" s="55">
        <v>0</v>
      </c>
      <c r="AO241" s="55">
        <v>-2.8421709430404007E-13</v>
      </c>
      <c r="AP241" s="55">
        <v>0</v>
      </c>
      <c r="AQ241" s="55">
        <v>-3.028688411177427E-12</v>
      </c>
      <c r="AR241" s="55">
        <v>0</v>
      </c>
      <c r="AS241" s="55">
        <v>7.9580786405131221E-13</v>
      </c>
      <c r="AT241" s="55">
        <v>0</v>
      </c>
      <c r="AU241" s="55">
        <v>0</v>
      </c>
      <c r="AV241" s="55">
        <v>-2.9842794901924208E-13</v>
      </c>
      <c r="AW241" s="55"/>
      <c r="AX241" s="55"/>
    </row>
    <row r="242" spans="1:50" s="49" customFormat="1" ht="31.5" x14ac:dyDescent="0.25">
      <c r="A242" s="50" t="s">
        <v>386</v>
      </c>
      <c r="B242" s="51" t="s">
        <v>387</v>
      </c>
      <c r="C242" s="52" t="s">
        <v>34</v>
      </c>
      <c r="D242" s="53">
        <v>6763.4948519316604</v>
      </c>
      <c r="E242" s="53">
        <v>4791.6092823455765</v>
      </c>
      <c r="F242" s="53">
        <v>5805.4974064972266</v>
      </c>
      <c r="G242" s="53">
        <v>5483.6110652161806</v>
      </c>
      <c r="H242" s="53">
        <v>4154.9745007021775</v>
      </c>
      <c r="I242" s="53">
        <v>6018.5135791049252</v>
      </c>
      <c r="J242" s="53">
        <v>3934.4107315034562</v>
      </c>
      <c r="K242" s="53">
        <v>6707.6030712906504</v>
      </c>
      <c r="L242" s="53">
        <v>4431.6368187317639</v>
      </c>
      <c r="M242" s="53">
        <v>7785.4171869767015</v>
      </c>
      <c r="N242" s="53">
        <v>4896.7969838902573</v>
      </c>
      <c r="O242" s="53">
        <v>5936.4091818181187</v>
      </c>
      <c r="P242" s="53">
        <v>6421.2645090211663</v>
      </c>
      <c r="Q242" s="53">
        <v>42077.377497981601</v>
      </c>
      <c r="R242" s="53">
        <v>35580.990132164166</v>
      </c>
      <c r="S242" s="54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J242" s="55">
        <v>6763.4948519316604</v>
      </c>
      <c r="AK242" s="55">
        <v>4791.6092823455765</v>
      </c>
      <c r="AL242" s="55">
        <v>5805.4974064972266</v>
      </c>
      <c r="AM242" s="55">
        <v>5483.6110652161806</v>
      </c>
      <c r="AN242" s="55">
        <v>4154.9745007021775</v>
      </c>
      <c r="AO242" s="55">
        <v>6018.5135791049252</v>
      </c>
      <c r="AP242" s="55">
        <v>3934.4107315034562</v>
      </c>
      <c r="AQ242" s="55">
        <v>6707.6030712906504</v>
      </c>
      <c r="AR242" s="55">
        <v>4431.6368187317639</v>
      </c>
      <c r="AS242" s="55">
        <v>7785.4171869767015</v>
      </c>
      <c r="AT242" s="55">
        <v>4896.7969838902573</v>
      </c>
      <c r="AU242" s="55">
        <v>5936.4091818181187</v>
      </c>
      <c r="AV242" s="55">
        <v>6421.2645090211663</v>
      </c>
      <c r="AW242" s="55"/>
      <c r="AX242" s="55"/>
    </row>
    <row r="243" spans="1:50" s="49" customFormat="1" ht="31.5" x14ac:dyDescent="0.25">
      <c r="A243" s="50" t="s">
        <v>388</v>
      </c>
      <c r="B243" s="51" t="s">
        <v>389</v>
      </c>
      <c r="C243" s="52" t="s">
        <v>34</v>
      </c>
      <c r="D243" s="53">
        <v>-5485.9010425400011</v>
      </c>
      <c r="E243" s="53">
        <v>-4892.4859276550178</v>
      </c>
      <c r="F243" s="53">
        <v>-5048.2510990900028</v>
      </c>
      <c r="G243" s="53">
        <v>-5076.8061474075612</v>
      </c>
      <c r="H243" s="53">
        <v>-9107.699223850921</v>
      </c>
      <c r="I243" s="53">
        <v>-5477.7331359596737</v>
      </c>
      <c r="J243" s="53">
        <v>-6735.3533299940837</v>
      </c>
      <c r="K243" s="53">
        <v>-5315.9240142627177</v>
      </c>
      <c r="L243" s="53">
        <v>-5969.2899206537695</v>
      </c>
      <c r="M243" s="53">
        <v>-5470.0343897829734</v>
      </c>
      <c r="N243" s="53">
        <v>-5899.8795609500285</v>
      </c>
      <c r="O243" s="53">
        <v>-5609.2902523189468</v>
      </c>
      <c r="P243" s="53">
        <v>-5778.3507475548577</v>
      </c>
      <c r="Q243" s="53">
        <v>-37337.178282809313</v>
      </c>
      <c r="R243" s="53">
        <v>-44148.114134412608</v>
      </c>
      <c r="S243" s="54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J243" s="55">
        <v>-5485.9010425400011</v>
      </c>
      <c r="AK243" s="55">
        <v>-4892.4859276550178</v>
      </c>
      <c r="AL243" s="55">
        <v>-5048.2510990900028</v>
      </c>
      <c r="AM243" s="55">
        <v>-5076.8061474075612</v>
      </c>
      <c r="AN243" s="55">
        <v>-9107.699223850921</v>
      </c>
      <c r="AO243" s="55">
        <v>-5477.7331359596737</v>
      </c>
      <c r="AP243" s="55">
        <v>-6735.3533299940837</v>
      </c>
      <c r="AQ243" s="55">
        <v>-5315.9240142627177</v>
      </c>
      <c r="AR243" s="55">
        <v>-5969.2899206537695</v>
      </c>
      <c r="AS243" s="55">
        <v>-5470.0343897829734</v>
      </c>
      <c r="AT243" s="55">
        <v>-5899.8795609500285</v>
      </c>
      <c r="AU243" s="55">
        <v>-5609.2902523189468</v>
      </c>
      <c r="AV243" s="55">
        <v>-5778.3507475548577</v>
      </c>
      <c r="AW243" s="55"/>
      <c r="AX243" s="55"/>
    </row>
    <row r="244" spans="1:50" s="81" customFormat="1" outlineLevel="1" x14ac:dyDescent="0.25">
      <c r="A244" s="78" t="s">
        <v>390</v>
      </c>
      <c r="B244" s="79" t="s">
        <v>391</v>
      </c>
      <c r="C244" s="80" t="s">
        <v>34</v>
      </c>
      <c r="D244" s="53">
        <v>-5534.290896939</v>
      </c>
      <c r="E244" s="53">
        <v>-4972.5992023909921</v>
      </c>
      <c r="F244" s="53">
        <v>-5254.0426915900016</v>
      </c>
      <c r="G244" s="53">
        <v>-5077.1731474075614</v>
      </c>
      <c r="H244" s="53">
        <v>-9149.4298496276351</v>
      </c>
      <c r="I244" s="53">
        <v>-5533.1069659596742</v>
      </c>
      <c r="J244" s="53">
        <v>-7017.2353561559867</v>
      </c>
      <c r="K244" s="53">
        <v>-5426.305014262718</v>
      </c>
      <c r="L244" s="53">
        <v>-5995.111861254567</v>
      </c>
      <c r="M244" s="53">
        <v>-5532.3113897829735</v>
      </c>
      <c r="N244" s="53">
        <v>-5948.7845487449749</v>
      </c>
      <c r="O244" s="53">
        <v>-5673.2926580436488</v>
      </c>
      <c r="P244" s="53">
        <v>-5846.332066825812</v>
      </c>
      <c r="Q244" s="53">
        <v>-37906.04545570413</v>
      </c>
      <c r="R244" s="53">
        <v>-44884.22903224262</v>
      </c>
      <c r="S244" s="54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J244" s="55">
        <v>-5534.290896939</v>
      </c>
      <c r="AK244" s="55">
        <v>-4972.5992023909921</v>
      </c>
      <c r="AL244" s="55">
        <v>-5254.0426915900016</v>
      </c>
      <c r="AM244" s="55">
        <v>-5077.1731474075614</v>
      </c>
      <c r="AN244" s="55">
        <v>-9149.4298496276351</v>
      </c>
      <c r="AO244" s="55">
        <v>-5533.1069659596742</v>
      </c>
      <c r="AP244" s="55">
        <v>-7017.2353561559867</v>
      </c>
      <c r="AQ244" s="55">
        <v>-5426.305014262718</v>
      </c>
      <c r="AR244" s="55">
        <v>-5995.111861254567</v>
      </c>
      <c r="AS244" s="55">
        <v>-5532.3113897829735</v>
      </c>
      <c r="AT244" s="55">
        <v>-5948.7845487449749</v>
      </c>
      <c r="AU244" s="55">
        <v>-5673.2926580436488</v>
      </c>
      <c r="AV244" s="55">
        <v>-5846.332066825812</v>
      </c>
      <c r="AW244" s="55"/>
      <c r="AX244" s="55"/>
    </row>
    <row r="245" spans="1:50" s="81" customFormat="1" outlineLevel="1" x14ac:dyDescent="0.25">
      <c r="A245" s="78" t="s">
        <v>392</v>
      </c>
      <c r="B245" s="79" t="s">
        <v>393</v>
      </c>
      <c r="C245" s="80" t="s">
        <v>34</v>
      </c>
      <c r="D245" s="53">
        <v>48.389854398999177</v>
      </c>
      <c r="E245" s="53">
        <v>80.113274735974287</v>
      </c>
      <c r="F245" s="53">
        <v>205.79159249999927</v>
      </c>
      <c r="G245" s="53">
        <v>0.36700000000001864</v>
      </c>
      <c r="H245" s="53">
        <v>41.73062577671319</v>
      </c>
      <c r="I245" s="53">
        <v>55.373830000000005</v>
      </c>
      <c r="J245" s="53">
        <v>281.8820261619029</v>
      </c>
      <c r="K245" s="53">
        <v>110.38100000000003</v>
      </c>
      <c r="L245" s="53">
        <v>25.821940600797642</v>
      </c>
      <c r="M245" s="53">
        <v>62.277000000000001</v>
      </c>
      <c r="N245" s="53">
        <v>48.904987794946685</v>
      </c>
      <c r="O245" s="53">
        <v>64.002405724702001</v>
      </c>
      <c r="P245" s="53">
        <v>67.981319270954245</v>
      </c>
      <c r="Q245" s="53">
        <v>568.86717289481692</v>
      </c>
      <c r="R245" s="53">
        <v>736.11489783001605</v>
      </c>
      <c r="S245" s="54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J245" s="55">
        <v>48.389854398999177</v>
      </c>
      <c r="AK245" s="55">
        <v>80.113274735974287</v>
      </c>
      <c r="AL245" s="55">
        <v>205.79159249999927</v>
      </c>
      <c r="AM245" s="55">
        <v>0.36700000000001864</v>
      </c>
      <c r="AN245" s="55">
        <v>41.73062577671319</v>
      </c>
      <c r="AO245" s="55">
        <v>55.373830000000005</v>
      </c>
      <c r="AP245" s="55">
        <v>281.8820261619029</v>
      </c>
      <c r="AQ245" s="55">
        <v>110.38100000000003</v>
      </c>
      <c r="AR245" s="55">
        <v>25.821940600797642</v>
      </c>
      <c r="AS245" s="55">
        <v>62.277000000000001</v>
      </c>
      <c r="AT245" s="55">
        <v>48.904987794946685</v>
      </c>
      <c r="AU245" s="55">
        <v>64.002405724702001</v>
      </c>
      <c r="AV245" s="55">
        <v>67.981319270954245</v>
      </c>
      <c r="AW245" s="55"/>
      <c r="AX245" s="55"/>
    </row>
    <row r="246" spans="1:50" s="49" customFormat="1" ht="31.5" x14ac:dyDescent="0.25">
      <c r="A246" s="50" t="s">
        <v>394</v>
      </c>
      <c r="B246" s="51" t="s">
        <v>395</v>
      </c>
      <c r="C246" s="52" t="s">
        <v>34</v>
      </c>
      <c r="D246" s="53">
        <v>-1215.3448893806919</v>
      </c>
      <c r="E246" s="53">
        <v>692.26281999126877</v>
      </c>
      <c r="F246" s="53">
        <v>-989.37442468789595</v>
      </c>
      <c r="G246" s="53">
        <v>-342.84432165718408</v>
      </c>
      <c r="H246" s="53">
        <v>4534.4862348684674</v>
      </c>
      <c r="I246" s="53">
        <v>-589.12322202567248</v>
      </c>
      <c r="J246" s="53">
        <v>2868.5096275668711</v>
      </c>
      <c r="K246" s="53">
        <v>-1361.3524458215343</v>
      </c>
      <c r="L246" s="53">
        <v>1560.8386662785242</v>
      </c>
      <c r="M246" s="53">
        <v>-2192.1352550940628</v>
      </c>
      <c r="N246" s="53">
        <v>999.07149489148378</v>
      </c>
      <c r="O246" s="53">
        <v>-288.18789370917511</v>
      </c>
      <c r="P246" s="53">
        <v>-529.08131692372535</v>
      </c>
      <c r="Q246" s="53">
        <v>-4259.3507364687566</v>
      </c>
      <c r="R246" s="53">
        <v>8156.2623882845501</v>
      </c>
      <c r="S246" s="54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J246" s="55">
        <v>-1215.3448893806919</v>
      </c>
      <c r="AK246" s="55">
        <v>692.26281999126877</v>
      </c>
      <c r="AL246" s="55">
        <v>-989.37442468789595</v>
      </c>
      <c r="AM246" s="55">
        <v>-342.84432165718408</v>
      </c>
      <c r="AN246" s="55">
        <v>4534.4862348684674</v>
      </c>
      <c r="AO246" s="55">
        <v>-589.12322202567248</v>
      </c>
      <c r="AP246" s="55">
        <v>2868.5096275668711</v>
      </c>
      <c r="AQ246" s="55">
        <v>-1361.3524458215343</v>
      </c>
      <c r="AR246" s="55">
        <v>1560.8386662785242</v>
      </c>
      <c r="AS246" s="55">
        <v>-2192.1352550940628</v>
      </c>
      <c r="AT246" s="55">
        <v>999.07149489148378</v>
      </c>
      <c r="AU246" s="55">
        <v>-288.18789370917511</v>
      </c>
      <c r="AV246" s="55">
        <v>-529.08131692372535</v>
      </c>
      <c r="AW246" s="55"/>
      <c r="AX246" s="55"/>
    </row>
    <row r="247" spans="1:50" s="81" customFormat="1" outlineLevel="1" x14ac:dyDescent="0.25">
      <c r="A247" s="78" t="s">
        <v>396</v>
      </c>
      <c r="B247" s="79" t="s">
        <v>397</v>
      </c>
      <c r="C247" s="80" t="s">
        <v>34</v>
      </c>
      <c r="D247" s="53">
        <v>-878.92358405291088</v>
      </c>
      <c r="E247" s="53">
        <v>961.0886634999988</v>
      </c>
      <c r="F247" s="53">
        <v>-1034.499750160001</v>
      </c>
      <c r="G247" s="53">
        <v>-441.64167125782842</v>
      </c>
      <c r="H247" s="53">
        <v>5052.8486040599837</v>
      </c>
      <c r="I247" s="53">
        <v>-524.80771239746173</v>
      </c>
      <c r="J247" s="53">
        <v>2835.1169283002127</v>
      </c>
      <c r="K247" s="53">
        <v>-1387.5244563458</v>
      </c>
      <c r="L247" s="53">
        <v>1526.473961692629</v>
      </c>
      <c r="M247" s="53">
        <v>-1985.7599061348556</v>
      </c>
      <c r="N247" s="53">
        <v>963.69582169603746</v>
      </c>
      <c r="O247" s="53">
        <v>-324.61536195376539</v>
      </c>
      <c r="P247" s="53">
        <v>-522.37093663575524</v>
      </c>
      <c r="Q247" s="53">
        <v>-3583.9854415057198</v>
      </c>
      <c r="R247" s="53">
        <v>8496.6492669993422</v>
      </c>
      <c r="S247" s="54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J247" s="55">
        <v>-878.92358405291088</v>
      </c>
      <c r="AK247" s="55">
        <v>961.0886634999988</v>
      </c>
      <c r="AL247" s="55">
        <v>-1034.499750160001</v>
      </c>
      <c r="AM247" s="55">
        <v>-441.64167125782842</v>
      </c>
      <c r="AN247" s="55">
        <v>5052.8486040599837</v>
      </c>
      <c r="AO247" s="55">
        <v>-524.80771239746173</v>
      </c>
      <c r="AP247" s="55">
        <v>2835.1169283002127</v>
      </c>
      <c r="AQ247" s="55">
        <v>-1387.5244563458</v>
      </c>
      <c r="AR247" s="55">
        <v>1526.473961692629</v>
      </c>
      <c r="AS247" s="55">
        <v>-1985.7599061348556</v>
      </c>
      <c r="AT247" s="55">
        <v>963.69582169603746</v>
      </c>
      <c r="AU247" s="55">
        <v>-324.61536195376539</v>
      </c>
      <c r="AV247" s="55">
        <v>-522.37093663575524</v>
      </c>
      <c r="AW247" s="55"/>
      <c r="AX247" s="55"/>
    </row>
    <row r="248" spans="1:50" s="81" customFormat="1" outlineLevel="1" x14ac:dyDescent="0.25">
      <c r="A248" s="78" t="s">
        <v>398</v>
      </c>
      <c r="B248" s="79" t="s">
        <v>399</v>
      </c>
      <c r="C248" s="80" t="s">
        <v>34</v>
      </c>
      <c r="D248" s="53">
        <v>-336.42130532778111</v>
      </c>
      <c r="E248" s="53">
        <v>-268.82584350873003</v>
      </c>
      <c r="F248" s="53">
        <v>45.125325472105033</v>
      </c>
      <c r="G248" s="53">
        <v>98.797349600644338</v>
      </c>
      <c r="H248" s="53">
        <v>-518.36236919151588</v>
      </c>
      <c r="I248" s="53">
        <v>-64.315509628210748</v>
      </c>
      <c r="J248" s="53">
        <v>33.392699266658383</v>
      </c>
      <c r="K248" s="53">
        <v>26.172010524265716</v>
      </c>
      <c r="L248" s="53">
        <v>34.364704585895197</v>
      </c>
      <c r="M248" s="53">
        <v>-206.37534895920726</v>
      </c>
      <c r="N248" s="53">
        <v>35.375673195446325</v>
      </c>
      <c r="O248" s="53">
        <v>36.427468244590273</v>
      </c>
      <c r="P248" s="53">
        <v>-6.7103802879701107</v>
      </c>
      <c r="Q248" s="53">
        <v>-675.36529496303706</v>
      </c>
      <c r="R248" s="53">
        <v>-340.38687871479078</v>
      </c>
      <c r="S248" s="54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J248" s="55">
        <v>-336.42130532778111</v>
      </c>
      <c r="AK248" s="55">
        <v>-268.82584350873003</v>
      </c>
      <c r="AL248" s="55">
        <v>45.125325472105033</v>
      </c>
      <c r="AM248" s="55">
        <v>98.797349600644338</v>
      </c>
      <c r="AN248" s="55">
        <v>-518.36236919151588</v>
      </c>
      <c r="AO248" s="55">
        <v>-64.315509628210748</v>
      </c>
      <c r="AP248" s="55">
        <v>33.392699266658383</v>
      </c>
      <c r="AQ248" s="55">
        <v>26.172010524265716</v>
      </c>
      <c r="AR248" s="55">
        <v>34.364704585895197</v>
      </c>
      <c r="AS248" s="55">
        <v>-206.37534895920726</v>
      </c>
      <c r="AT248" s="55">
        <v>35.375673195446325</v>
      </c>
      <c r="AU248" s="55">
        <v>36.427468244590273</v>
      </c>
      <c r="AV248" s="55">
        <v>-6.7103802879701107</v>
      </c>
      <c r="AW248" s="55"/>
      <c r="AX248" s="55"/>
    </row>
    <row r="249" spans="1:50" s="49" customFormat="1" x14ac:dyDescent="0.25">
      <c r="A249" s="50" t="s">
        <v>400</v>
      </c>
      <c r="B249" s="51" t="s">
        <v>401</v>
      </c>
      <c r="C249" s="52" t="s">
        <v>34</v>
      </c>
      <c r="D249" s="53">
        <v>-1.1000043014064431E-7</v>
      </c>
      <c r="E249" s="53">
        <v>-4.6566128730773927E-13</v>
      </c>
      <c r="F249" s="53">
        <v>-4.5474735088646413E-15</v>
      </c>
      <c r="G249" s="53">
        <v>-4.4857076136395334E-7</v>
      </c>
      <c r="H249" s="53">
        <v>0</v>
      </c>
      <c r="I249" s="53">
        <v>0</v>
      </c>
      <c r="J249" s="53">
        <v>0</v>
      </c>
      <c r="K249" s="53">
        <v>0</v>
      </c>
      <c r="L249" s="53">
        <v>-5.9547180775552985E-5</v>
      </c>
      <c r="M249" s="53">
        <v>0</v>
      </c>
      <c r="N249" s="53">
        <v>0</v>
      </c>
      <c r="O249" s="53">
        <v>0</v>
      </c>
      <c r="P249" s="53">
        <v>0</v>
      </c>
      <c r="Q249" s="53">
        <v>-5.5857165716588498E-7</v>
      </c>
      <c r="R249" s="53">
        <v>-5.9547180780100461E-5</v>
      </c>
      <c r="S249" s="54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J249" s="55">
        <v>-1.1000043014064431E-7</v>
      </c>
      <c r="AK249" s="55">
        <v>-4.6566128730773927E-13</v>
      </c>
      <c r="AL249" s="55">
        <v>-4.5474735088646413E-15</v>
      </c>
      <c r="AM249" s="55">
        <v>-4.4857076136395334E-7</v>
      </c>
      <c r="AN249" s="55">
        <v>0</v>
      </c>
      <c r="AO249" s="55">
        <v>0</v>
      </c>
      <c r="AP249" s="55">
        <v>0</v>
      </c>
      <c r="AQ249" s="55">
        <v>0</v>
      </c>
      <c r="AR249" s="55">
        <v>-5.9547180775552985E-5</v>
      </c>
      <c r="AS249" s="55">
        <v>0</v>
      </c>
      <c r="AT249" s="55">
        <v>0</v>
      </c>
      <c r="AU249" s="55">
        <v>0</v>
      </c>
      <c r="AV249" s="55">
        <v>0</v>
      </c>
      <c r="AW249" s="55"/>
      <c r="AX249" s="55"/>
    </row>
    <row r="250" spans="1:50" s="49" customFormat="1" ht="31.5" x14ac:dyDescent="0.25">
      <c r="A250" s="50" t="s">
        <v>402</v>
      </c>
      <c r="B250" s="51" t="s">
        <v>403</v>
      </c>
      <c r="C250" s="52" t="s">
        <v>34</v>
      </c>
      <c r="D250" s="53">
        <v>62.248919900966939</v>
      </c>
      <c r="E250" s="53">
        <v>591.38617468182701</v>
      </c>
      <c r="F250" s="53">
        <v>-232.12811728067209</v>
      </c>
      <c r="G250" s="53">
        <v>63.960595702864552</v>
      </c>
      <c r="H250" s="53">
        <v>-418.23848828027621</v>
      </c>
      <c r="I250" s="53">
        <v>-48.342778880421065</v>
      </c>
      <c r="J250" s="53">
        <v>67.567029076243671</v>
      </c>
      <c r="K250" s="53">
        <v>30.326611206398411</v>
      </c>
      <c r="L250" s="53">
        <v>23.18550480933785</v>
      </c>
      <c r="M250" s="53">
        <v>123.24754209966522</v>
      </c>
      <c r="N250" s="53">
        <v>-4.0110821682874302</v>
      </c>
      <c r="O250" s="53">
        <v>38.931035789996713</v>
      </c>
      <c r="P250" s="53">
        <v>113.83244454258329</v>
      </c>
      <c r="Q250" s="53">
        <v>480.8484781449622</v>
      </c>
      <c r="R250" s="53">
        <v>-410.86167351107417</v>
      </c>
      <c r="S250" s="54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J250" s="55">
        <v>62.248919900966939</v>
      </c>
      <c r="AK250" s="55">
        <v>591.38617468182701</v>
      </c>
      <c r="AL250" s="55">
        <v>-232.12811728067209</v>
      </c>
      <c r="AM250" s="55">
        <v>63.960595702864552</v>
      </c>
      <c r="AN250" s="55">
        <v>-418.23848828027621</v>
      </c>
      <c r="AO250" s="55">
        <v>-48.342778880421065</v>
      </c>
      <c r="AP250" s="55">
        <v>67.567029076243671</v>
      </c>
      <c r="AQ250" s="55">
        <v>30.326611206398411</v>
      </c>
      <c r="AR250" s="55">
        <v>23.18550480933785</v>
      </c>
      <c r="AS250" s="55">
        <v>123.24754209966522</v>
      </c>
      <c r="AT250" s="55">
        <v>-4.0110821682874302</v>
      </c>
      <c r="AU250" s="55">
        <v>38.931035789996713</v>
      </c>
      <c r="AV250" s="55">
        <v>113.83244454258329</v>
      </c>
      <c r="AW250" s="55"/>
      <c r="AX250" s="55"/>
    </row>
    <row r="251" spans="1:50" s="49" customFormat="1" x14ac:dyDescent="0.25">
      <c r="A251" s="50" t="s">
        <v>404</v>
      </c>
      <c r="B251" s="51" t="s">
        <v>405</v>
      </c>
      <c r="C251" s="52" t="s">
        <v>34</v>
      </c>
      <c r="D251" s="53">
        <v>128.8351773160382</v>
      </c>
      <c r="E251" s="53">
        <v>191.08409721700514</v>
      </c>
      <c r="F251" s="53">
        <v>782.47027189882783</v>
      </c>
      <c r="G251" s="53">
        <v>440.49168533249326</v>
      </c>
      <c r="H251" s="53">
        <v>550.34215461815575</v>
      </c>
      <c r="I251" s="53">
        <v>504.45228103535783</v>
      </c>
      <c r="J251" s="53">
        <v>132.10366633787953</v>
      </c>
      <c r="K251" s="53">
        <v>456.10950215493676</v>
      </c>
      <c r="L251" s="53">
        <v>199.6706954141232</v>
      </c>
      <c r="M251" s="53">
        <v>486.43611336133517</v>
      </c>
      <c r="N251" s="53">
        <v>222.85620022346106</v>
      </c>
      <c r="O251" s="53">
        <v>218.84511805517363</v>
      </c>
      <c r="P251" s="53">
        <v>257.77615384517037</v>
      </c>
      <c r="Q251" s="52" t="s">
        <v>39</v>
      </c>
      <c r="R251" s="52" t="s">
        <v>39</v>
      </c>
      <c r="S251" s="73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J251" s="55">
        <v>128.8351773160382</v>
      </c>
      <c r="AK251" s="55">
        <v>191.08409721700514</v>
      </c>
      <c r="AL251" s="55">
        <v>782.47027189882783</v>
      </c>
      <c r="AM251" s="55">
        <v>440.49168533249326</v>
      </c>
      <c r="AN251" s="55">
        <v>550.34215461815575</v>
      </c>
      <c r="AO251" s="55">
        <v>504.45228103535783</v>
      </c>
      <c r="AP251" s="55">
        <v>132.10366633787953</v>
      </c>
      <c r="AQ251" s="55">
        <v>456.10950215493676</v>
      </c>
      <c r="AR251" s="55">
        <v>199.6706954141232</v>
      </c>
      <c r="AS251" s="55">
        <v>486.43611336133517</v>
      </c>
      <c r="AT251" s="55">
        <v>222.85620022346106</v>
      </c>
      <c r="AU251" s="55">
        <v>218.84511805517363</v>
      </c>
      <c r="AV251" s="55">
        <v>257.77615384517037</v>
      </c>
      <c r="AW251" s="55"/>
      <c r="AX251" s="55"/>
    </row>
    <row r="252" spans="1:50" s="49" customFormat="1" x14ac:dyDescent="0.25">
      <c r="A252" s="50" t="s">
        <v>406</v>
      </c>
      <c r="B252" s="51" t="s">
        <v>407</v>
      </c>
      <c r="C252" s="52" t="s">
        <v>34</v>
      </c>
      <c r="D252" s="53">
        <v>191.08409721700514</v>
      </c>
      <c r="E252" s="53">
        <v>782.47027189883215</v>
      </c>
      <c r="F252" s="53">
        <v>550.34215461815575</v>
      </c>
      <c r="G252" s="53">
        <v>504.45228103535783</v>
      </c>
      <c r="H252" s="53">
        <v>132.10366633787953</v>
      </c>
      <c r="I252" s="53">
        <v>456.10950215493676</v>
      </c>
      <c r="J252" s="53">
        <v>199.6706954141232</v>
      </c>
      <c r="K252" s="53">
        <v>486.43611336133517</v>
      </c>
      <c r="L252" s="53">
        <v>222.85620022346106</v>
      </c>
      <c r="M252" s="53">
        <v>609.6836554610004</v>
      </c>
      <c r="N252" s="53">
        <v>218.84511805517363</v>
      </c>
      <c r="O252" s="53">
        <v>257.77615384517037</v>
      </c>
      <c r="P252" s="53">
        <v>371.60859838775366</v>
      </c>
      <c r="Q252" s="52" t="s">
        <v>39</v>
      </c>
      <c r="R252" s="52" t="s">
        <v>39</v>
      </c>
      <c r="S252" s="73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J252" s="55">
        <v>191.08409721700514</v>
      </c>
      <c r="AK252" s="55">
        <v>782.47027189883215</v>
      </c>
      <c r="AL252" s="55">
        <v>550.34215461815575</v>
      </c>
      <c r="AM252" s="55">
        <v>504.45228103535783</v>
      </c>
      <c r="AN252" s="55">
        <v>132.10366633787953</v>
      </c>
      <c r="AO252" s="55">
        <v>456.10950215493676</v>
      </c>
      <c r="AP252" s="55">
        <v>199.6706954141232</v>
      </c>
      <c r="AQ252" s="55">
        <v>486.43611336133517</v>
      </c>
      <c r="AR252" s="55">
        <v>222.85620022346106</v>
      </c>
      <c r="AS252" s="55">
        <v>609.6836554610004</v>
      </c>
      <c r="AT252" s="55">
        <v>218.84511805517363</v>
      </c>
      <c r="AU252" s="55">
        <v>257.77615384517037</v>
      </c>
      <c r="AV252" s="55">
        <v>371.60859838775366</v>
      </c>
      <c r="AW252" s="55"/>
      <c r="AX252" s="55"/>
    </row>
    <row r="253" spans="1:50" s="49" customFormat="1" x14ac:dyDescent="0.25">
      <c r="A253" s="50" t="s">
        <v>408</v>
      </c>
      <c r="B253" s="51" t="s">
        <v>126</v>
      </c>
      <c r="C253" s="52" t="s">
        <v>39</v>
      </c>
      <c r="D253" s="53" t="s">
        <v>39</v>
      </c>
      <c r="E253" s="53" t="s">
        <v>39</v>
      </c>
      <c r="F253" s="53" t="s">
        <v>39</v>
      </c>
      <c r="G253" s="53" t="s">
        <v>39</v>
      </c>
      <c r="H253" s="53" t="s">
        <v>39</v>
      </c>
      <c r="I253" s="53" t="s">
        <v>39</v>
      </c>
      <c r="J253" s="53" t="s">
        <v>39</v>
      </c>
      <c r="K253" s="53" t="s">
        <v>39</v>
      </c>
      <c r="L253" s="53" t="s">
        <v>39</v>
      </c>
      <c r="M253" s="53" t="s">
        <v>39</v>
      </c>
      <c r="N253" s="53" t="s">
        <v>39</v>
      </c>
      <c r="O253" s="53" t="s">
        <v>39</v>
      </c>
      <c r="P253" s="53" t="s">
        <v>39</v>
      </c>
      <c r="Q253" s="53" t="s">
        <v>39</v>
      </c>
      <c r="R253" s="53" t="s">
        <v>39</v>
      </c>
      <c r="S253" s="73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J253" s="55" t="e">
        <v>#VALUE!</v>
      </c>
      <c r="AK253" s="55" t="e">
        <v>#VALUE!</v>
      </c>
      <c r="AL253" s="55" t="e">
        <v>#VALUE!</v>
      </c>
      <c r="AM253" s="55" t="e">
        <v>#VALUE!</v>
      </c>
      <c r="AN253" s="55" t="e">
        <v>#VALUE!</v>
      </c>
      <c r="AO253" s="55" t="e">
        <v>#VALUE!</v>
      </c>
      <c r="AP253" s="55" t="e">
        <v>#VALUE!</v>
      </c>
      <c r="AQ253" s="55" t="e">
        <v>#VALUE!</v>
      </c>
      <c r="AR253" s="55" t="e">
        <v>#VALUE!</v>
      </c>
      <c r="AS253" s="55" t="e">
        <v>#VALUE!</v>
      </c>
      <c r="AT253" s="55" t="e">
        <v>#VALUE!</v>
      </c>
      <c r="AU253" s="55" t="e">
        <v>#VALUE!</v>
      </c>
      <c r="AV253" s="55" t="e">
        <v>#VALUE!</v>
      </c>
      <c r="AW253" s="55"/>
      <c r="AX253" s="55"/>
    </row>
    <row r="254" spans="1:50" s="4" customFormat="1" x14ac:dyDescent="0.25">
      <c r="A254" s="50" t="s">
        <v>409</v>
      </c>
      <c r="B254" s="70" t="s">
        <v>410</v>
      </c>
      <c r="C254" s="52" t="s">
        <v>34</v>
      </c>
      <c r="D254" s="53">
        <v>5092.3069431257154</v>
      </c>
      <c r="E254" s="53">
        <v>4629.0373658865919</v>
      </c>
      <c r="F254" s="53">
        <v>5111.6975310336529</v>
      </c>
      <c r="G254" s="53">
        <v>4194.3673464569838</v>
      </c>
      <c r="H254" s="53">
        <v>4928.563555974205</v>
      </c>
      <c r="I254" s="53">
        <v>4028.2403348985199</v>
      </c>
      <c r="J254" s="53">
        <v>4783.8816738118176</v>
      </c>
      <c r="K254" s="53">
        <v>3850.5518086814091</v>
      </c>
      <c r="L254" s="53">
        <v>4358.1330317626462</v>
      </c>
      <c r="M254" s="53">
        <v>3690.9919740908845</v>
      </c>
      <c r="N254" s="53">
        <v>4223.7408943299688</v>
      </c>
      <c r="O254" s="53">
        <v>4037.952230129596</v>
      </c>
      <c r="P254" s="53">
        <v>3909.8033351204722</v>
      </c>
      <c r="Q254" s="52" t="s">
        <v>39</v>
      </c>
      <c r="R254" s="52" t="s">
        <v>39</v>
      </c>
      <c r="S254" s="73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J254" s="55">
        <v>5092.3069431257154</v>
      </c>
      <c r="AK254" s="55">
        <v>4629.0373658865919</v>
      </c>
      <c r="AL254" s="55">
        <v>5111.6975310336529</v>
      </c>
      <c r="AM254" s="55">
        <v>4194.3673464569838</v>
      </c>
      <c r="AN254" s="55">
        <v>4928.563555974205</v>
      </c>
      <c r="AO254" s="55">
        <v>4028.2403348985199</v>
      </c>
      <c r="AP254" s="55">
        <v>4783.8816738118176</v>
      </c>
      <c r="AQ254" s="55">
        <v>3850.5518086814091</v>
      </c>
      <c r="AR254" s="55">
        <v>4358.1330317626462</v>
      </c>
      <c r="AS254" s="55">
        <v>3690.9919740908845</v>
      </c>
      <c r="AT254" s="55">
        <v>4223.7408943299688</v>
      </c>
      <c r="AU254" s="55">
        <v>4037.952230129596</v>
      </c>
      <c r="AV254" s="55">
        <v>3909.8033351204722</v>
      </c>
      <c r="AW254" s="55"/>
      <c r="AX254" s="55"/>
    </row>
    <row r="255" spans="1:50" s="4" customFormat="1" ht="31.5" customHeight="1" outlineLevel="1" x14ac:dyDescent="0.25">
      <c r="A255" s="57" t="s">
        <v>411</v>
      </c>
      <c r="B255" s="69" t="s">
        <v>412</v>
      </c>
      <c r="C255" s="59" t="s">
        <v>34</v>
      </c>
      <c r="D255" s="53">
        <v>43.986583120000141</v>
      </c>
      <c r="E255" s="53">
        <v>43.062037309999972</v>
      </c>
      <c r="F255" s="53">
        <v>48.923055379999944</v>
      </c>
      <c r="G255" s="53">
        <v>37.400127406781365</v>
      </c>
      <c r="H255" s="53">
        <v>49.296174684347733</v>
      </c>
      <c r="I255" s="53">
        <v>38.295209877209388</v>
      </c>
      <c r="J255" s="53">
        <v>49.296174684347761</v>
      </c>
      <c r="K255" s="53">
        <v>39.29444411665073</v>
      </c>
      <c r="L255" s="53">
        <v>49.296174684347761</v>
      </c>
      <c r="M255" s="53">
        <v>40.402489278679305</v>
      </c>
      <c r="N255" s="53">
        <v>49.296174684347761</v>
      </c>
      <c r="O255" s="53">
        <v>49.296174684347761</v>
      </c>
      <c r="P255" s="53">
        <v>49.296174684347761</v>
      </c>
      <c r="Q255" s="52" t="s">
        <v>39</v>
      </c>
      <c r="R255" s="52" t="s">
        <v>39</v>
      </c>
      <c r="S255" s="54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J255" s="55">
        <v>43.986583120000141</v>
      </c>
      <c r="AK255" s="55">
        <v>43.062037309999972</v>
      </c>
      <c r="AL255" s="55">
        <v>48.923055379999944</v>
      </c>
      <c r="AM255" s="55">
        <v>37.400127406781365</v>
      </c>
      <c r="AN255" s="55">
        <v>49.296174684347733</v>
      </c>
      <c r="AO255" s="55">
        <v>38.295209877209388</v>
      </c>
      <c r="AP255" s="55">
        <v>49.296174684347761</v>
      </c>
      <c r="AQ255" s="55">
        <v>39.29444411665073</v>
      </c>
      <c r="AR255" s="55">
        <v>49.296174684347761</v>
      </c>
      <c r="AS255" s="55">
        <v>40.402489278679305</v>
      </c>
      <c r="AT255" s="55">
        <v>49.296174684347761</v>
      </c>
      <c r="AU255" s="55">
        <v>49.296174684347761</v>
      </c>
      <c r="AV255" s="55">
        <v>49.296174684347761</v>
      </c>
      <c r="AW255" s="55"/>
      <c r="AX255" s="55"/>
    </row>
    <row r="256" spans="1:50" s="4" customFormat="1" ht="15.75" customHeight="1" outlineLevel="2" x14ac:dyDescent="0.25">
      <c r="A256" s="57" t="s">
        <v>413</v>
      </c>
      <c r="B256" s="71" t="s">
        <v>414</v>
      </c>
      <c r="C256" s="59" t="s">
        <v>34</v>
      </c>
      <c r="D256" s="53">
        <v>0</v>
      </c>
      <c r="E256" s="53">
        <v>0</v>
      </c>
      <c r="F256" s="53">
        <v>0</v>
      </c>
      <c r="G256" s="53">
        <v>0</v>
      </c>
      <c r="H256" s="53">
        <v>0</v>
      </c>
      <c r="I256" s="53">
        <v>0</v>
      </c>
      <c r="J256" s="53">
        <v>0</v>
      </c>
      <c r="K256" s="53">
        <v>0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2" t="s">
        <v>39</v>
      </c>
      <c r="R256" s="52" t="s">
        <v>39</v>
      </c>
      <c r="S256" s="54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J256" s="55">
        <v>0</v>
      </c>
      <c r="AK256" s="55">
        <v>0</v>
      </c>
      <c r="AL256" s="55">
        <v>0</v>
      </c>
      <c r="AM256" s="55">
        <v>0</v>
      </c>
      <c r="AN256" s="55">
        <v>0</v>
      </c>
      <c r="AO256" s="55">
        <v>0</v>
      </c>
      <c r="AP256" s="55">
        <v>0</v>
      </c>
      <c r="AQ256" s="55">
        <v>0</v>
      </c>
      <c r="AR256" s="55">
        <v>0</v>
      </c>
      <c r="AS256" s="55">
        <v>0</v>
      </c>
      <c r="AT256" s="55">
        <v>0</v>
      </c>
      <c r="AU256" s="55">
        <v>0</v>
      </c>
      <c r="AV256" s="55">
        <v>0</v>
      </c>
      <c r="AW256" s="55"/>
      <c r="AX256" s="55"/>
    </row>
    <row r="257" spans="1:50" s="65" customFormat="1" ht="31.5" customHeight="1" outlineLevel="2" x14ac:dyDescent="0.25">
      <c r="A257" s="60" t="s">
        <v>415</v>
      </c>
      <c r="B257" s="82" t="s">
        <v>416</v>
      </c>
      <c r="C257" s="62" t="s">
        <v>34</v>
      </c>
      <c r="D257" s="63">
        <f t="shared" ref="D257:M257" si="7">IF(D$20="Факт",IF(LEFT(C$19,4)="2019","-",0),IF(D$20="Утвержденный план",0,"-"))</f>
        <v>0</v>
      </c>
      <c r="E257" s="63" t="str">
        <f t="shared" si="7"/>
        <v>-</v>
      </c>
      <c r="F257" s="63" t="str">
        <f t="shared" si="7"/>
        <v>-</v>
      </c>
      <c r="G257" s="63">
        <f t="shared" si="7"/>
        <v>0</v>
      </c>
      <c r="H257" s="63" t="str">
        <f t="shared" si="7"/>
        <v>-</v>
      </c>
      <c r="I257" s="63">
        <f t="shared" si="7"/>
        <v>0</v>
      </c>
      <c r="J257" s="63" t="str">
        <f t="shared" si="7"/>
        <v>-</v>
      </c>
      <c r="K257" s="63">
        <f t="shared" si="7"/>
        <v>0</v>
      </c>
      <c r="L257" s="63" t="str">
        <f t="shared" si="7"/>
        <v>-</v>
      </c>
      <c r="M257" s="63">
        <f t="shared" si="7"/>
        <v>0</v>
      </c>
      <c r="N257" s="63" t="s">
        <v>39</v>
      </c>
      <c r="O257" s="63" t="s">
        <v>39</v>
      </c>
      <c r="P257" s="63" t="s">
        <v>39</v>
      </c>
      <c r="Q257" s="63" t="s">
        <v>39</v>
      </c>
      <c r="R257" s="63" t="s">
        <v>39</v>
      </c>
      <c r="S257" s="64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J257" s="55">
        <v>0</v>
      </c>
      <c r="AK257" s="55" t="e">
        <v>#VALUE!</v>
      </c>
      <c r="AL257" s="55" t="e">
        <v>#VALUE!</v>
      </c>
      <c r="AM257" s="55">
        <v>0</v>
      </c>
      <c r="AN257" s="55" t="e">
        <v>#VALUE!</v>
      </c>
      <c r="AO257" s="55">
        <v>0</v>
      </c>
      <c r="AP257" s="55" t="e">
        <v>#VALUE!</v>
      </c>
      <c r="AQ257" s="55">
        <v>0</v>
      </c>
      <c r="AR257" s="55" t="e">
        <v>#VALUE!</v>
      </c>
      <c r="AS257" s="55">
        <v>0</v>
      </c>
      <c r="AT257" s="55" t="e">
        <v>#VALUE!</v>
      </c>
      <c r="AU257" s="55" t="e">
        <v>#VALUE!</v>
      </c>
      <c r="AV257" s="55" t="e">
        <v>#VALUE!</v>
      </c>
      <c r="AW257" s="55"/>
      <c r="AX257" s="55"/>
    </row>
    <row r="258" spans="1:50" s="4" customFormat="1" ht="15.75" customHeight="1" outlineLevel="2" x14ac:dyDescent="0.25">
      <c r="A258" s="57" t="s">
        <v>417</v>
      </c>
      <c r="B258" s="72" t="s">
        <v>414</v>
      </c>
      <c r="C258" s="59" t="s">
        <v>34</v>
      </c>
      <c r="D258" s="53">
        <v>0</v>
      </c>
      <c r="E258" s="53">
        <v>0</v>
      </c>
      <c r="F258" s="53">
        <v>0</v>
      </c>
      <c r="G258" s="53">
        <v>0</v>
      </c>
      <c r="H258" s="53">
        <v>0</v>
      </c>
      <c r="I258" s="53">
        <v>0</v>
      </c>
      <c r="J258" s="53">
        <v>0</v>
      </c>
      <c r="K258" s="53">
        <v>0</v>
      </c>
      <c r="L258" s="53">
        <v>0</v>
      </c>
      <c r="M258" s="53">
        <v>0</v>
      </c>
      <c r="N258" s="53">
        <v>0</v>
      </c>
      <c r="O258" s="63" t="s">
        <v>39</v>
      </c>
      <c r="P258" s="63" t="s">
        <v>39</v>
      </c>
      <c r="Q258" s="52" t="s">
        <v>39</v>
      </c>
      <c r="R258" s="52" t="s">
        <v>39</v>
      </c>
      <c r="S258" s="54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J258" s="55">
        <v>0</v>
      </c>
      <c r="AK258" s="55">
        <v>0</v>
      </c>
      <c r="AL258" s="55">
        <v>0</v>
      </c>
      <c r="AM258" s="55">
        <v>0</v>
      </c>
      <c r="AN258" s="55">
        <v>0</v>
      </c>
      <c r="AO258" s="55">
        <v>0</v>
      </c>
      <c r="AP258" s="55">
        <v>0</v>
      </c>
      <c r="AQ258" s="55">
        <v>0</v>
      </c>
      <c r="AR258" s="55">
        <v>0</v>
      </c>
      <c r="AS258" s="55">
        <v>0</v>
      </c>
      <c r="AT258" s="55">
        <v>0</v>
      </c>
      <c r="AU258" s="55" t="e">
        <v>#VALUE!</v>
      </c>
      <c r="AV258" s="55" t="e">
        <v>#VALUE!</v>
      </c>
      <c r="AW258" s="55"/>
      <c r="AX258" s="55"/>
    </row>
    <row r="259" spans="1:50" s="65" customFormat="1" ht="31.5" customHeight="1" outlineLevel="2" x14ac:dyDescent="0.25">
      <c r="A259" s="60" t="s">
        <v>418</v>
      </c>
      <c r="B259" s="82" t="s">
        <v>41</v>
      </c>
      <c r="C259" s="62" t="s">
        <v>34</v>
      </c>
      <c r="D259" s="63">
        <f t="shared" ref="D259:M259" si="8">IF(D$20="Факт",IF(LEFT(C$19,4)="2019","-",0),IF(D$20="Утвержденный план",0,"-"))</f>
        <v>0</v>
      </c>
      <c r="E259" s="63" t="str">
        <f t="shared" si="8"/>
        <v>-</v>
      </c>
      <c r="F259" s="63" t="str">
        <f t="shared" si="8"/>
        <v>-</v>
      </c>
      <c r="G259" s="63">
        <f t="shared" si="8"/>
        <v>0</v>
      </c>
      <c r="H259" s="63" t="str">
        <f t="shared" si="8"/>
        <v>-</v>
      </c>
      <c r="I259" s="63">
        <f t="shared" si="8"/>
        <v>0</v>
      </c>
      <c r="J259" s="63" t="str">
        <f t="shared" si="8"/>
        <v>-</v>
      </c>
      <c r="K259" s="63">
        <f t="shared" si="8"/>
        <v>0</v>
      </c>
      <c r="L259" s="63" t="str">
        <f t="shared" si="8"/>
        <v>-</v>
      </c>
      <c r="M259" s="63">
        <f t="shared" si="8"/>
        <v>0</v>
      </c>
      <c r="N259" s="63" t="s">
        <v>39</v>
      </c>
      <c r="O259" s="63" t="s">
        <v>39</v>
      </c>
      <c r="P259" s="63" t="s">
        <v>39</v>
      </c>
      <c r="Q259" s="63" t="s">
        <v>39</v>
      </c>
      <c r="R259" s="63" t="s">
        <v>39</v>
      </c>
      <c r="S259" s="64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J259" s="55">
        <v>0</v>
      </c>
      <c r="AK259" s="55" t="e">
        <v>#VALUE!</v>
      </c>
      <c r="AL259" s="55" t="e">
        <v>#VALUE!</v>
      </c>
      <c r="AM259" s="55">
        <v>0</v>
      </c>
      <c r="AN259" s="55" t="e">
        <v>#VALUE!</v>
      </c>
      <c r="AO259" s="55">
        <v>0</v>
      </c>
      <c r="AP259" s="55" t="e">
        <v>#VALUE!</v>
      </c>
      <c r="AQ259" s="55">
        <v>0</v>
      </c>
      <c r="AR259" s="55" t="e">
        <v>#VALUE!</v>
      </c>
      <c r="AS259" s="55">
        <v>0</v>
      </c>
      <c r="AT259" s="55" t="e">
        <v>#VALUE!</v>
      </c>
      <c r="AU259" s="55" t="e">
        <v>#VALUE!</v>
      </c>
      <c r="AV259" s="55" t="e">
        <v>#VALUE!</v>
      </c>
      <c r="AW259" s="55"/>
      <c r="AX259" s="55"/>
    </row>
    <row r="260" spans="1:50" s="4" customFormat="1" ht="15.75" customHeight="1" outlineLevel="2" x14ac:dyDescent="0.25">
      <c r="A260" s="57" t="s">
        <v>419</v>
      </c>
      <c r="B260" s="72" t="s">
        <v>414</v>
      </c>
      <c r="C260" s="59" t="s">
        <v>34</v>
      </c>
      <c r="D260" s="53">
        <v>0</v>
      </c>
      <c r="E260" s="53">
        <v>0</v>
      </c>
      <c r="F260" s="53">
        <v>0</v>
      </c>
      <c r="G260" s="53">
        <v>0</v>
      </c>
      <c r="H260" s="53">
        <v>0</v>
      </c>
      <c r="I260" s="53">
        <v>0</v>
      </c>
      <c r="J260" s="53">
        <v>0</v>
      </c>
      <c r="K260" s="53">
        <v>0</v>
      </c>
      <c r="L260" s="53">
        <v>0</v>
      </c>
      <c r="M260" s="53">
        <v>0</v>
      </c>
      <c r="N260" s="53">
        <v>0</v>
      </c>
      <c r="O260" s="63" t="s">
        <v>39</v>
      </c>
      <c r="P260" s="63" t="s">
        <v>39</v>
      </c>
      <c r="Q260" s="52" t="s">
        <v>39</v>
      </c>
      <c r="R260" s="52" t="s">
        <v>39</v>
      </c>
      <c r="S260" s="54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J260" s="55">
        <v>0</v>
      </c>
      <c r="AK260" s="55">
        <v>0</v>
      </c>
      <c r="AL260" s="55">
        <v>0</v>
      </c>
      <c r="AM260" s="55">
        <v>0</v>
      </c>
      <c r="AN260" s="55">
        <v>0</v>
      </c>
      <c r="AO260" s="55">
        <v>0</v>
      </c>
      <c r="AP260" s="55">
        <v>0</v>
      </c>
      <c r="AQ260" s="55">
        <v>0</v>
      </c>
      <c r="AR260" s="55">
        <v>0</v>
      </c>
      <c r="AS260" s="55">
        <v>0</v>
      </c>
      <c r="AT260" s="55">
        <v>0</v>
      </c>
      <c r="AU260" s="55" t="e">
        <v>#VALUE!</v>
      </c>
      <c r="AV260" s="55" t="e">
        <v>#VALUE!</v>
      </c>
      <c r="AW260" s="55"/>
      <c r="AX260" s="55"/>
    </row>
    <row r="261" spans="1:50" s="4" customFormat="1" ht="31.5" customHeight="1" outlineLevel="2" x14ac:dyDescent="0.25">
      <c r="A261" s="57" t="s">
        <v>420</v>
      </c>
      <c r="B261" s="71" t="s">
        <v>43</v>
      </c>
      <c r="C261" s="59" t="s">
        <v>34</v>
      </c>
      <c r="D261" s="53">
        <v>43.986583120000141</v>
      </c>
      <c r="E261" s="53">
        <v>43.062037309999972</v>
      </c>
      <c r="F261" s="53">
        <v>48.923055379999944</v>
      </c>
      <c r="G261" s="53">
        <v>37.400127406781365</v>
      </c>
      <c r="H261" s="53">
        <v>49.296174684347733</v>
      </c>
      <c r="I261" s="53">
        <v>38.295209877209388</v>
      </c>
      <c r="J261" s="53">
        <v>49.296174684347761</v>
      </c>
      <c r="K261" s="53">
        <v>39.29444411665073</v>
      </c>
      <c r="L261" s="53">
        <v>49.296174684347761</v>
      </c>
      <c r="M261" s="53">
        <v>40.402489278679305</v>
      </c>
      <c r="N261" s="53">
        <v>49.296174684347761</v>
      </c>
      <c r="O261" s="53">
        <v>49.296174684347761</v>
      </c>
      <c r="P261" s="53">
        <v>49.296174684347761</v>
      </c>
      <c r="Q261" s="52" t="s">
        <v>39</v>
      </c>
      <c r="R261" s="52" t="s">
        <v>39</v>
      </c>
      <c r="S261" s="54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J261" s="55">
        <v>43.986583120000141</v>
      </c>
      <c r="AK261" s="55">
        <v>43.062037309999972</v>
      </c>
      <c r="AL261" s="55">
        <v>48.923055379999944</v>
      </c>
      <c r="AM261" s="55">
        <v>37.400127406781365</v>
      </c>
      <c r="AN261" s="55">
        <v>49.296174684347733</v>
      </c>
      <c r="AO261" s="55">
        <v>38.295209877209388</v>
      </c>
      <c r="AP261" s="55">
        <v>49.296174684347761</v>
      </c>
      <c r="AQ261" s="55">
        <v>39.29444411665073</v>
      </c>
      <c r="AR261" s="55">
        <v>49.296174684347761</v>
      </c>
      <c r="AS261" s="55">
        <v>40.402489278679305</v>
      </c>
      <c r="AT261" s="55">
        <v>49.296174684347761</v>
      </c>
      <c r="AU261" s="55">
        <v>49.296174684347761</v>
      </c>
      <c r="AV261" s="55">
        <v>49.296174684347761</v>
      </c>
      <c r="AW261" s="55"/>
      <c r="AX261" s="55"/>
    </row>
    <row r="262" spans="1:50" s="4" customFormat="1" ht="15.75" customHeight="1" outlineLevel="2" x14ac:dyDescent="0.25">
      <c r="A262" s="57" t="s">
        <v>421</v>
      </c>
      <c r="B262" s="72" t="s">
        <v>414</v>
      </c>
      <c r="C262" s="59" t="s">
        <v>34</v>
      </c>
      <c r="D262" s="53">
        <v>0</v>
      </c>
      <c r="E262" s="53">
        <v>0</v>
      </c>
      <c r="F262" s="53">
        <v>0</v>
      </c>
      <c r="G262" s="53">
        <v>0</v>
      </c>
      <c r="H262" s="53">
        <v>0</v>
      </c>
      <c r="I262" s="53">
        <v>0</v>
      </c>
      <c r="J262" s="53">
        <v>0</v>
      </c>
      <c r="K262" s="53">
        <v>0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2" t="s">
        <v>39</v>
      </c>
      <c r="R262" s="52" t="s">
        <v>39</v>
      </c>
      <c r="S262" s="54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J262" s="55">
        <v>0</v>
      </c>
      <c r="AK262" s="55">
        <v>0</v>
      </c>
      <c r="AL262" s="55">
        <v>0</v>
      </c>
      <c r="AM262" s="55">
        <v>0</v>
      </c>
      <c r="AN262" s="55">
        <v>0</v>
      </c>
      <c r="AO262" s="55">
        <v>0</v>
      </c>
      <c r="AP262" s="55">
        <v>0</v>
      </c>
      <c r="AQ262" s="55">
        <v>0</v>
      </c>
      <c r="AR262" s="55">
        <v>0</v>
      </c>
      <c r="AS262" s="55">
        <v>0</v>
      </c>
      <c r="AT262" s="55">
        <v>0</v>
      </c>
      <c r="AU262" s="55">
        <v>0</v>
      </c>
      <c r="AV262" s="55">
        <v>0</v>
      </c>
      <c r="AW262" s="55"/>
      <c r="AX262" s="55"/>
    </row>
    <row r="263" spans="1:50" s="4" customFormat="1" ht="15.75" customHeight="1" outlineLevel="1" x14ac:dyDescent="0.25">
      <c r="A263" s="57" t="s">
        <v>422</v>
      </c>
      <c r="B263" s="69" t="s">
        <v>423</v>
      </c>
      <c r="C263" s="59" t="s">
        <v>34</v>
      </c>
      <c r="D263" s="53" t="s">
        <v>39</v>
      </c>
      <c r="E263" s="53" t="s">
        <v>39</v>
      </c>
      <c r="F263" s="53" t="s">
        <v>39</v>
      </c>
      <c r="G263" s="53" t="s">
        <v>39</v>
      </c>
      <c r="H263" s="53" t="s">
        <v>39</v>
      </c>
      <c r="I263" s="53" t="s">
        <v>39</v>
      </c>
      <c r="J263" s="53" t="s">
        <v>39</v>
      </c>
      <c r="K263" s="53" t="s">
        <v>39</v>
      </c>
      <c r="L263" s="53" t="s">
        <v>39</v>
      </c>
      <c r="M263" s="53" t="s">
        <v>39</v>
      </c>
      <c r="N263" s="53" t="s">
        <v>39</v>
      </c>
      <c r="O263" s="53" t="s">
        <v>39</v>
      </c>
      <c r="P263" s="53" t="s">
        <v>39</v>
      </c>
      <c r="Q263" s="53" t="s">
        <v>39</v>
      </c>
      <c r="R263" s="53" t="s">
        <v>39</v>
      </c>
      <c r="S263" s="54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J263" s="55" t="e">
        <v>#VALUE!</v>
      </c>
      <c r="AK263" s="55" t="e">
        <v>#VALUE!</v>
      </c>
      <c r="AL263" s="55" t="e">
        <v>#VALUE!</v>
      </c>
      <c r="AM263" s="55" t="e">
        <v>#VALUE!</v>
      </c>
      <c r="AN263" s="55" t="e">
        <v>#VALUE!</v>
      </c>
      <c r="AO263" s="55" t="e">
        <v>#VALUE!</v>
      </c>
      <c r="AP263" s="55" t="e">
        <v>#VALUE!</v>
      </c>
      <c r="AQ263" s="55" t="e">
        <v>#VALUE!</v>
      </c>
      <c r="AR263" s="55" t="e">
        <v>#VALUE!</v>
      </c>
      <c r="AS263" s="55" t="e">
        <v>#VALUE!</v>
      </c>
      <c r="AT263" s="55" t="e">
        <v>#VALUE!</v>
      </c>
      <c r="AU263" s="55" t="e">
        <v>#VALUE!</v>
      </c>
      <c r="AV263" s="55" t="e">
        <v>#VALUE!</v>
      </c>
      <c r="AW263" s="55"/>
      <c r="AX263" s="55"/>
    </row>
    <row r="264" spans="1:50" s="4" customFormat="1" ht="15.75" customHeight="1" outlineLevel="2" x14ac:dyDescent="0.25">
      <c r="A264" s="57" t="s">
        <v>424</v>
      </c>
      <c r="B264" s="71" t="s">
        <v>414</v>
      </c>
      <c r="C264" s="59" t="s">
        <v>34</v>
      </c>
      <c r="D264" s="53" t="s">
        <v>39</v>
      </c>
      <c r="E264" s="53" t="s">
        <v>39</v>
      </c>
      <c r="F264" s="53" t="s">
        <v>39</v>
      </c>
      <c r="G264" s="53" t="s">
        <v>39</v>
      </c>
      <c r="H264" s="53" t="s">
        <v>39</v>
      </c>
      <c r="I264" s="53" t="s">
        <v>39</v>
      </c>
      <c r="J264" s="53" t="s">
        <v>39</v>
      </c>
      <c r="K264" s="53" t="s">
        <v>39</v>
      </c>
      <c r="L264" s="53" t="s">
        <v>39</v>
      </c>
      <c r="M264" s="53" t="s">
        <v>39</v>
      </c>
      <c r="N264" s="53" t="s">
        <v>39</v>
      </c>
      <c r="O264" s="53" t="s">
        <v>39</v>
      </c>
      <c r="P264" s="53" t="s">
        <v>39</v>
      </c>
      <c r="Q264" s="53" t="s">
        <v>39</v>
      </c>
      <c r="R264" s="53" t="s">
        <v>39</v>
      </c>
      <c r="S264" s="54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J264" s="55" t="e">
        <v>#VALUE!</v>
      </c>
      <c r="AK264" s="55" t="e">
        <v>#VALUE!</v>
      </c>
      <c r="AL264" s="55" t="e">
        <v>#VALUE!</v>
      </c>
      <c r="AM264" s="55" t="e">
        <v>#VALUE!</v>
      </c>
      <c r="AN264" s="55" t="e">
        <v>#VALUE!</v>
      </c>
      <c r="AO264" s="55" t="e">
        <v>#VALUE!</v>
      </c>
      <c r="AP264" s="55" t="e">
        <v>#VALUE!</v>
      </c>
      <c r="AQ264" s="55" t="e">
        <v>#VALUE!</v>
      </c>
      <c r="AR264" s="55" t="e">
        <v>#VALUE!</v>
      </c>
      <c r="AS264" s="55" t="e">
        <v>#VALUE!</v>
      </c>
      <c r="AT264" s="55" t="e">
        <v>#VALUE!</v>
      </c>
      <c r="AU264" s="55" t="e">
        <v>#VALUE!</v>
      </c>
      <c r="AV264" s="55" t="e">
        <v>#VALUE!</v>
      </c>
      <c r="AW264" s="55"/>
      <c r="AX264" s="55"/>
    </row>
    <row r="265" spans="1:50" s="4" customFormat="1" outlineLevel="1" x14ac:dyDescent="0.25">
      <c r="A265" s="57" t="s">
        <v>425</v>
      </c>
      <c r="B265" s="67" t="s">
        <v>426</v>
      </c>
      <c r="C265" s="59" t="s">
        <v>34</v>
      </c>
      <c r="D265" s="53">
        <v>3877.2002892299993</v>
      </c>
      <c r="E265" s="53">
        <v>3674.2053194996479</v>
      </c>
      <c r="F265" s="53">
        <v>4016.1492836296507</v>
      </c>
      <c r="G265" s="53">
        <v>3407.9279465831505</v>
      </c>
      <c r="H265" s="53">
        <v>3939.0778040334644</v>
      </c>
      <c r="I265" s="53">
        <v>3250.9782998614264</v>
      </c>
      <c r="J265" s="53">
        <v>3733.6948170172723</v>
      </c>
      <c r="K265" s="53">
        <v>3101.2671431723252</v>
      </c>
      <c r="L265" s="53">
        <v>3587.755313396769</v>
      </c>
      <c r="M265" s="53">
        <v>2938.7921742162134</v>
      </c>
      <c r="N265" s="53">
        <v>3461.4048857320913</v>
      </c>
      <c r="O265" s="53">
        <v>3285.6230009224996</v>
      </c>
      <c r="P265" s="53">
        <v>3157.5791257050732</v>
      </c>
      <c r="Q265" s="52" t="s">
        <v>39</v>
      </c>
      <c r="R265" s="52" t="s">
        <v>39</v>
      </c>
      <c r="S265" s="73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J265" s="55">
        <v>3877.2002892299993</v>
      </c>
      <c r="AK265" s="55">
        <v>3674.2053194996479</v>
      </c>
      <c r="AL265" s="55">
        <v>4016.1492836296507</v>
      </c>
      <c r="AM265" s="55">
        <v>3407.9279465831505</v>
      </c>
      <c r="AN265" s="55">
        <v>3939.0778040334644</v>
      </c>
      <c r="AO265" s="55">
        <v>3250.9782998614264</v>
      </c>
      <c r="AP265" s="55">
        <v>3733.6948170172723</v>
      </c>
      <c r="AQ265" s="55">
        <v>3101.2671431723252</v>
      </c>
      <c r="AR265" s="55">
        <v>3587.755313396769</v>
      </c>
      <c r="AS265" s="55">
        <v>2938.7921742162134</v>
      </c>
      <c r="AT265" s="55">
        <v>3461.4048857320913</v>
      </c>
      <c r="AU265" s="55">
        <v>3285.6230009224996</v>
      </c>
      <c r="AV265" s="55">
        <v>3157.5791257050732</v>
      </c>
      <c r="AW265" s="55"/>
      <c r="AX265" s="55"/>
    </row>
    <row r="266" spans="1:50" s="4" customFormat="1" outlineLevel="2" x14ac:dyDescent="0.25">
      <c r="A266" s="57" t="s">
        <v>427</v>
      </c>
      <c r="B266" s="71" t="s">
        <v>414</v>
      </c>
      <c r="C266" s="59" t="s">
        <v>34</v>
      </c>
      <c r="D266" s="53">
        <v>1366.2819567199979</v>
      </c>
      <c r="E266" s="53">
        <v>1317.056756399998</v>
      </c>
      <c r="F266" s="53">
        <v>1399.0833377100005</v>
      </c>
      <c r="G266" s="53">
        <v>690.47628053442065</v>
      </c>
      <c r="H266" s="53">
        <v>1453.0052629563127</v>
      </c>
      <c r="I266" s="53">
        <v>541.87643078426117</v>
      </c>
      <c r="J266" s="53">
        <v>1300.4223087381135</v>
      </c>
      <c r="K266" s="53">
        <v>444.50987247301828</v>
      </c>
      <c r="L266" s="53">
        <v>1139.2420320540755</v>
      </c>
      <c r="M266" s="53">
        <v>330.10223298052756</v>
      </c>
      <c r="N266" s="53">
        <v>1083.4732405102836</v>
      </c>
      <c r="O266" s="53">
        <v>1033.9546001174892</v>
      </c>
      <c r="P266" s="53">
        <v>1132.0413532882067</v>
      </c>
      <c r="Q266" s="52" t="s">
        <v>39</v>
      </c>
      <c r="R266" s="52" t="s">
        <v>39</v>
      </c>
      <c r="S266" s="73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J266" s="55">
        <v>1366.2819567199979</v>
      </c>
      <c r="AK266" s="55">
        <v>1317.056756399998</v>
      </c>
      <c r="AL266" s="55">
        <v>1399.0833377100005</v>
      </c>
      <c r="AM266" s="55">
        <v>690.47628053442065</v>
      </c>
      <c r="AN266" s="55">
        <v>1453.0052629563127</v>
      </c>
      <c r="AO266" s="55">
        <v>541.87643078426117</v>
      </c>
      <c r="AP266" s="55">
        <v>1300.4223087381135</v>
      </c>
      <c r="AQ266" s="55">
        <v>444.50987247301828</v>
      </c>
      <c r="AR266" s="55">
        <v>1139.2420320540755</v>
      </c>
      <c r="AS266" s="55">
        <v>330.10223298052756</v>
      </c>
      <c r="AT266" s="55">
        <v>1083.4732405102836</v>
      </c>
      <c r="AU266" s="55">
        <v>1033.9546001174892</v>
      </c>
      <c r="AV266" s="55">
        <v>1132.0413532882067</v>
      </c>
      <c r="AW266" s="55"/>
      <c r="AX266" s="55"/>
    </row>
    <row r="267" spans="1:50" s="4" customFormat="1" ht="15.75" customHeight="1" outlineLevel="1" x14ac:dyDescent="0.25">
      <c r="A267" s="57" t="s">
        <v>428</v>
      </c>
      <c r="B267" s="67" t="s">
        <v>429</v>
      </c>
      <c r="C267" s="59" t="s">
        <v>34</v>
      </c>
      <c r="D267" s="53" t="s">
        <v>39</v>
      </c>
      <c r="E267" s="53" t="s">
        <v>39</v>
      </c>
      <c r="F267" s="53" t="s">
        <v>39</v>
      </c>
      <c r="G267" s="53" t="s">
        <v>39</v>
      </c>
      <c r="H267" s="53" t="s">
        <v>39</v>
      </c>
      <c r="I267" s="53" t="s">
        <v>39</v>
      </c>
      <c r="J267" s="53" t="s">
        <v>39</v>
      </c>
      <c r="K267" s="53" t="s">
        <v>39</v>
      </c>
      <c r="L267" s="53" t="s">
        <v>39</v>
      </c>
      <c r="M267" s="53" t="s">
        <v>39</v>
      </c>
      <c r="N267" s="53" t="s">
        <v>39</v>
      </c>
      <c r="O267" s="53" t="s">
        <v>39</v>
      </c>
      <c r="P267" s="53" t="s">
        <v>39</v>
      </c>
      <c r="Q267" s="53" t="s">
        <v>39</v>
      </c>
      <c r="R267" s="53" t="s">
        <v>39</v>
      </c>
      <c r="S267" s="54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J267" s="55" t="e">
        <v>#VALUE!</v>
      </c>
      <c r="AK267" s="55" t="e">
        <v>#VALUE!</v>
      </c>
      <c r="AL267" s="55" t="e">
        <v>#VALUE!</v>
      </c>
      <c r="AM267" s="55" t="e">
        <v>#VALUE!</v>
      </c>
      <c r="AN267" s="55" t="e">
        <v>#VALUE!</v>
      </c>
      <c r="AO267" s="55" t="e">
        <v>#VALUE!</v>
      </c>
      <c r="AP267" s="55" t="e">
        <v>#VALUE!</v>
      </c>
      <c r="AQ267" s="55" t="e">
        <v>#VALUE!</v>
      </c>
      <c r="AR267" s="55" t="e">
        <v>#VALUE!</v>
      </c>
      <c r="AS267" s="55" t="e">
        <v>#VALUE!</v>
      </c>
      <c r="AT267" s="55" t="e">
        <v>#VALUE!</v>
      </c>
      <c r="AU267" s="55" t="e">
        <v>#VALUE!</v>
      </c>
      <c r="AV267" s="55" t="e">
        <v>#VALUE!</v>
      </c>
      <c r="AW267" s="55"/>
      <c r="AX267" s="55"/>
    </row>
    <row r="268" spans="1:50" s="4" customFormat="1" ht="15.75" customHeight="1" outlineLevel="2" x14ac:dyDescent="0.25">
      <c r="A268" s="57" t="s">
        <v>430</v>
      </c>
      <c r="B268" s="71" t="s">
        <v>414</v>
      </c>
      <c r="C268" s="59" t="s">
        <v>34</v>
      </c>
      <c r="D268" s="53" t="s">
        <v>39</v>
      </c>
      <c r="E268" s="53" t="s">
        <v>39</v>
      </c>
      <c r="F268" s="53" t="s">
        <v>39</v>
      </c>
      <c r="G268" s="53" t="s">
        <v>39</v>
      </c>
      <c r="H268" s="53" t="s">
        <v>39</v>
      </c>
      <c r="I268" s="53" t="s">
        <v>39</v>
      </c>
      <c r="J268" s="53" t="s">
        <v>39</v>
      </c>
      <c r="K268" s="53" t="s">
        <v>39</v>
      </c>
      <c r="L268" s="53" t="s">
        <v>39</v>
      </c>
      <c r="M268" s="53" t="s">
        <v>39</v>
      </c>
      <c r="N268" s="53" t="s">
        <v>39</v>
      </c>
      <c r="O268" s="53" t="s">
        <v>39</v>
      </c>
      <c r="P268" s="53" t="s">
        <v>39</v>
      </c>
      <c r="Q268" s="53" t="s">
        <v>39</v>
      </c>
      <c r="R268" s="53" t="s">
        <v>39</v>
      </c>
      <c r="S268" s="54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J268" s="55" t="e">
        <v>#VALUE!</v>
      </c>
      <c r="AK268" s="55" t="e">
        <v>#VALUE!</v>
      </c>
      <c r="AL268" s="55" t="e">
        <v>#VALUE!</v>
      </c>
      <c r="AM268" s="55" t="e">
        <v>#VALUE!</v>
      </c>
      <c r="AN268" s="55" t="e">
        <v>#VALUE!</v>
      </c>
      <c r="AO268" s="55" t="e">
        <v>#VALUE!</v>
      </c>
      <c r="AP268" s="55" t="e">
        <v>#VALUE!</v>
      </c>
      <c r="AQ268" s="55" t="e">
        <v>#VALUE!</v>
      </c>
      <c r="AR268" s="55" t="e">
        <v>#VALUE!</v>
      </c>
      <c r="AS268" s="55" t="e">
        <v>#VALUE!</v>
      </c>
      <c r="AT268" s="55" t="e">
        <v>#VALUE!</v>
      </c>
      <c r="AU268" s="55" t="e">
        <v>#VALUE!</v>
      </c>
      <c r="AV268" s="55" t="e">
        <v>#VALUE!</v>
      </c>
      <c r="AW268" s="55"/>
      <c r="AX268" s="55"/>
    </row>
    <row r="269" spans="1:50" s="4" customFormat="1" outlineLevel="1" x14ac:dyDescent="0.25">
      <c r="A269" s="57" t="s">
        <v>431</v>
      </c>
      <c r="B269" s="67" t="s">
        <v>432</v>
      </c>
      <c r="C269" s="59" t="s">
        <v>34</v>
      </c>
      <c r="D269" s="53">
        <v>0</v>
      </c>
      <c r="E269" s="53">
        <v>0</v>
      </c>
      <c r="F269" s="53">
        <v>0</v>
      </c>
      <c r="G269" s="53">
        <v>0</v>
      </c>
      <c r="H269" s="53">
        <v>0</v>
      </c>
      <c r="I269" s="53">
        <v>0</v>
      </c>
      <c r="J269" s="53">
        <v>0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2" t="s">
        <v>39</v>
      </c>
      <c r="R269" s="52" t="s">
        <v>39</v>
      </c>
      <c r="S269" s="54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55"/>
      <c r="AF269" s="55"/>
      <c r="AG269" s="55"/>
      <c r="AH269" s="55"/>
      <c r="AJ269" s="55">
        <v>0</v>
      </c>
      <c r="AK269" s="55">
        <v>0</v>
      </c>
      <c r="AL269" s="55">
        <v>0</v>
      </c>
      <c r="AM269" s="55">
        <v>0</v>
      </c>
      <c r="AN269" s="55">
        <v>0</v>
      </c>
      <c r="AO269" s="55">
        <v>0</v>
      </c>
      <c r="AP269" s="55">
        <v>0</v>
      </c>
      <c r="AQ269" s="55">
        <v>0</v>
      </c>
      <c r="AR269" s="55">
        <v>0</v>
      </c>
      <c r="AS269" s="55">
        <v>0</v>
      </c>
      <c r="AT269" s="55">
        <v>0</v>
      </c>
      <c r="AU269" s="55">
        <v>0</v>
      </c>
      <c r="AV269" s="55">
        <v>0</v>
      </c>
      <c r="AW269" s="55"/>
      <c r="AX269" s="55"/>
    </row>
    <row r="270" spans="1:50" s="4" customFormat="1" outlineLevel="2" x14ac:dyDescent="0.25">
      <c r="A270" s="57" t="s">
        <v>433</v>
      </c>
      <c r="B270" s="71" t="s">
        <v>414</v>
      </c>
      <c r="C270" s="59" t="s">
        <v>34</v>
      </c>
      <c r="D270" s="53">
        <v>0</v>
      </c>
      <c r="E270" s="53">
        <v>0</v>
      </c>
      <c r="F270" s="53">
        <v>0</v>
      </c>
      <c r="G270" s="53">
        <v>0</v>
      </c>
      <c r="H270" s="53">
        <v>0</v>
      </c>
      <c r="I270" s="53">
        <v>0</v>
      </c>
      <c r="J270" s="53">
        <v>0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2" t="s">
        <v>39</v>
      </c>
      <c r="R270" s="52" t="s">
        <v>39</v>
      </c>
      <c r="S270" s="54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J270" s="55">
        <v>0</v>
      </c>
      <c r="AK270" s="55">
        <v>0</v>
      </c>
      <c r="AL270" s="55">
        <v>0</v>
      </c>
      <c r="AM270" s="55">
        <v>0</v>
      </c>
      <c r="AN270" s="55">
        <v>0</v>
      </c>
      <c r="AO270" s="55">
        <v>0</v>
      </c>
      <c r="AP270" s="55">
        <v>0</v>
      </c>
      <c r="AQ270" s="55">
        <v>0</v>
      </c>
      <c r="AR270" s="55">
        <v>0</v>
      </c>
      <c r="AS270" s="55">
        <v>0</v>
      </c>
      <c r="AT270" s="55">
        <v>0</v>
      </c>
      <c r="AU270" s="55">
        <v>0</v>
      </c>
      <c r="AV270" s="55">
        <v>0</v>
      </c>
      <c r="AW270" s="55"/>
      <c r="AX270" s="55"/>
    </row>
    <row r="271" spans="1:50" s="4" customFormat="1" ht="15.75" customHeight="1" outlineLevel="1" x14ac:dyDescent="0.25">
      <c r="A271" s="57" t="s">
        <v>434</v>
      </c>
      <c r="B271" s="67" t="s">
        <v>435</v>
      </c>
      <c r="C271" s="59" t="s">
        <v>34</v>
      </c>
      <c r="D271" s="53">
        <v>5.1901798100001013</v>
      </c>
      <c r="E271" s="53">
        <v>6.0142558600000102</v>
      </c>
      <c r="F271" s="53">
        <v>1.0116117800000595</v>
      </c>
      <c r="G271" s="53">
        <v>6.2214075800000064</v>
      </c>
      <c r="H271" s="53">
        <v>1.0116117800000581</v>
      </c>
      <c r="I271" s="53">
        <v>6.2214075800000064</v>
      </c>
      <c r="J271" s="53">
        <v>1.0116117800000581</v>
      </c>
      <c r="K271" s="53">
        <v>6.2214075800000064</v>
      </c>
      <c r="L271" s="53">
        <v>1.0116117800000581</v>
      </c>
      <c r="M271" s="53">
        <v>6.2214075800000064</v>
      </c>
      <c r="N271" s="53">
        <v>1.0116117800000581</v>
      </c>
      <c r="O271" s="53">
        <v>3.2973999400000586</v>
      </c>
      <c r="P271" s="53">
        <v>3.2973999400000586</v>
      </c>
      <c r="Q271" s="52" t="s">
        <v>39</v>
      </c>
      <c r="R271" s="52" t="s">
        <v>39</v>
      </c>
      <c r="S271" s="54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J271" s="55">
        <v>5.1901798100001013</v>
      </c>
      <c r="AK271" s="55">
        <v>6.0142558600000102</v>
      </c>
      <c r="AL271" s="55">
        <v>1.0116117800000595</v>
      </c>
      <c r="AM271" s="55">
        <v>6.2214075800000064</v>
      </c>
      <c r="AN271" s="55">
        <v>1.0116117800000581</v>
      </c>
      <c r="AO271" s="55">
        <v>6.2214075800000064</v>
      </c>
      <c r="AP271" s="55">
        <v>1.0116117800000581</v>
      </c>
      <c r="AQ271" s="55">
        <v>6.2214075800000064</v>
      </c>
      <c r="AR271" s="55">
        <v>1.0116117800000581</v>
      </c>
      <c r="AS271" s="55">
        <v>6.2214075800000064</v>
      </c>
      <c r="AT271" s="55">
        <v>1.0116117800000581</v>
      </c>
      <c r="AU271" s="55">
        <v>3.2973999400000586</v>
      </c>
      <c r="AV271" s="55">
        <v>3.2973999400000586</v>
      </c>
      <c r="AW271" s="55"/>
      <c r="AX271" s="55"/>
    </row>
    <row r="272" spans="1:50" s="4" customFormat="1" outlineLevel="2" x14ac:dyDescent="0.25">
      <c r="A272" s="57" t="s">
        <v>436</v>
      </c>
      <c r="B272" s="71" t="s">
        <v>414</v>
      </c>
      <c r="C272" s="59" t="s">
        <v>34</v>
      </c>
      <c r="D272" s="53">
        <v>5.1901798100001022</v>
      </c>
      <c r="E272" s="53">
        <v>6.0142558600000093</v>
      </c>
      <c r="F272" s="53">
        <v>1.0116117800000597</v>
      </c>
      <c r="G272" s="53">
        <v>6.2214075800000064</v>
      </c>
      <c r="H272" s="53">
        <v>1.0116117800000581</v>
      </c>
      <c r="I272" s="53">
        <v>6.2214075800000064</v>
      </c>
      <c r="J272" s="53">
        <v>1.0116117800000581</v>
      </c>
      <c r="K272" s="53">
        <v>6.2214075800000064</v>
      </c>
      <c r="L272" s="53">
        <v>1.0116117800000581</v>
      </c>
      <c r="M272" s="53">
        <v>6.2214075800000064</v>
      </c>
      <c r="N272" s="53">
        <v>1.0116117800000581</v>
      </c>
      <c r="O272" s="53">
        <v>3.2973999400000586</v>
      </c>
      <c r="P272" s="53">
        <v>3.2973999400000586</v>
      </c>
      <c r="Q272" s="52" t="s">
        <v>39</v>
      </c>
      <c r="R272" s="52" t="s">
        <v>39</v>
      </c>
      <c r="S272" s="54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J272" s="55">
        <v>5.1901798100001022</v>
      </c>
      <c r="AK272" s="55">
        <v>6.0142558600000093</v>
      </c>
      <c r="AL272" s="55">
        <v>1.0116117800000597</v>
      </c>
      <c r="AM272" s="55">
        <v>6.2214075800000064</v>
      </c>
      <c r="AN272" s="55">
        <v>1.0116117800000581</v>
      </c>
      <c r="AO272" s="55">
        <v>6.2214075800000064</v>
      </c>
      <c r="AP272" s="55">
        <v>1.0116117800000581</v>
      </c>
      <c r="AQ272" s="55">
        <v>6.2214075800000064</v>
      </c>
      <c r="AR272" s="55">
        <v>1.0116117800000581</v>
      </c>
      <c r="AS272" s="55">
        <v>6.2214075800000064</v>
      </c>
      <c r="AT272" s="55">
        <v>1.0116117800000581</v>
      </c>
      <c r="AU272" s="55">
        <v>3.2973999400000586</v>
      </c>
      <c r="AV272" s="55">
        <v>3.2973999400000586</v>
      </c>
      <c r="AW272" s="55"/>
      <c r="AX272" s="55"/>
    </row>
    <row r="273" spans="1:50" s="4" customFormat="1" ht="15.75" customHeight="1" outlineLevel="1" x14ac:dyDescent="0.25">
      <c r="A273" s="57" t="s">
        <v>437</v>
      </c>
      <c r="B273" s="67" t="s">
        <v>438</v>
      </c>
      <c r="C273" s="59" t="s">
        <v>34</v>
      </c>
      <c r="D273" s="53" t="s">
        <v>39</v>
      </c>
      <c r="E273" s="53" t="s">
        <v>39</v>
      </c>
      <c r="F273" s="53" t="s">
        <v>39</v>
      </c>
      <c r="G273" s="53" t="s">
        <v>39</v>
      </c>
      <c r="H273" s="53" t="s">
        <v>39</v>
      </c>
      <c r="I273" s="53" t="s">
        <v>39</v>
      </c>
      <c r="J273" s="53" t="s">
        <v>39</v>
      </c>
      <c r="K273" s="53" t="s">
        <v>39</v>
      </c>
      <c r="L273" s="53" t="s">
        <v>39</v>
      </c>
      <c r="M273" s="53" t="s">
        <v>39</v>
      </c>
      <c r="N273" s="53" t="s">
        <v>39</v>
      </c>
      <c r="O273" s="53" t="s">
        <v>39</v>
      </c>
      <c r="P273" s="53" t="s">
        <v>39</v>
      </c>
      <c r="Q273" s="53" t="s">
        <v>39</v>
      </c>
      <c r="R273" s="53" t="s">
        <v>39</v>
      </c>
      <c r="S273" s="54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J273" s="55" t="e">
        <v>#VALUE!</v>
      </c>
      <c r="AK273" s="55" t="e">
        <v>#VALUE!</v>
      </c>
      <c r="AL273" s="55" t="e">
        <v>#VALUE!</v>
      </c>
      <c r="AM273" s="55" t="e">
        <v>#VALUE!</v>
      </c>
      <c r="AN273" s="55" t="e">
        <v>#VALUE!</v>
      </c>
      <c r="AO273" s="55" t="e">
        <v>#VALUE!</v>
      </c>
      <c r="AP273" s="55" t="e">
        <v>#VALUE!</v>
      </c>
      <c r="AQ273" s="55" t="e">
        <v>#VALUE!</v>
      </c>
      <c r="AR273" s="55" t="e">
        <v>#VALUE!</v>
      </c>
      <c r="AS273" s="55" t="e">
        <v>#VALUE!</v>
      </c>
      <c r="AT273" s="55" t="e">
        <v>#VALUE!</v>
      </c>
      <c r="AU273" s="55" t="e">
        <v>#VALUE!</v>
      </c>
      <c r="AV273" s="55" t="e">
        <v>#VALUE!</v>
      </c>
      <c r="AW273" s="55"/>
      <c r="AX273" s="55"/>
    </row>
    <row r="274" spans="1:50" s="4" customFormat="1" ht="15.75" customHeight="1" outlineLevel="2" x14ac:dyDescent="0.25">
      <c r="A274" s="57" t="s">
        <v>439</v>
      </c>
      <c r="B274" s="71" t="s">
        <v>414</v>
      </c>
      <c r="C274" s="59" t="s">
        <v>34</v>
      </c>
      <c r="D274" s="53" t="s">
        <v>39</v>
      </c>
      <c r="E274" s="53" t="s">
        <v>39</v>
      </c>
      <c r="F274" s="53" t="s">
        <v>39</v>
      </c>
      <c r="G274" s="53" t="s">
        <v>39</v>
      </c>
      <c r="H274" s="53" t="s">
        <v>39</v>
      </c>
      <c r="I274" s="53" t="s">
        <v>39</v>
      </c>
      <c r="J274" s="53" t="s">
        <v>39</v>
      </c>
      <c r="K274" s="53" t="s">
        <v>39</v>
      </c>
      <c r="L274" s="53" t="s">
        <v>39</v>
      </c>
      <c r="M274" s="53" t="s">
        <v>39</v>
      </c>
      <c r="N274" s="53" t="s">
        <v>39</v>
      </c>
      <c r="O274" s="53" t="s">
        <v>39</v>
      </c>
      <c r="P274" s="53" t="s">
        <v>39</v>
      </c>
      <c r="Q274" s="53" t="s">
        <v>39</v>
      </c>
      <c r="R274" s="53" t="s">
        <v>39</v>
      </c>
      <c r="S274" s="54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J274" s="55" t="e">
        <v>#VALUE!</v>
      </c>
      <c r="AK274" s="55" t="e">
        <v>#VALUE!</v>
      </c>
      <c r="AL274" s="55" t="e">
        <v>#VALUE!</v>
      </c>
      <c r="AM274" s="55" t="e">
        <v>#VALUE!</v>
      </c>
      <c r="AN274" s="55" t="e">
        <v>#VALUE!</v>
      </c>
      <c r="AO274" s="55" t="e">
        <v>#VALUE!</v>
      </c>
      <c r="AP274" s="55" t="e">
        <v>#VALUE!</v>
      </c>
      <c r="AQ274" s="55" t="e">
        <v>#VALUE!</v>
      </c>
      <c r="AR274" s="55" t="e">
        <v>#VALUE!</v>
      </c>
      <c r="AS274" s="55" t="e">
        <v>#VALUE!</v>
      </c>
      <c r="AT274" s="55" t="e">
        <v>#VALUE!</v>
      </c>
      <c r="AU274" s="55" t="e">
        <v>#VALUE!</v>
      </c>
      <c r="AV274" s="55" t="e">
        <v>#VALUE!</v>
      </c>
      <c r="AW274" s="55"/>
      <c r="AX274" s="55"/>
    </row>
    <row r="275" spans="1:50" s="4" customFormat="1" ht="31.5" customHeight="1" outlineLevel="1" x14ac:dyDescent="0.25">
      <c r="A275" s="57" t="s">
        <v>440</v>
      </c>
      <c r="B275" s="69" t="s">
        <v>441</v>
      </c>
      <c r="C275" s="59" t="s">
        <v>34</v>
      </c>
      <c r="D275" s="53" t="s">
        <v>39</v>
      </c>
      <c r="E275" s="53" t="s">
        <v>39</v>
      </c>
      <c r="F275" s="53" t="s">
        <v>39</v>
      </c>
      <c r="G275" s="53" t="s">
        <v>39</v>
      </c>
      <c r="H275" s="53" t="s">
        <v>39</v>
      </c>
      <c r="I275" s="53" t="s">
        <v>39</v>
      </c>
      <c r="J275" s="53" t="s">
        <v>39</v>
      </c>
      <c r="K275" s="53" t="s">
        <v>39</v>
      </c>
      <c r="L275" s="53" t="s">
        <v>39</v>
      </c>
      <c r="M275" s="53" t="s">
        <v>39</v>
      </c>
      <c r="N275" s="53" t="s">
        <v>39</v>
      </c>
      <c r="O275" s="53" t="s">
        <v>39</v>
      </c>
      <c r="P275" s="53" t="s">
        <v>39</v>
      </c>
      <c r="Q275" s="53" t="s">
        <v>39</v>
      </c>
      <c r="R275" s="53" t="s">
        <v>39</v>
      </c>
      <c r="S275" s="54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J275" s="55" t="e">
        <v>#VALUE!</v>
      </c>
      <c r="AK275" s="55" t="e">
        <v>#VALUE!</v>
      </c>
      <c r="AL275" s="55" t="e">
        <v>#VALUE!</v>
      </c>
      <c r="AM275" s="55" t="e">
        <v>#VALUE!</v>
      </c>
      <c r="AN275" s="55" t="e">
        <v>#VALUE!</v>
      </c>
      <c r="AO275" s="55" t="e">
        <v>#VALUE!</v>
      </c>
      <c r="AP275" s="55" t="e">
        <v>#VALUE!</v>
      </c>
      <c r="AQ275" s="55" t="e">
        <v>#VALUE!</v>
      </c>
      <c r="AR275" s="55" t="e">
        <v>#VALUE!</v>
      </c>
      <c r="AS275" s="55" t="e">
        <v>#VALUE!</v>
      </c>
      <c r="AT275" s="55" t="e">
        <v>#VALUE!</v>
      </c>
      <c r="AU275" s="55" t="e">
        <v>#VALUE!</v>
      </c>
      <c r="AV275" s="55" t="e">
        <v>#VALUE!</v>
      </c>
      <c r="AW275" s="55"/>
      <c r="AX275" s="55"/>
    </row>
    <row r="276" spans="1:50" s="4" customFormat="1" ht="15.75" customHeight="1" outlineLevel="2" x14ac:dyDescent="0.25">
      <c r="A276" s="57" t="s">
        <v>442</v>
      </c>
      <c r="B276" s="71" t="s">
        <v>414</v>
      </c>
      <c r="C276" s="59" t="s">
        <v>34</v>
      </c>
      <c r="D276" s="53" t="s">
        <v>39</v>
      </c>
      <c r="E276" s="53" t="s">
        <v>39</v>
      </c>
      <c r="F276" s="53" t="s">
        <v>39</v>
      </c>
      <c r="G276" s="53" t="s">
        <v>39</v>
      </c>
      <c r="H276" s="53" t="s">
        <v>39</v>
      </c>
      <c r="I276" s="53" t="s">
        <v>39</v>
      </c>
      <c r="J276" s="53" t="s">
        <v>39</v>
      </c>
      <c r="K276" s="53" t="s">
        <v>39</v>
      </c>
      <c r="L276" s="53" t="s">
        <v>39</v>
      </c>
      <c r="M276" s="53" t="s">
        <v>39</v>
      </c>
      <c r="N276" s="53" t="s">
        <v>39</v>
      </c>
      <c r="O276" s="53" t="s">
        <v>39</v>
      </c>
      <c r="P276" s="53" t="s">
        <v>39</v>
      </c>
      <c r="Q276" s="53" t="s">
        <v>39</v>
      </c>
      <c r="R276" s="53" t="s">
        <v>39</v>
      </c>
      <c r="S276" s="54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J276" s="55" t="e">
        <v>#VALUE!</v>
      </c>
      <c r="AK276" s="55" t="e">
        <v>#VALUE!</v>
      </c>
      <c r="AL276" s="55" t="e">
        <v>#VALUE!</v>
      </c>
      <c r="AM276" s="55" t="e">
        <v>#VALUE!</v>
      </c>
      <c r="AN276" s="55" t="e">
        <v>#VALUE!</v>
      </c>
      <c r="AO276" s="55" t="e">
        <v>#VALUE!</v>
      </c>
      <c r="AP276" s="55" t="e">
        <v>#VALUE!</v>
      </c>
      <c r="AQ276" s="55" t="e">
        <v>#VALUE!</v>
      </c>
      <c r="AR276" s="55" t="e">
        <v>#VALUE!</v>
      </c>
      <c r="AS276" s="55" t="e">
        <v>#VALUE!</v>
      </c>
      <c r="AT276" s="55" t="e">
        <v>#VALUE!</v>
      </c>
      <c r="AU276" s="55" t="e">
        <v>#VALUE!</v>
      </c>
      <c r="AV276" s="55" t="e">
        <v>#VALUE!</v>
      </c>
      <c r="AW276" s="55"/>
      <c r="AX276" s="55"/>
    </row>
    <row r="277" spans="1:50" s="4" customFormat="1" ht="15.75" customHeight="1" outlineLevel="2" x14ac:dyDescent="0.25">
      <c r="A277" s="57" t="s">
        <v>443</v>
      </c>
      <c r="B277" s="71" t="s">
        <v>59</v>
      </c>
      <c r="C277" s="59" t="s">
        <v>34</v>
      </c>
      <c r="D277" s="53" t="s">
        <v>39</v>
      </c>
      <c r="E277" s="53" t="s">
        <v>39</v>
      </c>
      <c r="F277" s="53" t="s">
        <v>39</v>
      </c>
      <c r="G277" s="53" t="s">
        <v>39</v>
      </c>
      <c r="H277" s="53" t="s">
        <v>39</v>
      </c>
      <c r="I277" s="53" t="s">
        <v>39</v>
      </c>
      <c r="J277" s="53" t="s">
        <v>39</v>
      </c>
      <c r="K277" s="53" t="s">
        <v>39</v>
      </c>
      <c r="L277" s="53" t="s">
        <v>39</v>
      </c>
      <c r="M277" s="53" t="s">
        <v>39</v>
      </c>
      <c r="N277" s="53" t="s">
        <v>39</v>
      </c>
      <c r="O277" s="53" t="s">
        <v>39</v>
      </c>
      <c r="P277" s="53" t="s">
        <v>39</v>
      </c>
      <c r="Q277" s="53" t="s">
        <v>39</v>
      </c>
      <c r="R277" s="53" t="s">
        <v>39</v>
      </c>
      <c r="S277" s="54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J277" s="55" t="e">
        <v>#VALUE!</v>
      </c>
      <c r="AK277" s="55" t="e">
        <v>#VALUE!</v>
      </c>
      <c r="AL277" s="55" t="e">
        <v>#VALUE!</v>
      </c>
      <c r="AM277" s="55" t="e">
        <v>#VALUE!</v>
      </c>
      <c r="AN277" s="55" t="e">
        <v>#VALUE!</v>
      </c>
      <c r="AO277" s="55" t="e">
        <v>#VALUE!</v>
      </c>
      <c r="AP277" s="55" t="e">
        <v>#VALUE!</v>
      </c>
      <c r="AQ277" s="55" t="e">
        <v>#VALUE!</v>
      </c>
      <c r="AR277" s="55" t="e">
        <v>#VALUE!</v>
      </c>
      <c r="AS277" s="55" t="e">
        <v>#VALUE!</v>
      </c>
      <c r="AT277" s="55" t="e">
        <v>#VALUE!</v>
      </c>
      <c r="AU277" s="55" t="e">
        <v>#VALUE!</v>
      </c>
      <c r="AV277" s="55" t="e">
        <v>#VALUE!</v>
      </c>
      <c r="AW277" s="55"/>
      <c r="AX277" s="55"/>
    </row>
    <row r="278" spans="1:50" s="4" customFormat="1" ht="15.75" customHeight="1" outlineLevel="2" x14ac:dyDescent="0.25">
      <c r="A278" s="57" t="s">
        <v>444</v>
      </c>
      <c r="B278" s="72" t="s">
        <v>414</v>
      </c>
      <c r="C278" s="59" t="s">
        <v>34</v>
      </c>
      <c r="D278" s="53" t="s">
        <v>39</v>
      </c>
      <c r="E278" s="53" t="s">
        <v>39</v>
      </c>
      <c r="F278" s="53" t="s">
        <v>39</v>
      </c>
      <c r="G278" s="53" t="s">
        <v>39</v>
      </c>
      <c r="H278" s="53" t="s">
        <v>39</v>
      </c>
      <c r="I278" s="53" t="s">
        <v>39</v>
      </c>
      <c r="J278" s="53" t="s">
        <v>39</v>
      </c>
      <c r="K278" s="53" t="s">
        <v>39</v>
      </c>
      <c r="L278" s="53" t="s">
        <v>39</v>
      </c>
      <c r="M278" s="53" t="s">
        <v>39</v>
      </c>
      <c r="N278" s="53" t="s">
        <v>39</v>
      </c>
      <c r="O278" s="53" t="s">
        <v>39</v>
      </c>
      <c r="P278" s="53" t="s">
        <v>39</v>
      </c>
      <c r="Q278" s="53" t="s">
        <v>39</v>
      </c>
      <c r="R278" s="53" t="s">
        <v>39</v>
      </c>
      <c r="S278" s="54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J278" s="55" t="e">
        <v>#VALUE!</v>
      </c>
      <c r="AK278" s="55" t="e">
        <v>#VALUE!</v>
      </c>
      <c r="AL278" s="55" t="e">
        <v>#VALUE!</v>
      </c>
      <c r="AM278" s="55" t="e">
        <v>#VALUE!</v>
      </c>
      <c r="AN278" s="55" t="e">
        <v>#VALUE!</v>
      </c>
      <c r="AO278" s="55" t="e">
        <v>#VALUE!</v>
      </c>
      <c r="AP278" s="55" t="e">
        <v>#VALUE!</v>
      </c>
      <c r="AQ278" s="55" t="e">
        <v>#VALUE!</v>
      </c>
      <c r="AR278" s="55" t="e">
        <v>#VALUE!</v>
      </c>
      <c r="AS278" s="55" t="e">
        <v>#VALUE!</v>
      </c>
      <c r="AT278" s="55" t="e">
        <v>#VALUE!</v>
      </c>
      <c r="AU278" s="55" t="e">
        <v>#VALUE!</v>
      </c>
      <c r="AV278" s="55" t="e">
        <v>#VALUE!</v>
      </c>
      <c r="AW278" s="55"/>
      <c r="AX278" s="55"/>
    </row>
    <row r="279" spans="1:50" s="4" customFormat="1" ht="15.75" customHeight="1" outlineLevel="2" x14ac:dyDescent="0.25">
      <c r="A279" s="57" t="s">
        <v>445</v>
      </c>
      <c r="B279" s="71" t="s">
        <v>61</v>
      </c>
      <c r="C279" s="59" t="s">
        <v>34</v>
      </c>
      <c r="D279" s="53" t="s">
        <v>39</v>
      </c>
      <c r="E279" s="53" t="s">
        <v>39</v>
      </c>
      <c r="F279" s="53" t="s">
        <v>39</v>
      </c>
      <c r="G279" s="53" t="s">
        <v>39</v>
      </c>
      <c r="H279" s="53" t="s">
        <v>39</v>
      </c>
      <c r="I279" s="53" t="s">
        <v>39</v>
      </c>
      <c r="J279" s="53" t="s">
        <v>39</v>
      </c>
      <c r="K279" s="53" t="s">
        <v>39</v>
      </c>
      <c r="L279" s="53" t="s">
        <v>39</v>
      </c>
      <c r="M279" s="53" t="s">
        <v>39</v>
      </c>
      <c r="N279" s="53" t="s">
        <v>39</v>
      </c>
      <c r="O279" s="53" t="s">
        <v>39</v>
      </c>
      <c r="P279" s="53" t="s">
        <v>39</v>
      </c>
      <c r="Q279" s="53" t="s">
        <v>39</v>
      </c>
      <c r="R279" s="53" t="s">
        <v>39</v>
      </c>
      <c r="S279" s="54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J279" s="55" t="e">
        <v>#VALUE!</v>
      </c>
      <c r="AK279" s="55" t="e">
        <v>#VALUE!</v>
      </c>
      <c r="AL279" s="55" t="e">
        <v>#VALUE!</v>
      </c>
      <c r="AM279" s="55" t="e">
        <v>#VALUE!</v>
      </c>
      <c r="AN279" s="55" t="e">
        <v>#VALUE!</v>
      </c>
      <c r="AO279" s="55" t="e">
        <v>#VALUE!</v>
      </c>
      <c r="AP279" s="55" t="e">
        <v>#VALUE!</v>
      </c>
      <c r="AQ279" s="55" t="e">
        <v>#VALUE!</v>
      </c>
      <c r="AR279" s="55" t="e">
        <v>#VALUE!</v>
      </c>
      <c r="AS279" s="55" t="e">
        <v>#VALUE!</v>
      </c>
      <c r="AT279" s="55" t="e">
        <v>#VALUE!</v>
      </c>
      <c r="AU279" s="55" t="e">
        <v>#VALUE!</v>
      </c>
      <c r="AV279" s="55" t="e">
        <v>#VALUE!</v>
      </c>
      <c r="AW279" s="55"/>
      <c r="AX279" s="55"/>
    </row>
    <row r="280" spans="1:50" s="4" customFormat="1" ht="15.75" customHeight="1" outlineLevel="2" x14ac:dyDescent="0.25">
      <c r="A280" s="57" t="s">
        <v>446</v>
      </c>
      <c r="B280" s="72" t="s">
        <v>414</v>
      </c>
      <c r="C280" s="59" t="s">
        <v>34</v>
      </c>
      <c r="D280" s="53" t="s">
        <v>39</v>
      </c>
      <c r="E280" s="53" t="s">
        <v>39</v>
      </c>
      <c r="F280" s="53" t="s">
        <v>39</v>
      </c>
      <c r="G280" s="53" t="s">
        <v>39</v>
      </c>
      <c r="H280" s="53" t="s">
        <v>39</v>
      </c>
      <c r="I280" s="53" t="s">
        <v>39</v>
      </c>
      <c r="J280" s="53" t="s">
        <v>39</v>
      </c>
      <c r="K280" s="53" t="s">
        <v>39</v>
      </c>
      <c r="L280" s="53" t="s">
        <v>39</v>
      </c>
      <c r="M280" s="53" t="s">
        <v>39</v>
      </c>
      <c r="N280" s="53" t="s">
        <v>39</v>
      </c>
      <c r="O280" s="53" t="s">
        <v>39</v>
      </c>
      <c r="P280" s="53" t="s">
        <v>39</v>
      </c>
      <c r="Q280" s="53" t="s">
        <v>39</v>
      </c>
      <c r="R280" s="53" t="s">
        <v>39</v>
      </c>
      <c r="S280" s="54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J280" s="55" t="e">
        <v>#VALUE!</v>
      </c>
      <c r="AK280" s="55" t="e">
        <v>#VALUE!</v>
      </c>
      <c r="AL280" s="55" t="e">
        <v>#VALUE!</v>
      </c>
      <c r="AM280" s="55" t="e">
        <v>#VALUE!</v>
      </c>
      <c r="AN280" s="55" t="e">
        <v>#VALUE!</v>
      </c>
      <c r="AO280" s="55" t="e">
        <v>#VALUE!</v>
      </c>
      <c r="AP280" s="55" t="e">
        <v>#VALUE!</v>
      </c>
      <c r="AQ280" s="55" t="e">
        <v>#VALUE!</v>
      </c>
      <c r="AR280" s="55" t="e">
        <v>#VALUE!</v>
      </c>
      <c r="AS280" s="55" t="e">
        <v>#VALUE!</v>
      </c>
      <c r="AT280" s="55" t="e">
        <v>#VALUE!</v>
      </c>
      <c r="AU280" s="55" t="e">
        <v>#VALUE!</v>
      </c>
      <c r="AV280" s="55" t="e">
        <v>#VALUE!</v>
      </c>
      <c r="AW280" s="55"/>
      <c r="AX280" s="55"/>
    </row>
    <row r="281" spans="1:50" s="4" customFormat="1" outlineLevel="1" x14ac:dyDescent="0.25">
      <c r="A281" s="57" t="s">
        <v>447</v>
      </c>
      <c r="B281" s="69" t="s">
        <v>448</v>
      </c>
      <c r="C281" s="59" t="s">
        <v>34</v>
      </c>
      <c r="D281" s="53">
        <v>1165.9298909657166</v>
      </c>
      <c r="E281" s="53">
        <v>905.75575321694396</v>
      </c>
      <c r="F281" s="53">
        <v>1045.6135802440024</v>
      </c>
      <c r="G281" s="53">
        <v>742.81786488705188</v>
      </c>
      <c r="H281" s="53">
        <v>939.17796547639296</v>
      </c>
      <c r="I281" s="53">
        <v>732.74541757988368</v>
      </c>
      <c r="J281" s="53">
        <v>999.87907033019769</v>
      </c>
      <c r="K281" s="53">
        <v>703.76881381243288</v>
      </c>
      <c r="L281" s="53">
        <v>720.06993190152957</v>
      </c>
      <c r="M281" s="53">
        <v>705.57590301599134</v>
      </c>
      <c r="N281" s="53">
        <v>712.02822213352988</v>
      </c>
      <c r="O281" s="53">
        <v>699.73565458274834</v>
      </c>
      <c r="P281" s="53">
        <v>699.63063479105131</v>
      </c>
      <c r="Q281" s="52" t="s">
        <v>39</v>
      </c>
      <c r="R281" s="52" t="s">
        <v>39</v>
      </c>
      <c r="S281" s="73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J281" s="55">
        <v>1165.9298909657166</v>
      </c>
      <c r="AK281" s="55">
        <v>905.75575321694396</v>
      </c>
      <c r="AL281" s="55">
        <v>1045.6135802440024</v>
      </c>
      <c r="AM281" s="55">
        <v>742.81786488705188</v>
      </c>
      <c r="AN281" s="55">
        <v>939.17796547639296</v>
      </c>
      <c r="AO281" s="55">
        <v>732.74541757988368</v>
      </c>
      <c r="AP281" s="55">
        <v>999.87907033019769</v>
      </c>
      <c r="AQ281" s="55">
        <v>703.76881381243288</v>
      </c>
      <c r="AR281" s="55">
        <v>720.06993190152957</v>
      </c>
      <c r="AS281" s="55">
        <v>705.57590301599134</v>
      </c>
      <c r="AT281" s="55">
        <v>712.02822213352988</v>
      </c>
      <c r="AU281" s="55">
        <v>699.73565458274834</v>
      </c>
      <c r="AV281" s="55">
        <v>699.63063479105131</v>
      </c>
      <c r="AW281" s="55"/>
      <c r="AX281" s="55"/>
    </row>
    <row r="282" spans="1:50" s="4" customFormat="1" outlineLevel="2" x14ac:dyDescent="0.25">
      <c r="A282" s="57" t="s">
        <v>449</v>
      </c>
      <c r="B282" s="71" t="s">
        <v>414</v>
      </c>
      <c r="C282" s="59" t="s">
        <v>34</v>
      </c>
      <c r="D282" s="53">
        <v>389.03582357000255</v>
      </c>
      <c r="E282" s="53">
        <v>246.61030009999945</v>
      </c>
      <c r="F282" s="53">
        <v>289.93160050528786</v>
      </c>
      <c r="G282" s="53">
        <v>154.29098013908094</v>
      </c>
      <c r="H282" s="53">
        <v>248.57516124912195</v>
      </c>
      <c r="I282" s="53">
        <v>173.50262656674954</v>
      </c>
      <c r="J282" s="53">
        <v>174.1962933253044</v>
      </c>
      <c r="K282" s="53">
        <v>175.50422679330302</v>
      </c>
      <c r="L282" s="53">
        <v>267.15455183516951</v>
      </c>
      <c r="M282" s="53">
        <v>168.66232069560022</v>
      </c>
      <c r="N282" s="53">
        <v>355.64387300785438</v>
      </c>
      <c r="O282" s="53">
        <v>349.58847417426182</v>
      </c>
      <c r="P282" s="53">
        <v>198.64532283745689</v>
      </c>
      <c r="Q282" s="52" t="s">
        <v>39</v>
      </c>
      <c r="R282" s="52" t="s">
        <v>39</v>
      </c>
      <c r="S282" s="73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J282" s="55">
        <v>389.03582357000255</v>
      </c>
      <c r="AK282" s="55">
        <v>246.61030009999945</v>
      </c>
      <c r="AL282" s="55">
        <v>289.93160050528786</v>
      </c>
      <c r="AM282" s="55">
        <v>154.29098013908094</v>
      </c>
      <c r="AN282" s="55">
        <v>248.57516124912195</v>
      </c>
      <c r="AO282" s="55">
        <v>173.50262656674954</v>
      </c>
      <c r="AP282" s="55">
        <v>174.1962933253044</v>
      </c>
      <c r="AQ282" s="55">
        <v>175.50422679330302</v>
      </c>
      <c r="AR282" s="55">
        <v>267.15455183516951</v>
      </c>
      <c r="AS282" s="55">
        <v>168.66232069560022</v>
      </c>
      <c r="AT282" s="55">
        <v>355.64387300785438</v>
      </c>
      <c r="AU282" s="55">
        <v>349.58847417426182</v>
      </c>
      <c r="AV282" s="55">
        <v>198.64532283745689</v>
      </c>
      <c r="AW282" s="55"/>
      <c r="AX282" s="55"/>
    </row>
    <row r="283" spans="1:50" s="4" customFormat="1" x14ac:dyDescent="0.25">
      <c r="A283" s="50" t="s">
        <v>450</v>
      </c>
      <c r="B283" s="70" t="s">
        <v>451</v>
      </c>
      <c r="C283" s="52" t="s">
        <v>34</v>
      </c>
      <c r="D283" s="53">
        <v>9739.2800941195892</v>
      </c>
      <c r="E283" s="53">
        <v>8668.8160226603977</v>
      </c>
      <c r="F283" s="53">
        <v>9347.7486160364024</v>
      </c>
      <c r="G283" s="53">
        <v>6018.9926422572516</v>
      </c>
      <c r="H283" s="53">
        <v>7096.2947620834302</v>
      </c>
      <c r="I283" s="53">
        <v>5612.674314219491</v>
      </c>
      <c r="J283" s="53">
        <v>5859.9602961736955</v>
      </c>
      <c r="K283" s="53">
        <v>5590.8389087118885</v>
      </c>
      <c r="L283" s="53">
        <v>5870.572433298822</v>
      </c>
      <c r="M283" s="53">
        <v>5851.4384647304942</v>
      </c>
      <c r="N283" s="53">
        <v>6435.5928820806657</v>
      </c>
      <c r="O283" s="53">
        <v>6536.0978144742103</v>
      </c>
      <c r="P283" s="53">
        <v>6678.7408005029338</v>
      </c>
      <c r="Q283" s="52" t="s">
        <v>39</v>
      </c>
      <c r="R283" s="52" t="s">
        <v>39</v>
      </c>
      <c r="S283" s="73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J283" s="55">
        <v>9739.2800941195892</v>
      </c>
      <c r="AK283" s="55">
        <v>8668.8160226603977</v>
      </c>
      <c r="AL283" s="55">
        <v>9347.7486160364024</v>
      </c>
      <c r="AM283" s="55">
        <v>6018.9926422572516</v>
      </c>
      <c r="AN283" s="55">
        <v>7096.2947620834302</v>
      </c>
      <c r="AO283" s="55">
        <v>5612.674314219491</v>
      </c>
      <c r="AP283" s="55">
        <v>5859.9602961736955</v>
      </c>
      <c r="AQ283" s="55">
        <v>5590.8389087118885</v>
      </c>
      <c r="AR283" s="55">
        <v>5870.572433298822</v>
      </c>
      <c r="AS283" s="55">
        <v>5851.4384647304942</v>
      </c>
      <c r="AT283" s="55">
        <v>6435.5928820806657</v>
      </c>
      <c r="AU283" s="55">
        <v>6536.0978144742103</v>
      </c>
      <c r="AV283" s="55">
        <v>6678.7408005029338</v>
      </c>
      <c r="AW283" s="55"/>
      <c r="AX283" s="55"/>
    </row>
    <row r="284" spans="1:50" s="4" customFormat="1" outlineLevel="1" x14ac:dyDescent="0.25">
      <c r="A284" s="57" t="s">
        <v>452</v>
      </c>
      <c r="B284" s="69" t="s">
        <v>453</v>
      </c>
      <c r="C284" s="59" t="s">
        <v>34</v>
      </c>
      <c r="D284" s="53">
        <v>1.4551915228366852E-14</v>
      </c>
      <c r="E284" s="53">
        <v>7.2759576141834261E-15</v>
      </c>
      <c r="F284" s="53">
        <v>0</v>
      </c>
      <c r="G284" s="53">
        <v>0</v>
      </c>
      <c r="H284" s="53">
        <v>9.9999993835808712E-8</v>
      </c>
      <c r="I284" s="53">
        <v>0</v>
      </c>
      <c r="J284" s="53">
        <v>1.0000000474974514E-7</v>
      </c>
      <c r="K284" s="53">
        <v>0</v>
      </c>
      <c r="L284" s="53">
        <v>1.0000000474974514E-7</v>
      </c>
      <c r="M284" s="53">
        <v>0</v>
      </c>
      <c r="N284" s="53">
        <v>1.0000000474974514E-7</v>
      </c>
      <c r="O284" s="53">
        <v>1.0000000474974514E-7</v>
      </c>
      <c r="P284" s="53">
        <v>1.0000000474974514E-7</v>
      </c>
      <c r="Q284" s="52" t="s">
        <v>39</v>
      </c>
      <c r="R284" s="52" t="s">
        <v>39</v>
      </c>
      <c r="S284" s="54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J284" s="55">
        <v>1.4551915228366852E-14</v>
      </c>
      <c r="AK284" s="55">
        <v>7.2759576141834261E-15</v>
      </c>
      <c r="AL284" s="55">
        <v>0</v>
      </c>
      <c r="AM284" s="55">
        <v>0</v>
      </c>
      <c r="AN284" s="55">
        <v>9.9999993835808712E-8</v>
      </c>
      <c r="AO284" s="55">
        <v>0</v>
      </c>
      <c r="AP284" s="55">
        <v>1.0000000474974514E-7</v>
      </c>
      <c r="AQ284" s="55">
        <v>0</v>
      </c>
      <c r="AR284" s="55">
        <v>1.0000000474974514E-7</v>
      </c>
      <c r="AS284" s="55">
        <v>0</v>
      </c>
      <c r="AT284" s="55">
        <v>1.0000000474974514E-7</v>
      </c>
      <c r="AU284" s="55">
        <v>1.0000000474974514E-7</v>
      </c>
      <c r="AV284" s="55">
        <v>1.0000000474974514E-7</v>
      </c>
      <c r="AW284" s="55"/>
      <c r="AX284" s="55"/>
    </row>
    <row r="285" spans="1:50" s="4" customFormat="1" outlineLevel="2" x14ac:dyDescent="0.25">
      <c r="A285" s="57" t="s">
        <v>454</v>
      </c>
      <c r="B285" s="71" t="s">
        <v>414</v>
      </c>
      <c r="C285" s="59" t="s">
        <v>34</v>
      </c>
      <c r="D285" s="53">
        <v>0</v>
      </c>
      <c r="E285" s="53">
        <v>0</v>
      </c>
      <c r="F285" s="53">
        <v>0</v>
      </c>
      <c r="G285" s="53">
        <v>0</v>
      </c>
      <c r="H285" s="53">
        <v>0</v>
      </c>
      <c r="I285" s="53">
        <v>0</v>
      </c>
      <c r="J285" s="53">
        <v>0</v>
      </c>
      <c r="K285" s="53">
        <v>0</v>
      </c>
      <c r="L285" s="53">
        <v>0</v>
      </c>
      <c r="M285" s="53">
        <v>0</v>
      </c>
      <c r="N285" s="53">
        <v>0</v>
      </c>
      <c r="O285" s="53">
        <v>0</v>
      </c>
      <c r="P285" s="53">
        <v>0</v>
      </c>
      <c r="Q285" s="52" t="s">
        <v>39</v>
      </c>
      <c r="R285" s="52" t="s">
        <v>39</v>
      </c>
      <c r="S285" s="54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J285" s="55">
        <v>0</v>
      </c>
      <c r="AK285" s="55">
        <v>0</v>
      </c>
      <c r="AL285" s="55">
        <v>0</v>
      </c>
      <c r="AM285" s="55">
        <v>0</v>
      </c>
      <c r="AN285" s="55">
        <v>0</v>
      </c>
      <c r="AO285" s="55">
        <v>0</v>
      </c>
      <c r="AP285" s="55">
        <v>0</v>
      </c>
      <c r="AQ285" s="55">
        <v>0</v>
      </c>
      <c r="AR285" s="55">
        <v>0</v>
      </c>
      <c r="AS285" s="55">
        <v>0</v>
      </c>
      <c r="AT285" s="55">
        <v>0</v>
      </c>
      <c r="AU285" s="55">
        <v>0</v>
      </c>
      <c r="AV285" s="55">
        <v>0</v>
      </c>
      <c r="AW285" s="55"/>
      <c r="AX285" s="55"/>
    </row>
    <row r="286" spans="1:50" s="4" customFormat="1" outlineLevel="1" x14ac:dyDescent="0.25">
      <c r="A286" s="57" t="s">
        <v>455</v>
      </c>
      <c r="B286" s="69" t="s">
        <v>456</v>
      </c>
      <c r="C286" s="59" t="s">
        <v>34</v>
      </c>
      <c r="D286" s="53">
        <v>163.05045881140052</v>
      </c>
      <c r="E286" s="53">
        <v>156.41224700620086</v>
      </c>
      <c r="F286" s="53">
        <v>240.39714677820066</v>
      </c>
      <c r="G286" s="53">
        <v>196.42371398907989</v>
      </c>
      <c r="H286" s="53">
        <v>111.68562942979946</v>
      </c>
      <c r="I286" s="53">
        <v>199.98110719765629</v>
      </c>
      <c r="J286" s="53">
        <v>34.328567863242704</v>
      </c>
      <c r="K286" s="53">
        <v>195.43581657694972</v>
      </c>
      <c r="L286" s="53">
        <v>57.307558954400008</v>
      </c>
      <c r="M286" s="53">
        <v>199.40642410037387</v>
      </c>
      <c r="N286" s="53">
        <v>79.72553941080254</v>
      </c>
      <c r="O286" s="53">
        <v>86.688845911004577</v>
      </c>
      <c r="P286" s="53">
        <v>83.726201809908261</v>
      </c>
      <c r="Q286" s="52" t="s">
        <v>39</v>
      </c>
      <c r="R286" s="52" t="s">
        <v>39</v>
      </c>
      <c r="S286" s="73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J286" s="55">
        <v>163.05045881140052</v>
      </c>
      <c r="AK286" s="55">
        <v>156.41224700620086</v>
      </c>
      <c r="AL286" s="55">
        <v>240.39714677820066</v>
      </c>
      <c r="AM286" s="55">
        <v>196.42371398907989</v>
      </c>
      <c r="AN286" s="55">
        <v>111.68562942979946</v>
      </c>
      <c r="AO286" s="55">
        <v>199.98110719765629</v>
      </c>
      <c r="AP286" s="55">
        <v>34.328567863242704</v>
      </c>
      <c r="AQ286" s="55">
        <v>195.43581657694972</v>
      </c>
      <c r="AR286" s="55">
        <v>57.307558954400008</v>
      </c>
      <c r="AS286" s="55">
        <v>199.40642410037387</v>
      </c>
      <c r="AT286" s="55">
        <v>79.72553941080254</v>
      </c>
      <c r="AU286" s="55">
        <v>86.688845911004577</v>
      </c>
      <c r="AV286" s="55">
        <v>83.726201809908261</v>
      </c>
      <c r="AW286" s="55"/>
      <c r="AX286" s="55"/>
    </row>
    <row r="287" spans="1:50" s="4" customFormat="1" outlineLevel="2" x14ac:dyDescent="0.25">
      <c r="A287" s="57" t="s">
        <v>457</v>
      </c>
      <c r="B287" s="71" t="s">
        <v>284</v>
      </c>
      <c r="C287" s="59" t="s">
        <v>34</v>
      </c>
      <c r="D287" s="53">
        <v>4.2700008321048257E-6</v>
      </c>
      <c r="E287" s="53">
        <v>8.4764906205236916E-13</v>
      </c>
      <c r="F287" s="53">
        <v>8.4764906205236916E-13</v>
      </c>
      <c r="G287" s="53">
        <v>0</v>
      </c>
      <c r="H287" s="53">
        <v>0</v>
      </c>
      <c r="I287" s="53">
        <v>0</v>
      </c>
      <c r="J287" s="53">
        <v>0</v>
      </c>
      <c r="K287" s="53">
        <v>0</v>
      </c>
      <c r="L287" s="53">
        <v>0</v>
      </c>
      <c r="M287" s="53">
        <v>0</v>
      </c>
      <c r="N287" s="53">
        <v>0</v>
      </c>
      <c r="O287" s="53">
        <v>0</v>
      </c>
      <c r="P287" s="53">
        <v>0</v>
      </c>
      <c r="Q287" s="52" t="s">
        <v>39</v>
      </c>
      <c r="R287" s="52" t="s">
        <v>39</v>
      </c>
      <c r="S287" s="73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J287" s="55">
        <v>4.2700008321048257E-6</v>
      </c>
      <c r="AK287" s="55">
        <v>8.4764906205236916E-13</v>
      </c>
      <c r="AL287" s="55">
        <v>8.4764906205236916E-13</v>
      </c>
      <c r="AM287" s="55">
        <v>0</v>
      </c>
      <c r="AN287" s="55">
        <v>0</v>
      </c>
      <c r="AO287" s="55">
        <v>0</v>
      </c>
      <c r="AP287" s="55">
        <v>0</v>
      </c>
      <c r="AQ287" s="55">
        <v>0</v>
      </c>
      <c r="AR287" s="55">
        <v>0</v>
      </c>
      <c r="AS287" s="55">
        <v>0</v>
      </c>
      <c r="AT287" s="55">
        <v>0</v>
      </c>
      <c r="AU287" s="55">
        <v>0</v>
      </c>
      <c r="AV287" s="55">
        <v>0</v>
      </c>
      <c r="AW287" s="55"/>
      <c r="AX287" s="55"/>
    </row>
    <row r="288" spans="1:50" s="4" customFormat="1" outlineLevel="2" x14ac:dyDescent="0.25">
      <c r="A288" s="57" t="s">
        <v>458</v>
      </c>
      <c r="B288" s="72" t="s">
        <v>414</v>
      </c>
      <c r="C288" s="59" t="s">
        <v>34</v>
      </c>
      <c r="D288" s="53">
        <v>0</v>
      </c>
      <c r="E288" s="53">
        <v>0</v>
      </c>
      <c r="F288" s="53">
        <v>0</v>
      </c>
      <c r="G288" s="53">
        <v>0</v>
      </c>
      <c r="H288" s="53">
        <v>0</v>
      </c>
      <c r="I288" s="53">
        <v>0</v>
      </c>
      <c r="J288" s="53">
        <v>0</v>
      </c>
      <c r="K288" s="53">
        <v>0</v>
      </c>
      <c r="L288" s="53">
        <v>0</v>
      </c>
      <c r="M288" s="53">
        <v>0</v>
      </c>
      <c r="N288" s="53">
        <v>0</v>
      </c>
      <c r="O288" s="53">
        <v>0</v>
      </c>
      <c r="P288" s="53">
        <v>0</v>
      </c>
      <c r="Q288" s="52" t="s">
        <v>39</v>
      </c>
      <c r="R288" s="52" t="s">
        <v>39</v>
      </c>
      <c r="S288" s="73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J288" s="55">
        <v>0</v>
      </c>
      <c r="AK288" s="55">
        <v>0</v>
      </c>
      <c r="AL288" s="55">
        <v>0</v>
      </c>
      <c r="AM288" s="55">
        <v>0</v>
      </c>
      <c r="AN288" s="55">
        <v>0</v>
      </c>
      <c r="AO288" s="55">
        <v>0</v>
      </c>
      <c r="AP288" s="55">
        <v>0</v>
      </c>
      <c r="AQ288" s="55">
        <v>0</v>
      </c>
      <c r="AR288" s="55">
        <v>0</v>
      </c>
      <c r="AS288" s="55">
        <v>0</v>
      </c>
      <c r="AT288" s="55">
        <v>0</v>
      </c>
      <c r="AU288" s="55">
        <v>0</v>
      </c>
      <c r="AV288" s="55">
        <v>0</v>
      </c>
      <c r="AW288" s="55"/>
      <c r="AX288" s="55"/>
    </row>
    <row r="289" spans="1:50" s="4" customFormat="1" outlineLevel="2" x14ac:dyDescent="0.25">
      <c r="A289" s="57" t="s">
        <v>459</v>
      </c>
      <c r="B289" s="71" t="s">
        <v>460</v>
      </c>
      <c r="C289" s="59" t="s">
        <v>34</v>
      </c>
      <c r="D289" s="53">
        <v>163.05045454139969</v>
      </c>
      <c r="E289" s="53">
        <v>156.4122470062</v>
      </c>
      <c r="F289" s="53">
        <v>240.39714677819981</v>
      </c>
      <c r="G289" s="53">
        <v>196.42371398907989</v>
      </c>
      <c r="H289" s="53">
        <v>111.68562942979946</v>
      </c>
      <c r="I289" s="53">
        <v>199.98110719765629</v>
      </c>
      <c r="J289" s="53">
        <v>34.328567863242704</v>
      </c>
      <c r="K289" s="53">
        <v>195.43581657694972</v>
      </c>
      <c r="L289" s="53">
        <v>57.307558954400008</v>
      </c>
      <c r="M289" s="53">
        <v>199.40642410037387</v>
      </c>
      <c r="N289" s="53">
        <v>79.72553941080254</v>
      </c>
      <c r="O289" s="53">
        <v>86.688845911004577</v>
      </c>
      <c r="P289" s="53">
        <v>83.726201809908261</v>
      </c>
      <c r="Q289" s="52" t="s">
        <v>39</v>
      </c>
      <c r="R289" s="52" t="s">
        <v>39</v>
      </c>
      <c r="S289" s="73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J289" s="55">
        <v>163.05045454139969</v>
      </c>
      <c r="AK289" s="55">
        <v>156.4122470062</v>
      </c>
      <c r="AL289" s="55">
        <v>240.39714677819981</v>
      </c>
      <c r="AM289" s="55">
        <v>196.42371398907989</v>
      </c>
      <c r="AN289" s="55">
        <v>111.68562942979946</v>
      </c>
      <c r="AO289" s="55">
        <v>199.98110719765629</v>
      </c>
      <c r="AP289" s="55">
        <v>34.328567863242704</v>
      </c>
      <c r="AQ289" s="55">
        <v>195.43581657694972</v>
      </c>
      <c r="AR289" s="55">
        <v>57.307558954400008</v>
      </c>
      <c r="AS289" s="55">
        <v>199.40642410037387</v>
      </c>
      <c r="AT289" s="55">
        <v>79.72553941080254</v>
      </c>
      <c r="AU289" s="55">
        <v>86.688845911004577</v>
      </c>
      <c r="AV289" s="55">
        <v>83.726201809908261</v>
      </c>
      <c r="AW289" s="55"/>
      <c r="AX289" s="55"/>
    </row>
    <row r="290" spans="1:50" s="4" customFormat="1" outlineLevel="2" x14ac:dyDescent="0.25">
      <c r="A290" s="57" t="s">
        <v>461</v>
      </c>
      <c r="B290" s="72" t="s">
        <v>414</v>
      </c>
      <c r="C290" s="59" t="s">
        <v>34</v>
      </c>
      <c r="D290" s="53">
        <v>5.3352604500000007</v>
      </c>
      <c r="E290" s="53">
        <v>7.6276162200000002</v>
      </c>
      <c r="F290" s="53">
        <v>0</v>
      </c>
      <c r="G290" s="53">
        <v>30.142694951154382</v>
      </c>
      <c r="H290" s="53">
        <v>0</v>
      </c>
      <c r="I290" s="53">
        <v>25.484324386317457</v>
      </c>
      <c r="J290" s="53">
        <v>0</v>
      </c>
      <c r="K290" s="53">
        <v>25.871008925512548</v>
      </c>
      <c r="L290" s="53">
        <v>0</v>
      </c>
      <c r="M290" s="53">
        <v>24.440758395969933</v>
      </c>
      <c r="N290" s="53">
        <v>0</v>
      </c>
      <c r="O290" s="53">
        <v>0</v>
      </c>
      <c r="P290" s="53">
        <v>0</v>
      </c>
      <c r="Q290" s="52" t="s">
        <v>39</v>
      </c>
      <c r="R290" s="52" t="s">
        <v>39</v>
      </c>
      <c r="S290" s="73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J290" s="55">
        <v>5.3352604500000007</v>
      </c>
      <c r="AK290" s="55">
        <v>7.6276162200000002</v>
      </c>
      <c r="AL290" s="55">
        <v>0</v>
      </c>
      <c r="AM290" s="55">
        <v>30.142694951154382</v>
      </c>
      <c r="AN290" s="55">
        <v>0</v>
      </c>
      <c r="AO290" s="55">
        <v>25.484324386317457</v>
      </c>
      <c r="AP290" s="55">
        <v>0</v>
      </c>
      <c r="AQ290" s="55">
        <v>25.871008925512548</v>
      </c>
      <c r="AR290" s="55">
        <v>0</v>
      </c>
      <c r="AS290" s="55">
        <v>24.440758395969933</v>
      </c>
      <c r="AT290" s="55">
        <v>0</v>
      </c>
      <c r="AU290" s="55">
        <v>0</v>
      </c>
      <c r="AV290" s="55">
        <v>0</v>
      </c>
      <c r="AW290" s="55"/>
      <c r="AX290" s="55"/>
    </row>
    <row r="291" spans="1:50" s="4" customFormat="1" ht="31.5" outlineLevel="1" x14ac:dyDescent="0.25">
      <c r="A291" s="57" t="s">
        <v>462</v>
      </c>
      <c r="B291" s="69" t="s">
        <v>463</v>
      </c>
      <c r="C291" s="59" t="s">
        <v>34</v>
      </c>
      <c r="D291" s="53">
        <v>551.95425992999992</v>
      </c>
      <c r="E291" s="53">
        <v>567.52549435000026</v>
      </c>
      <c r="F291" s="53">
        <v>587.10277305301861</v>
      </c>
      <c r="G291" s="53">
        <v>554.07626239932881</v>
      </c>
      <c r="H291" s="53">
        <v>584.9764383310187</v>
      </c>
      <c r="I291" s="53">
        <v>561.48916815369637</v>
      </c>
      <c r="J291" s="53">
        <v>584.97643832769108</v>
      </c>
      <c r="K291" s="53">
        <v>569.21300251290836</v>
      </c>
      <c r="L291" s="53">
        <v>584.97643832873086</v>
      </c>
      <c r="M291" s="53">
        <v>577.23881454998559</v>
      </c>
      <c r="N291" s="53">
        <v>584.97643833197867</v>
      </c>
      <c r="O291" s="53">
        <v>584.9764383298027</v>
      </c>
      <c r="P291" s="53">
        <v>659.45399567913876</v>
      </c>
      <c r="Q291" s="52" t="s">
        <v>39</v>
      </c>
      <c r="R291" s="52" t="s">
        <v>39</v>
      </c>
      <c r="S291" s="73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J291" s="55">
        <v>551.95425992999992</v>
      </c>
      <c r="AK291" s="55">
        <v>567.52549435000026</v>
      </c>
      <c r="AL291" s="55">
        <v>587.10277305301861</v>
      </c>
      <c r="AM291" s="55">
        <v>554.07626239932881</v>
      </c>
      <c r="AN291" s="55">
        <v>584.9764383310187</v>
      </c>
      <c r="AO291" s="55">
        <v>561.48916815369637</v>
      </c>
      <c r="AP291" s="55">
        <v>584.97643832769108</v>
      </c>
      <c r="AQ291" s="55">
        <v>569.21300251290836</v>
      </c>
      <c r="AR291" s="55">
        <v>584.97643832873086</v>
      </c>
      <c r="AS291" s="55">
        <v>577.23881454998559</v>
      </c>
      <c r="AT291" s="55">
        <v>584.97643833197867</v>
      </c>
      <c r="AU291" s="55">
        <v>584.9764383298027</v>
      </c>
      <c r="AV291" s="55">
        <v>659.45399567913876</v>
      </c>
      <c r="AW291" s="55"/>
      <c r="AX291" s="55"/>
    </row>
    <row r="292" spans="1:50" s="4" customFormat="1" outlineLevel="2" x14ac:dyDescent="0.25">
      <c r="A292" s="57" t="s">
        <v>464</v>
      </c>
      <c r="B292" s="71" t="s">
        <v>414</v>
      </c>
      <c r="C292" s="59" t="s">
        <v>34</v>
      </c>
      <c r="D292" s="53">
        <v>0</v>
      </c>
      <c r="E292" s="53">
        <v>-9.9998615041840821E-9</v>
      </c>
      <c r="F292" s="53">
        <v>0</v>
      </c>
      <c r="G292" s="53">
        <v>0</v>
      </c>
      <c r="H292" s="53">
        <v>0</v>
      </c>
      <c r="I292" s="53">
        <v>0</v>
      </c>
      <c r="J292" s="53">
        <v>0</v>
      </c>
      <c r="K292" s="53">
        <v>0</v>
      </c>
      <c r="L292" s="53">
        <v>0</v>
      </c>
      <c r="M292" s="53">
        <v>0</v>
      </c>
      <c r="N292" s="53">
        <v>0</v>
      </c>
      <c r="O292" s="53">
        <v>0</v>
      </c>
      <c r="P292" s="53">
        <v>0</v>
      </c>
      <c r="Q292" s="52" t="s">
        <v>39</v>
      </c>
      <c r="R292" s="52" t="s">
        <v>39</v>
      </c>
      <c r="S292" s="73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J292" s="55">
        <v>0</v>
      </c>
      <c r="AK292" s="55">
        <v>-9.9998615041840821E-9</v>
      </c>
      <c r="AL292" s="55">
        <v>0</v>
      </c>
      <c r="AM292" s="55">
        <v>0</v>
      </c>
      <c r="AN292" s="55">
        <v>0</v>
      </c>
      <c r="AO292" s="55">
        <v>0</v>
      </c>
      <c r="AP292" s="55">
        <v>0</v>
      </c>
      <c r="AQ292" s="55">
        <v>0</v>
      </c>
      <c r="AR292" s="55">
        <v>0</v>
      </c>
      <c r="AS292" s="55">
        <v>0</v>
      </c>
      <c r="AT292" s="55">
        <v>0</v>
      </c>
      <c r="AU292" s="55">
        <v>0</v>
      </c>
      <c r="AV292" s="55">
        <v>0</v>
      </c>
      <c r="AW292" s="55"/>
      <c r="AX292" s="55"/>
    </row>
    <row r="293" spans="1:50" s="4" customFormat="1" outlineLevel="1" x14ac:dyDescent="0.25">
      <c r="A293" s="57" t="s">
        <v>465</v>
      </c>
      <c r="B293" s="69" t="s">
        <v>466</v>
      </c>
      <c r="C293" s="59" t="s">
        <v>34</v>
      </c>
      <c r="D293" s="53">
        <v>542.26748637299931</v>
      </c>
      <c r="E293" s="53">
        <v>522.96528133999982</v>
      </c>
      <c r="F293" s="53">
        <v>721.70824460799963</v>
      </c>
      <c r="G293" s="53">
        <v>490.14153786673376</v>
      </c>
      <c r="H293" s="53">
        <v>600.99505689999967</v>
      </c>
      <c r="I293" s="53">
        <v>506.39361880325816</v>
      </c>
      <c r="J293" s="53">
        <v>600.99505689891953</v>
      </c>
      <c r="K293" s="53">
        <v>523.60502774005488</v>
      </c>
      <c r="L293" s="53">
        <v>600.99505690399963</v>
      </c>
      <c r="M293" s="53">
        <v>540.67487486319612</v>
      </c>
      <c r="N293" s="53">
        <v>600.99505691895968</v>
      </c>
      <c r="O293" s="53">
        <v>600.99505691227955</v>
      </c>
      <c r="P293" s="53">
        <v>760.53762661322094</v>
      </c>
      <c r="Q293" s="52" t="s">
        <v>39</v>
      </c>
      <c r="R293" s="52" t="s">
        <v>39</v>
      </c>
      <c r="S293" s="73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J293" s="55">
        <v>542.26748637299931</v>
      </c>
      <c r="AK293" s="55">
        <v>522.96528133999982</v>
      </c>
      <c r="AL293" s="55">
        <v>721.70824460799963</v>
      </c>
      <c r="AM293" s="55">
        <v>490.14153786673376</v>
      </c>
      <c r="AN293" s="55">
        <v>600.99505689999967</v>
      </c>
      <c r="AO293" s="55">
        <v>506.39361880325816</v>
      </c>
      <c r="AP293" s="55">
        <v>600.99505689891953</v>
      </c>
      <c r="AQ293" s="55">
        <v>523.60502774005488</v>
      </c>
      <c r="AR293" s="55">
        <v>600.99505690399963</v>
      </c>
      <c r="AS293" s="55">
        <v>540.67487486319612</v>
      </c>
      <c r="AT293" s="55">
        <v>600.99505691895968</v>
      </c>
      <c r="AU293" s="55">
        <v>600.99505691227955</v>
      </c>
      <c r="AV293" s="55">
        <v>760.53762661322094</v>
      </c>
      <c r="AW293" s="55"/>
      <c r="AX293" s="55"/>
    </row>
    <row r="294" spans="1:50" s="4" customFormat="1" outlineLevel="2" x14ac:dyDescent="0.25">
      <c r="A294" s="57" t="s">
        <v>467</v>
      </c>
      <c r="B294" s="71" t="s">
        <v>414</v>
      </c>
      <c r="C294" s="59" t="s">
        <v>34</v>
      </c>
      <c r="D294" s="53">
        <v>12.97735224</v>
      </c>
      <c r="E294" s="53">
        <v>1.8535553599999999</v>
      </c>
      <c r="F294" s="53">
        <v>0</v>
      </c>
      <c r="G294" s="53">
        <v>0</v>
      </c>
      <c r="H294" s="53">
        <v>0</v>
      </c>
      <c r="I294" s="53">
        <v>0</v>
      </c>
      <c r="J294" s="53">
        <v>0</v>
      </c>
      <c r="K294" s="53">
        <v>0</v>
      </c>
      <c r="L294" s="53">
        <v>0</v>
      </c>
      <c r="M294" s="53">
        <v>0</v>
      </c>
      <c r="N294" s="53">
        <v>0</v>
      </c>
      <c r="O294" s="53">
        <v>0</v>
      </c>
      <c r="P294" s="53">
        <v>0</v>
      </c>
      <c r="Q294" s="52" t="s">
        <v>39</v>
      </c>
      <c r="R294" s="52" t="s">
        <v>39</v>
      </c>
      <c r="S294" s="73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J294" s="55">
        <v>12.97735224</v>
      </c>
      <c r="AK294" s="55">
        <v>1.8535553599999999</v>
      </c>
      <c r="AL294" s="55">
        <v>0</v>
      </c>
      <c r="AM294" s="55">
        <v>0</v>
      </c>
      <c r="AN294" s="55">
        <v>0</v>
      </c>
      <c r="AO294" s="55">
        <v>0</v>
      </c>
      <c r="AP294" s="55">
        <v>0</v>
      </c>
      <c r="AQ294" s="55">
        <v>0</v>
      </c>
      <c r="AR294" s="55">
        <v>0</v>
      </c>
      <c r="AS294" s="55">
        <v>0</v>
      </c>
      <c r="AT294" s="55">
        <v>0</v>
      </c>
      <c r="AU294" s="55">
        <v>0</v>
      </c>
      <c r="AV294" s="55">
        <v>0</v>
      </c>
      <c r="AW294" s="55"/>
      <c r="AX294" s="55"/>
    </row>
    <row r="295" spans="1:50" s="4" customFormat="1" outlineLevel="1" x14ac:dyDescent="0.25">
      <c r="A295" s="57" t="s">
        <v>468</v>
      </c>
      <c r="B295" s="69" t="s">
        <v>469</v>
      </c>
      <c r="C295" s="59" t="s">
        <v>34</v>
      </c>
      <c r="D295" s="53">
        <v>443.41314083999981</v>
      </c>
      <c r="E295" s="53">
        <v>506.04769230999972</v>
      </c>
      <c r="F295" s="53">
        <v>623.48775626000008</v>
      </c>
      <c r="G295" s="53">
        <v>606.94695703014747</v>
      </c>
      <c r="H295" s="53">
        <v>709.26886690408344</v>
      </c>
      <c r="I295" s="53">
        <v>606.94695703014759</v>
      </c>
      <c r="J295" s="53">
        <v>686.6386265940838</v>
      </c>
      <c r="K295" s="53">
        <v>606.94695703014759</v>
      </c>
      <c r="L295" s="53">
        <v>668.32701830033352</v>
      </c>
      <c r="M295" s="53">
        <v>606.94695703014747</v>
      </c>
      <c r="N295" s="53">
        <v>649.77797140826078</v>
      </c>
      <c r="O295" s="53">
        <v>630.98330782246398</v>
      </c>
      <c r="P295" s="53">
        <v>630.98330782246398</v>
      </c>
      <c r="Q295" s="52" t="s">
        <v>39</v>
      </c>
      <c r="R295" s="52" t="s">
        <v>39</v>
      </c>
      <c r="S295" s="73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J295" s="55">
        <v>443.41314083999981</v>
      </c>
      <c r="AK295" s="55">
        <v>506.04769230999972</v>
      </c>
      <c r="AL295" s="55">
        <v>623.48775626000008</v>
      </c>
      <c r="AM295" s="55">
        <v>606.94695703014747</v>
      </c>
      <c r="AN295" s="55">
        <v>709.26886690408344</v>
      </c>
      <c r="AO295" s="55">
        <v>606.94695703014759</v>
      </c>
      <c r="AP295" s="55">
        <v>686.6386265940838</v>
      </c>
      <c r="AQ295" s="55">
        <v>606.94695703014759</v>
      </c>
      <c r="AR295" s="55">
        <v>668.32701830033352</v>
      </c>
      <c r="AS295" s="55">
        <v>606.94695703014747</v>
      </c>
      <c r="AT295" s="55">
        <v>649.77797140826078</v>
      </c>
      <c r="AU295" s="55">
        <v>630.98330782246398</v>
      </c>
      <c r="AV295" s="55">
        <v>630.98330782246398</v>
      </c>
      <c r="AW295" s="55"/>
      <c r="AX295" s="55"/>
    </row>
    <row r="296" spans="1:50" s="4" customFormat="1" outlineLevel="2" x14ac:dyDescent="0.25">
      <c r="A296" s="57" t="s">
        <v>470</v>
      </c>
      <c r="B296" s="71" t="s">
        <v>414</v>
      </c>
      <c r="C296" s="59" t="s">
        <v>34</v>
      </c>
      <c r="D296" s="53">
        <v>0</v>
      </c>
      <c r="E296" s="53">
        <v>0</v>
      </c>
      <c r="F296" s="53">
        <v>0</v>
      </c>
      <c r="G296" s="53">
        <v>0</v>
      </c>
      <c r="H296" s="53">
        <v>0</v>
      </c>
      <c r="I296" s="53">
        <v>0</v>
      </c>
      <c r="J296" s="53">
        <v>0</v>
      </c>
      <c r="K296" s="53">
        <v>0</v>
      </c>
      <c r="L296" s="53">
        <v>0</v>
      </c>
      <c r="M296" s="53">
        <v>0</v>
      </c>
      <c r="N296" s="53">
        <v>0</v>
      </c>
      <c r="O296" s="53">
        <v>0</v>
      </c>
      <c r="P296" s="53">
        <v>0</v>
      </c>
      <c r="Q296" s="52" t="s">
        <v>39</v>
      </c>
      <c r="R296" s="52" t="s">
        <v>39</v>
      </c>
      <c r="S296" s="54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J296" s="55">
        <v>0</v>
      </c>
      <c r="AK296" s="55">
        <v>0</v>
      </c>
      <c r="AL296" s="55">
        <v>0</v>
      </c>
      <c r="AM296" s="55">
        <v>0</v>
      </c>
      <c r="AN296" s="55">
        <v>0</v>
      </c>
      <c r="AO296" s="55">
        <v>0</v>
      </c>
      <c r="AP296" s="55">
        <v>0</v>
      </c>
      <c r="AQ296" s="55">
        <v>0</v>
      </c>
      <c r="AR296" s="55">
        <v>0</v>
      </c>
      <c r="AS296" s="55">
        <v>0</v>
      </c>
      <c r="AT296" s="55">
        <v>0</v>
      </c>
      <c r="AU296" s="55">
        <v>0</v>
      </c>
      <c r="AV296" s="55">
        <v>0</v>
      </c>
      <c r="AW296" s="55"/>
      <c r="AX296" s="55"/>
    </row>
    <row r="297" spans="1:50" s="4" customFormat="1" outlineLevel="1" x14ac:dyDescent="0.25">
      <c r="A297" s="57" t="s">
        <v>471</v>
      </c>
      <c r="B297" s="69" t="s">
        <v>472</v>
      </c>
      <c r="C297" s="59" t="s">
        <v>34</v>
      </c>
      <c r="D297" s="53">
        <v>1640.7916573500002</v>
      </c>
      <c r="E297" s="53">
        <v>1341.4918712399995</v>
      </c>
      <c r="F297" s="53">
        <v>1201.5749463622892</v>
      </c>
      <c r="G297" s="53">
        <v>1129.1571178503532</v>
      </c>
      <c r="H297" s="53">
        <v>1236.7744279024655</v>
      </c>
      <c r="I297" s="53">
        <v>1160.4019200539785</v>
      </c>
      <c r="J297" s="53">
        <v>1123.4043732419887</v>
      </c>
      <c r="K297" s="53">
        <v>1217.9912112479901</v>
      </c>
      <c r="L297" s="53">
        <v>1289.9045982058431</v>
      </c>
      <c r="M297" s="53">
        <v>1337.4089551034269</v>
      </c>
      <c r="N297" s="53">
        <v>1370.2341673013284</v>
      </c>
      <c r="O297" s="53">
        <v>1452.6747273273934</v>
      </c>
      <c r="P297" s="53">
        <v>1495.4915289805606</v>
      </c>
      <c r="Q297" s="52" t="s">
        <v>39</v>
      </c>
      <c r="R297" s="52" t="s">
        <v>39</v>
      </c>
      <c r="S297" s="73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J297" s="55">
        <v>1640.7916573500002</v>
      </c>
      <c r="AK297" s="55">
        <v>1341.4918712399995</v>
      </c>
      <c r="AL297" s="55">
        <v>1201.5749463622892</v>
      </c>
      <c r="AM297" s="55">
        <v>1129.1571178503532</v>
      </c>
      <c r="AN297" s="55">
        <v>1236.7744279024655</v>
      </c>
      <c r="AO297" s="55">
        <v>1160.4019200539785</v>
      </c>
      <c r="AP297" s="55">
        <v>1123.4043732419887</v>
      </c>
      <c r="AQ297" s="55">
        <v>1217.9912112479901</v>
      </c>
      <c r="AR297" s="55">
        <v>1289.9045982058431</v>
      </c>
      <c r="AS297" s="55">
        <v>1337.4089551034269</v>
      </c>
      <c r="AT297" s="55">
        <v>1370.2341673013284</v>
      </c>
      <c r="AU297" s="55">
        <v>1452.6747273273934</v>
      </c>
      <c r="AV297" s="55">
        <v>1495.4915289805606</v>
      </c>
      <c r="AW297" s="55"/>
      <c r="AX297" s="55"/>
    </row>
    <row r="298" spans="1:50" s="4" customFormat="1" outlineLevel="2" x14ac:dyDescent="0.25">
      <c r="A298" s="57" t="s">
        <v>473</v>
      </c>
      <c r="B298" s="71" t="s">
        <v>414</v>
      </c>
      <c r="C298" s="59" t="s">
        <v>34</v>
      </c>
      <c r="D298" s="53">
        <v>0</v>
      </c>
      <c r="E298" s="53">
        <v>0</v>
      </c>
      <c r="F298" s="53">
        <v>0</v>
      </c>
      <c r="G298" s="53">
        <v>0</v>
      </c>
      <c r="H298" s="53">
        <v>0</v>
      </c>
      <c r="I298" s="53">
        <v>0</v>
      </c>
      <c r="J298" s="53">
        <v>0</v>
      </c>
      <c r="K298" s="53">
        <v>0</v>
      </c>
      <c r="L298" s="53">
        <v>0</v>
      </c>
      <c r="M298" s="53">
        <v>0</v>
      </c>
      <c r="N298" s="53">
        <v>0</v>
      </c>
      <c r="O298" s="53">
        <v>0</v>
      </c>
      <c r="P298" s="53">
        <v>0</v>
      </c>
      <c r="Q298" s="52" t="s">
        <v>39</v>
      </c>
      <c r="R298" s="52" t="s">
        <v>39</v>
      </c>
      <c r="S298" s="73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J298" s="55">
        <v>0</v>
      </c>
      <c r="AK298" s="55">
        <v>0</v>
      </c>
      <c r="AL298" s="55">
        <v>0</v>
      </c>
      <c r="AM298" s="55">
        <v>0</v>
      </c>
      <c r="AN298" s="55">
        <v>0</v>
      </c>
      <c r="AO298" s="55">
        <v>0</v>
      </c>
      <c r="AP298" s="55">
        <v>0</v>
      </c>
      <c r="AQ298" s="55">
        <v>0</v>
      </c>
      <c r="AR298" s="55">
        <v>0</v>
      </c>
      <c r="AS298" s="55">
        <v>0</v>
      </c>
      <c r="AT298" s="55">
        <v>0</v>
      </c>
      <c r="AU298" s="55">
        <v>0</v>
      </c>
      <c r="AV298" s="55">
        <v>0</v>
      </c>
      <c r="AW298" s="55"/>
      <c r="AX298" s="55"/>
    </row>
    <row r="299" spans="1:50" s="4" customFormat="1" outlineLevel="1" x14ac:dyDescent="0.25">
      <c r="A299" s="57" t="s">
        <v>474</v>
      </c>
      <c r="B299" s="69" t="s">
        <v>475</v>
      </c>
      <c r="C299" s="59" t="s">
        <v>34</v>
      </c>
      <c r="D299" s="53">
        <v>3255.4808867499996</v>
      </c>
      <c r="E299" s="53">
        <v>2704.8675225300003</v>
      </c>
      <c r="F299" s="53">
        <v>2711.3825010599999</v>
      </c>
      <c r="G299" s="53">
        <v>69.890243309999988</v>
      </c>
      <c r="H299" s="53">
        <v>1290</v>
      </c>
      <c r="I299" s="53">
        <v>44.206610399999995</v>
      </c>
      <c r="J299" s="53">
        <v>265.8</v>
      </c>
      <c r="K299" s="53">
        <v>43.406610399999998</v>
      </c>
      <c r="L299" s="53">
        <v>95.150009249999655</v>
      </c>
      <c r="M299" s="53">
        <v>42.698</v>
      </c>
      <c r="N299" s="53">
        <v>94.389295689999685</v>
      </c>
      <c r="O299" s="53">
        <v>92.789295689999634</v>
      </c>
      <c r="P299" s="53">
        <v>92.789295689999577</v>
      </c>
      <c r="Q299" s="52" t="s">
        <v>39</v>
      </c>
      <c r="R299" s="52" t="s">
        <v>39</v>
      </c>
      <c r="S299" s="73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J299" s="55">
        <v>3255.4808867499996</v>
      </c>
      <c r="AK299" s="55">
        <v>2704.8675225300003</v>
      </c>
      <c r="AL299" s="55">
        <v>2711.3825010599999</v>
      </c>
      <c r="AM299" s="55">
        <v>69.890243309999988</v>
      </c>
      <c r="AN299" s="55">
        <v>1290</v>
      </c>
      <c r="AO299" s="55">
        <v>44.206610399999995</v>
      </c>
      <c r="AP299" s="55">
        <v>265.8</v>
      </c>
      <c r="AQ299" s="55">
        <v>43.406610399999998</v>
      </c>
      <c r="AR299" s="55">
        <v>95.150009249999655</v>
      </c>
      <c r="AS299" s="55">
        <v>42.698</v>
      </c>
      <c r="AT299" s="55">
        <v>94.389295689999685</v>
      </c>
      <c r="AU299" s="55">
        <v>92.789295689999634</v>
      </c>
      <c r="AV299" s="55">
        <v>92.789295689999577</v>
      </c>
      <c r="AW299" s="55"/>
      <c r="AX299" s="55"/>
    </row>
    <row r="300" spans="1:50" s="4" customFormat="1" outlineLevel="2" x14ac:dyDescent="0.25">
      <c r="A300" s="57" t="s">
        <v>476</v>
      </c>
      <c r="B300" s="71" t="s">
        <v>414</v>
      </c>
      <c r="C300" s="59" t="s">
        <v>34</v>
      </c>
      <c r="D300" s="53">
        <v>0</v>
      </c>
      <c r="E300" s="53">
        <v>0</v>
      </c>
      <c r="F300" s="53">
        <v>0</v>
      </c>
      <c r="G300" s="53">
        <v>0</v>
      </c>
      <c r="H300" s="53">
        <v>0</v>
      </c>
      <c r="I300" s="53">
        <v>0</v>
      </c>
      <c r="J300" s="53">
        <v>0</v>
      </c>
      <c r="K300" s="53">
        <v>0</v>
      </c>
      <c r="L300" s="53">
        <v>0</v>
      </c>
      <c r="M300" s="53">
        <v>0</v>
      </c>
      <c r="N300" s="53">
        <v>0</v>
      </c>
      <c r="O300" s="53">
        <v>0</v>
      </c>
      <c r="P300" s="53">
        <v>0</v>
      </c>
      <c r="Q300" s="52" t="s">
        <v>39</v>
      </c>
      <c r="R300" s="52" t="s">
        <v>39</v>
      </c>
      <c r="S300" s="54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J300" s="55">
        <v>0</v>
      </c>
      <c r="AK300" s="55">
        <v>0</v>
      </c>
      <c r="AL300" s="55">
        <v>0</v>
      </c>
      <c r="AM300" s="55">
        <v>0</v>
      </c>
      <c r="AN300" s="55">
        <v>0</v>
      </c>
      <c r="AO300" s="55">
        <v>0</v>
      </c>
      <c r="AP300" s="55">
        <v>0</v>
      </c>
      <c r="AQ300" s="55">
        <v>0</v>
      </c>
      <c r="AR300" s="55">
        <v>0</v>
      </c>
      <c r="AS300" s="55">
        <v>0</v>
      </c>
      <c r="AT300" s="55">
        <v>0</v>
      </c>
      <c r="AU300" s="55">
        <v>0</v>
      </c>
      <c r="AV300" s="55">
        <v>0</v>
      </c>
      <c r="AW300" s="55"/>
      <c r="AX300" s="55"/>
    </row>
    <row r="301" spans="1:50" s="4" customFormat="1" ht="31.5" outlineLevel="1" x14ac:dyDescent="0.25">
      <c r="A301" s="57" t="s">
        <v>477</v>
      </c>
      <c r="B301" s="69" t="s">
        <v>478</v>
      </c>
      <c r="C301" s="59" t="s">
        <v>34</v>
      </c>
      <c r="D301" s="53">
        <v>1353.1003266598989</v>
      </c>
      <c r="E301" s="53">
        <v>1152.7284440129058</v>
      </c>
      <c r="F301" s="53">
        <v>1819.576301011685</v>
      </c>
      <c r="G301" s="53">
        <v>1771.7929311335704</v>
      </c>
      <c r="H301" s="53">
        <v>1380.8583531820457</v>
      </c>
      <c r="I301" s="53">
        <v>1349.7586436378976</v>
      </c>
      <c r="J301" s="53">
        <v>1323.2742124176996</v>
      </c>
      <c r="K301" s="53">
        <v>1248.5424250921797</v>
      </c>
      <c r="L301" s="53">
        <v>1326.6622074707032</v>
      </c>
      <c r="M301" s="53">
        <v>1351.6783647242055</v>
      </c>
      <c r="N301" s="53">
        <v>1797.9663968312257</v>
      </c>
      <c r="O301" s="53">
        <v>1833.5616149792904</v>
      </c>
      <c r="P301" s="53">
        <v>1697.2288703044649</v>
      </c>
      <c r="Q301" s="52" t="s">
        <v>39</v>
      </c>
      <c r="R301" s="52" t="s">
        <v>39</v>
      </c>
      <c r="S301" s="73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J301" s="55">
        <v>1353.1003266598989</v>
      </c>
      <c r="AK301" s="55">
        <v>1152.7284440129058</v>
      </c>
      <c r="AL301" s="55">
        <v>1819.576301011685</v>
      </c>
      <c r="AM301" s="55">
        <v>1771.7929311335704</v>
      </c>
      <c r="AN301" s="55">
        <v>1380.8583531820457</v>
      </c>
      <c r="AO301" s="55">
        <v>1349.7586436378976</v>
      </c>
      <c r="AP301" s="55">
        <v>1323.2742124176996</v>
      </c>
      <c r="AQ301" s="55">
        <v>1248.5424250921797</v>
      </c>
      <c r="AR301" s="55">
        <v>1326.6622074707032</v>
      </c>
      <c r="AS301" s="55">
        <v>1351.6783647242055</v>
      </c>
      <c r="AT301" s="55">
        <v>1797.9663968312257</v>
      </c>
      <c r="AU301" s="55">
        <v>1833.5616149792904</v>
      </c>
      <c r="AV301" s="55">
        <v>1697.2288703044649</v>
      </c>
      <c r="AW301" s="55"/>
      <c r="AX301" s="55"/>
    </row>
    <row r="302" spans="1:50" s="4" customFormat="1" outlineLevel="2" x14ac:dyDescent="0.25">
      <c r="A302" s="57" t="s">
        <v>479</v>
      </c>
      <c r="B302" s="71" t="s">
        <v>414</v>
      </c>
      <c r="C302" s="59" t="s">
        <v>34</v>
      </c>
      <c r="D302" s="53">
        <v>185.38050916</v>
      </c>
      <c r="E302" s="53">
        <v>144.05846548000002</v>
      </c>
      <c r="F302" s="53">
        <v>0</v>
      </c>
      <c r="G302" s="53">
        <v>0</v>
      </c>
      <c r="H302" s="53">
        <v>0</v>
      </c>
      <c r="I302" s="53">
        <v>0</v>
      </c>
      <c r="J302" s="53">
        <v>0</v>
      </c>
      <c r="K302" s="53">
        <v>0</v>
      </c>
      <c r="L302" s="53">
        <v>0</v>
      </c>
      <c r="M302" s="53">
        <v>0</v>
      </c>
      <c r="N302" s="53">
        <v>0</v>
      </c>
      <c r="O302" s="53">
        <v>0</v>
      </c>
      <c r="P302" s="53">
        <v>0</v>
      </c>
      <c r="Q302" s="52" t="s">
        <v>39</v>
      </c>
      <c r="R302" s="52" t="s">
        <v>39</v>
      </c>
      <c r="S302" s="73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J302" s="55">
        <v>185.38050916</v>
      </c>
      <c r="AK302" s="55">
        <v>144.05846548000002</v>
      </c>
      <c r="AL302" s="55">
        <v>0</v>
      </c>
      <c r="AM302" s="55">
        <v>0</v>
      </c>
      <c r="AN302" s="55">
        <v>0</v>
      </c>
      <c r="AO302" s="55">
        <v>0</v>
      </c>
      <c r="AP302" s="55">
        <v>0</v>
      </c>
      <c r="AQ302" s="55">
        <v>0</v>
      </c>
      <c r="AR302" s="55">
        <v>0</v>
      </c>
      <c r="AS302" s="55">
        <v>0</v>
      </c>
      <c r="AT302" s="55">
        <v>0</v>
      </c>
      <c r="AU302" s="55">
        <v>0</v>
      </c>
      <c r="AV302" s="55">
        <v>0</v>
      </c>
      <c r="AW302" s="55"/>
      <c r="AX302" s="55"/>
    </row>
    <row r="303" spans="1:50" s="4" customFormat="1" outlineLevel="1" x14ac:dyDescent="0.25">
      <c r="A303" s="57" t="s">
        <v>480</v>
      </c>
      <c r="B303" s="69" t="s">
        <v>481</v>
      </c>
      <c r="C303" s="59" t="s">
        <v>34</v>
      </c>
      <c r="D303" s="53">
        <v>1789.2218774052901</v>
      </c>
      <c r="E303" s="53">
        <v>1716.7774698712913</v>
      </c>
      <c r="F303" s="53">
        <v>1442.5189469032091</v>
      </c>
      <c r="G303" s="53">
        <v>1200.5638786780385</v>
      </c>
      <c r="H303" s="53">
        <v>1181.7359893340174</v>
      </c>
      <c r="I303" s="53">
        <v>1183.4962889428559</v>
      </c>
      <c r="J303" s="53">
        <v>1240.5430207300694</v>
      </c>
      <c r="K303" s="53">
        <v>1185.6978581116578</v>
      </c>
      <c r="L303" s="53">
        <v>1247.249545784812</v>
      </c>
      <c r="M303" s="53">
        <v>1195.386074359159</v>
      </c>
      <c r="N303" s="53">
        <v>1257.5280160881098</v>
      </c>
      <c r="O303" s="53">
        <v>1253.4285274019758</v>
      </c>
      <c r="P303" s="53">
        <v>1258.529973503177</v>
      </c>
      <c r="Q303" s="52" t="s">
        <v>39</v>
      </c>
      <c r="R303" s="52" t="s">
        <v>39</v>
      </c>
      <c r="S303" s="73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J303" s="55">
        <v>1789.2218774052901</v>
      </c>
      <c r="AK303" s="55">
        <v>1716.7774698712913</v>
      </c>
      <c r="AL303" s="55">
        <v>1442.5189469032091</v>
      </c>
      <c r="AM303" s="55">
        <v>1200.5638786780385</v>
      </c>
      <c r="AN303" s="55">
        <v>1181.7359893340174</v>
      </c>
      <c r="AO303" s="55">
        <v>1183.4962889428559</v>
      </c>
      <c r="AP303" s="55">
        <v>1240.5430207300694</v>
      </c>
      <c r="AQ303" s="55">
        <v>1185.6978581116578</v>
      </c>
      <c r="AR303" s="55">
        <v>1247.249545784812</v>
      </c>
      <c r="AS303" s="55">
        <v>1195.386074359159</v>
      </c>
      <c r="AT303" s="55">
        <v>1257.5280160881098</v>
      </c>
      <c r="AU303" s="55">
        <v>1253.4285274019758</v>
      </c>
      <c r="AV303" s="55">
        <v>1258.529973503177</v>
      </c>
      <c r="AW303" s="55"/>
      <c r="AX303" s="55"/>
    </row>
    <row r="304" spans="1:50" s="4" customFormat="1" outlineLevel="2" x14ac:dyDescent="0.25">
      <c r="A304" s="57" t="s">
        <v>482</v>
      </c>
      <c r="B304" s="71" t="s">
        <v>414</v>
      </c>
      <c r="C304" s="59" t="s">
        <v>34</v>
      </c>
      <c r="D304" s="53">
        <v>280.61465192999992</v>
      </c>
      <c r="E304" s="53">
        <v>366.80910988000062</v>
      </c>
      <c r="F304" s="53">
        <v>202.27038421671361</v>
      </c>
      <c r="G304" s="53">
        <v>62.706755588000647</v>
      </c>
      <c r="H304" s="53">
        <v>93.011244357686735</v>
      </c>
      <c r="I304" s="53">
        <v>62.706755629986418</v>
      </c>
      <c r="J304" s="53">
        <v>96.673435932686772</v>
      </c>
      <c r="K304" s="53">
        <v>62.7067556386801</v>
      </c>
      <c r="L304" s="53">
        <v>100.39788476446176</v>
      </c>
      <c r="M304" s="53">
        <v>62.70675563880107</v>
      </c>
      <c r="N304" s="53">
        <v>104.18564913215594</v>
      </c>
      <c r="O304" s="53">
        <v>108.22935226449289</v>
      </c>
      <c r="P304" s="53">
        <v>175.20444968850293</v>
      </c>
      <c r="Q304" s="52" t="s">
        <v>39</v>
      </c>
      <c r="R304" s="52" t="s">
        <v>39</v>
      </c>
      <c r="S304" s="73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J304" s="55">
        <v>280.61465192999992</v>
      </c>
      <c r="AK304" s="55">
        <v>366.80910988000062</v>
      </c>
      <c r="AL304" s="55">
        <v>202.27038421671361</v>
      </c>
      <c r="AM304" s="55">
        <v>62.706755588000647</v>
      </c>
      <c r="AN304" s="55">
        <v>93.011244357686735</v>
      </c>
      <c r="AO304" s="55">
        <v>62.706755629986418</v>
      </c>
      <c r="AP304" s="55">
        <v>96.673435932686772</v>
      </c>
      <c r="AQ304" s="55">
        <v>62.7067556386801</v>
      </c>
      <c r="AR304" s="55">
        <v>100.39788476446176</v>
      </c>
      <c r="AS304" s="55">
        <v>62.70675563880107</v>
      </c>
      <c r="AT304" s="55">
        <v>104.18564913215594</v>
      </c>
      <c r="AU304" s="55">
        <v>108.22935226449289</v>
      </c>
      <c r="AV304" s="55">
        <v>175.20444968850293</v>
      </c>
      <c r="AW304" s="55"/>
      <c r="AX304" s="55"/>
    </row>
    <row r="305" spans="1:50" s="86" customFormat="1" ht="31.5" x14ac:dyDescent="0.25">
      <c r="A305" s="83" t="s">
        <v>483</v>
      </c>
      <c r="B305" s="84" t="s">
        <v>484</v>
      </c>
      <c r="C305" s="52" t="s">
        <v>485</v>
      </c>
      <c r="D305" s="53">
        <v>101.41854059550867</v>
      </c>
      <c r="E305" s="53">
        <v>99.567421859528494</v>
      </c>
      <c r="F305" s="53">
        <v>100.3024475626727</v>
      </c>
      <c r="G305" s="53">
        <v>98.681649807970274</v>
      </c>
      <c r="H305" s="53">
        <v>97.949021987612653</v>
      </c>
      <c r="I305" s="53">
        <v>100.30411183801363</v>
      </c>
      <c r="J305" s="53">
        <v>98.454974790531693</v>
      </c>
      <c r="K305" s="53">
        <v>100.30494082120498</v>
      </c>
      <c r="L305" s="53">
        <v>100.49583910913529</v>
      </c>
      <c r="M305" s="53">
        <v>100.27711209991985</v>
      </c>
      <c r="N305" s="53">
        <v>100.27003050194151</v>
      </c>
      <c r="O305" s="53">
        <v>100.33740360694119</v>
      </c>
      <c r="P305" s="53">
        <v>100.22621684407733</v>
      </c>
      <c r="Q305" s="53">
        <v>101.45616770480555</v>
      </c>
      <c r="R305" s="53">
        <v>0</v>
      </c>
      <c r="S305" s="8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J305" s="55">
        <v>101.41854059550867</v>
      </c>
      <c r="AK305" s="55">
        <v>99.567421859528494</v>
      </c>
      <c r="AL305" s="55">
        <v>100.3024475626727</v>
      </c>
      <c r="AM305" s="55">
        <v>98.681649807970274</v>
      </c>
      <c r="AN305" s="55">
        <v>97.949021987612653</v>
      </c>
      <c r="AO305" s="55">
        <v>100.30411183801363</v>
      </c>
      <c r="AP305" s="55">
        <v>98.454974790531693</v>
      </c>
      <c r="AQ305" s="55">
        <v>100.30494082120498</v>
      </c>
      <c r="AR305" s="55">
        <v>100.49583910913529</v>
      </c>
      <c r="AS305" s="55">
        <v>100.27711209991985</v>
      </c>
      <c r="AT305" s="55">
        <v>100.27003050194151</v>
      </c>
      <c r="AU305" s="55">
        <v>100.33740360694119</v>
      </c>
      <c r="AV305" s="55">
        <v>100.22621684407733</v>
      </c>
      <c r="AW305" s="55"/>
      <c r="AX305" s="55"/>
    </row>
    <row r="306" spans="1:50" s="89" customFormat="1" ht="15.75" customHeight="1" outlineLevel="1" x14ac:dyDescent="0.25">
      <c r="A306" s="87" t="s">
        <v>486</v>
      </c>
      <c r="B306" s="88" t="s">
        <v>487</v>
      </c>
      <c r="C306" s="59" t="s">
        <v>485</v>
      </c>
      <c r="D306" s="53">
        <v>101.15902743965333</v>
      </c>
      <c r="E306" s="53">
        <v>100.24995399596916</v>
      </c>
      <c r="F306" s="53">
        <v>100.06713348438143</v>
      </c>
      <c r="G306" s="53">
        <v>99.762743525787698</v>
      </c>
      <c r="H306" s="53">
        <v>99.908734230229641</v>
      </c>
      <c r="I306" s="53">
        <v>99.982851536577783</v>
      </c>
      <c r="J306" s="53">
        <v>100</v>
      </c>
      <c r="K306" s="53">
        <v>99.94288740743184</v>
      </c>
      <c r="L306" s="53">
        <v>100</v>
      </c>
      <c r="M306" s="53">
        <v>99.90406839944626</v>
      </c>
      <c r="N306" s="53">
        <v>100.00000000000003</v>
      </c>
      <c r="O306" s="53">
        <v>100.00000000000003</v>
      </c>
      <c r="P306" s="53">
        <v>99.029126213592249</v>
      </c>
      <c r="Q306" s="53">
        <v>100.73486005344418</v>
      </c>
      <c r="R306" s="53">
        <v>0</v>
      </c>
      <c r="S306" s="54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J306" s="55">
        <v>101.15902743965333</v>
      </c>
      <c r="AK306" s="55">
        <v>100.24995399596916</v>
      </c>
      <c r="AL306" s="55">
        <v>100.06713348438143</v>
      </c>
      <c r="AM306" s="55">
        <v>99.762743525787698</v>
      </c>
      <c r="AN306" s="55">
        <v>99.908734230229641</v>
      </c>
      <c r="AO306" s="55">
        <v>99.982851536577783</v>
      </c>
      <c r="AP306" s="55">
        <v>100</v>
      </c>
      <c r="AQ306" s="55">
        <v>99.94288740743184</v>
      </c>
      <c r="AR306" s="55">
        <v>100</v>
      </c>
      <c r="AS306" s="55">
        <v>99.90406839944626</v>
      </c>
      <c r="AT306" s="55">
        <v>100.00000000000003</v>
      </c>
      <c r="AU306" s="55">
        <v>100.00000000000003</v>
      </c>
      <c r="AV306" s="55">
        <v>99.029126213592249</v>
      </c>
      <c r="AW306" s="55"/>
      <c r="AX306" s="55"/>
    </row>
    <row r="307" spans="1:50" s="92" customFormat="1" ht="31.5" customHeight="1" outlineLevel="2" x14ac:dyDescent="0.25">
      <c r="A307" s="90" t="s">
        <v>488</v>
      </c>
      <c r="B307" s="91" t="s">
        <v>489</v>
      </c>
      <c r="C307" s="62" t="s">
        <v>485</v>
      </c>
      <c r="D307" s="63">
        <f t="shared" ref="D307:M308" si="9">IF(D$20="Факт",IF(LEFT(C$19,4)="2019","-",0),IF(D$20="Утвержденный план",0,"-"))</f>
        <v>0</v>
      </c>
      <c r="E307" s="63" t="str">
        <f t="shared" si="9"/>
        <v>-</v>
      </c>
      <c r="F307" s="63" t="str">
        <f t="shared" si="9"/>
        <v>-</v>
      </c>
      <c r="G307" s="63">
        <f t="shared" si="9"/>
        <v>0</v>
      </c>
      <c r="H307" s="63" t="str">
        <f t="shared" si="9"/>
        <v>-</v>
      </c>
      <c r="I307" s="63">
        <f t="shared" si="9"/>
        <v>0</v>
      </c>
      <c r="J307" s="63" t="str">
        <f t="shared" si="9"/>
        <v>-</v>
      </c>
      <c r="K307" s="63">
        <f t="shared" si="9"/>
        <v>0</v>
      </c>
      <c r="L307" s="63" t="str">
        <f t="shared" si="9"/>
        <v>-</v>
      </c>
      <c r="M307" s="63">
        <f t="shared" si="9"/>
        <v>0</v>
      </c>
      <c r="N307" s="63" t="s">
        <v>39</v>
      </c>
      <c r="O307" s="63" t="s">
        <v>39</v>
      </c>
      <c r="P307" s="63" t="s">
        <v>39</v>
      </c>
      <c r="Q307" s="63">
        <v>0</v>
      </c>
      <c r="R307" s="63">
        <v>0</v>
      </c>
      <c r="S307" s="64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J307" s="55">
        <v>0</v>
      </c>
      <c r="AK307" s="55" t="e">
        <v>#VALUE!</v>
      </c>
      <c r="AL307" s="55" t="e">
        <v>#VALUE!</v>
      </c>
      <c r="AM307" s="55">
        <v>0</v>
      </c>
      <c r="AN307" s="55" t="e">
        <v>#VALUE!</v>
      </c>
      <c r="AO307" s="55">
        <v>0</v>
      </c>
      <c r="AP307" s="55" t="e">
        <v>#VALUE!</v>
      </c>
      <c r="AQ307" s="55">
        <v>0</v>
      </c>
      <c r="AR307" s="55" t="e">
        <v>#VALUE!</v>
      </c>
      <c r="AS307" s="55">
        <v>0</v>
      </c>
      <c r="AT307" s="55" t="e">
        <v>#VALUE!</v>
      </c>
      <c r="AU307" s="55" t="e">
        <v>#VALUE!</v>
      </c>
      <c r="AV307" s="55" t="e">
        <v>#VALUE!</v>
      </c>
      <c r="AW307" s="55"/>
      <c r="AX307" s="55"/>
    </row>
    <row r="308" spans="1:50" s="92" customFormat="1" ht="31.5" customHeight="1" outlineLevel="2" x14ac:dyDescent="0.25">
      <c r="A308" s="90" t="s">
        <v>490</v>
      </c>
      <c r="B308" s="91" t="s">
        <v>491</v>
      </c>
      <c r="C308" s="62" t="s">
        <v>485</v>
      </c>
      <c r="D308" s="63">
        <f t="shared" si="9"/>
        <v>0</v>
      </c>
      <c r="E308" s="63" t="str">
        <f t="shared" si="9"/>
        <v>-</v>
      </c>
      <c r="F308" s="63" t="str">
        <f t="shared" si="9"/>
        <v>-</v>
      </c>
      <c r="G308" s="63">
        <f t="shared" si="9"/>
        <v>0</v>
      </c>
      <c r="H308" s="63" t="str">
        <f t="shared" si="9"/>
        <v>-</v>
      </c>
      <c r="I308" s="63">
        <f t="shared" si="9"/>
        <v>0</v>
      </c>
      <c r="J308" s="63" t="str">
        <f t="shared" si="9"/>
        <v>-</v>
      </c>
      <c r="K308" s="63">
        <f t="shared" si="9"/>
        <v>0</v>
      </c>
      <c r="L308" s="63" t="str">
        <f t="shared" si="9"/>
        <v>-</v>
      </c>
      <c r="M308" s="63">
        <f t="shared" si="9"/>
        <v>0</v>
      </c>
      <c r="N308" s="63" t="s">
        <v>39</v>
      </c>
      <c r="O308" s="63" t="s">
        <v>39</v>
      </c>
      <c r="P308" s="63" t="s">
        <v>39</v>
      </c>
      <c r="Q308" s="63">
        <v>0</v>
      </c>
      <c r="R308" s="63">
        <v>0</v>
      </c>
      <c r="S308" s="64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J308" s="55">
        <v>0</v>
      </c>
      <c r="AK308" s="55" t="e">
        <v>#VALUE!</v>
      </c>
      <c r="AL308" s="55" t="e">
        <v>#VALUE!</v>
      </c>
      <c r="AM308" s="55">
        <v>0</v>
      </c>
      <c r="AN308" s="55" t="e">
        <v>#VALUE!</v>
      </c>
      <c r="AO308" s="55">
        <v>0</v>
      </c>
      <c r="AP308" s="55" t="e">
        <v>#VALUE!</v>
      </c>
      <c r="AQ308" s="55">
        <v>0</v>
      </c>
      <c r="AR308" s="55" t="e">
        <v>#VALUE!</v>
      </c>
      <c r="AS308" s="55">
        <v>0</v>
      </c>
      <c r="AT308" s="55" t="e">
        <v>#VALUE!</v>
      </c>
      <c r="AU308" s="55" t="e">
        <v>#VALUE!</v>
      </c>
      <c r="AV308" s="55" t="e">
        <v>#VALUE!</v>
      </c>
      <c r="AW308" s="55"/>
      <c r="AX308" s="55"/>
    </row>
    <row r="309" spans="1:50" s="89" customFormat="1" ht="31.5" customHeight="1" outlineLevel="2" x14ac:dyDescent="0.25">
      <c r="A309" s="87" t="s">
        <v>492</v>
      </c>
      <c r="B309" s="88" t="s">
        <v>493</v>
      </c>
      <c r="C309" s="59" t="s">
        <v>485</v>
      </c>
      <c r="D309" s="53">
        <v>101.15902743965333</v>
      </c>
      <c r="E309" s="53">
        <v>100.24995399596916</v>
      </c>
      <c r="F309" s="53">
        <v>100.06713348438143</v>
      </c>
      <c r="G309" s="53">
        <v>99.762743525787698</v>
      </c>
      <c r="H309" s="53">
        <v>99.908734230229641</v>
      </c>
      <c r="I309" s="53">
        <v>99.982851536577783</v>
      </c>
      <c r="J309" s="53">
        <v>100</v>
      </c>
      <c r="K309" s="53">
        <v>99.94288740743184</v>
      </c>
      <c r="L309" s="53">
        <v>100</v>
      </c>
      <c r="M309" s="53">
        <v>99.90406839944626</v>
      </c>
      <c r="N309" s="53">
        <v>100.00000000000003</v>
      </c>
      <c r="O309" s="53">
        <v>100.00000000000003</v>
      </c>
      <c r="P309" s="53">
        <v>99.029126213592249</v>
      </c>
      <c r="Q309" s="53">
        <v>100.73486005344418</v>
      </c>
      <c r="R309" s="53">
        <v>0</v>
      </c>
      <c r="S309" s="54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J309" s="55">
        <v>101.15902743965333</v>
      </c>
      <c r="AK309" s="55">
        <v>100.24995399596916</v>
      </c>
      <c r="AL309" s="55">
        <v>100.06713348438143</v>
      </c>
      <c r="AM309" s="55">
        <v>99.762743525787698</v>
      </c>
      <c r="AN309" s="55">
        <v>99.908734230229641</v>
      </c>
      <c r="AO309" s="55">
        <v>99.982851536577783</v>
      </c>
      <c r="AP309" s="55">
        <v>100</v>
      </c>
      <c r="AQ309" s="55">
        <v>99.94288740743184</v>
      </c>
      <c r="AR309" s="55">
        <v>100</v>
      </c>
      <c r="AS309" s="55">
        <v>99.90406839944626</v>
      </c>
      <c r="AT309" s="55">
        <v>100.00000000000003</v>
      </c>
      <c r="AU309" s="55">
        <v>100.00000000000003</v>
      </c>
      <c r="AV309" s="55">
        <v>99.029126213592249</v>
      </c>
      <c r="AW309" s="55"/>
      <c r="AX309" s="55"/>
    </row>
    <row r="310" spans="1:50" s="89" customFormat="1" ht="15.75" customHeight="1" outlineLevel="1" x14ac:dyDescent="0.25">
      <c r="A310" s="87" t="s">
        <v>494</v>
      </c>
      <c r="B310" s="93" t="s">
        <v>495</v>
      </c>
      <c r="C310" s="59" t="s">
        <v>485</v>
      </c>
      <c r="D310" s="53" t="s">
        <v>39</v>
      </c>
      <c r="E310" s="53" t="s">
        <v>39</v>
      </c>
      <c r="F310" s="53" t="s">
        <v>39</v>
      </c>
      <c r="G310" s="53" t="s">
        <v>39</v>
      </c>
      <c r="H310" s="53" t="s">
        <v>39</v>
      </c>
      <c r="I310" s="53" t="s">
        <v>39</v>
      </c>
      <c r="J310" s="53" t="s">
        <v>39</v>
      </c>
      <c r="K310" s="53" t="s">
        <v>39</v>
      </c>
      <c r="L310" s="53" t="s">
        <v>39</v>
      </c>
      <c r="M310" s="53" t="s">
        <v>39</v>
      </c>
      <c r="N310" s="53" t="s">
        <v>39</v>
      </c>
      <c r="O310" s="53" t="s">
        <v>39</v>
      </c>
      <c r="P310" s="53" t="s">
        <v>39</v>
      </c>
      <c r="Q310" s="53" t="s">
        <v>39</v>
      </c>
      <c r="R310" s="53" t="s">
        <v>39</v>
      </c>
      <c r="S310" s="54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J310" s="55" t="e">
        <v>#VALUE!</v>
      </c>
      <c r="AK310" s="55" t="e">
        <v>#VALUE!</v>
      </c>
      <c r="AL310" s="55" t="e">
        <v>#VALUE!</v>
      </c>
      <c r="AM310" s="55" t="e">
        <v>#VALUE!</v>
      </c>
      <c r="AN310" s="55" t="e">
        <v>#VALUE!</v>
      </c>
      <c r="AO310" s="55" t="e">
        <v>#VALUE!</v>
      </c>
      <c r="AP310" s="55" t="e">
        <v>#VALUE!</v>
      </c>
      <c r="AQ310" s="55" t="e">
        <v>#VALUE!</v>
      </c>
      <c r="AR310" s="55" t="e">
        <v>#VALUE!</v>
      </c>
      <c r="AS310" s="55" t="e">
        <v>#VALUE!</v>
      </c>
      <c r="AT310" s="55" t="e">
        <v>#VALUE!</v>
      </c>
      <c r="AU310" s="55" t="e">
        <v>#VALUE!</v>
      </c>
      <c r="AV310" s="55" t="e">
        <v>#VALUE!</v>
      </c>
      <c r="AW310" s="55"/>
      <c r="AX310" s="55"/>
    </row>
    <row r="311" spans="1:50" s="86" customFormat="1" outlineLevel="1" x14ac:dyDescent="0.25">
      <c r="A311" s="94" t="s">
        <v>496</v>
      </c>
      <c r="B311" s="95" t="s">
        <v>497</v>
      </c>
      <c r="C311" s="59" t="s">
        <v>485</v>
      </c>
      <c r="D311" s="53">
        <v>99.622224072662846</v>
      </c>
      <c r="E311" s="53">
        <v>99.329787297020488</v>
      </c>
      <c r="F311" s="53">
        <v>99.081858611495207</v>
      </c>
      <c r="G311" s="53">
        <v>99.972322088748328</v>
      </c>
      <c r="H311" s="53">
        <v>99.910957801317224</v>
      </c>
      <c r="I311" s="53">
        <v>99.996767378913376</v>
      </c>
      <c r="J311" s="53">
        <v>100.08972618998114</v>
      </c>
      <c r="K311" s="53">
        <v>99.971731799390085</v>
      </c>
      <c r="L311" s="53">
        <v>99.973138175650618</v>
      </c>
      <c r="M311" s="53">
        <v>99.986322458278281</v>
      </c>
      <c r="N311" s="53">
        <v>99.926412604747966</v>
      </c>
      <c r="O311" s="53">
        <v>99.999288905496499</v>
      </c>
      <c r="P311" s="53">
        <v>99.932208981924759</v>
      </c>
      <c r="Q311" s="53">
        <v>101.55498596620278</v>
      </c>
      <c r="R311" s="53">
        <v>0</v>
      </c>
      <c r="S311" s="96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J311" s="55">
        <v>99.622224072662846</v>
      </c>
      <c r="AK311" s="55">
        <v>99.329787297020488</v>
      </c>
      <c r="AL311" s="55">
        <v>99.081858611495207</v>
      </c>
      <c r="AM311" s="55">
        <v>99.972322088748328</v>
      </c>
      <c r="AN311" s="55">
        <v>99.910957801317224</v>
      </c>
      <c r="AO311" s="55">
        <v>99.996767378913376</v>
      </c>
      <c r="AP311" s="55">
        <v>100.08972618998114</v>
      </c>
      <c r="AQ311" s="55">
        <v>99.971731799390085</v>
      </c>
      <c r="AR311" s="55">
        <v>99.973138175650618</v>
      </c>
      <c r="AS311" s="55">
        <v>99.986322458278281</v>
      </c>
      <c r="AT311" s="55">
        <v>99.926412604747966</v>
      </c>
      <c r="AU311" s="55">
        <v>99.999288905496499</v>
      </c>
      <c r="AV311" s="55">
        <v>99.932208981924759</v>
      </c>
      <c r="AW311" s="55"/>
      <c r="AX311" s="55"/>
    </row>
    <row r="312" spans="1:50" s="89" customFormat="1" ht="15.75" customHeight="1" outlineLevel="1" x14ac:dyDescent="0.25">
      <c r="A312" s="87" t="s">
        <v>498</v>
      </c>
      <c r="B312" s="93" t="s">
        <v>499</v>
      </c>
      <c r="C312" s="59" t="s">
        <v>485</v>
      </c>
      <c r="D312" s="53" t="s">
        <v>39</v>
      </c>
      <c r="E312" s="53" t="s">
        <v>39</v>
      </c>
      <c r="F312" s="53" t="s">
        <v>39</v>
      </c>
      <c r="G312" s="53" t="s">
        <v>39</v>
      </c>
      <c r="H312" s="53" t="s">
        <v>39</v>
      </c>
      <c r="I312" s="53" t="s">
        <v>39</v>
      </c>
      <c r="J312" s="53" t="s">
        <v>39</v>
      </c>
      <c r="K312" s="53" t="s">
        <v>39</v>
      </c>
      <c r="L312" s="53" t="s">
        <v>39</v>
      </c>
      <c r="M312" s="53" t="s">
        <v>39</v>
      </c>
      <c r="N312" s="53" t="s">
        <v>39</v>
      </c>
      <c r="O312" s="53" t="s">
        <v>39</v>
      </c>
      <c r="P312" s="53" t="s">
        <v>39</v>
      </c>
      <c r="Q312" s="53" t="s">
        <v>39</v>
      </c>
      <c r="R312" s="53" t="s">
        <v>39</v>
      </c>
      <c r="S312" s="54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J312" s="55" t="e">
        <v>#VALUE!</v>
      </c>
      <c r="AK312" s="55" t="e">
        <v>#VALUE!</v>
      </c>
      <c r="AL312" s="55" t="e">
        <v>#VALUE!</v>
      </c>
      <c r="AM312" s="55" t="e">
        <v>#VALUE!</v>
      </c>
      <c r="AN312" s="55" t="e">
        <v>#VALUE!</v>
      </c>
      <c r="AO312" s="55" t="e">
        <v>#VALUE!</v>
      </c>
      <c r="AP312" s="55" t="e">
        <v>#VALUE!</v>
      </c>
      <c r="AQ312" s="55" t="e">
        <v>#VALUE!</v>
      </c>
      <c r="AR312" s="55" t="e">
        <v>#VALUE!</v>
      </c>
      <c r="AS312" s="55" t="e">
        <v>#VALUE!</v>
      </c>
      <c r="AT312" s="55" t="e">
        <v>#VALUE!</v>
      </c>
      <c r="AU312" s="55" t="e">
        <v>#VALUE!</v>
      </c>
      <c r="AV312" s="55" t="e">
        <v>#VALUE!</v>
      </c>
      <c r="AW312" s="55"/>
      <c r="AX312" s="55"/>
    </row>
    <row r="313" spans="1:50" s="86" customFormat="1" outlineLevel="1" x14ac:dyDescent="0.25">
      <c r="A313" s="94" t="s">
        <v>500</v>
      </c>
      <c r="B313" s="93" t="s">
        <v>501</v>
      </c>
      <c r="C313" s="59" t="s">
        <v>485</v>
      </c>
      <c r="D313" s="53">
        <v>0</v>
      </c>
      <c r="E313" s="53">
        <v>0</v>
      </c>
      <c r="F313" s="53">
        <v>0</v>
      </c>
      <c r="G313" s="53">
        <v>0</v>
      </c>
      <c r="H313" s="53">
        <v>0</v>
      </c>
      <c r="I313" s="53">
        <v>0</v>
      </c>
      <c r="J313" s="53">
        <v>0</v>
      </c>
      <c r="K313" s="53">
        <v>0</v>
      </c>
      <c r="L313" s="53">
        <v>0</v>
      </c>
      <c r="M313" s="53">
        <v>0</v>
      </c>
      <c r="N313" s="53">
        <v>0</v>
      </c>
      <c r="O313" s="53">
        <v>0</v>
      </c>
      <c r="P313" s="53">
        <v>0</v>
      </c>
      <c r="Q313" s="53">
        <v>0</v>
      </c>
      <c r="R313" s="53">
        <v>0</v>
      </c>
      <c r="S313" s="96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J313" s="55">
        <v>0</v>
      </c>
      <c r="AK313" s="55">
        <v>0</v>
      </c>
      <c r="AL313" s="55">
        <v>0</v>
      </c>
      <c r="AM313" s="55">
        <v>0</v>
      </c>
      <c r="AN313" s="55">
        <v>0</v>
      </c>
      <c r="AO313" s="55">
        <v>0</v>
      </c>
      <c r="AP313" s="55">
        <v>0</v>
      </c>
      <c r="AQ313" s="55">
        <v>0</v>
      </c>
      <c r="AR313" s="55">
        <v>0</v>
      </c>
      <c r="AS313" s="55">
        <v>0</v>
      </c>
      <c r="AT313" s="55">
        <v>0</v>
      </c>
      <c r="AU313" s="55">
        <v>0</v>
      </c>
      <c r="AV313" s="55">
        <v>0</v>
      </c>
      <c r="AW313" s="55"/>
      <c r="AX313" s="55"/>
    </row>
    <row r="314" spans="1:50" s="4" customFormat="1" ht="19.5" customHeight="1" outlineLevel="1" x14ac:dyDescent="0.25">
      <c r="A314" s="57" t="s">
        <v>502</v>
      </c>
      <c r="B314" s="67" t="s">
        <v>503</v>
      </c>
      <c r="C314" s="59" t="s">
        <v>485</v>
      </c>
      <c r="D314" s="53" t="s">
        <v>39</v>
      </c>
      <c r="E314" s="53" t="s">
        <v>39</v>
      </c>
      <c r="F314" s="53" t="s">
        <v>39</v>
      </c>
      <c r="G314" s="53" t="s">
        <v>39</v>
      </c>
      <c r="H314" s="53" t="s">
        <v>39</v>
      </c>
      <c r="I314" s="53" t="s">
        <v>39</v>
      </c>
      <c r="J314" s="53" t="s">
        <v>39</v>
      </c>
      <c r="K314" s="53" t="s">
        <v>39</v>
      </c>
      <c r="L314" s="53" t="s">
        <v>39</v>
      </c>
      <c r="M314" s="53" t="s">
        <v>39</v>
      </c>
      <c r="N314" s="53" t="s">
        <v>39</v>
      </c>
      <c r="O314" s="53" t="s">
        <v>39</v>
      </c>
      <c r="P314" s="53" t="s">
        <v>39</v>
      </c>
      <c r="Q314" s="53" t="s">
        <v>39</v>
      </c>
      <c r="R314" s="53" t="s">
        <v>39</v>
      </c>
      <c r="S314" s="54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J314" s="55" t="e">
        <v>#VALUE!</v>
      </c>
      <c r="AK314" s="55" t="e">
        <v>#VALUE!</v>
      </c>
      <c r="AL314" s="55" t="e">
        <v>#VALUE!</v>
      </c>
      <c r="AM314" s="55" t="e">
        <v>#VALUE!</v>
      </c>
      <c r="AN314" s="55" t="e">
        <v>#VALUE!</v>
      </c>
      <c r="AO314" s="55" t="e">
        <v>#VALUE!</v>
      </c>
      <c r="AP314" s="55" t="e">
        <v>#VALUE!</v>
      </c>
      <c r="AQ314" s="55" t="e">
        <v>#VALUE!</v>
      </c>
      <c r="AR314" s="55" t="e">
        <v>#VALUE!</v>
      </c>
      <c r="AS314" s="55" t="e">
        <v>#VALUE!</v>
      </c>
      <c r="AT314" s="55" t="e">
        <v>#VALUE!</v>
      </c>
      <c r="AU314" s="55" t="e">
        <v>#VALUE!</v>
      </c>
      <c r="AV314" s="55" t="e">
        <v>#VALUE!</v>
      </c>
      <c r="AW314" s="55"/>
      <c r="AX314" s="55"/>
    </row>
    <row r="315" spans="1:50" s="4" customFormat="1" ht="36.75" customHeight="1" outlineLevel="1" x14ac:dyDescent="0.25">
      <c r="A315" s="57" t="s">
        <v>504</v>
      </c>
      <c r="B315" s="69" t="s">
        <v>505</v>
      </c>
      <c r="C315" s="59" t="s">
        <v>485</v>
      </c>
      <c r="D315" s="53" t="s">
        <v>39</v>
      </c>
      <c r="E315" s="53" t="s">
        <v>39</v>
      </c>
      <c r="F315" s="53" t="s">
        <v>39</v>
      </c>
      <c r="G315" s="53" t="s">
        <v>39</v>
      </c>
      <c r="H315" s="53" t="s">
        <v>39</v>
      </c>
      <c r="I315" s="53" t="s">
        <v>39</v>
      </c>
      <c r="J315" s="53" t="s">
        <v>39</v>
      </c>
      <c r="K315" s="53" t="s">
        <v>39</v>
      </c>
      <c r="L315" s="53" t="s">
        <v>39</v>
      </c>
      <c r="M315" s="53" t="s">
        <v>39</v>
      </c>
      <c r="N315" s="53" t="s">
        <v>39</v>
      </c>
      <c r="O315" s="53" t="s">
        <v>39</v>
      </c>
      <c r="P315" s="53" t="s">
        <v>39</v>
      </c>
      <c r="Q315" s="53" t="s">
        <v>39</v>
      </c>
      <c r="R315" s="53" t="s">
        <v>39</v>
      </c>
      <c r="S315" s="54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J315" s="55" t="e">
        <v>#VALUE!</v>
      </c>
      <c r="AK315" s="55" t="e">
        <v>#VALUE!</v>
      </c>
      <c r="AL315" s="55" t="e">
        <v>#VALUE!</v>
      </c>
      <c r="AM315" s="55" t="e">
        <v>#VALUE!</v>
      </c>
      <c r="AN315" s="55" t="e">
        <v>#VALUE!</v>
      </c>
      <c r="AO315" s="55" t="e">
        <v>#VALUE!</v>
      </c>
      <c r="AP315" s="55" t="e">
        <v>#VALUE!</v>
      </c>
      <c r="AQ315" s="55" t="e">
        <v>#VALUE!</v>
      </c>
      <c r="AR315" s="55" t="e">
        <v>#VALUE!</v>
      </c>
      <c r="AS315" s="55" t="e">
        <v>#VALUE!</v>
      </c>
      <c r="AT315" s="55" t="e">
        <v>#VALUE!</v>
      </c>
      <c r="AU315" s="55" t="e">
        <v>#VALUE!</v>
      </c>
      <c r="AV315" s="55" t="e">
        <v>#VALUE!</v>
      </c>
      <c r="AW315" s="55"/>
      <c r="AX315" s="55"/>
    </row>
    <row r="316" spans="1:50" s="4" customFormat="1" ht="19.5" customHeight="1" outlineLevel="2" x14ac:dyDescent="0.25">
      <c r="A316" s="57" t="s">
        <v>506</v>
      </c>
      <c r="B316" s="97" t="s">
        <v>59</v>
      </c>
      <c r="C316" s="59" t="s">
        <v>485</v>
      </c>
      <c r="D316" s="53" t="s">
        <v>39</v>
      </c>
      <c r="E316" s="53" t="s">
        <v>39</v>
      </c>
      <c r="F316" s="53" t="s">
        <v>39</v>
      </c>
      <c r="G316" s="53" t="s">
        <v>39</v>
      </c>
      <c r="H316" s="53" t="s">
        <v>39</v>
      </c>
      <c r="I316" s="53" t="s">
        <v>39</v>
      </c>
      <c r="J316" s="53" t="s">
        <v>39</v>
      </c>
      <c r="K316" s="53" t="s">
        <v>39</v>
      </c>
      <c r="L316" s="53" t="s">
        <v>39</v>
      </c>
      <c r="M316" s="53" t="s">
        <v>39</v>
      </c>
      <c r="N316" s="53" t="s">
        <v>39</v>
      </c>
      <c r="O316" s="53" t="s">
        <v>39</v>
      </c>
      <c r="P316" s="53" t="s">
        <v>39</v>
      </c>
      <c r="Q316" s="53" t="s">
        <v>39</v>
      </c>
      <c r="R316" s="53" t="s">
        <v>39</v>
      </c>
      <c r="S316" s="54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J316" s="55" t="e">
        <v>#VALUE!</v>
      </c>
      <c r="AK316" s="55" t="e">
        <v>#VALUE!</v>
      </c>
      <c r="AL316" s="55" t="e">
        <v>#VALUE!</v>
      </c>
      <c r="AM316" s="55" t="e">
        <v>#VALUE!</v>
      </c>
      <c r="AN316" s="55" t="e">
        <v>#VALUE!</v>
      </c>
      <c r="AO316" s="55" t="e">
        <v>#VALUE!</v>
      </c>
      <c r="AP316" s="55" t="e">
        <v>#VALUE!</v>
      </c>
      <c r="AQ316" s="55" t="e">
        <v>#VALUE!</v>
      </c>
      <c r="AR316" s="55" t="e">
        <v>#VALUE!</v>
      </c>
      <c r="AS316" s="55" t="e">
        <v>#VALUE!</v>
      </c>
      <c r="AT316" s="55" t="e">
        <v>#VALUE!</v>
      </c>
      <c r="AU316" s="55" t="e">
        <v>#VALUE!</v>
      </c>
      <c r="AV316" s="55" t="e">
        <v>#VALUE!</v>
      </c>
      <c r="AW316" s="55"/>
      <c r="AX316" s="55"/>
    </row>
    <row r="317" spans="1:50" s="4" customFormat="1" ht="19.5" customHeight="1" outlineLevel="2" x14ac:dyDescent="0.25">
      <c r="A317" s="57" t="s">
        <v>507</v>
      </c>
      <c r="B317" s="97" t="s">
        <v>61</v>
      </c>
      <c r="C317" s="59" t="s">
        <v>485</v>
      </c>
      <c r="D317" s="53" t="s">
        <v>39</v>
      </c>
      <c r="E317" s="53" t="s">
        <v>39</v>
      </c>
      <c r="F317" s="53" t="s">
        <v>39</v>
      </c>
      <c r="G317" s="53" t="s">
        <v>39</v>
      </c>
      <c r="H317" s="53" t="s">
        <v>39</v>
      </c>
      <c r="I317" s="53" t="s">
        <v>39</v>
      </c>
      <c r="J317" s="53" t="s">
        <v>39</v>
      </c>
      <c r="K317" s="53" t="s">
        <v>39</v>
      </c>
      <c r="L317" s="53" t="s">
        <v>39</v>
      </c>
      <c r="M317" s="53" t="s">
        <v>39</v>
      </c>
      <c r="N317" s="53" t="s">
        <v>39</v>
      </c>
      <c r="O317" s="53" t="s">
        <v>39</v>
      </c>
      <c r="P317" s="53" t="s">
        <v>39</v>
      </c>
      <c r="Q317" s="53" t="s">
        <v>39</v>
      </c>
      <c r="R317" s="53" t="s">
        <v>39</v>
      </c>
      <c r="S317" s="54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J317" s="55" t="e">
        <v>#VALUE!</v>
      </c>
      <c r="AK317" s="55" t="e">
        <v>#VALUE!</v>
      </c>
      <c r="AL317" s="55" t="e">
        <v>#VALUE!</v>
      </c>
      <c r="AM317" s="55" t="e">
        <v>#VALUE!</v>
      </c>
      <c r="AN317" s="55" t="e">
        <v>#VALUE!</v>
      </c>
      <c r="AO317" s="55" t="e">
        <v>#VALUE!</v>
      </c>
      <c r="AP317" s="55" t="e">
        <v>#VALUE!</v>
      </c>
      <c r="AQ317" s="55" t="e">
        <v>#VALUE!</v>
      </c>
      <c r="AR317" s="55" t="e">
        <v>#VALUE!</v>
      </c>
      <c r="AS317" s="55" t="e">
        <v>#VALUE!</v>
      </c>
      <c r="AT317" s="55" t="e">
        <v>#VALUE!</v>
      </c>
      <c r="AU317" s="55" t="e">
        <v>#VALUE!</v>
      </c>
      <c r="AV317" s="55" t="e">
        <v>#VALUE!</v>
      </c>
      <c r="AW317" s="55"/>
      <c r="AX317" s="55"/>
    </row>
    <row r="318" spans="1:50" s="49" customFormat="1" ht="15.6" customHeight="1" x14ac:dyDescent="0.25">
      <c r="A318" s="46" t="s">
        <v>508</v>
      </c>
      <c r="B318" s="46"/>
      <c r="C318" s="4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7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5"/>
      <c r="AV318" s="55"/>
      <c r="AW318" s="55"/>
      <c r="AX318" s="55"/>
    </row>
    <row r="319" spans="1:50" s="29" customFormat="1" ht="31.5" customHeight="1" x14ac:dyDescent="0.25">
      <c r="A319" s="50" t="s">
        <v>509</v>
      </c>
      <c r="B319" s="51" t="s">
        <v>510</v>
      </c>
      <c r="C319" s="52" t="s">
        <v>39</v>
      </c>
      <c r="D319" s="53" t="s">
        <v>39</v>
      </c>
      <c r="E319" s="53" t="s">
        <v>39</v>
      </c>
      <c r="F319" s="53" t="s">
        <v>39</v>
      </c>
      <c r="G319" s="53" t="s">
        <v>39</v>
      </c>
      <c r="H319" s="53" t="s">
        <v>39</v>
      </c>
      <c r="I319" s="53" t="s">
        <v>39</v>
      </c>
      <c r="J319" s="53" t="s">
        <v>39</v>
      </c>
      <c r="K319" s="53" t="s">
        <v>39</v>
      </c>
      <c r="L319" s="53" t="s">
        <v>39</v>
      </c>
      <c r="M319" s="53" t="s">
        <v>39</v>
      </c>
      <c r="N319" s="53" t="s">
        <v>39</v>
      </c>
      <c r="O319" s="53" t="s">
        <v>39</v>
      </c>
      <c r="P319" s="53" t="s">
        <v>39</v>
      </c>
      <c r="Q319" s="53" t="s">
        <v>39</v>
      </c>
      <c r="R319" s="53" t="s">
        <v>39</v>
      </c>
      <c r="S319" s="54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5"/>
      <c r="AV319" s="55"/>
      <c r="AW319" s="55"/>
      <c r="AX319" s="55"/>
    </row>
    <row r="320" spans="1:50" ht="15.75" customHeight="1" outlineLevel="1" x14ac:dyDescent="0.25">
      <c r="A320" s="57" t="s">
        <v>511</v>
      </c>
      <c r="B320" s="74" t="s">
        <v>512</v>
      </c>
      <c r="C320" s="59" t="s">
        <v>513</v>
      </c>
      <c r="D320" s="53">
        <v>7.03</v>
      </c>
      <c r="E320" s="53">
        <v>7.03</v>
      </c>
      <c r="F320" s="53">
        <v>7.43</v>
      </c>
      <c r="G320" s="53">
        <v>7.43</v>
      </c>
      <c r="H320" s="53">
        <v>7.43</v>
      </c>
      <c r="I320" s="53">
        <v>7.43</v>
      </c>
      <c r="J320" s="53">
        <v>7.43</v>
      </c>
      <c r="K320" s="53">
        <v>7.43</v>
      </c>
      <c r="L320" s="53">
        <v>7.43</v>
      </c>
      <c r="M320" s="53">
        <v>7.43</v>
      </c>
      <c r="N320" s="53">
        <v>7.43</v>
      </c>
      <c r="O320" s="53">
        <v>7.43</v>
      </c>
      <c r="P320" s="53">
        <v>7.43</v>
      </c>
      <c r="Q320" s="53" t="s">
        <v>39</v>
      </c>
      <c r="R320" s="53" t="s">
        <v>39</v>
      </c>
      <c r="S320" s="54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5"/>
      <c r="AV320" s="55"/>
      <c r="AW320" s="55"/>
      <c r="AX320" s="55"/>
    </row>
    <row r="321" spans="1:50" ht="15.75" customHeight="1" outlineLevel="1" x14ac:dyDescent="0.25">
      <c r="A321" s="57" t="s">
        <v>514</v>
      </c>
      <c r="B321" s="74" t="s">
        <v>515</v>
      </c>
      <c r="C321" s="59" t="s">
        <v>516</v>
      </c>
      <c r="D321" s="53" t="s">
        <v>39</v>
      </c>
      <c r="E321" s="53" t="s">
        <v>39</v>
      </c>
      <c r="F321" s="53" t="s">
        <v>39</v>
      </c>
      <c r="G321" s="53" t="s">
        <v>39</v>
      </c>
      <c r="H321" s="53" t="s">
        <v>39</v>
      </c>
      <c r="I321" s="53" t="s">
        <v>39</v>
      </c>
      <c r="J321" s="53" t="s">
        <v>39</v>
      </c>
      <c r="K321" s="53" t="s">
        <v>39</v>
      </c>
      <c r="L321" s="53" t="s">
        <v>39</v>
      </c>
      <c r="M321" s="53" t="s">
        <v>39</v>
      </c>
      <c r="N321" s="53" t="s">
        <v>39</v>
      </c>
      <c r="O321" s="53" t="s">
        <v>39</v>
      </c>
      <c r="P321" s="53" t="s">
        <v>39</v>
      </c>
      <c r="Q321" s="53" t="s">
        <v>39</v>
      </c>
      <c r="R321" s="53" t="s">
        <v>39</v>
      </c>
      <c r="S321" s="54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5"/>
      <c r="AV321" s="55"/>
      <c r="AW321" s="55"/>
      <c r="AX321" s="55"/>
    </row>
    <row r="322" spans="1:50" ht="15.75" customHeight="1" outlineLevel="1" x14ac:dyDescent="0.25">
      <c r="A322" s="57" t="s">
        <v>517</v>
      </c>
      <c r="B322" s="74" t="s">
        <v>518</v>
      </c>
      <c r="C322" s="59" t="s">
        <v>513</v>
      </c>
      <c r="D322" s="53">
        <v>7.03</v>
      </c>
      <c r="E322" s="53">
        <v>7.03</v>
      </c>
      <c r="F322" s="53">
        <v>7.43</v>
      </c>
      <c r="G322" s="53">
        <v>7.43</v>
      </c>
      <c r="H322" s="53">
        <v>7.43</v>
      </c>
      <c r="I322" s="53">
        <v>7.43</v>
      </c>
      <c r="J322" s="53">
        <v>7.43</v>
      </c>
      <c r="K322" s="53">
        <v>7.43</v>
      </c>
      <c r="L322" s="53">
        <v>7.43</v>
      </c>
      <c r="M322" s="53">
        <v>7.43</v>
      </c>
      <c r="N322" s="53">
        <v>7.43</v>
      </c>
      <c r="O322" s="53">
        <v>7.43</v>
      </c>
      <c r="P322" s="53">
        <v>7.43</v>
      </c>
      <c r="Q322" s="53" t="s">
        <v>39</v>
      </c>
      <c r="R322" s="53" t="s">
        <v>39</v>
      </c>
      <c r="S322" s="54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5"/>
      <c r="AV322" s="55"/>
      <c r="AW322" s="55"/>
      <c r="AX322" s="55"/>
    </row>
    <row r="323" spans="1:50" ht="15.75" customHeight="1" outlineLevel="1" x14ac:dyDescent="0.25">
      <c r="A323" s="57" t="s">
        <v>519</v>
      </c>
      <c r="B323" s="74" t="s">
        <v>520</v>
      </c>
      <c r="C323" s="59" t="s">
        <v>516</v>
      </c>
      <c r="D323" s="53" t="s">
        <v>39</v>
      </c>
      <c r="E323" s="53" t="s">
        <v>39</v>
      </c>
      <c r="F323" s="53" t="s">
        <v>39</v>
      </c>
      <c r="G323" s="53" t="s">
        <v>39</v>
      </c>
      <c r="H323" s="53" t="s">
        <v>39</v>
      </c>
      <c r="I323" s="53" t="s">
        <v>39</v>
      </c>
      <c r="J323" s="53" t="s">
        <v>39</v>
      </c>
      <c r="K323" s="53" t="s">
        <v>39</v>
      </c>
      <c r="L323" s="53" t="s">
        <v>39</v>
      </c>
      <c r="M323" s="53" t="s">
        <v>39</v>
      </c>
      <c r="N323" s="53" t="s">
        <v>39</v>
      </c>
      <c r="O323" s="53" t="s">
        <v>39</v>
      </c>
      <c r="P323" s="53" t="s">
        <v>39</v>
      </c>
      <c r="Q323" s="53" t="s">
        <v>39</v>
      </c>
      <c r="R323" s="53" t="s">
        <v>39</v>
      </c>
      <c r="S323" s="54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5"/>
      <c r="AV323" s="55"/>
      <c r="AW323" s="55"/>
      <c r="AX323" s="55"/>
    </row>
    <row r="324" spans="1:50" ht="15.75" customHeight="1" outlineLevel="1" x14ac:dyDescent="0.25">
      <c r="A324" s="57" t="s">
        <v>521</v>
      </c>
      <c r="B324" s="74" t="s">
        <v>522</v>
      </c>
      <c r="C324" s="59" t="s">
        <v>523</v>
      </c>
      <c r="D324" s="53">
        <v>16.081399999999999</v>
      </c>
      <c r="E324" s="53">
        <v>15.2</v>
      </c>
      <c r="F324" s="53">
        <v>16.794516000000002</v>
      </c>
      <c r="G324" s="53">
        <v>15.720700000000001</v>
      </c>
      <c r="H324" s="53">
        <v>15.7639</v>
      </c>
      <c r="I324" s="53">
        <v>15.720700000000001</v>
      </c>
      <c r="J324" s="53">
        <v>15.7639</v>
      </c>
      <c r="K324" s="53">
        <v>15.720700000000001</v>
      </c>
      <c r="L324" s="53">
        <v>15.7639</v>
      </c>
      <c r="M324" s="53">
        <v>15.720700000000001</v>
      </c>
      <c r="N324" s="53">
        <v>15.7639</v>
      </c>
      <c r="O324" s="53">
        <v>15.7639</v>
      </c>
      <c r="P324" s="53">
        <v>15.7639</v>
      </c>
      <c r="Q324" s="53">
        <v>109.88489999999999</v>
      </c>
      <c r="R324" s="53">
        <v>111.37791600000003</v>
      </c>
      <c r="S324" s="54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5"/>
      <c r="AV324" s="55"/>
      <c r="AW324" s="55"/>
      <c r="AX324" s="55"/>
    </row>
    <row r="325" spans="1:50" ht="15.75" customHeight="1" outlineLevel="1" x14ac:dyDescent="0.25">
      <c r="A325" s="57" t="s">
        <v>524</v>
      </c>
      <c r="B325" s="74" t="s">
        <v>525</v>
      </c>
      <c r="C325" s="52" t="s">
        <v>39</v>
      </c>
      <c r="D325" s="53" t="s">
        <v>39</v>
      </c>
      <c r="E325" s="53" t="s">
        <v>39</v>
      </c>
      <c r="F325" s="53" t="s">
        <v>39</v>
      </c>
      <c r="G325" s="53" t="s">
        <v>39</v>
      </c>
      <c r="H325" s="53" t="s">
        <v>39</v>
      </c>
      <c r="I325" s="53" t="s">
        <v>39</v>
      </c>
      <c r="J325" s="53" t="s">
        <v>39</v>
      </c>
      <c r="K325" s="53" t="s">
        <v>39</v>
      </c>
      <c r="L325" s="53" t="s">
        <v>39</v>
      </c>
      <c r="M325" s="53" t="s">
        <v>39</v>
      </c>
      <c r="N325" s="53" t="s">
        <v>39</v>
      </c>
      <c r="O325" s="53" t="s">
        <v>39</v>
      </c>
      <c r="P325" s="53" t="s">
        <v>39</v>
      </c>
      <c r="Q325" s="53" t="s">
        <v>39</v>
      </c>
      <c r="R325" s="53" t="s">
        <v>39</v>
      </c>
      <c r="S325" s="54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5"/>
      <c r="AV325" s="55"/>
      <c r="AW325" s="55"/>
      <c r="AX325" s="55"/>
    </row>
    <row r="326" spans="1:50" ht="15.75" customHeight="1" outlineLevel="2" x14ac:dyDescent="0.25">
      <c r="A326" s="57" t="s">
        <v>526</v>
      </c>
      <c r="B326" s="69" t="s">
        <v>527</v>
      </c>
      <c r="C326" s="59" t="s">
        <v>523</v>
      </c>
      <c r="D326" s="53">
        <v>15.2</v>
      </c>
      <c r="E326" s="53">
        <v>14.5</v>
      </c>
      <c r="F326" s="53">
        <v>16.034813</v>
      </c>
      <c r="G326" s="53">
        <v>15.028</v>
      </c>
      <c r="H326" s="53">
        <v>14.9</v>
      </c>
      <c r="I326" s="53">
        <v>15.028</v>
      </c>
      <c r="J326" s="53">
        <v>14.9</v>
      </c>
      <c r="K326" s="53">
        <v>15.028</v>
      </c>
      <c r="L326" s="53">
        <v>14.9</v>
      </c>
      <c r="M326" s="53">
        <v>15.028</v>
      </c>
      <c r="N326" s="53">
        <v>14.9</v>
      </c>
      <c r="O326" s="53">
        <v>14.9</v>
      </c>
      <c r="P326" s="53">
        <v>14.9</v>
      </c>
      <c r="Q326" s="53">
        <v>104.84000000000002</v>
      </c>
      <c r="R326" s="53">
        <v>105.43481300000001</v>
      </c>
      <c r="S326" s="54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5"/>
      <c r="AV326" s="55"/>
      <c r="AW326" s="55"/>
      <c r="AX326" s="55"/>
    </row>
    <row r="327" spans="1:50" ht="15.75" customHeight="1" outlineLevel="2" x14ac:dyDescent="0.25">
      <c r="A327" s="57" t="s">
        <v>528</v>
      </c>
      <c r="B327" s="69" t="s">
        <v>529</v>
      </c>
      <c r="C327" s="59" t="s">
        <v>530</v>
      </c>
      <c r="D327" s="53" t="s">
        <v>39</v>
      </c>
      <c r="E327" s="53" t="s">
        <v>39</v>
      </c>
      <c r="F327" s="53" t="s">
        <v>39</v>
      </c>
      <c r="G327" s="53" t="s">
        <v>39</v>
      </c>
      <c r="H327" s="53" t="s">
        <v>39</v>
      </c>
      <c r="I327" s="53" t="s">
        <v>39</v>
      </c>
      <c r="J327" s="53" t="s">
        <v>39</v>
      </c>
      <c r="K327" s="53" t="s">
        <v>39</v>
      </c>
      <c r="L327" s="53" t="s">
        <v>39</v>
      </c>
      <c r="M327" s="53" t="s">
        <v>39</v>
      </c>
      <c r="N327" s="53" t="s">
        <v>39</v>
      </c>
      <c r="O327" s="53" t="s">
        <v>39</v>
      </c>
      <c r="P327" s="53" t="s">
        <v>39</v>
      </c>
      <c r="Q327" s="53" t="s">
        <v>39</v>
      </c>
      <c r="R327" s="53" t="s">
        <v>39</v>
      </c>
      <c r="S327" s="54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5"/>
      <c r="AV327" s="55"/>
      <c r="AW327" s="55"/>
      <c r="AX327" s="55"/>
    </row>
    <row r="328" spans="1:50" ht="15.75" customHeight="1" outlineLevel="1" x14ac:dyDescent="0.25">
      <c r="A328" s="57" t="s">
        <v>531</v>
      </c>
      <c r="B328" s="74" t="s">
        <v>532</v>
      </c>
      <c r="C328" s="52" t="s">
        <v>39</v>
      </c>
      <c r="D328" s="53" t="s">
        <v>39</v>
      </c>
      <c r="E328" s="53" t="s">
        <v>39</v>
      </c>
      <c r="F328" s="53" t="s">
        <v>39</v>
      </c>
      <c r="G328" s="53" t="s">
        <v>39</v>
      </c>
      <c r="H328" s="53" t="s">
        <v>39</v>
      </c>
      <c r="I328" s="53" t="s">
        <v>39</v>
      </c>
      <c r="J328" s="53" t="s">
        <v>39</v>
      </c>
      <c r="K328" s="53" t="s">
        <v>39</v>
      </c>
      <c r="L328" s="53" t="s">
        <v>39</v>
      </c>
      <c r="M328" s="53" t="s">
        <v>39</v>
      </c>
      <c r="N328" s="53" t="s">
        <v>39</v>
      </c>
      <c r="O328" s="53" t="s">
        <v>39</v>
      </c>
      <c r="P328" s="53" t="s">
        <v>39</v>
      </c>
      <c r="Q328" s="53" t="s">
        <v>39</v>
      </c>
      <c r="R328" s="53" t="s">
        <v>39</v>
      </c>
      <c r="S328" s="54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5"/>
      <c r="AV328" s="55"/>
      <c r="AW328" s="55"/>
      <c r="AX328" s="55"/>
    </row>
    <row r="329" spans="1:50" ht="15.75" customHeight="1" outlineLevel="2" x14ac:dyDescent="0.25">
      <c r="A329" s="57" t="s">
        <v>533</v>
      </c>
      <c r="B329" s="69" t="s">
        <v>527</v>
      </c>
      <c r="C329" s="59" t="s">
        <v>523</v>
      </c>
      <c r="D329" s="53">
        <v>0</v>
      </c>
      <c r="E329" s="53">
        <v>0</v>
      </c>
      <c r="F329" s="53">
        <v>0</v>
      </c>
      <c r="G329" s="53">
        <v>0</v>
      </c>
      <c r="H329" s="53">
        <v>0</v>
      </c>
      <c r="I329" s="53">
        <v>0</v>
      </c>
      <c r="J329" s="53">
        <v>0</v>
      </c>
      <c r="K329" s="53">
        <v>0</v>
      </c>
      <c r="L329" s="53">
        <v>0</v>
      </c>
      <c r="M329" s="53">
        <v>0</v>
      </c>
      <c r="N329" s="53">
        <v>0</v>
      </c>
      <c r="O329" s="53">
        <v>0</v>
      </c>
      <c r="P329" s="53">
        <v>0</v>
      </c>
      <c r="Q329" s="53">
        <v>0</v>
      </c>
      <c r="R329" s="53">
        <v>0</v>
      </c>
      <c r="S329" s="54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5"/>
      <c r="AV329" s="55"/>
      <c r="AW329" s="55"/>
      <c r="AX329" s="55"/>
    </row>
    <row r="330" spans="1:50" ht="15.75" customHeight="1" outlineLevel="2" x14ac:dyDescent="0.25">
      <c r="A330" s="57" t="s">
        <v>534</v>
      </c>
      <c r="B330" s="69" t="s">
        <v>535</v>
      </c>
      <c r="C330" s="59" t="s">
        <v>513</v>
      </c>
      <c r="D330" s="53">
        <v>0</v>
      </c>
      <c r="E330" s="53">
        <v>0</v>
      </c>
      <c r="F330" s="53">
        <v>0</v>
      </c>
      <c r="G330" s="53">
        <v>0</v>
      </c>
      <c r="H330" s="53">
        <v>0</v>
      </c>
      <c r="I330" s="53">
        <v>0</v>
      </c>
      <c r="J330" s="53">
        <v>0</v>
      </c>
      <c r="K330" s="53">
        <v>0</v>
      </c>
      <c r="L330" s="53">
        <v>0</v>
      </c>
      <c r="M330" s="53">
        <v>0</v>
      </c>
      <c r="N330" s="53">
        <v>0</v>
      </c>
      <c r="O330" s="53">
        <v>0</v>
      </c>
      <c r="P330" s="53">
        <v>0</v>
      </c>
      <c r="Q330" s="53">
        <v>0</v>
      </c>
      <c r="R330" s="53">
        <v>0</v>
      </c>
      <c r="S330" s="54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5"/>
      <c r="AV330" s="55"/>
      <c r="AW330" s="55"/>
      <c r="AX330" s="55"/>
    </row>
    <row r="331" spans="1:50" ht="15.75" customHeight="1" outlineLevel="2" x14ac:dyDescent="0.25">
      <c r="A331" s="57" t="s">
        <v>536</v>
      </c>
      <c r="B331" s="69" t="s">
        <v>529</v>
      </c>
      <c r="C331" s="59" t="s">
        <v>530</v>
      </c>
      <c r="D331" s="53" t="s">
        <v>39</v>
      </c>
      <c r="E331" s="53" t="s">
        <v>39</v>
      </c>
      <c r="F331" s="53" t="s">
        <v>39</v>
      </c>
      <c r="G331" s="53" t="s">
        <v>39</v>
      </c>
      <c r="H331" s="53" t="s">
        <v>39</v>
      </c>
      <c r="I331" s="53" t="s">
        <v>39</v>
      </c>
      <c r="J331" s="53" t="s">
        <v>39</v>
      </c>
      <c r="K331" s="53" t="s">
        <v>39</v>
      </c>
      <c r="L331" s="53" t="s">
        <v>39</v>
      </c>
      <c r="M331" s="53" t="s">
        <v>39</v>
      </c>
      <c r="N331" s="53" t="s">
        <v>39</v>
      </c>
      <c r="O331" s="53" t="s">
        <v>39</v>
      </c>
      <c r="P331" s="53" t="s">
        <v>39</v>
      </c>
      <c r="Q331" s="53" t="s">
        <v>39</v>
      </c>
      <c r="R331" s="53" t="s">
        <v>39</v>
      </c>
      <c r="S331" s="54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5"/>
      <c r="AV331" s="55"/>
      <c r="AW331" s="55"/>
      <c r="AX331" s="55"/>
    </row>
    <row r="332" spans="1:50" ht="15.75" customHeight="1" outlineLevel="1" x14ac:dyDescent="0.25">
      <c r="A332" s="57" t="s">
        <v>537</v>
      </c>
      <c r="B332" s="74" t="s">
        <v>538</v>
      </c>
      <c r="C332" s="52" t="s">
        <v>39</v>
      </c>
      <c r="D332" s="53" t="s">
        <v>39</v>
      </c>
      <c r="E332" s="53" t="s">
        <v>39</v>
      </c>
      <c r="F332" s="53" t="s">
        <v>39</v>
      </c>
      <c r="G332" s="53" t="s">
        <v>39</v>
      </c>
      <c r="H332" s="53" t="s">
        <v>39</v>
      </c>
      <c r="I332" s="53" t="s">
        <v>39</v>
      </c>
      <c r="J332" s="53" t="s">
        <v>39</v>
      </c>
      <c r="K332" s="53" t="s">
        <v>39</v>
      </c>
      <c r="L332" s="53" t="s">
        <v>39</v>
      </c>
      <c r="M332" s="53" t="s">
        <v>39</v>
      </c>
      <c r="N332" s="53" t="s">
        <v>39</v>
      </c>
      <c r="O332" s="53" t="s">
        <v>39</v>
      </c>
      <c r="P332" s="53" t="s">
        <v>39</v>
      </c>
      <c r="Q332" s="53" t="s">
        <v>39</v>
      </c>
      <c r="R332" s="53" t="s">
        <v>39</v>
      </c>
      <c r="S332" s="54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5"/>
      <c r="AV332" s="55"/>
      <c r="AW332" s="55"/>
      <c r="AX332" s="55"/>
    </row>
    <row r="333" spans="1:50" ht="15.75" customHeight="1" outlineLevel="2" x14ac:dyDescent="0.25">
      <c r="A333" s="57" t="s">
        <v>539</v>
      </c>
      <c r="B333" s="69" t="s">
        <v>527</v>
      </c>
      <c r="C333" s="59" t="s">
        <v>523</v>
      </c>
      <c r="D333" s="53">
        <v>0</v>
      </c>
      <c r="E333" s="53">
        <v>0</v>
      </c>
      <c r="F333" s="53">
        <v>0</v>
      </c>
      <c r="G333" s="53">
        <v>0</v>
      </c>
      <c r="H333" s="53">
        <v>0</v>
      </c>
      <c r="I333" s="53">
        <v>0</v>
      </c>
      <c r="J333" s="53">
        <v>0</v>
      </c>
      <c r="K333" s="53">
        <v>0</v>
      </c>
      <c r="L333" s="53">
        <v>0</v>
      </c>
      <c r="M333" s="53">
        <v>0</v>
      </c>
      <c r="N333" s="53">
        <v>0</v>
      </c>
      <c r="O333" s="53">
        <v>0</v>
      </c>
      <c r="P333" s="53">
        <v>0</v>
      </c>
      <c r="Q333" s="53">
        <v>0</v>
      </c>
      <c r="R333" s="53">
        <v>0</v>
      </c>
      <c r="S333" s="54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5"/>
      <c r="AV333" s="55"/>
      <c r="AW333" s="55"/>
      <c r="AX333" s="55"/>
    </row>
    <row r="334" spans="1:50" ht="15.75" customHeight="1" outlineLevel="2" x14ac:dyDescent="0.25">
      <c r="A334" s="57" t="s">
        <v>540</v>
      </c>
      <c r="B334" s="69" t="s">
        <v>529</v>
      </c>
      <c r="C334" s="59" t="s">
        <v>530</v>
      </c>
      <c r="D334" s="53" t="s">
        <v>39</v>
      </c>
      <c r="E334" s="53" t="s">
        <v>39</v>
      </c>
      <c r="F334" s="53" t="s">
        <v>39</v>
      </c>
      <c r="G334" s="53" t="s">
        <v>39</v>
      </c>
      <c r="H334" s="53" t="s">
        <v>39</v>
      </c>
      <c r="I334" s="53" t="s">
        <v>39</v>
      </c>
      <c r="J334" s="53" t="s">
        <v>39</v>
      </c>
      <c r="K334" s="53" t="s">
        <v>39</v>
      </c>
      <c r="L334" s="53" t="s">
        <v>39</v>
      </c>
      <c r="M334" s="53" t="s">
        <v>39</v>
      </c>
      <c r="N334" s="53" t="s">
        <v>39</v>
      </c>
      <c r="O334" s="53" t="s">
        <v>39</v>
      </c>
      <c r="P334" s="53" t="s">
        <v>39</v>
      </c>
      <c r="Q334" s="53" t="s">
        <v>39</v>
      </c>
      <c r="R334" s="53" t="s">
        <v>39</v>
      </c>
      <c r="S334" s="54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5"/>
      <c r="AV334" s="55"/>
      <c r="AW334" s="55"/>
      <c r="AX334" s="55"/>
    </row>
    <row r="335" spans="1:50" ht="15.75" customHeight="1" outlineLevel="1" x14ac:dyDescent="0.25">
      <c r="A335" s="57" t="s">
        <v>541</v>
      </c>
      <c r="B335" s="74" t="s">
        <v>542</v>
      </c>
      <c r="C335" s="52" t="s">
        <v>39</v>
      </c>
      <c r="D335" s="53" t="s">
        <v>39</v>
      </c>
      <c r="E335" s="53" t="s">
        <v>39</v>
      </c>
      <c r="F335" s="53" t="s">
        <v>39</v>
      </c>
      <c r="G335" s="53" t="s">
        <v>39</v>
      </c>
      <c r="H335" s="53" t="s">
        <v>39</v>
      </c>
      <c r="I335" s="53" t="s">
        <v>39</v>
      </c>
      <c r="J335" s="53" t="s">
        <v>39</v>
      </c>
      <c r="K335" s="53" t="s">
        <v>39</v>
      </c>
      <c r="L335" s="53" t="s">
        <v>39</v>
      </c>
      <c r="M335" s="53" t="s">
        <v>39</v>
      </c>
      <c r="N335" s="53" t="s">
        <v>39</v>
      </c>
      <c r="O335" s="53" t="s">
        <v>39</v>
      </c>
      <c r="P335" s="53" t="s">
        <v>39</v>
      </c>
      <c r="Q335" s="53" t="s">
        <v>39</v>
      </c>
      <c r="R335" s="53" t="s">
        <v>39</v>
      </c>
      <c r="S335" s="54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5"/>
      <c r="AV335" s="55"/>
      <c r="AW335" s="55"/>
      <c r="AX335" s="55"/>
    </row>
    <row r="336" spans="1:50" ht="15.75" customHeight="1" outlineLevel="2" x14ac:dyDescent="0.25">
      <c r="A336" s="57" t="s">
        <v>543</v>
      </c>
      <c r="B336" s="69" t="s">
        <v>527</v>
      </c>
      <c r="C336" s="59" t="s">
        <v>523</v>
      </c>
      <c r="D336" s="53">
        <v>0</v>
      </c>
      <c r="E336" s="53">
        <v>0</v>
      </c>
      <c r="F336" s="53">
        <v>0</v>
      </c>
      <c r="G336" s="53">
        <v>0</v>
      </c>
      <c r="H336" s="53">
        <v>0</v>
      </c>
      <c r="I336" s="53">
        <v>0</v>
      </c>
      <c r="J336" s="53">
        <v>0</v>
      </c>
      <c r="K336" s="53">
        <v>0</v>
      </c>
      <c r="L336" s="53">
        <v>0</v>
      </c>
      <c r="M336" s="53">
        <v>0</v>
      </c>
      <c r="N336" s="53">
        <v>0</v>
      </c>
      <c r="O336" s="53">
        <v>0</v>
      </c>
      <c r="P336" s="53">
        <v>0</v>
      </c>
      <c r="Q336" s="53">
        <v>0</v>
      </c>
      <c r="R336" s="53">
        <v>0</v>
      </c>
      <c r="S336" s="54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5"/>
      <c r="AV336" s="55"/>
      <c r="AW336" s="55"/>
      <c r="AX336" s="55"/>
    </row>
    <row r="337" spans="1:50" ht="15.75" customHeight="1" outlineLevel="2" x14ac:dyDescent="0.25">
      <c r="A337" s="57" t="s">
        <v>544</v>
      </c>
      <c r="B337" s="69" t="s">
        <v>535</v>
      </c>
      <c r="C337" s="59" t="s">
        <v>513</v>
      </c>
      <c r="D337" s="53">
        <v>0</v>
      </c>
      <c r="E337" s="53">
        <v>0</v>
      </c>
      <c r="F337" s="53">
        <v>0</v>
      </c>
      <c r="G337" s="53">
        <v>0</v>
      </c>
      <c r="H337" s="53">
        <v>0</v>
      </c>
      <c r="I337" s="53">
        <v>0</v>
      </c>
      <c r="J337" s="53">
        <v>0</v>
      </c>
      <c r="K337" s="53">
        <v>0</v>
      </c>
      <c r="L337" s="53">
        <v>0</v>
      </c>
      <c r="M337" s="53">
        <v>0</v>
      </c>
      <c r="N337" s="53">
        <v>0</v>
      </c>
      <c r="O337" s="53">
        <v>0</v>
      </c>
      <c r="P337" s="53">
        <v>0</v>
      </c>
      <c r="Q337" s="53">
        <v>0</v>
      </c>
      <c r="R337" s="53">
        <v>0</v>
      </c>
      <c r="S337" s="54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5"/>
      <c r="AV337" s="55"/>
      <c r="AW337" s="55"/>
      <c r="AX337" s="55"/>
    </row>
    <row r="338" spans="1:50" ht="15.75" customHeight="1" outlineLevel="2" x14ac:dyDescent="0.25">
      <c r="A338" s="57" t="s">
        <v>545</v>
      </c>
      <c r="B338" s="69" t="s">
        <v>529</v>
      </c>
      <c r="C338" s="59" t="s">
        <v>530</v>
      </c>
      <c r="D338" s="53" t="s">
        <v>39</v>
      </c>
      <c r="E338" s="53" t="s">
        <v>39</v>
      </c>
      <c r="F338" s="53" t="s">
        <v>39</v>
      </c>
      <c r="G338" s="53" t="s">
        <v>39</v>
      </c>
      <c r="H338" s="53" t="s">
        <v>39</v>
      </c>
      <c r="I338" s="53" t="s">
        <v>39</v>
      </c>
      <c r="J338" s="53" t="s">
        <v>39</v>
      </c>
      <c r="K338" s="53" t="s">
        <v>39</v>
      </c>
      <c r="L338" s="53" t="s">
        <v>39</v>
      </c>
      <c r="M338" s="53" t="s">
        <v>39</v>
      </c>
      <c r="N338" s="53" t="s">
        <v>39</v>
      </c>
      <c r="O338" s="53" t="s">
        <v>39</v>
      </c>
      <c r="P338" s="53" t="s">
        <v>39</v>
      </c>
      <c r="Q338" s="53" t="s">
        <v>39</v>
      </c>
      <c r="R338" s="53" t="s">
        <v>39</v>
      </c>
      <c r="S338" s="54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5"/>
      <c r="AV338" s="55"/>
      <c r="AW338" s="55"/>
      <c r="AX338" s="55"/>
    </row>
    <row r="339" spans="1:50" s="29" customFormat="1" x14ac:dyDescent="0.25">
      <c r="A339" s="50" t="s">
        <v>546</v>
      </c>
      <c r="B339" s="51" t="s">
        <v>547</v>
      </c>
      <c r="C339" s="52" t="s">
        <v>39</v>
      </c>
      <c r="D339" s="53" t="s">
        <v>39</v>
      </c>
      <c r="E339" s="53" t="s">
        <v>39</v>
      </c>
      <c r="F339" s="53" t="s">
        <v>39</v>
      </c>
      <c r="G339" s="53" t="s">
        <v>39</v>
      </c>
      <c r="H339" s="53" t="s">
        <v>39</v>
      </c>
      <c r="I339" s="53" t="s">
        <v>39</v>
      </c>
      <c r="J339" s="53" t="s">
        <v>39</v>
      </c>
      <c r="K339" s="53" t="s">
        <v>39</v>
      </c>
      <c r="L339" s="53" t="s">
        <v>39</v>
      </c>
      <c r="M339" s="53" t="s">
        <v>39</v>
      </c>
      <c r="N339" s="53" t="s">
        <v>39</v>
      </c>
      <c r="O339" s="53" t="s">
        <v>39</v>
      </c>
      <c r="P339" s="53" t="s">
        <v>39</v>
      </c>
      <c r="Q339" s="53" t="s">
        <v>39</v>
      </c>
      <c r="R339" s="53" t="s">
        <v>39</v>
      </c>
      <c r="S339" s="73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5"/>
      <c r="AV339" s="55"/>
      <c r="AW339" s="55"/>
      <c r="AX339" s="55"/>
    </row>
    <row r="340" spans="1:50" ht="31.5" outlineLevel="1" x14ac:dyDescent="0.25">
      <c r="A340" s="57" t="s">
        <v>548</v>
      </c>
      <c r="B340" s="74" t="s">
        <v>549</v>
      </c>
      <c r="C340" s="59" t="s">
        <v>523</v>
      </c>
      <c r="D340" s="53">
        <v>32326.622391960002</v>
      </c>
      <c r="E340" s="53">
        <v>30925.946234680996</v>
      </c>
      <c r="F340" s="53">
        <v>31201.959750277001</v>
      </c>
      <c r="G340" s="53">
        <v>30610.484204501161</v>
      </c>
      <c r="H340" s="53">
        <v>30923.889390474076</v>
      </c>
      <c r="I340" s="53">
        <v>30744.162903389271</v>
      </c>
      <c r="J340" s="53">
        <v>31047.567382329828</v>
      </c>
      <c r="K340" s="53">
        <v>30873.642024493085</v>
      </c>
      <c r="L340" s="53">
        <v>31239.907538134885</v>
      </c>
      <c r="M340" s="53">
        <v>31572.86197494957</v>
      </c>
      <c r="N340" s="53">
        <v>32056.849722473831</v>
      </c>
      <c r="O340" s="53">
        <v>32278.310767601855</v>
      </c>
      <c r="P340" s="53">
        <v>32278.310767601855</v>
      </c>
      <c r="Q340" s="53">
        <v>217656.8770474389</v>
      </c>
      <c r="R340" s="53">
        <v>221026.79531889333</v>
      </c>
      <c r="S340" s="54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5"/>
      <c r="AV340" s="55"/>
      <c r="AW340" s="55"/>
      <c r="AX340" s="55"/>
    </row>
    <row r="341" spans="1:50" ht="31.5" outlineLevel="2" x14ac:dyDescent="0.25">
      <c r="A341" s="57" t="s">
        <v>550</v>
      </c>
      <c r="B341" s="69" t="s">
        <v>551</v>
      </c>
      <c r="C341" s="59" t="s">
        <v>523</v>
      </c>
      <c r="D341" s="53">
        <v>0</v>
      </c>
      <c r="E341" s="53">
        <v>0</v>
      </c>
      <c r="F341" s="53">
        <v>0</v>
      </c>
      <c r="G341" s="53">
        <v>0</v>
      </c>
      <c r="H341" s="53">
        <v>0</v>
      </c>
      <c r="I341" s="53">
        <v>0</v>
      </c>
      <c r="J341" s="53">
        <v>0</v>
      </c>
      <c r="K341" s="53">
        <v>0</v>
      </c>
      <c r="L341" s="53">
        <v>0</v>
      </c>
      <c r="M341" s="53">
        <v>0</v>
      </c>
      <c r="N341" s="53">
        <v>0</v>
      </c>
      <c r="O341" s="53">
        <v>0</v>
      </c>
      <c r="P341" s="53">
        <v>0</v>
      </c>
      <c r="Q341" s="53">
        <v>0</v>
      </c>
      <c r="R341" s="53">
        <v>0</v>
      </c>
      <c r="S341" s="54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5"/>
      <c r="AV341" s="55"/>
      <c r="AW341" s="55"/>
      <c r="AX341" s="55"/>
    </row>
    <row r="342" spans="1:50" outlineLevel="3" x14ac:dyDescent="0.25">
      <c r="A342" s="57" t="s">
        <v>552</v>
      </c>
      <c r="B342" s="97" t="s">
        <v>553</v>
      </c>
      <c r="C342" s="59" t="s">
        <v>523</v>
      </c>
      <c r="D342" s="53">
        <v>0</v>
      </c>
      <c r="E342" s="53">
        <v>0</v>
      </c>
      <c r="F342" s="53">
        <v>0</v>
      </c>
      <c r="G342" s="53">
        <v>0</v>
      </c>
      <c r="H342" s="53">
        <v>0</v>
      </c>
      <c r="I342" s="53">
        <v>0</v>
      </c>
      <c r="J342" s="53">
        <v>0</v>
      </c>
      <c r="K342" s="53">
        <v>0</v>
      </c>
      <c r="L342" s="53">
        <v>0</v>
      </c>
      <c r="M342" s="53">
        <v>0</v>
      </c>
      <c r="N342" s="53">
        <v>0</v>
      </c>
      <c r="O342" s="53">
        <v>0</v>
      </c>
      <c r="P342" s="53">
        <v>0</v>
      </c>
      <c r="Q342" s="53">
        <v>0</v>
      </c>
      <c r="R342" s="53">
        <v>0</v>
      </c>
      <c r="S342" s="54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5"/>
      <c r="AV342" s="55"/>
      <c r="AW342" s="55"/>
      <c r="AX342" s="55"/>
    </row>
    <row r="343" spans="1:50" outlineLevel="3" x14ac:dyDescent="0.25">
      <c r="A343" s="57" t="s">
        <v>554</v>
      </c>
      <c r="B343" s="97" t="s">
        <v>555</v>
      </c>
      <c r="C343" s="59" t="s">
        <v>523</v>
      </c>
      <c r="D343" s="53">
        <v>0</v>
      </c>
      <c r="E343" s="53">
        <v>0</v>
      </c>
      <c r="F343" s="53">
        <v>0</v>
      </c>
      <c r="G343" s="53">
        <v>0</v>
      </c>
      <c r="H343" s="53">
        <v>0</v>
      </c>
      <c r="I343" s="53">
        <v>0</v>
      </c>
      <c r="J343" s="53">
        <v>0</v>
      </c>
      <c r="K343" s="53">
        <v>0</v>
      </c>
      <c r="L343" s="53">
        <v>0</v>
      </c>
      <c r="M343" s="53">
        <v>0</v>
      </c>
      <c r="N343" s="53">
        <v>0</v>
      </c>
      <c r="O343" s="53">
        <v>0</v>
      </c>
      <c r="P343" s="53">
        <v>0</v>
      </c>
      <c r="Q343" s="53">
        <v>0</v>
      </c>
      <c r="R343" s="53">
        <v>0</v>
      </c>
      <c r="S343" s="54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5"/>
      <c r="AV343" s="55"/>
      <c r="AW343" s="55"/>
      <c r="AX343" s="55"/>
    </row>
    <row r="344" spans="1:50" outlineLevel="1" x14ac:dyDescent="0.25">
      <c r="A344" s="57" t="s">
        <v>556</v>
      </c>
      <c r="B344" s="74" t="s">
        <v>557</v>
      </c>
      <c r="C344" s="59" t="s">
        <v>523</v>
      </c>
      <c r="D344" s="53">
        <v>2156.4351940001002</v>
      </c>
      <c r="E344" s="53">
        <v>2065.8192324740012</v>
      </c>
      <c r="F344" s="53">
        <v>2118.5666860410001</v>
      </c>
      <c r="G344" s="53">
        <v>1713.5116598159964</v>
      </c>
      <c r="H344" s="53">
        <v>1997.7683135023667</v>
      </c>
      <c r="I344" s="53">
        <v>1719.6947514839921</v>
      </c>
      <c r="J344" s="53">
        <v>1865.4703925340941</v>
      </c>
      <c r="K344" s="53">
        <v>1707.5570855512792</v>
      </c>
      <c r="L344" s="53">
        <v>1859.1587752662485</v>
      </c>
      <c r="M344" s="53">
        <v>1742.8554585965344</v>
      </c>
      <c r="N344" s="53">
        <v>1889.0855241569288</v>
      </c>
      <c r="O344" s="53">
        <v>1884.6834117580001</v>
      </c>
      <c r="P344" s="53">
        <v>1884.6834117580001</v>
      </c>
      <c r="Q344" s="53">
        <v>13111.873761358434</v>
      </c>
      <c r="R344" s="53">
        <v>13499.416515016641</v>
      </c>
      <c r="S344" s="54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J344" s="55"/>
      <c r="AK344" s="55"/>
      <c r="AL344" s="55"/>
      <c r="AM344" s="55"/>
      <c r="AN344" s="55"/>
      <c r="AO344" s="55"/>
      <c r="AP344" s="55"/>
      <c r="AQ344" s="55"/>
      <c r="AR344" s="55"/>
      <c r="AS344" s="55"/>
      <c r="AT344" s="55"/>
      <c r="AU344" s="55"/>
      <c r="AV344" s="55"/>
      <c r="AW344" s="55"/>
      <c r="AX344" s="55"/>
    </row>
    <row r="345" spans="1:50" outlineLevel="1" x14ac:dyDescent="0.25">
      <c r="A345" s="57" t="s">
        <v>558</v>
      </c>
      <c r="B345" s="74" t="s">
        <v>559</v>
      </c>
      <c r="C345" s="59" t="s">
        <v>513</v>
      </c>
      <c r="D345" s="53">
        <v>1185.9889265030999</v>
      </c>
      <c r="E345" s="53">
        <v>1224.4893700561083</v>
      </c>
      <c r="F345" s="53">
        <v>1170.7505405216057</v>
      </c>
      <c r="G345" s="53">
        <v>1201.9285400305</v>
      </c>
      <c r="H345" s="53">
        <v>1437.3868483861957</v>
      </c>
      <c r="I345" s="53">
        <v>1207.7814152701831</v>
      </c>
      <c r="J345" s="53">
        <v>1443.1969547231456</v>
      </c>
      <c r="K345" s="53">
        <v>1213.1227712635825</v>
      </c>
      <c r="L345" s="53">
        <v>1452.2659577170516</v>
      </c>
      <c r="M345" s="53">
        <v>1216.6868845308604</v>
      </c>
      <c r="N345" s="53">
        <v>1522.455092193303</v>
      </c>
      <c r="O345" s="53">
        <v>1534.4315901903442</v>
      </c>
      <c r="P345" s="53">
        <v>1534.4315901903442</v>
      </c>
      <c r="Q345" s="53" t="s">
        <v>39</v>
      </c>
      <c r="R345" s="53" t="s">
        <v>39</v>
      </c>
      <c r="S345" s="54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J345" s="55"/>
      <c r="AK345" s="55"/>
      <c r="AL345" s="55"/>
      <c r="AM345" s="55"/>
      <c r="AN345" s="55"/>
      <c r="AO345" s="55"/>
      <c r="AP345" s="55"/>
      <c r="AQ345" s="55"/>
      <c r="AR345" s="55"/>
      <c r="AS345" s="55"/>
      <c r="AT345" s="55"/>
      <c r="AU345" s="55"/>
      <c r="AV345" s="55"/>
      <c r="AW345" s="55"/>
      <c r="AX345" s="55"/>
    </row>
    <row r="346" spans="1:50" ht="31.5" outlineLevel="2" x14ac:dyDescent="0.25">
      <c r="A346" s="57" t="s">
        <v>560</v>
      </c>
      <c r="B346" s="69" t="s">
        <v>561</v>
      </c>
      <c r="C346" s="59" t="s">
        <v>513</v>
      </c>
      <c r="D346" s="53">
        <v>0</v>
      </c>
      <c r="E346" s="53">
        <v>0</v>
      </c>
      <c r="F346" s="53">
        <v>0</v>
      </c>
      <c r="G346" s="53">
        <v>0</v>
      </c>
      <c r="H346" s="53">
        <v>0</v>
      </c>
      <c r="I346" s="53">
        <v>0</v>
      </c>
      <c r="J346" s="53">
        <v>0</v>
      </c>
      <c r="K346" s="53">
        <v>0</v>
      </c>
      <c r="L346" s="53">
        <v>0</v>
      </c>
      <c r="M346" s="53">
        <v>0</v>
      </c>
      <c r="N346" s="53">
        <v>0</v>
      </c>
      <c r="O346" s="53">
        <v>0</v>
      </c>
      <c r="P346" s="53">
        <v>0</v>
      </c>
      <c r="Q346" s="53" t="s">
        <v>39</v>
      </c>
      <c r="R346" s="53" t="s">
        <v>39</v>
      </c>
      <c r="S346" s="54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J346" s="55"/>
      <c r="AK346" s="55"/>
      <c r="AL346" s="55"/>
      <c r="AM346" s="55"/>
      <c r="AN346" s="55"/>
      <c r="AO346" s="55"/>
      <c r="AP346" s="55"/>
      <c r="AQ346" s="55"/>
      <c r="AR346" s="55"/>
      <c r="AS346" s="55"/>
      <c r="AT346" s="55"/>
      <c r="AU346" s="55"/>
      <c r="AV346" s="55"/>
      <c r="AW346" s="55"/>
      <c r="AX346" s="55"/>
    </row>
    <row r="347" spans="1:50" outlineLevel="3" x14ac:dyDescent="0.25">
      <c r="A347" s="57" t="s">
        <v>562</v>
      </c>
      <c r="B347" s="97" t="s">
        <v>553</v>
      </c>
      <c r="C347" s="59" t="s">
        <v>513</v>
      </c>
      <c r="D347" s="53">
        <v>0</v>
      </c>
      <c r="E347" s="53">
        <v>0</v>
      </c>
      <c r="F347" s="53">
        <v>0</v>
      </c>
      <c r="G347" s="53">
        <v>0</v>
      </c>
      <c r="H347" s="53">
        <v>0</v>
      </c>
      <c r="I347" s="53">
        <v>0</v>
      </c>
      <c r="J347" s="53">
        <v>0</v>
      </c>
      <c r="K347" s="53">
        <v>0</v>
      </c>
      <c r="L347" s="53">
        <v>0</v>
      </c>
      <c r="M347" s="53">
        <v>0</v>
      </c>
      <c r="N347" s="53">
        <v>0</v>
      </c>
      <c r="O347" s="53">
        <v>0</v>
      </c>
      <c r="P347" s="53">
        <v>0</v>
      </c>
      <c r="Q347" s="53" t="s">
        <v>39</v>
      </c>
      <c r="R347" s="53" t="s">
        <v>39</v>
      </c>
      <c r="S347" s="54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J347" s="55"/>
      <c r="AK347" s="55"/>
      <c r="AL347" s="55"/>
      <c r="AM347" s="55"/>
      <c r="AN347" s="55"/>
      <c r="AO347" s="55"/>
      <c r="AP347" s="55"/>
      <c r="AQ347" s="55"/>
      <c r="AR347" s="55"/>
      <c r="AS347" s="55"/>
      <c r="AT347" s="55"/>
      <c r="AU347" s="55"/>
      <c r="AV347" s="55"/>
      <c r="AW347" s="55"/>
      <c r="AX347" s="55"/>
    </row>
    <row r="348" spans="1:50" outlineLevel="3" x14ac:dyDescent="0.25">
      <c r="A348" s="57" t="s">
        <v>563</v>
      </c>
      <c r="B348" s="97" t="s">
        <v>555</v>
      </c>
      <c r="C348" s="59" t="s">
        <v>513</v>
      </c>
      <c r="D348" s="53">
        <v>0</v>
      </c>
      <c r="E348" s="53">
        <v>0</v>
      </c>
      <c r="F348" s="53">
        <v>0</v>
      </c>
      <c r="G348" s="53">
        <v>0</v>
      </c>
      <c r="H348" s="53">
        <v>0</v>
      </c>
      <c r="I348" s="53">
        <v>0</v>
      </c>
      <c r="J348" s="53">
        <v>0</v>
      </c>
      <c r="K348" s="53">
        <v>0</v>
      </c>
      <c r="L348" s="53">
        <v>0</v>
      </c>
      <c r="M348" s="53">
        <v>0</v>
      </c>
      <c r="N348" s="53">
        <v>0</v>
      </c>
      <c r="O348" s="53">
        <v>0</v>
      </c>
      <c r="P348" s="53">
        <v>0</v>
      </c>
      <c r="Q348" s="53" t="s">
        <v>39</v>
      </c>
      <c r="R348" s="53" t="s">
        <v>39</v>
      </c>
      <c r="S348" s="54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55"/>
      <c r="AF348" s="55"/>
      <c r="AG348" s="55"/>
      <c r="AH348" s="55"/>
      <c r="AJ348" s="55"/>
      <c r="AK348" s="55"/>
      <c r="AL348" s="55"/>
      <c r="AM348" s="55"/>
      <c r="AN348" s="55"/>
      <c r="AO348" s="55"/>
      <c r="AP348" s="55"/>
      <c r="AQ348" s="55"/>
      <c r="AR348" s="55"/>
      <c r="AS348" s="55"/>
      <c r="AT348" s="55"/>
      <c r="AU348" s="55"/>
      <c r="AV348" s="55"/>
      <c r="AW348" s="55"/>
      <c r="AX348" s="55"/>
    </row>
    <row r="349" spans="1:50" outlineLevel="1" x14ac:dyDescent="0.25">
      <c r="A349" s="57" t="s">
        <v>564</v>
      </c>
      <c r="B349" s="74" t="s">
        <v>565</v>
      </c>
      <c r="C349" s="59" t="s">
        <v>566</v>
      </c>
      <c r="D349" s="53">
        <v>1174297.732416074</v>
      </c>
      <c r="E349" s="53">
        <v>1188226.0284291101</v>
      </c>
      <c r="F349" s="53">
        <v>1187511.7080641098</v>
      </c>
      <c r="G349" s="53">
        <v>1201732.9008559999</v>
      </c>
      <c r="H349" s="53">
        <v>1199365.4083430001</v>
      </c>
      <c r="I349" s="53">
        <v>1206457.5346559999</v>
      </c>
      <c r="J349" s="53">
        <v>1205532.241343</v>
      </c>
      <c r="K349" s="53">
        <v>1215572.5176559999</v>
      </c>
      <c r="L349" s="53">
        <v>1214979.8408430002</v>
      </c>
      <c r="M349" s="53">
        <v>1217978.4066559998</v>
      </c>
      <c r="N349" s="53">
        <v>1217649.167843</v>
      </c>
      <c r="O349" s="53">
        <v>1223076.9978430001</v>
      </c>
      <c r="P349" s="53">
        <v>1223076.9978430001</v>
      </c>
      <c r="Q349" s="52" t="s">
        <v>39</v>
      </c>
      <c r="R349" s="52" t="s">
        <v>39</v>
      </c>
      <c r="S349" s="73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55"/>
      <c r="AF349" s="55"/>
      <c r="AG349" s="55"/>
      <c r="AH349" s="55"/>
      <c r="AJ349" s="55"/>
      <c r="AK349" s="55"/>
      <c r="AL349" s="55"/>
      <c r="AM349" s="55"/>
      <c r="AN349" s="55"/>
      <c r="AO349" s="55"/>
      <c r="AP349" s="55"/>
      <c r="AQ349" s="55"/>
      <c r="AR349" s="55"/>
      <c r="AS349" s="55"/>
      <c r="AT349" s="55"/>
      <c r="AU349" s="55"/>
      <c r="AV349" s="55"/>
      <c r="AW349" s="55"/>
      <c r="AX349" s="55"/>
    </row>
    <row r="350" spans="1:50" ht="31.5" outlineLevel="1" x14ac:dyDescent="0.25">
      <c r="A350" s="57" t="s">
        <v>567</v>
      </c>
      <c r="B350" s="74" t="s">
        <v>568</v>
      </c>
      <c r="C350" s="59" t="s">
        <v>34</v>
      </c>
      <c r="D350" s="53">
        <v>25173.891537</v>
      </c>
      <c r="E350" s="53">
        <v>23337.260655559996</v>
      </c>
      <c r="F350" s="53">
        <v>24298.440956879997</v>
      </c>
      <c r="G350" s="53">
        <v>25515.45277447602</v>
      </c>
      <c r="H350" s="53">
        <v>24886.900942765478</v>
      </c>
      <c r="I350" s="53">
        <v>26364.720468665611</v>
      </c>
      <c r="J350" s="53">
        <v>26538.459457407593</v>
      </c>
      <c r="K350" s="53">
        <v>27297.688474309114</v>
      </c>
      <c r="L350" s="53">
        <v>27640.140728898608</v>
      </c>
      <c r="M350" s="53">
        <v>28417.311724257554</v>
      </c>
      <c r="N350" s="53">
        <v>28984.9824931564</v>
      </c>
      <c r="O350" s="53">
        <v>30208.50348674503</v>
      </c>
      <c r="P350" s="53">
        <v>31114.758591347389</v>
      </c>
      <c r="Q350" s="53">
        <v>179980.30380119762</v>
      </c>
      <c r="R350" s="53">
        <v>193672.18665720051</v>
      </c>
      <c r="S350" s="54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5"/>
      <c r="AV350" s="55"/>
      <c r="AW350" s="55"/>
      <c r="AX350" s="55"/>
    </row>
    <row r="351" spans="1:50" s="29" customFormat="1" x14ac:dyDescent="0.25">
      <c r="A351" s="50" t="s">
        <v>569</v>
      </c>
      <c r="B351" s="51" t="s">
        <v>570</v>
      </c>
      <c r="C351" s="52" t="s">
        <v>39</v>
      </c>
      <c r="D351" s="53" t="s">
        <v>39</v>
      </c>
      <c r="E351" s="53" t="s">
        <v>39</v>
      </c>
      <c r="F351" s="53" t="s">
        <v>39</v>
      </c>
      <c r="G351" s="53" t="s">
        <v>39</v>
      </c>
      <c r="H351" s="53" t="s">
        <v>39</v>
      </c>
      <c r="I351" s="53" t="s">
        <v>39</v>
      </c>
      <c r="J351" s="53" t="s">
        <v>39</v>
      </c>
      <c r="K351" s="53" t="s">
        <v>39</v>
      </c>
      <c r="L351" s="53" t="s">
        <v>39</v>
      </c>
      <c r="M351" s="53" t="s">
        <v>39</v>
      </c>
      <c r="N351" s="53" t="s">
        <v>39</v>
      </c>
      <c r="O351" s="53" t="s">
        <v>39</v>
      </c>
      <c r="P351" s="53" t="s">
        <v>39</v>
      </c>
      <c r="Q351" s="53" t="s">
        <v>39</v>
      </c>
      <c r="R351" s="53" t="s">
        <v>39</v>
      </c>
      <c r="S351" s="73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  <c r="AE351" s="55"/>
      <c r="AF351" s="55"/>
      <c r="AG351" s="55"/>
      <c r="AH351" s="55"/>
      <c r="AJ351" s="55"/>
      <c r="AK351" s="55"/>
      <c r="AL351" s="55"/>
      <c r="AM351" s="55"/>
      <c r="AN351" s="55"/>
      <c r="AO351" s="55"/>
      <c r="AP351" s="55"/>
      <c r="AQ351" s="55"/>
      <c r="AR351" s="55"/>
      <c r="AS351" s="55"/>
      <c r="AT351" s="55"/>
      <c r="AU351" s="55"/>
      <c r="AV351" s="55"/>
      <c r="AW351" s="55"/>
      <c r="AX351" s="55"/>
    </row>
    <row r="352" spans="1:50" outlineLevel="1" x14ac:dyDescent="0.25">
      <c r="A352" s="57" t="s">
        <v>571</v>
      </c>
      <c r="B352" s="74" t="s">
        <v>572</v>
      </c>
      <c r="C352" s="59" t="s">
        <v>523</v>
      </c>
      <c r="D352" s="53">
        <v>0</v>
      </c>
      <c r="E352" s="53">
        <v>0</v>
      </c>
      <c r="F352" s="53">
        <v>0</v>
      </c>
      <c r="G352" s="53">
        <v>0</v>
      </c>
      <c r="H352" s="53">
        <v>0</v>
      </c>
      <c r="I352" s="53">
        <v>0</v>
      </c>
      <c r="J352" s="53">
        <v>0</v>
      </c>
      <c r="K352" s="53">
        <v>0</v>
      </c>
      <c r="L352" s="53">
        <v>0</v>
      </c>
      <c r="M352" s="53">
        <v>0</v>
      </c>
      <c r="N352" s="53">
        <v>0</v>
      </c>
      <c r="O352" s="53">
        <v>0</v>
      </c>
      <c r="P352" s="53">
        <v>0</v>
      </c>
      <c r="Q352" s="53">
        <v>0</v>
      </c>
      <c r="R352" s="53">
        <v>0</v>
      </c>
      <c r="S352" s="54"/>
      <c r="T352" s="55"/>
      <c r="U352" s="55"/>
      <c r="V352" s="55"/>
      <c r="W352" s="55"/>
      <c r="X352" s="55"/>
      <c r="Y352" s="55"/>
      <c r="Z352" s="55"/>
      <c r="AA352" s="55"/>
      <c r="AB352" s="55"/>
      <c r="AC352" s="55"/>
      <c r="AD352" s="55"/>
      <c r="AE352" s="55"/>
      <c r="AF352" s="55"/>
      <c r="AG352" s="55"/>
      <c r="AH352" s="55"/>
      <c r="AJ352" s="55"/>
      <c r="AK352" s="55"/>
      <c r="AL352" s="55"/>
      <c r="AM352" s="55"/>
      <c r="AN352" s="55"/>
      <c r="AO352" s="55"/>
      <c r="AP352" s="55"/>
      <c r="AQ352" s="55"/>
      <c r="AR352" s="55"/>
      <c r="AS352" s="55"/>
      <c r="AT352" s="55"/>
      <c r="AU352" s="55"/>
      <c r="AV352" s="55"/>
      <c r="AW352" s="55"/>
      <c r="AX352" s="55"/>
    </row>
    <row r="353" spans="1:50" ht="15.75" customHeight="1" outlineLevel="1" x14ac:dyDescent="0.25">
      <c r="A353" s="57" t="s">
        <v>573</v>
      </c>
      <c r="B353" s="74" t="s">
        <v>574</v>
      </c>
      <c r="C353" s="59" t="s">
        <v>516</v>
      </c>
      <c r="D353" s="53" t="s">
        <v>39</v>
      </c>
      <c r="E353" s="53" t="s">
        <v>39</v>
      </c>
      <c r="F353" s="53" t="s">
        <v>39</v>
      </c>
      <c r="G353" s="53" t="s">
        <v>39</v>
      </c>
      <c r="H353" s="53" t="s">
        <v>39</v>
      </c>
      <c r="I353" s="53" t="s">
        <v>39</v>
      </c>
      <c r="J353" s="53" t="s">
        <v>39</v>
      </c>
      <c r="K353" s="53" t="s">
        <v>39</v>
      </c>
      <c r="L353" s="53" t="s">
        <v>39</v>
      </c>
      <c r="M353" s="53" t="s">
        <v>39</v>
      </c>
      <c r="N353" s="53" t="s">
        <v>39</v>
      </c>
      <c r="O353" s="53" t="s">
        <v>39</v>
      </c>
      <c r="P353" s="53" t="s">
        <v>39</v>
      </c>
      <c r="Q353" s="53" t="s">
        <v>39</v>
      </c>
      <c r="R353" s="53" t="s">
        <v>39</v>
      </c>
      <c r="S353" s="54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  <c r="AE353" s="55"/>
      <c r="AF353" s="55"/>
      <c r="AG353" s="55"/>
      <c r="AH353" s="55"/>
      <c r="AJ353" s="55"/>
      <c r="AK353" s="55"/>
      <c r="AL353" s="55"/>
      <c r="AM353" s="55"/>
      <c r="AN353" s="55"/>
      <c r="AO353" s="55"/>
      <c r="AP353" s="55"/>
      <c r="AQ353" s="55"/>
      <c r="AR353" s="55"/>
      <c r="AS353" s="55"/>
      <c r="AT353" s="55"/>
      <c r="AU353" s="55"/>
      <c r="AV353" s="55"/>
      <c r="AW353" s="55"/>
      <c r="AX353" s="55"/>
    </row>
    <row r="354" spans="1:50" ht="47.25" outlineLevel="1" x14ac:dyDescent="0.25">
      <c r="A354" s="57" t="s">
        <v>575</v>
      </c>
      <c r="B354" s="74" t="s">
        <v>576</v>
      </c>
      <c r="C354" s="59" t="s">
        <v>34</v>
      </c>
      <c r="D354" s="53">
        <v>0</v>
      </c>
      <c r="E354" s="53">
        <v>0</v>
      </c>
      <c r="F354" s="53">
        <v>0</v>
      </c>
      <c r="G354" s="53">
        <v>0</v>
      </c>
      <c r="H354" s="53">
        <v>0</v>
      </c>
      <c r="I354" s="53">
        <v>0</v>
      </c>
      <c r="J354" s="53">
        <v>0</v>
      </c>
      <c r="K354" s="53">
        <v>0</v>
      </c>
      <c r="L354" s="53">
        <v>0</v>
      </c>
      <c r="M354" s="53">
        <v>0</v>
      </c>
      <c r="N354" s="53">
        <v>0</v>
      </c>
      <c r="O354" s="53">
        <v>0</v>
      </c>
      <c r="P354" s="53">
        <v>0</v>
      </c>
      <c r="Q354" s="53">
        <v>0</v>
      </c>
      <c r="R354" s="53">
        <v>0</v>
      </c>
      <c r="S354" s="54"/>
      <c r="T354" s="55"/>
      <c r="U354" s="55"/>
      <c r="V354" s="55"/>
      <c r="W354" s="55"/>
      <c r="X354" s="55"/>
      <c r="Y354" s="55"/>
      <c r="Z354" s="55"/>
      <c r="AA354" s="55"/>
      <c r="AB354" s="55"/>
      <c r="AC354" s="55"/>
      <c r="AD354" s="55"/>
      <c r="AE354" s="55"/>
      <c r="AF354" s="55"/>
      <c r="AG354" s="55"/>
      <c r="AH354" s="55"/>
      <c r="AJ354" s="55"/>
      <c r="AK354" s="55"/>
      <c r="AL354" s="55"/>
      <c r="AM354" s="55"/>
      <c r="AN354" s="55"/>
      <c r="AO354" s="55"/>
      <c r="AP354" s="55"/>
      <c r="AQ354" s="55"/>
      <c r="AR354" s="55"/>
      <c r="AS354" s="55"/>
      <c r="AT354" s="55"/>
      <c r="AU354" s="55"/>
      <c r="AV354" s="55"/>
      <c r="AW354" s="55"/>
      <c r="AX354" s="55"/>
    </row>
    <row r="355" spans="1:50" ht="31.5" customHeight="1" outlineLevel="1" x14ac:dyDescent="0.25">
      <c r="A355" s="57" t="s">
        <v>577</v>
      </c>
      <c r="B355" s="74" t="s">
        <v>578</v>
      </c>
      <c r="C355" s="59" t="s">
        <v>34</v>
      </c>
      <c r="D355" s="53" t="s">
        <v>39</v>
      </c>
      <c r="E355" s="53" t="s">
        <v>39</v>
      </c>
      <c r="F355" s="53" t="s">
        <v>39</v>
      </c>
      <c r="G355" s="53" t="s">
        <v>39</v>
      </c>
      <c r="H355" s="53" t="s">
        <v>39</v>
      </c>
      <c r="I355" s="53" t="s">
        <v>39</v>
      </c>
      <c r="J355" s="53" t="s">
        <v>39</v>
      </c>
      <c r="K355" s="53" t="s">
        <v>39</v>
      </c>
      <c r="L355" s="53" t="s">
        <v>39</v>
      </c>
      <c r="M355" s="53" t="s">
        <v>39</v>
      </c>
      <c r="N355" s="53" t="s">
        <v>39</v>
      </c>
      <c r="O355" s="53" t="s">
        <v>39</v>
      </c>
      <c r="P355" s="53" t="s">
        <v>39</v>
      </c>
      <c r="Q355" s="53" t="s">
        <v>39</v>
      </c>
      <c r="R355" s="53" t="s">
        <v>39</v>
      </c>
      <c r="S355" s="54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  <c r="AE355" s="55"/>
      <c r="AF355" s="55"/>
      <c r="AG355" s="55"/>
      <c r="AH355" s="55"/>
      <c r="AJ355" s="55"/>
      <c r="AK355" s="55"/>
      <c r="AL355" s="55"/>
      <c r="AM355" s="55"/>
      <c r="AN355" s="55"/>
      <c r="AO355" s="55"/>
      <c r="AP355" s="55"/>
      <c r="AQ355" s="55"/>
      <c r="AR355" s="55"/>
      <c r="AS355" s="55"/>
      <c r="AT355" s="55"/>
      <c r="AU355" s="55"/>
      <c r="AV355" s="55"/>
      <c r="AW355" s="55"/>
      <c r="AX355" s="55"/>
    </row>
    <row r="356" spans="1:50" s="29" customFormat="1" ht="15.75" customHeight="1" x14ac:dyDescent="0.25">
      <c r="A356" s="50" t="s">
        <v>579</v>
      </c>
      <c r="B356" s="51" t="s">
        <v>580</v>
      </c>
      <c r="C356" s="52" t="s">
        <v>39</v>
      </c>
      <c r="D356" s="53" t="s">
        <v>39</v>
      </c>
      <c r="E356" s="53" t="s">
        <v>39</v>
      </c>
      <c r="F356" s="53" t="s">
        <v>39</v>
      </c>
      <c r="G356" s="53" t="s">
        <v>39</v>
      </c>
      <c r="H356" s="53" t="s">
        <v>39</v>
      </c>
      <c r="I356" s="53" t="s">
        <v>39</v>
      </c>
      <c r="J356" s="53" t="s">
        <v>39</v>
      </c>
      <c r="K356" s="53" t="s">
        <v>39</v>
      </c>
      <c r="L356" s="53" t="s">
        <v>39</v>
      </c>
      <c r="M356" s="53" t="s">
        <v>39</v>
      </c>
      <c r="N356" s="53" t="s">
        <v>39</v>
      </c>
      <c r="O356" s="53" t="s">
        <v>39</v>
      </c>
      <c r="P356" s="53" t="s">
        <v>39</v>
      </c>
      <c r="Q356" s="53" t="s">
        <v>39</v>
      </c>
      <c r="R356" s="53" t="s">
        <v>39</v>
      </c>
      <c r="S356" s="54"/>
      <c r="T356" s="55"/>
      <c r="U356" s="55"/>
      <c r="V356" s="55"/>
      <c r="W356" s="55"/>
      <c r="X356" s="55"/>
      <c r="Y356" s="55"/>
      <c r="Z356" s="55"/>
      <c r="AA356" s="55"/>
      <c r="AB356" s="55"/>
      <c r="AC356" s="55"/>
      <c r="AD356" s="55"/>
      <c r="AE356" s="55"/>
      <c r="AF356" s="55"/>
      <c r="AG356" s="55"/>
      <c r="AH356" s="55"/>
      <c r="AJ356" s="55"/>
      <c r="AK356" s="55"/>
      <c r="AL356" s="55"/>
      <c r="AM356" s="55"/>
      <c r="AN356" s="55"/>
      <c r="AO356" s="55"/>
      <c r="AP356" s="55"/>
      <c r="AQ356" s="55"/>
      <c r="AR356" s="55"/>
      <c r="AS356" s="55"/>
      <c r="AT356" s="55"/>
      <c r="AU356" s="55"/>
      <c r="AV356" s="55"/>
      <c r="AW356" s="55"/>
      <c r="AX356" s="55"/>
    </row>
    <row r="357" spans="1:50" ht="18" customHeight="1" outlineLevel="1" x14ac:dyDescent="0.25">
      <c r="A357" s="57" t="s">
        <v>581</v>
      </c>
      <c r="B357" s="74" t="s">
        <v>582</v>
      </c>
      <c r="C357" s="59" t="s">
        <v>513</v>
      </c>
      <c r="D357" s="53" t="s">
        <v>39</v>
      </c>
      <c r="E357" s="53" t="s">
        <v>39</v>
      </c>
      <c r="F357" s="53" t="s">
        <v>39</v>
      </c>
      <c r="G357" s="53" t="s">
        <v>39</v>
      </c>
      <c r="H357" s="53" t="s">
        <v>39</v>
      </c>
      <c r="I357" s="53" t="s">
        <v>39</v>
      </c>
      <c r="J357" s="53" t="s">
        <v>39</v>
      </c>
      <c r="K357" s="53" t="s">
        <v>39</v>
      </c>
      <c r="L357" s="53" t="s">
        <v>39</v>
      </c>
      <c r="M357" s="53" t="s">
        <v>39</v>
      </c>
      <c r="N357" s="53" t="s">
        <v>39</v>
      </c>
      <c r="O357" s="53" t="s">
        <v>39</v>
      </c>
      <c r="P357" s="53" t="s">
        <v>39</v>
      </c>
      <c r="Q357" s="53" t="s">
        <v>39</v>
      </c>
      <c r="R357" s="53" t="s">
        <v>39</v>
      </c>
      <c r="S357" s="54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  <c r="AE357" s="55"/>
      <c r="AF357" s="55"/>
      <c r="AG357" s="55"/>
      <c r="AH357" s="55"/>
      <c r="AJ357" s="55"/>
      <c r="AK357" s="55"/>
      <c r="AL357" s="55"/>
      <c r="AM357" s="55"/>
      <c r="AN357" s="55"/>
      <c r="AO357" s="55"/>
      <c r="AP357" s="55"/>
      <c r="AQ357" s="55"/>
      <c r="AR357" s="55"/>
      <c r="AS357" s="55"/>
      <c r="AT357" s="55"/>
      <c r="AU357" s="55"/>
      <c r="AV357" s="55"/>
      <c r="AW357" s="55"/>
      <c r="AX357" s="55"/>
    </row>
    <row r="358" spans="1:50" ht="47.25" customHeight="1" outlineLevel="2" x14ac:dyDescent="0.25">
      <c r="A358" s="57" t="s">
        <v>583</v>
      </c>
      <c r="B358" s="69" t="s">
        <v>584</v>
      </c>
      <c r="C358" s="59" t="s">
        <v>513</v>
      </c>
      <c r="D358" s="53" t="s">
        <v>39</v>
      </c>
      <c r="E358" s="53" t="s">
        <v>39</v>
      </c>
      <c r="F358" s="53" t="s">
        <v>39</v>
      </c>
      <c r="G358" s="53" t="s">
        <v>39</v>
      </c>
      <c r="H358" s="53" t="s">
        <v>39</v>
      </c>
      <c r="I358" s="53" t="s">
        <v>39</v>
      </c>
      <c r="J358" s="53" t="s">
        <v>39</v>
      </c>
      <c r="K358" s="53" t="s">
        <v>39</v>
      </c>
      <c r="L358" s="53" t="s">
        <v>39</v>
      </c>
      <c r="M358" s="53" t="s">
        <v>39</v>
      </c>
      <c r="N358" s="53" t="s">
        <v>39</v>
      </c>
      <c r="O358" s="53" t="s">
        <v>39</v>
      </c>
      <c r="P358" s="53" t="s">
        <v>39</v>
      </c>
      <c r="Q358" s="53" t="s">
        <v>39</v>
      </c>
      <c r="R358" s="53" t="s">
        <v>39</v>
      </c>
      <c r="S358" s="54"/>
      <c r="T358" s="55"/>
      <c r="U358" s="5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55"/>
      <c r="AJ358" s="55"/>
      <c r="AK358" s="55"/>
      <c r="AL358" s="55"/>
      <c r="AM358" s="55"/>
      <c r="AN358" s="55"/>
      <c r="AO358" s="55"/>
      <c r="AP358" s="55"/>
      <c r="AQ358" s="55"/>
      <c r="AR358" s="55"/>
      <c r="AS358" s="55"/>
      <c r="AT358" s="55"/>
      <c r="AU358" s="55"/>
      <c r="AV358" s="55"/>
      <c r="AW358" s="55"/>
      <c r="AX358" s="55"/>
    </row>
    <row r="359" spans="1:50" ht="47.25" customHeight="1" outlineLevel="2" x14ac:dyDescent="0.25">
      <c r="A359" s="57" t="s">
        <v>585</v>
      </c>
      <c r="B359" s="69" t="s">
        <v>586</v>
      </c>
      <c r="C359" s="59" t="s">
        <v>513</v>
      </c>
      <c r="D359" s="53" t="s">
        <v>39</v>
      </c>
      <c r="E359" s="53" t="s">
        <v>39</v>
      </c>
      <c r="F359" s="53" t="s">
        <v>39</v>
      </c>
      <c r="G359" s="53" t="s">
        <v>39</v>
      </c>
      <c r="H359" s="53" t="s">
        <v>39</v>
      </c>
      <c r="I359" s="53" t="s">
        <v>39</v>
      </c>
      <c r="J359" s="53" t="s">
        <v>39</v>
      </c>
      <c r="K359" s="53" t="s">
        <v>39</v>
      </c>
      <c r="L359" s="53" t="s">
        <v>39</v>
      </c>
      <c r="M359" s="53" t="s">
        <v>39</v>
      </c>
      <c r="N359" s="53" t="s">
        <v>39</v>
      </c>
      <c r="O359" s="53" t="s">
        <v>39</v>
      </c>
      <c r="P359" s="53" t="s">
        <v>39</v>
      </c>
      <c r="Q359" s="53" t="s">
        <v>39</v>
      </c>
      <c r="R359" s="53" t="s">
        <v>39</v>
      </c>
      <c r="S359" s="54"/>
      <c r="T359" s="55"/>
      <c r="U359" s="55"/>
      <c r="V359" s="55"/>
      <c r="W359" s="55"/>
      <c r="X359" s="55"/>
      <c r="Y359" s="55"/>
      <c r="Z359" s="55"/>
      <c r="AA359" s="55"/>
      <c r="AB359" s="55"/>
      <c r="AC359" s="55"/>
      <c r="AD359" s="55"/>
      <c r="AE359" s="55"/>
      <c r="AF359" s="55"/>
      <c r="AG359" s="55"/>
      <c r="AH359" s="55"/>
      <c r="AJ359" s="55"/>
      <c r="AK359" s="55"/>
      <c r="AL359" s="55"/>
      <c r="AM359" s="55"/>
      <c r="AN359" s="55"/>
      <c r="AO359" s="55"/>
      <c r="AP359" s="55"/>
      <c r="AQ359" s="55"/>
      <c r="AR359" s="55"/>
      <c r="AS359" s="55"/>
      <c r="AT359" s="55"/>
      <c r="AU359" s="55"/>
      <c r="AV359" s="55"/>
      <c r="AW359" s="55"/>
      <c r="AX359" s="55"/>
    </row>
    <row r="360" spans="1:50" ht="31.5" customHeight="1" outlineLevel="2" x14ac:dyDescent="0.25">
      <c r="A360" s="57" t="s">
        <v>587</v>
      </c>
      <c r="B360" s="69" t="s">
        <v>588</v>
      </c>
      <c r="C360" s="59" t="s">
        <v>513</v>
      </c>
      <c r="D360" s="53" t="s">
        <v>39</v>
      </c>
      <c r="E360" s="53" t="s">
        <v>39</v>
      </c>
      <c r="F360" s="53" t="s">
        <v>39</v>
      </c>
      <c r="G360" s="53" t="s">
        <v>39</v>
      </c>
      <c r="H360" s="53" t="s">
        <v>39</v>
      </c>
      <c r="I360" s="53" t="s">
        <v>39</v>
      </c>
      <c r="J360" s="53" t="s">
        <v>39</v>
      </c>
      <c r="K360" s="53" t="s">
        <v>39</v>
      </c>
      <c r="L360" s="53" t="s">
        <v>39</v>
      </c>
      <c r="M360" s="53" t="s">
        <v>39</v>
      </c>
      <c r="N360" s="53" t="s">
        <v>39</v>
      </c>
      <c r="O360" s="53" t="s">
        <v>39</v>
      </c>
      <c r="P360" s="53" t="s">
        <v>39</v>
      </c>
      <c r="Q360" s="53" t="s">
        <v>39</v>
      </c>
      <c r="R360" s="53" t="s">
        <v>39</v>
      </c>
      <c r="S360" s="54"/>
      <c r="T360" s="55"/>
      <c r="U360" s="55"/>
      <c r="V360" s="55"/>
      <c r="W360" s="55"/>
      <c r="X360" s="55"/>
      <c r="Y360" s="55"/>
      <c r="Z360" s="55"/>
      <c r="AA360" s="55"/>
      <c r="AB360" s="55"/>
      <c r="AC360" s="55"/>
      <c r="AD360" s="55"/>
      <c r="AE360" s="55"/>
      <c r="AF360" s="55"/>
      <c r="AG360" s="55"/>
      <c r="AH360" s="55"/>
      <c r="AJ360" s="55"/>
      <c r="AK360" s="55"/>
      <c r="AL360" s="55"/>
      <c r="AM360" s="55"/>
      <c r="AN360" s="55"/>
      <c r="AO360" s="55"/>
      <c r="AP360" s="55"/>
      <c r="AQ360" s="55"/>
      <c r="AR360" s="55"/>
      <c r="AS360" s="55"/>
      <c r="AT360" s="55"/>
      <c r="AU360" s="55"/>
      <c r="AV360" s="55"/>
      <c r="AW360" s="55"/>
      <c r="AX360" s="55"/>
    </row>
    <row r="361" spans="1:50" ht="15.75" customHeight="1" outlineLevel="1" x14ac:dyDescent="0.25">
      <c r="A361" s="57" t="s">
        <v>589</v>
      </c>
      <c r="B361" s="74" t="s">
        <v>590</v>
      </c>
      <c r="C361" s="59" t="s">
        <v>523</v>
      </c>
      <c r="D361" s="53" t="s">
        <v>39</v>
      </c>
      <c r="E361" s="53" t="s">
        <v>39</v>
      </c>
      <c r="F361" s="53" t="s">
        <v>39</v>
      </c>
      <c r="G361" s="53" t="s">
        <v>39</v>
      </c>
      <c r="H361" s="53" t="s">
        <v>39</v>
      </c>
      <c r="I361" s="53" t="s">
        <v>39</v>
      </c>
      <c r="J361" s="53" t="s">
        <v>39</v>
      </c>
      <c r="K361" s="53" t="s">
        <v>39</v>
      </c>
      <c r="L361" s="53" t="s">
        <v>39</v>
      </c>
      <c r="M361" s="53" t="s">
        <v>39</v>
      </c>
      <c r="N361" s="53" t="s">
        <v>39</v>
      </c>
      <c r="O361" s="53" t="s">
        <v>39</v>
      </c>
      <c r="P361" s="53" t="s">
        <v>39</v>
      </c>
      <c r="Q361" s="53" t="s">
        <v>39</v>
      </c>
      <c r="R361" s="53" t="s">
        <v>39</v>
      </c>
      <c r="S361" s="54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  <c r="AE361" s="55"/>
      <c r="AF361" s="55"/>
      <c r="AG361" s="55"/>
      <c r="AH361" s="55"/>
      <c r="AJ361" s="55"/>
      <c r="AK361" s="55"/>
      <c r="AL361" s="55"/>
      <c r="AM361" s="55"/>
      <c r="AN361" s="55"/>
      <c r="AO361" s="55"/>
      <c r="AP361" s="55"/>
      <c r="AQ361" s="55"/>
      <c r="AR361" s="55"/>
      <c r="AS361" s="55"/>
      <c r="AT361" s="55"/>
      <c r="AU361" s="55"/>
      <c r="AV361" s="55"/>
      <c r="AW361" s="55"/>
      <c r="AX361" s="55"/>
    </row>
    <row r="362" spans="1:50" ht="31.5" customHeight="1" outlineLevel="2" x14ac:dyDescent="0.25">
      <c r="A362" s="57" t="s">
        <v>591</v>
      </c>
      <c r="B362" s="69" t="s">
        <v>592</v>
      </c>
      <c r="C362" s="59" t="s">
        <v>523</v>
      </c>
      <c r="D362" s="53" t="s">
        <v>39</v>
      </c>
      <c r="E362" s="53" t="s">
        <v>39</v>
      </c>
      <c r="F362" s="53" t="s">
        <v>39</v>
      </c>
      <c r="G362" s="53" t="s">
        <v>39</v>
      </c>
      <c r="H362" s="53" t="s">
        <v>39</v>
      </c>
      <c r="I362" s="53" t="s">
        <v>39</v>
      </c>
      <c r="J362" s="53" t="s">
        <v>39</v>
      </c>
      <c r="K362" s="53" t="s">
        <v>39</v>
      </c>
      <c r="L362" s="53" t="s">
        <v>39</v>
      </c>
      <c r="M362" s="53" t="s">
        <v>39</v>
      </c>
      <c r="N362" s="53" t="s">
        <v>39</v>
      </c>
      <c r="O362" s="53" t="s">
        <v>39</v>
      </c>
      <c r="P362" s="53" t="s">
        <v>39</v>
      </c>
      <c r="Q362" s="53" t="s">
        <v>39</v>
      </c>
      <c r="R362" s="53" t="s">
        <v>39</v>
      </c>
      <c r="S362" s="54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  <c r="AG362" s="55"/>
      <c r="AH362" s="55"/>
      <c r="AJ362" s="55"/>
      <c r="AK362" s="55"/>
      <c r="AL362" s="55"/>
      <c r="AM362" s="55"/>
      <c r="AN362" s="55"/>
      <c r="AO362" s="55"/>
      <c r="AP362" s="55"/>
      <c r="AQ362" s="55"/>
      <c r="AR362" s="55"/>
      <c r="AS362" s="55"/>
      <c r="AT362" s="55"/>
      <c r="AU362" s="55"/>
      <c r="AV362" s="55"/>
      <c r="AW362" s="55"/>
      <c r="AX362" s="55"/>
    </row>
    <row r="363" spans="1:50" ht="15.75" customHeight="1" outlineLevel="2" x14ac:dyDescent="0.25">
      <c r="A363" s="57" t="s">
        <v>593</v>
      </c>
      <c r="B363" s="69" t="s">
        <v>594</v>
      </c>
      <c r="C363" s="59" t="s">
        <v>523</v>
      </c>
      <c r="D363" s="53" t="s">
        <v>39</v>
      </c>
      <c r="E363" s="53" t="s">
        <v>39</v>
      </c>
      <c r="F363" s="53" t="s">
        <v>39</v>
      </c>
      <c r="G363" s="53" t="s">
        <v>39</v>
      </c>
      <c r="H363" s="53" t="s">
        <v>39</v>
      </c>
      <c r="I363" s="53" t="s">
        <v>39</v>
      </c>
      <c r="J363" s="53" t="s">
        <v>39</v>
      </c>
      <c r="K363" s="53" t="s">
        <v>39</v>
      </c>
      <c r="L363" s="53" t="s">
        <v>39</v>
      </c>
      <c r="M363" s="53" t="s">
        <v>39</v>
      </c>
      <c r="N363" s="53" t="s">
        <v>39</v>
      </c>
      <c r="O363" s="53" t="s">
        <v>39</v>
      </c>
      <c r="P363" s="53" t="s">
        <v>39</v>
      </c>
      <c r="Q363" s="53" t="s">
        <v>39</v>
      </c>
      <c r="R363" s="53" t="s">
        <v>39</v>
      </c>
      <c r="S363" s="54"/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  <c r="AE363" s="55"/>
      <c r="AF363" s="55"/>
      <c r="AG363" s="55"/>
      <c r="AH363" s="55"/>
      <c r="AJ363" s="55"/>
      <c r="AK363" s="55"/>
      <c r="AL363" s="55"/>
      <c r="AM363" s="55"/>
      <c r="AN363" s="55"/>
      <c r="AO363" s="55"/>
      <c r="AP363" s="55"/>
      <c r="AQ363" s="55"/>
      <c r="AR363" s="55"/>
      <c r="AS363" s="55"/>
      <c r="AT363" s="55"/>
      <c r="AU363" s="55"/>
      <c r="AV363" s="55"/>
      <c r="AW363" s="55"/>
      <c r="AX363" s="55"/>
    </row>
    <row r="364" spans="1:50" ht="31.5" customHeight="1" outlineLevel="1" x14ac:dyDescent="0.25">
      <c r="A364" s="57" t="s">
        <v>595</v>
      </c>
      <c r="B364" s="74" t="s">
        <v>596</v>
      </c>
      <c r="C364" s="59" t="s">
        <v>34</v>
      </c>
      <c r="D364" s="53" t="s">
        <v>39</v>
      </c>
      <c r="E364" s="53" t="s">
        <v>39</v>
      </c>
      <c r="F364" s="53" t="s">
        <v>39</v>
      </c>
      <c r="G364" s="53" t="s">
        <v>39</v>
      </c>
      <c r="H364" s="53" t="s">
        <v>39</v>
      </c>
      <c r="I364" s="53" t="s">
        <v>39</v>
      </c>
      <c r="J364" s="53" t="s">
        <v>39</v>
      </c>
      <c r="K364" s="53" t="s">
        <v>39</v>
      </c>
      <c r="L364" s="53" t="s">
        <v>39</v>
      </c>
      <c r="M364" s="53" t="s">
        <v>39</v>
      </c>
      <c r="N364" s="53" t="s">
        <v>39</v>
      </c>
      <c r="O364" s="53" t="s">
        <v>39</v>
      </c>
      <c r="P364" s="53" t="s">
        <v>39</v>
      </c>
      <c r="Q364" s="53" t="s">
        <v>39</v>
      </c>
      <c r="R364" s="53" t="s">
        <v>39</v>
      </c>
      <c r="S364" s="54"/>
      <c r="T364" s="55"/>
      <c r="U364" s="55"/>
      <c r="V364" s="55"/>
      <c r="W364" s="55"/>
      <c r="X364" s="55"/>
      <c r="Y364" s="55"/>
      <c r="Z364" s="55"/>
      <c r="AA364" s="55"/>
      <c r="AB364" s="55"/>
      <c r="AC364" s="55"/>
      <c r="AD364" s="55"/>
      <c r="AE364" s="55"/>
      <c r="AF364" s="55"/>
      <c r="AG364" s="55"/>
      <c r="AH364" s="55"/>
      <c r="AJ364" s="55"/>
      <c r="AK364" s="55"/>
      <c r="AL364" s="55"/>
      <c r="AM364" s="55"/>
      <c r="AN364" s="55"/>
      <c r="AO364" s="55"/>
      <c r="AP364" s="55"/>
      <c r="AQ364" s="55"/>
      <c r="AR364" s="55"/>
      <c r="AS364" s="55"/>
      <c r="AT364" s="55"/>
      <c r="AU364" s="55"/>
      <c r="AV364" s="55"/>
      <c r="AW364" s="55"/>
      <c r="AX364" s="55"/>
    </row>
    <row r="365" spans="1:50" ht="15.75" customHeight="1" outlineLevel="2" x14ac:dyDescent="0.25">
      <c r="A365" s="57" t="s">
        <v>597</v>
      </c>
      <c r="B365" s="69" t="s">
        <v>598</v>
      </c>
      <c r="C365" s="59" t="s">
        <v>34</v>
      </c>
      <c r="D365" s="53" t="s">
        <v>39</v>
      </c>
      <c r="E365" s="53" t="s">
        <v>39</v>
      </c>
      <c r="F365" s="53" t="s">
        <v>39</v>
      </c>
      <c r="G365" s="53" t="s">
        <v>39</v>
      </c>
      <c r="H365" s="53" t="s">
        <v>39</v>
      </c>
      <c r="I365" s="53" t="s">
        <v>39</v>
      </c>
      <c r="J365" s="53" t="s">
        <v>39</v>
      </c>
      <c r="K365" s="53" t="s">
        <v>39</v>
      </c>
      <c r="L365" s="53" t="s">
        <v>39</v>
      </c>
      <c r="M365" s="53" t="s">
        <v>39</v>
      </c>
      <c r="N365" s="53" t="s">
        <v>39</v>
      </c>
      <c r="O365" s="53" t="s">
        <v>39</v>
      </c>
      <c r="P365" s="53" t="s">
        <v>39</v>
      </c>
      <c r="Q365" s="53" t="s">
        <v>39</v>
      </c>
      <c r="R365" s="53" t="s">
        <v>39</v>
      </c>
      <c r="S365" s="54"/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  <c r="AE365" s="55"/>
      <c r="AF365" s="55"/>
      <c r="AG365" s="55"/>
      <c r="AH365" s="55"/>
      <c r="AJ365" s="55"/>
      <c r="AK365" s="55"/>
      <c r="AL365" s="55"/>
      <c r="AM365" s="55"/>
      <c r="AN365" s="55"/>
      <c r="AO365" s="55"/>
      <c r="AP365" s="55"/>
      <c r="AQ365" s="55"/>
      <c r="AR365" s="55"/>
      <c r="AS365" s="55"/>
      <c r="AT365" s="55"/>
      <c r="AU365" s="55"/>
      <c r="AV365" s="55"/>
      <c r="AW365" s="55"/>
      <c r="AX365" s="55"/>
    </row>
    <row r="366" spans="1:50" ht="15.75" customHeight="1" outlineLevel="2" x14ac:dyDescent="0.25">
      <c r="A366" s="57" t="s">
        <v>599</v>
      </c>
      <c r="B366" s="69" t="s">
        <v>61</v>
      </c>
      <c r="C366" s="59" t="s">
        <v>34</v>
      </c>
      <c r="D366" s="53" t="s">
        <v>39</v>
      </c>
      <c r="E366" s="53" t="s">
        <v>39</v>
      </c>
      <c r="F366" s="53" t="s">
        <v>39</v>
      </c>
      <c r="G366" s="53" t="s">
        <v>39</v>
      </c>
      <c r="H366" s="53" t="s">
        <v>39</v>
      </c>
      <c r="I366" s="53" t="s">
        <v>39</v>
      </c>
      <c r="J366" s="53" t="s">
        <v>39</v>
      </c>
      <c r="K366" s="53" t="s">
        <v>39</v>
      </c>
      <c r="L366" s="53" t="s">
        <v>39</v>
      </c>
      <c r="M366" s="53" t="s">
        <v>39</v>
      </c>
      <c r="N366" s="53" t="s">
        <v>39</v>
      </c>
      <c r="O366" s="53" t="s">
        <v>39</v>
      </c>
      <c r="P366" s="53" t="s">
        <v>39</v>
      </c>
      <c r="Q366" s="53" t="s">
        <v>39</v>
      </c>
      <c r="R366" s="53" t="s">
        <v>39</v>
      </c>
      <c r="S366" s="54"/>
      <c r="T366" s="55"/>
      <c r="U366" s="55"/>
      <c r="V366" s="55"/>
      <c r="W366" s="55"/>
      <c r="X366" s="55"/>
      <c r="Y366" s="55"/>
      <c r="Z366" s="55"/>
      <c r="AA366" s="55"/>
      <c r="AB366" s="55"/>
      <c r="AC366" s="55"/>
      <c r="AD366" s="55"/>
      <c r="AE366" s="55"/>
      <c r="AF366" s="55"/>
      <c r="AG366" s="55"/>
      <c r="AH366" s="55"/>
      <c r="AJ366" s="55"/>
      <c r="AK366" s="55"/>
      <c r="AL366" s="55"/>
      <c r="AM366" s="55"/>
      <c r="AN366" s="55"/>
      <c r="AO366" s="55"/>
      <c r="AP366" s="55"/>
      <c r="AQ366" s="55"/>
      <c r="AR366" s="55"/>
      <c r="AS366" s="55"/>
      <c r="AT366" s="55"/>
      <c r="AU366" s="55"/>
      <c r="AV366" s="55"/>
      <c r="AW366" s="55"/>
      <c r="AX366" s="55"/>
    </row>
    <row r="367" spans="1:50" s="29" customFormat="1" x14ac:dyDescent="0.25">
      <c r="A367" s="50" t="s">
        <v>600</v>
      </c>
      <c r="B367" s="51" t="s">
        <v>601</v>
      </c>
      <c r="C367" s="52" t="s">
        <v>602</v>
      </c>
      <c r="D367" s="53">
        <v>14665.705064132057</v>
      </c>
      <c r="E367" s="53">
        <v>14142.308749999998</v>
      </c>
      <c r="F367" s="53">
        <v>13603.021968742098</v>
      </c>
      <c r="G367" s="53">
        <v>14164.539937708565</v>
      </c>
      <c r="H367" s="53">
        <v>13510.711533323953</v>
      </c>
      <c r="I367" s="53">
        <v>14147.539937708565</v>
      </c>
      <c r="J367" s="53">
        <v>13472.211533323956</v>
      </c>
      <c r="K367" s="53">
        <v>14130.539937708565</v>
      </c>
      <c r="L367" s="53">
        <v>13455.411533323957</v>
      </c>
      <c r="M367" s="53">
        <v>14117.539937708565</v>
      </c>
      <c r="N367" s="53">
        <v>13454.011533323956</v>
      </c>
      <c r="O367" s="53">
        <v>13423.011533323956</v>
      </c>
      <c r="P367" s="53">
        <v>13423.011533323956</v>
      </c>
      <c r="Q367" s="52" t="s">
        <v>39</v>
      </c>
      <c r="R367" s="52" t="s">
        <v>39</v>
      </c>
      <c r="S367" s="73"/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  <c r="AH367" s="55"/>
      <c r="AJ367" s="55"/>
      <c r="AK367" s="55"/>
      <c r="AL367" s="55"/>
      <c r="AM367" s="55"/>
      <c r="AN367" s="55"/>
      <c r="AO367" s="55"/>
      <c r="AP367" s="55"/>
      <c r="AQ367" s="55"/>
      <c r="AR367" s="55"/>
      <c r="AS367" s="55"/>
      <c r="AT367" s="55"/>
      <c r="AU367" s="55"/>
      <c r="AV367" s="55"/>
      <c r="AW367" s="55"/>
      <c r="AX367" s="55"/>
    </row>
    <row r="368" spans="1:50" s="103" customFormat="1" ht="32.25" customHeight="1" x14ac:dyDescent="0.3">
      <c r="A368" s="98"/>
      <c r="B368" s="99" t="s">
        <v>603</v>
      </c>
      <c r="C368" s="100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2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  <c r="AG368" s="55"/>
      <c r="AH368" s="55"/>
      <c r="AJ368" s="55"/>
      <c r="AK368" s="55"/>
      <c r="AL368" s="55"/>
      <c r="AM368" s="55"/>
      <c r="AN368" s="55"/>
      <c r="AO368" s="55"/>
      <c r="AP368" s="55"/>
      <c r="AQ368" s="55"/>
      <c r="AR368" s="55"/>
      <c r="AS368" s="55"/>
      <c r="AT368" s="55"/>
      <c r="AU368" s="55"/>
      <c r="AV368" s="55"/>
      <c r="AW368" s="55"/>
      <c r="AX368" s="55"/>
    </row>
    <row r="369" spans="1:50" x14ac:dyDescent="0.25">
      <c r="A369" s="104"/>
      <c r="B369" s="104"/>
      <c r="C369" s="105"/>
      <c r="D369" s="106"/>
      <c r="E369" s="106"/>
      <c r="F369" s="106"/>
      <c r="G369" s="106"/>
      <c r="H369" s="106"/>
      <c r="I369" s="106"/>
      <c r="J369" s="106"/>
      <c r="K369" s="106"/>
      <c r="L369" s="106"/>
      <c r="M369" s="106"/>
      <c r="N369" s="106"/>
      <c r="O369" s="106"/>
      <c r="P369" s="106"/>
      <c r="Q369" s="107"/>
      <c r="R369" s="107"/>
      <c r="S369" s="108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  <c r="AE369" s="55"/>
      <c r="AF369" s="55"/>
      <c r="AG369" s="55"/>
      <c r="AH369" s="55"/>
      <c r="AJ369" s="55"/>
      <c r="AK369" s="55"/>
      <c r="AL369" s="55"/>
      <c r="AM369" s="55"/>
      <c r="AN369" s="55"/>
      <c r="AO369" s="55"/>
      <c r="AP369" s="55"/>
      <c r="AQ369" s="55"/>
      <c r="AR369" s="55"/>
      <c r="AS369" s="55"/>
      <c r="AT369" s="55"/>
      <c r="AU369" s="55"/>
      <c r="AV369" s="55"/>
      <c r="AW369" s="55"/>
      <c r="AX369" s="55"/>
    </row>
    <row r="370" spans="1:50" s="36" customFormat="1" ht="36" customHeight="1" x14ac:dyDescent="0.2">
      <c r="A370" s="109" t="s">
        <v>10</v>
      </c>
      <c r="B370" s="110" t="s">
        <v>11</v>
      </c>
      <c r="C370" s="111" t="s">
        <v>12</v>
      </c>
      <c r="D370" s="32" t="s">
        <v>13</v>
      </c>
      <c r="E370" s="32" t="s">
        <v>14</v>
      </c>
      <c r="F370" s="32" t="s">
        <v>15</v>
      </c>
      <c r="G370" s="33" t="s">
        <v>16</v>
      </c>
      <c r="H370" s="33"/>
      <c r="I370" s="34" t="s">
        <v>17</v>
      </c>
      <c r="J370" s="34"/>
      <c r="K370" s="33" t="s">
        <v>18</v>
      </c>
      <c r="L370" s="33"/>
      <c r="M370" s="33" t="s">
        <v>19</v>
      </c>
      <c r="N370" s="33"/>
      <c r="O370" s="32" t="s">
        <v>20</v>
      </c>
      <c r="P370" s="32" t="s">
        <v>21</v>
      </c>
      <c r="Q370" s="34" t="s">
        <v>22</v>
      </c>
      <c r="R370" s="34"/>
      <c r="S370" s="112"/>
      <c r="T370" s="55"/>
      <c r="U370" s="55"/>
      <c r="V370" s="55"/>
      <c r="W370" s="55"/>
      <c r="X370" s="55"/>
      <c r="Y370" s="55"/>
      <c r="Z370" s="55"/>
      <c r="AA370" s="55"/>
      <c r="AB370" s="55"/>
      <c r="AC370" s="55"/>
      <c r="AD370" s="55"/>
      <c r="AE370" s="55"/>
      <c r="AF370" s="55"/>
      <c r="AG370" s="55"/>
      <c r="AH370" s="55"/>
      <c r="AJ370" s="55"/>
      <c r="AK370" s="55"/>
      <c r="AL370" s="55"/>
      <c r="AM370" s="55"/>
      <c r="AN370" s="55"/>
      <c r="AO370" s="55"/>
      <c r="AP370" s="55"/>
      <c r="AQ370" s="55"/>
      <c r="AR370" s="55"/>
      <c r="AS370" s="55"/>
      <c r="AT370" s="55"/>
      <c r="AU370" s="55"/>
      <c r="AV370" s="55"/>
      <c r="AW370" s="55"/>
      <c r="AX370" s="55"/>
    </row>
    <row r="371" spans="1:50" s="39" customFormat="1" ht="58.5" customHeight="1" x14ac:dyDescent="0.2">
      <c r="A371" s="109"/>
      <c r="B371" s="110"/>
      <c r="C371" s="111"/>
      <c r="D371" s="37" t="s">
        <v>23</v>
      </c>
      <c r="E371" s="37" t="s">
        <v>23</v>
      </c>
      <c r="F371" s="37" t="s">
        <v>24</v>
      </c>
      <c r="G371" s="37" t="s">
        <v>25</v>
      </c>
      <c r="H371" s="37" t="s">
        <v>26</v>
      </c>
      <c r="I371" s="37" t="s">
        <v>25</v>
      </c>
      <c r="J371" s="37" t="s">
        <v>26</v>
      </c>
      <c r="K371" s="37" t="s">
        <v>25</v>
      </c>
      <c r="L371" s="37" t="s">
        <v>26</v>
      </c>
      <c r="M371" s="37" t="s">
        <v>25</v>
      </c>
      <c r="N371" s="37" t="s">
        <v>26</v>
      </c>
      <c r="O371" s="37" t="s">
        <v>27</v>
      </c>
      <c r="P371" s="37" t="s">
        <v>27</v>
      </c>
      <c r="Q371" s="37" t="s">
        <v>25</v>
      </c>
      <c r="R371" s="37" t="s">
        <v>26</v>
      </c>
      <c r="S371" s="113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  <c r="AE371" s="55"/>
      <c r="AF371" s="55"/>
      <c r="AG371" s="55"/>
      <c r="AH371" s="55"/>
      <c r="AJ371" s="55"/>
      <c r="AK371" s="55"/>
      <c r="AL371" s="55"/>
      <c r="AM371" s="55"/>
      <c r="AN371" s="55"/>
      <c r="AO371" s="55"/>
      <c r="AP371" s="55"/>
      <c r="AQ371" s="55"/>
      <c r="AR371" s="55"/>
      <c r="AS371" s="55"/>
      <c r="AT371" s="55"/>
      <c r="AU371" s="55"/>
      <c r="AV371" s="55"/>
      <c r="AW371" s="55"/>
      <c r="AX371" s="55"/>
    </row>
    <row r="372" spans="1:50" s="45" customFormat="1" x14ac:dyDescent="0.25">
      <c r="A372" s="40">
        <v>1</v>
      </c>
      <c r="B372" s="41">
        <v>2</v>
      </c>
      <c r="C372" s="42">
        <v>3</v>
      </c>
      <c r="D372" s="41">
        <v>4</v>
      </c>
      <c r="E372" s="41">
        <v>5</v>
      </c>
      <c r="F372" s="40" t="s">
        <v>28</v>
      </c>
      <c r="G372" s="41">
        <v>7</v>
      </c>
      <c r="H372" s="40" t="s">
        <v>29</v>
      </c>
      <c r="I372" s="41">
        <v>9</v>
      </c>
      <c r="J372" s="40" t="s">
        <v>30</v>
      </c>
      <c r="K372" s="41">
        <v>11</v>
      </c>
      <c r="L372" s="40">
        <v>12</v>
      </c>
      <c r="M372" s="41">
        <v>13</v>
      </c>
      <c r="N372" s="40">
        <v>14</v>
      </c>
      <c r="O372" s="40">
        <v>16</v>
      </c>
      <c r="P372" s="40">
        <v>18</v>
      </c>
      <c r="Q372" s="41">
        <v>27</v>
      </c>
      <c r="R372" s="40">
        <v>28</v>
      </c>
      <c r="S372" s="43"/>
      <c r="T372" s="55"/>
      <c r="U372" s="55"/>
      <c r="V372" s="55"/>
      <c r="W372" s="55"/>
      <c r="X372" s="55"/>
      <c r="Y372" s="55"/>
      <c r="Z372" s="55"/>
      <c r="AA372" s="55"/>
      <c r="AB372" s="55"/>
      <c r="AC372" s="55"/>
      <c r="AD372" s="55"/>
      <c r="AE372" s="55"/>
      <c r="AF372" s="55"/>
      <c r="AG372" s="55"/>
      <c r="AH372" s="55"/>
      <c r="AJ372" s="55"/>
      <c r="AK372" s="55"/>
      <c r="AL372" s="55"/>
      <c r="AM372" s="55"/>
      <c r="AN372" s="55"/>
      <c r="AO372" s="55"/>
      <c r="AP372" s="55"/>
      <c r="AQ372" s="55"/>
      <c r="AR372" s="55"/>
      <c r="AS372" s="55"/>
      <c r="AT372" s="55"/>
      <c r="AU372" s="55"/>
      <c r="AV372" s="55"/>
      <c r="AW372" s="55"/>
      <c r="AX372" s="55"/>
    </row>
    <row r="373" spans="1:50" s="29" customFormat="1" ht="30.75" customHeight="1" x14ac:dyDescent="0.25">
      <c r="A373" s="114" t="s">
        <v>604</v>
      </c>
      <c r="B373" s="114"/>
      <c r="C373" s="52" t="s">
        <v>34</v>
      </c>
      <c r="D373" s="75">
        <v>5534.2908905840004</v>
      </c>
      <c r="E373" s="75">
        <v>4972.5996171099996</v>
      </c>
      <c r="F373" s="75">
        <v>5266.476004033334</v>
      </c>
      <c r="G373" s="75">
        <v>5527.1731473895316</v>
      </c>
      <c r="H373" s="75">
        <v>9149.4298496443935</v>
      </c>
      <c r="I373" s="75">
        <v>5533.1069659680252</v>
      </c>
      <c r="J373" s="75">
        <v>7467.2353561703876</v>
      </c>
      <c r="K373" s="75">
        <v>5426.3050142853772</v>
      </c>
      <c r="L373" s="75">
        <v>5995.1118612369664</v>
      </c>
      <c r="M373" s="75">
        <v>5532.3113897898838</v>
      </c>
      <c r="N373" s="75">
        <v>5948.7845487425466</v>
      </c>
      <c r="O373" s="75">
        <v>5673.2926580381491</v>
      </c>
      <c r="P373" s="75">
        <v>5846.3320668321549</v>
      </c>
      <c r="Q373" s="53">
        <v>38356.045864087268</v>
      </c>
      <c r="R373" s="53">
        <v>45346.662344697928</v>
      </c>
      <c r="S373" s="54"/>
      <c r="T373" s="55"/>
      <c r="U373" s="55"/>
      <c r="V373" s="55"/>
      <c r="W373" s="55"/>
      <c r="X373" s="55"/>
      <c r="Y373" s="55"/>
      <c r="Z373" s="55"/>
      <c r="AA373" s="55"/>
      <c r="AB373" s="55"/>
      <c r="AC373" s="55"/>
      <c r="AD373" s="55"/>
      <c r="AE373" s="55"/>
      <c r="AF373" s="55"/>
      <c r="AG373" s="55"/>
      <c r="AH373" s="55"/>
      <c r="AJ373" s="55"/>
      <c r="AK373" s="55"/>
      <c r="AL373" s="55"/>
      <c r="AM373" s="55"/>
      <c r="AN373" s="55"/>
      <c r="AO373" s="55"/>
      <c r="AP373" s="55"/>
      <c r="AQ373" s="55"/>
      <c r="AR373" s="55"/>
      <c r="AS373" s="55"/>
      <c r="AT373" s="55"/>
      <c r="AU373" s="55"/>
      <c r="AV373" s="55"/>
      <c r="AW373" s="55"/>
      <c r="AX373" s="55"/>
    </row>
    <row r="374" spans="1:50" s="29" customFormat="1" ht="15.75" customHeight="1" x14ac:dyDescent="0.25">
      <c r="A374" s="50" t="s">
        <v>32</v>
      </c>
      <c r="B374" s="115" t="s">
        <v>605</v>
      </c>
      <c r="C374" s="52" t="s">
        <v>34</v>
      </c>
      <c r="D374" s="75">
        <v>5374.3809029764079</v>
      </c>
      <c r="E374" s="75">
        <v>4547.4325034883332</v>
      </c>
      <c r="F374" s="75">
        <v>4060.056560808935</v>
      </c>
      <c r="G374" s="75">
        <v>4505.3966958909587</v>
      </c>
      <c r="H374" s="75">
        <v>6158.8056856949897</v>
      </c>
      <c r="I374" s="75">
        <v>4367.2064640482113</v>
      </c>
      <c r="J374" s="75">
        <v>4461.0051321695191</v>
      </c>
      <c r="K374" s="75">
        <v>4662.664849829689</v>
      </c>
      <c r="L374" s="75">
        <v>3527.6280270505295</v>
      </c>
      <c r="M374" s="75">
        <v>4867.3758842388834</v>
      </c>
      <c r="N374" s="75">
        <v>3950.4825019561877</v>
      </c>
      <c r="O374" s="75">
        <v>4812.6943031781175</v>
      </c>
      <c r="P374" s="75">
        <v>5226.408822286443</v>
      </c>
      <c r="Q374" s="53">
        <v>32890.223948879771</v>
      </c>
      <c r="R374" s="53">
        <v>32197.081033144721</v>
      </c>
      <c r="S374" s="54"/>
      <c r="T374" s="55"/>
      <c r="U374" s="55"/>
      <c r="V374" s="55"/>
      <c r="W374" s="55"/>
      <c r="X374" s="55"/>
      <c r="Y374" s="55"/>
      <c r="Z374" s="55"/>
      <c r="AA374" s="55"/>
      <c r="AB374" s="55"/>
      <c r="AC374" s="55"/>
      <c r="AD374" s="55"/>
      <c r="AE374" s="55"/>
      <c r="AF374" s="55"/>
      <c r="AG374" s="55"/>
      <c r="AH374" s="55"/>
      <c r="AJ374" s="55"/>
      <c r="AK374" s="55"/>
      <c r="AL374" s="55"/>
      <c r="AM374" s="55"/>
      <c r="AN374" s="55"/>
      <c r="AO374" s="55"/>
      <c r="AP374" s="55"/>
      <c r="AQ374" s="55"/>
      <c r="AR374" s="55"/>
      <c r="AS374" s="55"/>
      <c r="AT374" s="55"/>
      <c r="AU374" s="55"/>
      <c r="AV374" s="55"/>
      <c r="AW374" s="55"/>
      <c r="AX374" s="55"/>
    </row>
    <row r="375" spans="1:50" ht="15.75" customHeight="1" x14ac:dyDescent="0.25">
      <c r="A375" s="50" t="s">
        <v>35</v>
      </c>
      <c r="B375" s="70" t="s">
        <v>606</v>
      </c>
      <c r="C375" s="52" t="s">
        <v>34</v>
      </c>
      <c r="D375" s="75">
        <v>849.4385481600001</v>
      </c>
      <c r="E375" s="75">
        <v>662.26207652799997</v>
      </c>
      <c r="F375" s="75">
        <v>717.66310164599997</v>
      </c>
      <c r="G375" s="75">
        <v>412.80224706190108</v>
      </c>
      <c r="H375" s="75">
        <v>1276.4497580607999</v>
      </c>
      <c r="I375" s="75">
        <v>23.56679054656</v>
      </c>
      <c r="J375" s="75">
        <v>1154.9855541340239</v>
      </c>
      <c r="K375" s="75">
        <v>22.985215966720002</v>
      </c>
      <c r="L375" s="75">
        <v>66.270788239999987</v>
      </c>
      <c r="M375" s="75">
        <v>312.13961422424939</v>
      </c>
      <c r="N375" s="75">
        <v>0</v>
      </c>
      <c r="O375" s="75">
        <v>0</v>
      </c>
      <c r="P375" s="75">
        <v>0</v>
      </c>
      <c r="Q375" s="53">
        <v>3325.8264746448572</v>
      </c>
      <c r="R375" s="53">
        <v>3215.3692020808239</v>
      </c>
      <c r="S375" s="54"/>
      <c r="T375" s="55"/>
      <c r="U375" s="55"/>
      <c r="V375" s="55"/>
      <c r="W375" s="55"/>
      <c r="X375" s="55"/>
      <c r="Y375" s="55"/>
      <c r="Z375" s="55"/>
      <c r="AA375" s="55"/>
      <c r="AB375" s="55"/>
      <c r="AC375" s="55"/>
      <c r="AD375" s="55"/>
      <c r="AE375" s="55"/>
      <c r="AF375" s="55"/>
      <c r="AG375" s="55"/>
      <c r="AH375" s="55"/>
      <c r="AJ375" s="55"/>
      <c r="AK375" s="55"/>
      <c r="AL375" s="55"/>
      <c r="AM375" s="55"/>
      <c r="AN375" s="55"/>
      <c r="AO375" s="55"/>
      <c r="AP375" s="55"/>
      <c r="AQ375" s="55"/>
      <c r="AR375" s="55"/>
      <c r="AS375" s="55"/>
      <c r="AT375" s="55"/>
      <c r="AU375" s="55"/>
      <c r="AV375" s="55"/>
      <c r="AW375" s="55"/>
      <c r="AX375" s="55"/>
    </row>
    <row r="376" spans="1:50" ht="31.5" customHeight="1" outlineLevel="1" x14ac:dyDescent="0.25">
      <c r="A376" s="57" t="s">
        <v>37</v>
      </c>
      <c r="B376" s="69" t="s">
        <v>607</v>
      </c>
      <c r="C376" s="59" t="s">
        <v>34</v>
      </c>
      <c r="D376" s="75">
        <v>849.4385481600001</v>
      </c>
      <c r="E376" s="75">
        <v>662.26207652799997</v>
      </c>
      <c r="F376" s="75">
        <v>717.66310164599997</v>
      </c>
      <c r="G376" s="75">
        <v>412.80224706190108</v>
      </c>
      <c r="H376" s="75">
        <v>1276.4497580607999</v>
      </c>
      <c r="I376" s="75">
        <v>23.56679054656</v>
      </c>
      <c r="J376" s="75">
        <v>1154.9855541340239</v>
      </c>
      <c r="K376" s="75">
        <v>22.985215966720002</v>
      </c>
      <c r="L376" s="75">
        <v>66.270788239999987</v>
      </c>
      <c r="M376" s="75">
        <v>312.13961422424939</v>
      </c>
      <c r="N376" s="75">
        <v>0</v>
      </c>
      <c r="O376" s="75">
        <v>0</v>
      </c>
      <c r="P376" s="75">
        <v>0</v>
      </c>
      <c r="Q376" s="53">
        <v>3325.8264746448572</v>
      </c>
      <c r="R376" s="53">
        <v>3215.3692020808239</v>
      </c>
      <c r="S376" s="54"/>
      <c r="T376" s="55"/>
      <c r="U376" s="55"/>
      <c r="V376" s="55"/>
      <c r="W376" s="55"/>
      <c r="X376" s="55"/>
      <c r="Y376" s="55"/>
      <c r="Z376" s="55"/>
      <c r="AA376" s="55"/>
      <c r="AB376" s="55"/>
      <c r="AC376" s="55"/>
      <c r="AD376" s="55"/>
      <c r="AE376" s="55"/>
      <c r="AF376" s="55"/>
      <c r="AG376" s="55"/>
      <c r="AH376" s="55"/>
      <c r="AJ376" s="55"/>
      <c r="AK376" s="55"/>
      <c r="AL376" s="55"/>
      <c r="AM376" s="55"/>
      <c r="AN376" s="55"/>
      <c r="AO376" s="55"/>
      <c r="AP376" s="55"/>
      <c r="AQ376" s="55"/>
      <c r="AR376" s="55"/>
      <c r="AS376" s="55"/>
      <c r="AT376" s="55"/>
      <c r="AU376" s="55"/>
      <c r="AV376" s="55"/>
      <c r="AW376" s="55"/>
      <c r="AX376" s="55"/>
    </row>
    <row r="377" spans="1:50" ht="15.75" customHeight="1" outlineLevel="2" x14ac:dyDescent="0.25">
      <c r="A377" s="57" t="s">
        <v>608</v>
      </c>
      <c r="B377" s="71" t="s">
        <v>609</v>
      </c>
      <c r="C377" s="59" t="s">
        <v>34</v>
      </c>
      <c r="D377" s="53">
        <v>0</v>
      </c>
      <c r="E377" s="53">
        <v>0</v>
      </c>
      <c r="F377" s="53">
        <v>0</v>
      </c>
      <c r="G377" s="53">
        <v>0</v>
      </c>
      <c r="H377" s="53">
        <v>0</v>
      </c>
      <c r="I377" s="53">
        <v>0</v>
      </c>
      <c r="J377" s="53">
        <v>0</v>
      </c>
      <c r="K377" s="53">
        <v>0</v>
      </c>
      <c r="L377" s="53">
        <v>0</v>
      </c>
      <c r="M377" s="53">
        <v>0</v>
      </c>
      <c r="N377" s="53">
        <v>0</v>
      </c>
      <c r="O377" s="53">
        <v>0</v>
      </c>
      <c r="P377" s="53">
        <v>0</v>
      </c>
      <c r="Q377" s="53">
        <v>0</v>
      </c>
      <c r="R377" s="53">
        <v>0</v>
      </c>
      <c r="S377" s="54"/>
      <c r="T377" s="55"/>
      <c r="U377" s="55"/>
      <c r="V377" s="55"/>
      <c r="W377" s="55"/>
      <c r="X377" s="55"/>
      <c r="Y377" s="55"/>
      <c r="Z377" s="55"/>
      <c r="AA377" s="55"/>
      <c r="AB377" s="55"/>
      <c r="AC377" s="55"/>
      <c r="AD377" s="55"/>
      <c r="AE377" s="55"/>
      <c r="AF377" s="55"/>
      <c r="AG377" s="55"/>
      <c r="AH377" s="55"/>
      <c r="AJ377" s="55"/>
      <c r="AK377" s="55"/>
      <c r="AL377" s="55"/>
      <c r="AM377" s="55"/>
      <c r="AN377" s="55"/>
      <c r="AO377" s="55"/>
      <c r="AP377" s="55"/>
      <c r="AQ377" s="55"/>
      <c r="AR377" s="55"/>
      <c r="AS377" s="55"/>
      <c r="AT377" s="55"/>
      <c r="AU377" s="55"/>
      <c r="AV377" s="55"/>
      <c r="AW377" s="55"/>
      <c r="AX377" s="55"/>
    </row>
    <row r="378" spans="1:50" s="117" customFormat="1" ht="31.5" customHeight="1" outlineLevel="3" x14ac:dyDescent="0.25">
      <c r="A378" s="60" t="s">
        <v>610</v>
      </c>
      <c r="B378" s="116" t="s">
        <v>38</v>
      </c>
      <c r="C378" s="62" t="s">
        <v>34</v>
      </c>
      <c r="D378" s="63">
        <f t="shared" ref="D378:M379" si="10">IF(D$20="Факт",IF(LEFT(C$19,4)="2019","-",0),IF(D$20="Утвержденный план",0,"-"))</f>
        <v>0</v>
      </c>
      <c r="E378" s="63" t="str">
        <f t="shared" si="10"/>
        <v>-</v>
      </c>
      <c r="F378" s="63" t="str">
        <f t="shared" si="10"/>
        <v>-</v>
      </c>
      <c r="G378" s="63">
        <f t="shared" si="10"/>
        <v>0</v>
      </c>
      <c r="H378" s="63" t="str">
        <f t="shared" si="10"/>
        <v>-</v>
      </c>
      <c r="I378" s="63">
        <f t="shared" si="10"/>
        <v>0</v>
      </c>
      <c r="J378" s="63" t="str">
        <f t="shared" si="10"/>
        <v>-</v>
      </c>
      <c r="K378" s="63">
        <f t="shared" si="10"/>
        <v>0</v>
      </c>
      <c r="L378" s="63" t="str">
        <f t="shared" si="10"/>
        <v>-</v>
      </c>
      <c r="M378" s="63">
        <f t="shared" si="10"/>
        <v>0</v>
      </c>
      <c r="N378" s="63" t="s">
        <v>39</v>
      </c>
      <c r="O378" s="63" t="s">
        <v>39</v>
      </c>
      <c r="P378" s="63" t="s">
        <v>39</v>
      </c>
      <c r="Q378" s="63">
        <v>0</v>
      </c>
      <c r="R378" s="63">
        <v>0</v>
      </c>
      <c r="S378" s="64"/>
      <c r="T378" s="55"/>
      <c r="U378" s="55"/>
      <c r="V378" s="55"/>
      <c r="W378" s="55"/>
      <c r="X378" s="55"/>
      <c r="Y378" s="55"/>
      <c r="Z378" s="55"/>
      <c r="AA378" s="55"/>
      <c r="AB378" s="55"/>
      <c r="AC378" s="55"/>
      <c r="AD378" s="55"/>
      <c r="AE378" s="55"/>
      <c r="AF378" s="55"/>
      <c r="AG378" s="55"/>
      <c r="AH378" s="55"/>
      <c r="AJ378" s="55"/>
      <c r="AK378" s="55"/>
      <c r="AL378" s="55"/>
      <c r="AM378" s="55"/>
      <c r="AN378" s="55"/>
      <c r="AO378" s="55"/>
      <c r="AP378" s="55"/>
      <c r="AQ378" s="55"/>
      <c r="AR378" s="55"/>
      <c r="AS378" s="55"/>
      <c r="AT378" s="55"/>
      <c r="AU378" s="55"/>
      <c r="AV378" s="55"/>
      <c r="AW378" s="55"/>
      <c r="AX378" s="55"/>
    </row>
    <row r="379" spans="1:50" s="117" customFormat="1" ht="31.5" customHeight="1" outlineLevel="3" x14ac:dyDescent="0.25">
      <c r="A379" s="60" t="s">
        <v>611</v>
      </c>
      <c r="B379" s="116" t="s">
        <v>41</v>
      </c>
      <c r="C379" s="62" t="s">
        <v>34</v>
      </c>
      <c r="D379" s="63">
        <f t="shared" si="10"/>
        <v>0</v>
      </c>
      <c r="E379" s="63" t="str">
        <f t="shared" si="10"/>
        <v>-</v>
      </c>
      <c r="F379" s="63" t="str">
        <f t="shared" si="10"/>
        <v>-</v>
      </c>
      <c r="G379" s="63">
        <f t="shared" si="10"/>
        <v>0</v>
      </c>
      <c r="H379" s="63" t="str">
        <f t="shared" si="10"/>
        <v>-</v>
      </c>
      <c r="I379" s="63">
        <f t="shared" si="10"/>
        <v>0</v>
      </c>
      <c r="J379" s="63" t="str">
        <f t="shared" si="10"/>
        <v>-</v>
      </c>
      <c r="K379" s="63">
        <f t="shared" si="10"/>
        <v>0</v>
      </c>
      <c r="L379" s="63" t="str">
        <f t="shared" si="10"/>
        <v>-</v>
      </c>
      <c r="M379" s="63">
        <f t="shared" si="10"/>
        <v>0</v>
      </c>
      <c r="N379" s="63" t="s">
        <v>39</v>
      </c>
      <c r="O379" s="63" t="s">
        <v>39</v>
      </c>
      <c r="P379" s="63" t="s">
        <v>39</v>
      </c>
      <c r="Q379" s="63">
        <v>0</v>
      </c>
      <c r="R379" s="63">
        <v>0</v>
      </c>
      <c r="S379" s="64"/>
      <c r="T379" s="55"/>
      <c r="U379" s="55"/>
      <c r="V379" s="55"/>
      <c r="W379" s="55"/>
      <c r="X379" s="55"/>
      <c r="Y379" s="55"/>
      <c r="Z379" s="55"/>
      <c r="AA379" s="55"/>
      <c r="AB379" s="55"/>
      <c r="AC379" s="55"/>
      <c r="AD379" s="55"/>
      <c r="AE379" s="55"/>
      <c r="AF379" s="55"/>
      <c r="AG379" s="55"/>
      <c r="AH379" s="55"/>
      <c r="AJ379" s="55"/>
      <c r="AK379" s="55"/>
      <c r="AL379" s="55"/>
      <c r="AM379" s="55"/>
      <c r="AN379" s="55"/>
      <c r="AO379" s="55"/>
      <c r="AP379" s="55"/>
      <c r="AQ379" s="55"/>
      <c r="AR379" s="55"/>
      <c r="AS379" s="55"/>
      <c r="AT379" s="55"/>
      <c r="AU379" s="55"/>
      <c r="AV379" s="55"/>
      <c r="AW379" s="55"/>
      <c r="AX379" s="55"/>
    </row>
    <row r="380" spans="1:50" ht="31.5" customHeight="1" outlineLevel="3" x14ac:dyDescent="0.25">
      <c r="A380" s="57" t="s">
        <v>612</v>
      </c>
      <c r="B380" s="72" t="s">
        <v>43</v>
      </c>
      <c r="C380" s="59" t="s">
        <v>34</v>
      </c>
      <c r="D380" s="53">
        <v>0</v>
      </c>
      <c r="E380" s="53">
        <v>0</v>
      </c>
      <c r="F380" s="53">
        <v>0</v>
      </c>
      <c r="G380" s="53">
        <v>0</v>
      </c>
      <c r="H380" s="53">
        <v>0</v>
      </c>
      <c r="I380" s="53">
        <v>0</v>
      </c>
      <c r="J380" s="53">
        <v>0</v>
      </c>
      <c r="K380" s="53">
        <v>0</v>
      </c>
      <c r="L380" s="53">
        <v>0</v>
      </c>
      <c r="M380" s="53">
        <v>0</v>
      </c>
      <c r="N380" s="53">
        <v>0</v>
      </c>
      <c r="O380" s="53">
        <v>0</v>
      </c>
      <c r="P380" s="53">
        <v>0</v>
      </c>
      <c r="Q380" s="53">
        <v>0</v>
      </c>
      <c r="R380" s="53">
        <v>0</v>
      </c>
      <c r="S380" s="54"/>
      <c r="T380" s="55"/>
      <c r="U380" s="55"/>
      <c r="V380" s="55"/>
      <c r="W380" s="55"/>
      <c r="X380" s="55"/>
      <c r="Y380" s="55"/>
      <c r="Z380" s="55"/>
      <c r="AA380" s="55"/>
      <c r="AB380" s="55"/>
      <c r="AC380" s="55"/>
      <c r="AD380" s="55"/>
      <c r="AE380" s="55"/>
      <c r="AF380" s="55"/>
      <c r="AG380" s="55"/>
      <c r="AH380" s="55"/>
      <c r="AJ380" s="55"/>
      <c r="AK380" s="55"/>
      <c r="AL380" s="55"/>
      <c r="AM380" s="55"/>
      <c r="AN380" s="55"/>
      <c r="AO380" s="55"/>
      <c r="AP380" s="55"/>
      <c r="AQ380" s="55"/>
      <c r="AR380" s="55"/>
      <c r="AS380" s="55"/>
      <c r="AT380" s="55"/>
      <c r="AU380" s="55"/>
      <c r="AV380" s="55"/>
      <c r="AW380" s="55"/>
      <c r="AX380" s="55"/>
    </row>
    <row r="381" spans="1:50" ht="15.75" customHeight="1" outlineLevel="2" x14ac:dyDescent="0.25">
      <c r="A381" s="57" t="s">
        <v>613</v>
      </c>
      <c r="B381" s="71" t="s">
        <v>614</v>
      </c>
      <c r="C381" s="59" t="s">
        <v>34</v>
      </c>
      <c r="D381" s="53" t="s">
        <v>39</v>
      </c>
      <c r="E381" s="53" t="s">
        <v>39</v>
      </c>
      <c r="F381" s="53" t="s">
        <v>39</v>
      </c>
      <c r="G381" s="53" t="s">
        <v>39</v>
      </c>
      <c r="H381" s="53" t="s">
        <v>39</v>
      </c>
      <c r="I381" s="53" t="s">
        <v>39</v>
      </c>
      <c r="J381" s="53" t="s">
        <v>39</v>
      </c>
      <c r="K381" s="53" t="s">
        <v>39</v>
      </c>
      <c r="L381" s="53" t="s">
        <v>39</v>
      </c>
      <c r="M381" s="53" t="s">
        <v>39</v>
      </c>
      <c r="N381" s="53" t="s">
        <v>39</v>
      </c>
      <c r="O381" s="53" t="s">
        <v>39</v>
      </c>
      <c r="P381" s="53" t="s">
        <v>39</v>
      </c>
      <c r="Q381" s="53" t="s">
        <v>39</v>
      </c>
      <c r="R381" s="53" t="s">
        <v>39</v>
      </c>
      <c r="S381" s="54"/>
      <c r="T381" s="55"/>
      <c r="U381" s="55"/>
      <c r="V381" s="55"/>
      <c r="W381" s="55"/>
      <c r="X381" s="55"/>
      <c r="Y381" s="55"/>
      <c r="Z381" s="55"/>
      <c r="AA381" s="55"/>
      <c r="AB381" s="55"/>
      <c r="AC381" s="55"/>
      <c r="AD381" s="55"/>
      <c r="AE381" s="55"/>
      <c r="AF381" s="55"/>
      <c r="AG381" s="55"/>
      <c r="AH381" s="55"/>
      <c r="AJ381" s="55"/>
      <c r="AK381" s="55"/>
      <c r="AL381" s="55"/>
      <c r="AM381" s="55"/>
      <c r="AN381" s="55"/>
      <c r="AO381" s="55"/>
      <c r="AP381" s="55"/>
      <c r="AQ381" s="55"/>
      <c r="AR381" s="55"/>
      <c r="AS381" s="55"/>
      <c r="AT381" s="55"/>
      <c r="AU381" s="55"/>
      <c r="AV381" s="55"/>
      <c r="AW381" s="55"/>
      <c r="AX381" s="55"/>
    </row>
    <row r="382" spans="1:50" ht="15.75" customHeight="1" outlineLevel="2" collapsed="1" x14ac:dyDescent="0.25">
      <c r="A382" s="57" t="s">
        <v>615</v>
      </c>
      <c r="B382" s="71" t="s">
        <v>616</v>
      </c>
      <c r="C382" s="59" t="s">
        <v>34</v>
      </c>
      <c r="D382" s="53">
        <v>0</v>
      </c>
      <c r="E382" s="53">
        <v>0</v>
      </c>
      <c r="F382" s="53">
        <v>0</v>
      </c>
      <c r="G382" s="53">
        <v>0</v>
      </c>
      <c r="H382" s="53">
        <v>0</v>
      </c>
      <c r="I382" s="53">
        <v>0</v>
      </c>
      <c r="J382" s="53">
        <v>0</v>
      </c>
      <c r="K382" s="53">
        <v>0</v>
      </c>
      <c r="L382" s="75">
        <v>0</v>
      </c>
      <c r="M382" s="53">
        <v>289.73597283736939</v>
      </c>
      <c r="N382" s="75">
        <v>0</v>
      </c>
      <c r="O382" s="75">
        <v>0</v>
      </c>
      <c r="P382" s="75">
        <v>0</v>
      </c>
      <c r="Q382" s="53">
        <v>289.73597283736939</v>
      </c>
      <c r="R382" s="53">
        <v>0</v>
      </c>
      <c r="S382" s="54"/>
      <c r="T382" s="55"/>
      <c r="U382" s="55"/>
      <c r="V382" s="55"/>
      <c r="W382" s="55"/>
      <c r="X382" s="55"/>
      <c r="Y382" s="55"/>
      <c r="Z382" s="55"/>
      <c r="AA382" s="55"/>
      <c r="AB382" s="55"/>
      <c r="AC382" s="55"/>
      <c r="AD382" s="55"/>
      <c r="AE382" s="55"/>
      <c r="AF382" s="55"/>
      <c r="AG382" s="55"/>
      <c r="AH382" s="55"/>
      <c r="AJ382" s="55"/>
      <c r="AK382" s="55"/>
      <c r="AL382" s="55"/>
      <c r="AM382" s="55"/>
      <c r="AN382" s="55"/>
      <c r="AO382" s="55"/>
      <c r="AP382" s="55"/>
      <c r="AQ382" s="55"/>
      <c r="AR382" s="55"/>
      <c r="AS382" s="55"/>
      <c r="AT382" s="55"/>
      <c r="AU382" s="55"/>
      <c r="AV382" s="55"/>
      <c r="AW382" s="55"/>
      <c r="AX382" s="55"/>
    </row>
    <row r="383" spans="1:50" ht="15" customHeight="1" outlineLevel="2" x14ac:dyDescent="0.25">
      <c r="A383" s="57" t="s">
        <v>617</v>
      </c>
      <c r="B383" s="71" t="s">
        <v>618</v>
      </c>
      <c r="C383" s="59" t="s">
        <v>34</v>
      </c>
      <c r="D383" s="53" t="s">
        <v>39</v>
      </c>
      <c r="E383" s="53" t="s">
        <v>39</v>
      </c>
      <c r="F383" s="53" t="s">
        <v>39</v>
      </c>
      <c r="G383" s="53" t="s">
        <v>39</v>
      </c>
      <c r="H383" s="53" t="s">
        <v>39</v>
      </c>
      <c r="I383" s="53" t="s">
        <v>39</v>
      </c>
      <c r="J383" s="53" t="s">
        <v>39</v>
      </c>
      <c r="K383" s="53" t="s">
        <v>39</v>
      </c>
      <c r="L383" s="53" t="s">
        <v>39</v>
      </c>
      <c r="M383" s="53" t="s">
        <v>39</v>
      </c>
      <c r="N383" s="53" t="s">
        <v>39</v>
      </c>
      <c r="O383" s="53" t="s">
        <v>39</v>
      </c>
      <c r="P383" s="53" t="s">
        <v>39</v>
      </c>
      <c r="Q383" s="53" t="s">
        <v>39</v>
      </c>
      <c r="R383" s="53" t="s">
        <v>39</v>
      </c>
      <c r="S383" s="54"/>
      <c r="T383" s="55"/>
      <c r="U383" s="55"/>
      <c r="V383" s="55"/>
      <c r="W383" s="55"/>
      <c r="X383" s="55"/>
      <c r="Y383" s="55"/>
      <c r="Z383" s="55"/>
      <c r="AA383" s="55"/>
      <c r="AB383" s="55"/>
      <c r="AC383" s="55"/>
      <c r="AD383" s="55"/>
      <c r="AE383" s="55"/>
      <c r="AF383" s="55"/>
      <c r="AG383" s="55"/>
      <c r="AH383" s="55"/>
      <c r="AJ383" s="55"/>
      <c r="AK383" s="55"/>
      <c r="AL383" s="55"/>
      <c r="AM383" s="55"/>
      <c r="AN383" s="55"/>
      <c r="AO383" s="55"/>
      <c r="AP383" s="55"/>
      <c r="AQ383" s="55"/>
      <c r="AR383" s="55"/>
      <c r="AS383" s="55"/>
      <c r="AT383" s="55"/>
      <c r="AU383" s="55"/>
      <c r="AV383" s="55"/>
      <c r="AW383" s="55"/>
      <c r="AX383" s="55"/>
    </row>
    <row r="384" spans="1:50" ht="15.75" customHeight="1" outlineLevel="2" x14ac:dyDescent="0.25">
      <c r="A384" s="57" t="s">
        <v>619</v>
      </c>
      <c r="B384" s="71" t="s">
        <v>620</v>
      </c>
      <c r="C384" s="59" t="s">
        <v>34</v>
      </c>
      <c r="D384" s="75">
        <v>849.4385481600001</v>
      </c>
      <c r="E384" s="75">
        <v>662.26207652799997</v>
      </c>
      <c r="F384" s="75">
        <v>717.66310164599997</v>
      </c>
      <c r="G384" s="75">
        <v>412.80224706190108</v>
      </c>
      <c r="H384" s="75">
        <v>1276.4497580607999</v>
      </c>
      <c r="I384" s="75">
        <v>23.56679054656</v>
      </c>
      <c r="J384" s="75">
        <v>1154.9855541340239</v>
      </c>
      <c r="K384" s="75">
        <v>22.985215966720002</v>
      </c>
      <c r="L384" s="75">
        <v>66.270788239999987</v>
      </c>
      <c r="M384" s="75">
        <v>22.40364138688</v>
      </c>
      <c r="N384" s="75">
        <v>0</v>
      </c>
      <c r="O384" s="75">
        <v>0</v>
      </c>
      <c r="P384" s="75">
        <v>0</v>
      </c>
      <c r="Q384" s="53">
        <v>3036.0905018074877</v>
      </c>
      <c r="R384" s="53">
        <v>3215.3692020808239</v>
      </c>
      <c r="S384" s="54"/>
      <c r="T384" s="55"/>
      <c r="U384" s="55"/>
      <c r="V384" s="55"/>
      <c r="W384" s="55"/>
      <c r="X384" s="55"/>
      <c r="Y384" s="55"/>
      <c r="Z384" s="55"/>
      <c r="AA384" s="55"/>
      <c r="AB384" s="55"/>
      <c r="AC384" s="55"/>
      <c r="AD384" s="55"/>
      <c r="AE384" s="55"/>
      <c r="AF384" s="55"/>
      <c r="AG384" s="55"/>
      <c r="AH384" s="55"/>
      <c r="AJ384" s="55"/>
      <c r="AK384" s="55"/>
      <c r="AL384" s="55"/>
      <c r="AM384" s="55"/>
      <c r="AN384" s="55"/>
      <c r="AO384" s="55"/>
      <c r="AP384" s="55"/>
      <c r="AQ384" s="55"/>
      <c r="AR384" s="55"/>
      <c r="AS384" s="55"/>
      <c r="AT384" s="55"/>
      <c r="AU384" s="55"/>
      <c r="AV384" s="55"/>
      <c r="AW384" s="55"/>
      <c r="AX384" s="55"/>
    </row>
    <row r="385" spans="1:50" ht="31.5" customHeight="1" outlineLevel="3" x14ac:dyDescent="0.25">
      <c r="A385" s="57" t="s">
        <v>621</v>
      </c>
      <c r="B385" s="72" t="s">
        <v>622</v>
      </c>
      <c r="C385" s="59" t="s">
        <v>34</v>
      </c>
      <c r="D385" s="53">
        <v>0</v>
      </c>
      <c r="E385" s="53">
        <v>0</v>
      </c>
      <c r="F385" s="53">
        <v>0</v>
      </c>
      <c r="G385" s="53">
        <v>0</v>
      </c>
      <c r="H385" s="53">
        <v>0</v>
      </c>
      <c r="I385" s="53">
        <v>0</v>
      </c>
      <c r="J385" s="53">
        <v>0</v>
      </c>
      <c r="K385" s="53">
        <v>0</v>
      </c>
      <c r="L385" s="53">
        <v>0</v>
      </c>
      <c r="M385" s="53">
        <v>0</v>
      </c>
      <c r="N385" s="53">
        <v>0</v>
      </c>
      <c r="O385" s="53">
        <v>0</v>
      </c>
      <c r="P385" s="53">
        <v>0</v>
      </c>
      <c r="Q385" s="53">
        <v>0</v>
      </c>
      <c r="R385" s="53">
        <v>0</v>
      </c>
      <c r="S385" s="54"/>
      <c r="T385" s="55"/>
      <c r="U385" s="55"/>
      <c r="V385" s="55"/>
      <c r="W385" s="55"/>
      <c r="X385" s="55"/>
      <c r="Y385" s="55"/>
      <c r="Z385" s="55"/>
      <c r="AA385" s="55"/>
      <c r="AB385" s="55"/>
      <c r="AC385" s="55"/>
      <c r="AD385" s="55"/>
      <c r="AE385" s="55"/>
      <c r="AF385" s="55"/>
      <c r="AG385" s="55"/>
      <c r="AH385" s="55"/>
      <c r="AJ385" s="55"/>
      <c r="AK385" s="55"/>
      <c r="AL385" s="55"/>
      <c r="AM385" s="55"/>
      <c r="AN385" s="55"/>
      <c r="AO385" s="55"/>
      <c r="AP385" s="55"/>
      <c r="AQ385" s="55"/>
      <c r="AR385" s="55"/>
      <c r="AS385" s="55"/>
      <c r="AT385" s="55"/>
      <c r="AU385" s="55"/>
      <c r="AV385" s="55"/>
      <c r="AW385" s="55"/>
      <c r="AX385" s="55"/>
    </row>
    <row r="386" spans="1:50" ht="15.75" customHeight="1" outlineLevel="3" x14ac:dyDescent="0.25">
      <c r="A386" s="57" t="s">
        <v>623</v>
      </c>
      <c r="B386" s="72" t="s">
        <v>624</v>
      </c>
      <c r="C386" s="59" t="s">
        <v>34</v>
      </c>
      <c r="D386" s="53">
        <v>0</v>
      </c>
      <c r="E386" s="53">
        <v>0</v>
      </c>
      <c r="F386" s="53">
        <v>0</v>
      </c>
      <c r="G386" s="53">
        <v>0</v>
      </c>
      <c r="H386" s="53">
        <v>0</v>
      </c>
      <c r="I386" s="53">
        <v>0</v>
      </c>
      <c r="J386" s="53">
        <v>0</v>
      </c>
      <c r="K386" s="53">
        <v>0</v>
      </c>
      <c r="L386" s="53">
        <v>0</v>
      </c>
      <c r="M386" s="53">
        <v>0</v>
      </c>
      <c r="N386" s="53">
        <v>0</v>
      </c>
      <c r="O386" s="53">
        <v>0</v>
      </c>
      <c r="P386" s="53">
        <v>0</v>
      </c>
      <c r="Q386" s="53">
        <v>0</v>
      </c>
      <c r="R386" s="53">
        <v>0</v>
      </c>
      <c r="S386" s="54"/>
      <c r="T386" s="55"/>
      <c r="U386" s="55"/>
      <c r="V386" s="55"/>
      <c r="W386" s="55"/>
      <c r="X386" s="55"/>
      <c r="Y386" s="55"/>
      <c r="Z386" s="55"/>
      <c r="AA386" s="55"/>
      <c r="AB386" s="55"/>
      <c r="AC386" s="55"/>
      <c r="AD386" s="55"/>
      <c r="AE386" s="55"/>
      <c r="AF386" s="55"/>
      <c r="AG386" s="55"/>
      <c r="AH386" s="55"/>
      <c r="AJ386" s="55"/>
      <c r="AK386" s="55"/>
      <c r="AL386" s="55"/>
      <c r="AM386" s="55"/>
      <c r="AN386" s="55"/>
      <c r="AO386" s="55"/>
      <c r="AP386" s="55"/>
      <c r="AQ386" s="55"/>
      <c r="AR386" s="55"/>
      <c r="AS386" s="55"/>
      <c r="AT386" s="55"/>
      <c r="AU386" s="55"/>
      <c r="AV386" s="55"/>
      <c r="AW386" s="55"/>
      <c r="AX386" s="55"/>
    </row>
    <row r="387" spans="1:50" ht="15.75" customHeight="1" outlineLevel="3" collapsed="1" x14ac:dyDescent="0.25">
      <c r="A387" s="57" t="s">
        <v>625</v>
      </c>
      <c r="B387" s="72" t="s">
        <v>626</v>
      </c>
      <c r="C387" s="59" t="s">
        <v>34</v>
      </c>
      <c r="D387" s="53">
        <v>849.4385481600001</v>
      </c>
      <c r="E387" s="53">
        <v>662.26207652799997</v>
      </c>
      <c r="F387" s="53">
        <v>717.66310164599997</v>
      </c>
      <c r="G387" s="53">
        <v>412.80224706190108</v>
      </c>
      <c r="H387" s="53">
        <v>1276.4497580607999</v>
      </c>
      <c r="I387" s="53">
        <v>23.56679054656</v>
      </c>
      <c r="J387" s="53">
        <v>1154.9855541340239</v>
      </c>
      <c r="K387" s="53">
        <v>22.985215966720002</v>
      </c>
      <c r="L387" s="75">
        <v>66.270788239999987</v>
      </c>
      <c r="M387" s="53">
        <v>22.40364138688</v>
      </c>
      <c r="N387" s="75">
        <v>0</v>
      </c>
      <c r="O387" s="75">
        <v>0</v>
      </c>
      <c r="P387" s="75">
        <v>0</v>
      </c>
      <c r="Q387" s="53">
        <v>3036.0905018074877</v>
      </c>
      <c r="R387" s="53">
        <v>3215.3692020808239</v>
      </c>
      <c r="S387" s="54"/>
      <c r="T387" s="55"/>
      <c r="U387" s="55"/>
      <c r="V387" s="55"/>
      <c r="W387" s="55"/>
      <c r="X387" s="55"/>
      <c r="Y387" s="55"/>
      <c r="Z387" s="55"/>
      <c r="AA387" s="55"/>
      <c r="AB387" s="55"/>
      <c r="AC387" s="55"/>
      <c r="AD387" s="55"/>
      <c r="AE387" s="55"/>
      <c r="AF387" s="55"/>
      <c r="AG387" s="55"/>
      <c r="AH387" s="55"/>
      <c r="AJ387" s="55"/>
      <c r="AK387" s="55"/>
      <c r="AL387" s="55"/>
      <c r="AM387" s="55"/>
      <c r="AN387" s="55"/>
      <c r="AO387" s="55"/>
      <c r="AP387" s="55"/>
      <c r="AQ387" s="55"/>
      <c r="AR387" s="55"/>
      <c r="AS387" s="55"/>
      <c r="AT387" s="55"/>
      <c r="AU387" s="55"/>
      <c r="AV387" s="55"/>
      <c r="AW387" s="55"/>
      <c r="AX387" s="55"/>
    </row>
    <row r="388" spans="1:50" ht="15.75" customHeight="1" outlineLevel="3" x14ac:dyDescent="0.25">
      <c r="A388" s="57" t="s">
        <v>627</v>
      </c>
      <c r="B388" s="72" t="s">
        <v>624</v>
      </c>
      <c r="C388" s="59" t="s">
        <v>34</v>
      </c>
      <c r="D388" s="53">
        <v>849.43854815999998</v>
      </c>
      <c r="E388" s="53">
        <v>658.87657171799992</v>
      </c>
      <c r="F388" s="53">
        <v>694.9509567099999</v>
      </c>
      <c r="G388" s="53">
        <v>388.40218193550112</v>
      </c>
      <c r="H388" s="53">
        <v>1226.814859392</v>
      </c>
      <c r="I388" s="53">
        <v>0</v>
      </c>
      <c r="J388" s="53">
        <v>1134.660997222024</v>
      </c>
      <c r="K388" s="53">
        <v>0</v>
      </c>
      <c r="L388" s="75">
        <v>66.270788239999987</v>
      </c>
      <c r="M388" s="53">
        <v>0</v>
      </c>
      <c r="N388" s="75">
        <v>0</v>
      </c>
      <c r="O388" s="75">
        <v>0</v>
      </c>
      <c r="P388" s="75">
        <v>0</v>
      </c>
      <c r="Q388" s="53">
        <v>2913.4244234258081</v>
      </c>
      <c r="R388" s="53">
        <v>3122.6976015640239</v>
      </c>
      <c r="S388" s="54"/>
      <c r="T388" s="55"/>
      <c r="U388" s="55"/>
      <c r="V388" s="55"/>
      <c r="W388" s="55"/>
      <c r="X388" s="55"/>
      <c r="Y388" s="55"/>
      <c r="Z388" s="55"/>
      <c r="AA388" s="55"/>
      <c r="AB388" s="55"/>
      <c r="AC388" s="55"/>
      <c r="AD388" s="55"/>
      <c r="AE388" s="55"/>
      <c r="AF388" s="55"/>
      <c r="AG388" s="55"/>
      <c r="AH388" s="55"/>
      <c r="AJ388" s="55"/>
      <c r="AK388" s="55"/>
      <c r="AL388" s="55"/>
      <c r="AM388" s="55"/>
      <c r="AN388" s="55"/>
      <c r="AO388" s="55"/>
      <c r="AP388" s="55"/>
      <c r="AQ388" s="55"/>
      <c r="AR388" s="55"/>
      <c r="AS388" s="55"/>
      <c r="AT388" s="55"/>
      <c r="AU388" s="55"/>
      <c r="AV388" s="55"/>
      <c r="AW388" s="55"/>
      <c r="AX388" s="55"/>
    </row>
    <row r="389" spans="1:50" ht="15.75" customHeight="1" outlineLevel="2" x14ac:dyDescent="0.25">
      <c r="A389" s="57" t="s">
        <v>628</v>
      </c>
      <c r="B389" s="71" t="s">
        <v>629</v>
      </c>
      <c r="C389" s="59" t="s">
        <v>34</v>
      </c>
      <c r="D389" s="75">
        <v>0</v>
      </c>
      <c r="E389" s="75">
        <v>0</v>
      </c>
      <c r="F389" s="75">
        <v>0</v>
      </c>
      <c r="G389" s="75">
        <v>0</v>
      </c>
      <c r="H389" s="75">
        <v>0</v>
      </c>
      <c r="I389" s="75">
        <v>0</v>
      </c>
      <c r="J389" s="75">
        <v>0</v>
      </c>
      <c r="K389" s="75">
        <v>0</v>
      </c>
      <c r="L389" s="75">
        <v>0</v>
      </c>
      <c r="M389" s="75">
        <v>0</v>
      </c>
      <c r="N389" s="75">
        <v>0</v>
      </c>
      <c r="O389" s="75">
        <v>0</v>
      </c>
      <c r="P389" s="75">
        <v>0</v>
      </c>
      <c r="Q389" s="75">
        <v>0</v>
      </c>
      <c r="R389" s="75">
        <v>0</v>
      </c>
      <c r="S389" s="118"/>
      <c r="T389" s="55"/>
      <c r="U389" s="55"/>
      <c r="V389" s="55"/>
      <c r="W389" s="55"/>
      <c r="X389" s="55"/>
      <c r="Y389" s="55"/>
      <c r="Z389" s="55"/>
      <c r="AA389" s="55"/>
      <c r="AB389" s="55"/>
      <c r="AC389" s="55"/>
      <c r="AD389" s="55"/>
      <c r="AE389" s="55"/>
      <c r="AF389" s="55"/>
      <c r="AG389" s="55"/>
      <c r="AH389" s="55"/>
      <c r="AJ389" s="55"/>
      <c r="AK389" s="55"/>
      <c r="AL389" s="55"/>
      <c r="AM389" s="55"/>
      <c r="AN389" s="55"/>
      <c r="AO389" s="55"/>
      <c r="AP389" s="55"/>
      <c r="AQ389" s="55"/>
      <c r="AR389" s="55"/>
      <c r="AS389" s="55"/>
      <c r="AT389" s="55"/>
      <c r="AU389" s="55"/>
      <c r="AV389" s="55"/>
      <c r="AW389" s="55"/>
      <c r="AX389" s="55"/>
    </row>
    <row r="390" spans="1:50" ht="15.75" customHeight="1" outlineLevel="2" x14ac:dyDescent="0.25">
      <c r="A390" s="57" t="s">
        <v>630</v>
      </c>
      <c r="B390" s="71" t="s">
        <v>438</v>
      </c>
      <c r="C390" s="59" t="s">
        <v>34</v>
      </c>
      <c r="D390" s="53" t="s">
        <v>39</v>
      </c>
      <c r="E390" s="53" t="s">
        <v>39</v>
      </c>
      <c r="F390" s="53" t="s">
        <v>39</v>
      </c>
      <c r="G390" s="53" t="s">
        <v>39</v>
      </c>
      <c r="H390" s="53" t="s">
        <v>39</v>
      </c>
      <c r="I390" s="53" t="s">
        <v>39</v>
      </c>
      <c r="J390" s="53" t="s">
        <v>39</v>
      </c>
      <c r="K390" s="53" t="s">
        <v>39</v>
      </c>
      <c r="L390" s="53" t="s">
        <v>39</v>
      </c>
      <c r="M390" s="53" t="s">
        <v>39</v>
      </c>
      <c r="N390" s="53" t="s">
        <v>39</v>
      </c>
      <c r="O390" s="53" t="s">
        <v>39</v>
      </c>
      <c r="P390" s="53" t="s">
        <v>39</v>
      </c>
      <c r="Q390" s="53" t="s">
        <v>39</v>
      </c>
      <c r="R390" s="53" t="s">
        <v>39</v>
      </c>
      <c r="S390" s="54"/>
      <c r="T390" s="55"/>
      <c r="U390" s="55"/>
      <c r="V390" s="55"/>
      <c r="W390" s="55"/>
      <c r="X390" s="55"/>
      <c r="Y390" s="55"/>
      <c r="Z390" s="55"/>
      <c r="AA390" s="55"/>
      <c r="AB390" s="55"/>
      <c r="AC390" s="55"/>
      <c r="AD390" s="55"/>
      <c r="AE390" s="55"/>
      <c r="AF390" s="55"/>
      <c r="AG390" s="55"/>
      <c r="AH390" s="55"/>
      <c r="AJ390" s="55"/>
      <c r="AK390" s="55"/>
      <c r="AL390" s="55"/>
      <c r="AM390" s="55"/>
      <c r="AN390" s="55"/>
      <c r="AO390" s="55"/>
      <c r="AP390" s="55"/>
      <c r="AQ390" s="55"/>
      <c r="AR390" s="55"/>
      <c r="AS390" s="55"/>
      <c r="AT390" s="55"/>
      <c r="AU390" s="55"/>
      <c r="AV390" s="55"/>
      <c r="AW390" s="55"/>
      <c r="AX390" s="55"/>
    </row>
    <row r="391" spans="1:50" ht="31.5" customHeight="1" outlineLevel="2" x14ac:dyDescent="0.25">
      <c r="A391" s="57" t="s">
        <v>631</v>
      </c>
      <c r="B391" s="71" t="s">
        <v>632</v>
      </c>
      <c r="C391" s="59" t="s">
        <v>34</v>
      </c>
      <c r="D391" s="53" t="s">
        <v>39</v>
      </c>
      <c r="E391" s="53" t="s">
        <v>39</v>
      </c>
      <c r="F391" s="53" t="s">
        <v>39</v>
      </c>
      <c r="G391" s="53" t="s">
        <v>39</v>
      </c>
      <c r="H391" s="53" t="s">
        <v>39</v>
      </c>
      <c r="I391" s="53" t="s">
        <v>39</v>
      </c>
      <c r="J391" s="53" t="s">
        <v>39</v>
      </c>
      <c r="K391" s="53" t="s">
        <v>39</v>
      </c>
      <c r="L391" s="53" t="s">
        <v>39</v>
      </c>
      <c r="M391" s="53" t="s">
        <v>39</v>
      </c>
      <c r="N391" s="53" t="s">
        <v>39</v>
      </c>
      <c r="O391" s="53" t="s">
        <v>39</v>
      </c>
      <c r="P391" s="53" t="s">
        <v>39</v>
      </c>
      <c r="Q391" s="53" t="s">
        <v>39</v>
      </c>
      <c r="R391" s="53" t="s">
        <v>39</v>
      </c>
      <c r="S391" s="54"/>
      <c r="T391" s="55"/>
      <c r="U391" s="55"/>
      <c r="V391" s="55"/>
      <c r="W391" s="55"/>
      <c r="X391" s="55"/>
      <c r="Y391" s="55"/>
      <c r="Z391" s="55"/>
      <c r="AA391" s="55"/>
      <c r="AB391" s="55"/>
      <c r="AC391" s="55"/>
      <c r="AD391" s="55"/>
      <c r="AE391" s="55"/>
      <c r="AF391" s="55"/>
      <c r="AG391" s="55"/>
      <c r="AH391" s="55"/>
      <c r="AJ391" s="55"/>
      <c r="AK391" s="55"/>
      <c r="AL391" s="55"/>
      <c r="AM391" s="55"/>
      <c r="AN391" s="55"/>
      <c r="AO391" s="55"/>
      <c r="AP391" s="55"/>
      <c r="AQ391" s="55"/>
      <c r="AR391" s="55"/>
      <c r="AS391" s="55"/>
      <c r="AT391" s="55"/>
      <c r="AU391" s="55"/>
      <c r="AV391" s="55"/>
      <c r="AW391" s="55"/>
      <c r="AX391" s="55"/>
    </row>
    <row r="392" spans="1:50" ht="18" customHeight="1" outlineLevel="3" x14ac:dyDescent="0.25">
      <c r="A392" s="57" t="s">
        <v>633</v>
      </c>
      <c r="B392" s="72" t="s">
        <v>59</v>
      </c>
      <c r="C392" s="59" t="s">
        <v>34</v>
      </c>
      <c r="D392" s="53" t="s">
        <v>39</v>
      </c>
      <c r="E392" s="53" t="s">
        <v>39</v>
      </c>
      <c r="F392" s="53" t="s">
        <v>39</v>
      </c>
      <c r="G392" s="53" t="s">
        <v>39</v>
      </c>
      <c r="H392" s="53" t="s">
        <v>39</v>
      </c>
      <c r="I392" s="53" t="s">
        <v>39</v>
      </c>
      <c r="J392" s="53" t="s">
        <v>39</v>
      </c>
      <c r="K392" s="53" t="s">
        <v>39</v>
      </c>
      <c r="L392" s="53" t="s">
        <v>39</v>
      </c>
      <c r="M392" s="53" t="s">
        <v>39</v>
      </c>
      <c r="N392" s="53" t="s">
        <v>39</v>
      </c>
      <c r="O392" s="53" t="s">
        <v>39</v>
      </c>
      <c r="P392" s="53" t="s">
        <v>39</v>
      </c>
      <c r="Q392" s="53" t="s">
        <v>39</v>
      </c>
      <c r="R392" s="53" t="s">
        <v>39</v>
      </c>
      <c r="S392" s="54"/>
      <c r="T392" s="55"/>
      <c r="U392" s="55"/>
      <c r="V392" s="55"/>
      <c r="W392" s="55"/>
      <c r="X392" s="55"/>
      <c r="Y392" s="55"/>
      <c r="Z392" s="55"/>
      <c r="AA392" s="55"/>
      <c r="AB392" s="55"/>
      <c r="AC392" s="55"/>
      <c r="AD392" s="55"/>
      <c r="AE392" s="55"/>
      <c r="AF392" s="55"/>
      <c r="AG392" s="55"/>
      <c r="AH392" s="55"/>
      <c r="AJ392" s="55"/>
      <c r="AK392" s="55"/>
      <c r="AL392" s="55"/>
      <c r="AM392" s="55"/>
      <c r="AN392" s="55"/>
      <c r="AO392" s="55"/>
      <c r="AP392" s="55"/>
      <c r="AQ392" s="55"/>
      <c r="AR392" s="55"/>
      <c r="AS392" s="55"/>
      <c r="AT392" s="55"/>
      <c r="AU392" s="55"/>
      <c r="AV392" s="55"/>
      <c r="AW392" s="55"/>
      <c r="AX392" s="55"/>
    </row>
    <row r="393" spans="1:50" ht="18" customHeight="1" outlineLevel="3" x14ac:dyDescent="0.25">
      <c r="A393" s="57" t="s">
        <v>634</v>
      </c>
      <c r="B393" s="119" t="s">
        <v>61</v>
      </c>
      <c r="C393" s="59" t="s">
        <v>34</v>
      </c>
      <c r="D393" s="53" t="s">
        <v>39</v>
      </c>
      <c r="E393" s="53" t="s">
        <v>39</v>
      </c>
      <c r="F393" s="53" t="s">
        <v>39</v>
      </c>
      <c r="G393" s="53" t="s">
        <v>39</v>
      </c>
      <c r="H393" s="53" t="s">
        <v>39</v>
      </c>
      <c r="I393" s="53" t="s">
        <v>39</v>
      </c>
      <c r="J393" s="53" t="s">
        <v>39</v>
      </c>
      <c r="K393" s="53" t="s">
        <v>39</v>
      </c>
      <c r="L393" s="53" t="s">
        <v>39</v>
      </c>
      <c r="M393" s="53" t="s">
        <v>39</v>
      </c>
      <c r="N393" s="53" t="s">
        <v>39</v>
      </c>
      <c r="O393" s="53" t="s">
        <v>39</v>
      </c>
      <c r="P393" s="53" t="s">
        <v>39</v>
      </c>
      <c r="Q393" s="53" t="s">
        <v>39</v>
      </c>
      <c r="R393" s="53" t="s">
        <v>39</v>
      </c>
      <c r="S393" s="54"/>
      <c r="T393" s="55"/>
      <c r="U393" s="55"/>
      <c r="V393" s="55"/>
      <c r="W393" s="55"/>
      <c r="X393" s="55"/>
      <c r="Y393" s="55"/>
      <c r="Z393" s="55"/>
      <c r="AA393" s="55"/>
      <c r="AB393" s="55"/>
      <c r="AC393" s="55"/>
      <c r="AD393" s="55"/>
      <c r="AE393" s="55"/>
      <c r="AF393" s="55"/>
      <c r="AG393" s="55"/>
      <c r="AH393" s="55"/>
      <c r="AJ393" s="55"/>
      <c r="AK393" s="55"/>
      <c r="AL393" s="55"/>
      <c r="AM393" s="55"/>
      <c r="AN393" s="55"/>
      <c r="AO393" s="55"/>
      <c r="AP393" s="55"/>
      <c r="AQ393" s="55"/>
      <c r="AR393" s="55"/>
      <c r="AS393" s="55"/>
      <c r="AT393" s="55"/>
      <c r="AU393" s="55"/>
      <c r="AV393" s="55"/>
      <c r="AW393" s="55"/>
      <c r="AX393" s="55"/>
    </row>
    <row r="394" spans="1:50" ht="31.5" customHeight="1" outlineLevel="1" x14ac:dyDescent="0.25">
      <c r="A394" s="57" t="s">
        <v>40</v>
      </c>
      <c r="B394" s="69" t="s">
        <v>635</v>
      </c>
      <c r="C394" s="59" t="s">
        <v>34</v>
      </c>
      <c r="D394" s="53">
        <v>0</v>
      </c>
      <c r="E394" s="53">
        <v>0</v>
      </c>
      <c r="F394" s="53">
        <v>0</v>
      </c>
      <c r="G394" s="53">
        <v>0</v>
      </c>
      <c r="H394" s="53">
        <v>0</v>
      </c>
      <c r="I394" s="53">
        <v>0</v>
      </c>
      <c r="J394" s="53">
        <v>0</v>
      </c>
      <c r="K394" s="53">
        <v>0</v>
      </c>
      <c r="L394" s="53">
        <v>0</v>
      </c>
      <c r="M394" s="53">
        <v>0</v>
      </c>
      <c r="N394" s="53">
        <v>0</v>
      </c>
      <c r="O394" s="53">
        <v>0</v>
      </c>
      <c r="P394" s="53">
        <v>0</v>
      </c>
      <c r="Q394" s="53">
        <v>0</v>
      </c>
      <c r="R394" s="53">
        <v>0</v>
      </c>
      <c r="S394" s="54"/>
      <c r="T394" s="55"/>
      <c r="U394" s="55"/>
      <c r="V394" s="55"/>
      <c r="W394" s="55"/>
      <c r="X394" s="55"/>
      <c r="Y394" s="55"/>
      <c r="Z394" s="55"/>
      <c r="AA394" s="55"/>
      <c r="AB394" s="55"/>
      <c r="AC394" s="55"/>
      <c r="AD394" s="55"/>
      <c r="AE394" s="55"/>
      <c r="AF394" s="55"/>
      <c r="AG394" s="55"/>
      <c r="AH394" s="55"/>
      <c r="AJ394" s="55"/>
      <c r="AK394" s="55"/>
      <c r="AL394" s="55"/>
      <c r="AM394" s="55"/>
      <c r="AN394" s="55"/>
      <c r="AO394" s="55"/>
      <c r="AP394" s="55"/>
      <c r="AQ394" s="55"/>
      <c r="AR394" s="55"/>
      <c r="AS394" s="55"/>
      <c r="AT394" s="55"/>
      <c r="AU394" s="55"/>
      <c r="AV394" s="55"/>
      <c r="AW394" s="55"/>
      <c r="AX394" s="55"/>
    </row>
    <row r="395" spans="1:50" s="117" customFormat="1" ht="31.5" customHeight="1" outlineLevel="2" x14ac:dyDescent="0.25">
      <c r="A395" s="60" t="s">
        <v>636</v>
      </c>
      <c r="B395" s="82" t="s">
        <v>38</v>
      </c>
      <c r="C395" s="62" t="s">
        <v>34</v>
      </c>
      <c r="D395" s="63">
        <f t="shared" ref="D395:M396" si="11">IF(D$20="Факт",IF(LEFT(C$19,4)="2019","-",0),IF(D$20="Утвержденный план",0,"-"))</f>
        <v>0</v>
      </c>
      <c r="E395" s="63" t="str">
        <f t="shared" si="11"/>
        <v>-</v>
      </c>
      <c r="F395" s="63" t="str">
        <f t="shared" si="11"/>
        <v>-</v>
      </c>
      <c r="G395" s="63">
        <f t="shared" si="11"/>
        <v>0</v>
      </c>
      <c r="H395" s="63" t="str">
        <f t="shared" si="11"/>
        <v>-</v>
      </c>
      <c r="I395" s="63">
        <f t="shared" si="11"/>
        <v>0</v>
      </c>
      <c r="J395" s="63" t="str">
        <f t="shared" si="11"/>
        <v>-</v>
      </c>
      <c r="K395" s="63">
        <f t="shared" si="11"/>
        <v>0</v>
      </c>
      <c r="L395" s="63" t="str">
        <f t="shared" si="11"/>
        <v>-</v>
      </c>
      <c r="M395" s="63">
        <f t="shared" si="11"/>
        <v>0</v>
      </c>
      <c r="N395" s="63" t="s">
        <v>39</v>
      </c>
      <c r="O395" s="63" t="s">
        <v>39</v>
      </c>
      <c r="P395" s="63" t="s">
        <v>39</v>
      </c>
      <c r="Q395" s="63">
        <v>0</v>
      </c>
      <c r="R395" s="63">
        <v>0</v>
      </c>
      <c r="S395" s="64"/>
      <c r="T395" s="55"/>
      <c r="U395" s="55"/>
      <c r="V395" s="55"/>
      <c r="W395" s="55"/>
      <c r="X395" s="55"/>
      <c r="Y395" s="55"/>
      <c r="Z395" s="55"/>
      <c r="AA395" s="55"/>
      <c r="AB395" s="55"/>
      <c r="AC395" s="55"/>
      <c r="AD395" s="55"/>
      <c r="AE395" s="55"/>
      <c r="AF395" s="55"/>
      <c r="AG395" s="55"/>
      <c r="AH395" s="55"/>
      <c r="AJ395" s="55"/>
      <c r="AK395" s="55"/>
      <c r="AL395" s="55"/>
      <c r="AM395" s="55"/>
      <c r="AN395" s="55"/>
      <c r="AO395" s="55"/>
      <c r="AP395" s="55"/>
      <c r="AQ395" s="55"/>
      <c r="AR395" s="55"/>
      <c r="AS395" s="55"/>
      <c r="AT395" s="55"/>
      <c r="AU395" s="55"/>
      <c r="AV395" s="55"/>
      <c r="AW395" s="55"/>
      <c r="AX395" s="55"/>
    </row>
    <row r="396" spans="1:50" s="117" customFormat="1" ht="31.5" customHeight="1" outlineLevel="2" x14ac:dyDescent="0.25">
      <c r="A396" s="60" t="s">
        <v>637</v>
      </c>
      <c r="B396" s="82" t="s">
        <v>41</v>
      </c>
      <c r="C396" s="62" t="s">
        <v>34</v>
      </c>
      <c r="D396" s="63">
        <f t="shared" si="11"/>
        <v>0</v>
      </c>
      <c r="E396" s="63" t="str">
        <f t="shared" si="11"/>
        <v>-</v>
      </c>
      <c r="F396" s="63" t="str">
        <f t="shared" si="11"/>
        <v>-</v>
      </c>
      <c r="G396" s="63">
        <f t="shared" si="11"/>
        <v>0</v>
      </c>
      <c r="H396" s="63" t="str">
        <f t="shared" si="11"/>
        <v>-</v>
      </c>
      <c r="I396" s="63">
        <f t="shared" si="11"/>
        <v>0</v>
      </c>
      <c r="J396" s="63" t="str">
        <f t="shared" si="11"/>
        <v>-</v>
      </c>
      <c r="K396" s="63">
        <f t="shared" si="11"/>
        <v>0</v>
      </c>
      <c r="L396" s="63" t="str">
        <f t="shared" si="11"/>
        <v>-</v>
      </c>
      <c r="M396" s="63">
        <f t="shared" si="11"/>
        <v>0</v>
      </c>
      <c r="N396" s="63" t="s">
        <v>39</v>
      </c>
      <c r="O396" s="63" t="s">
        <v>39</v>
      </c>
      <c r="P396" s="63" t="s">
        <v>39</v>
      </c>
      <c r="Q396" s="63">
        <v>0</v>
      </c>
      <c r="R396" s="63">
        <v>0</v>
      </c>
      <c r="S396" s="64"/>
      <c r="T396" s="55"/>
      <c r="U396" s="55"/>
      <c r="V396" s="55"/>
      <c r="W396" s="55"/>
      <c r="X396" s="55"/>
      <c r="Y396" s="55"/>
      <c r="Z396" s="55"/>
      <c r="AA396" s="55"/>
      <c r="AB396" s="55"/>
      <c r="AC396" s="55"/>
      <c r="AD396" s="55"/>
      <c r="AE396" s="55"/>
      <c r="AF396" s="55"/>
      <c r="AG396" s="55"/>
      <c r="AH396" s="55"/>
      <c r="AJ396" s="55"/>
      <c r="AK396" s="55"/>
      <c r="AL396" s="55"/>
      <c r="AM396" s="55"/>
      <c r="AN396" s="55"/>
      <c r="AO396" s="55"/>
      <c r="AP396" s="55"/>
      <c r="AQ396" s="55"/>
      <c r="AR396" s="55"/>
      <c r="AS396" s="55"/>
      <c r="AT396" s="55"/>
      <c r="AU396" s="55"/>
      <c r="AV396" s="55"/>
      <c r="AW396" s="55"/>
      <c r="AX396" s="55"/>
    </row>
    <row r="397" spans="1:50" ht="31.5" customHeight="1" outlineLevel="2" x14ac:dyDescent="0.25">
      <c r="A397" s="57" t="s">
        <v>638</v>
      </c>
      <c r="B397" s="71" t="s">
        <v>43</v>
      </c>
      <c r="C397" s="59" t="s">
        <v>34</v>
      </c>
      <c r="D397" s="53">
        <v>0</v>
      </c>
      <c r="E397" s="53">
        <v>0</v>
      </c>
      <c r="F397" s="53">
        <v>0</v>
      </c>
      <c r="G397" s="53">
        <v>0</v>
      </c>
      <c r="H397" s="53">
        <v>0</v>
      </c>
      <c r="I397" s="53">
        <v>0</v>
      </c>
      <c r="J397" s="53">
        <v>0</v>
      </c>
      <c r="K397" s="53">
        <v>0</v>
      </c>
      <c r="L397" s="53">
        <v>0</v>
      </c>
      <c r="M397" s="53">
        <v>0</v>
      </c>
      <c r="N397" s="53">
        <v>0</v>
      </c>
      <c r="O397" s="53">
        <v>0</v>
      </c>
      <c r="P397" s="53">
        <v>0</v>
      </c>
      <c r="Q397" s="53">
        <v>0</v>
      </c>
      <c r="R397" s="53">
        <v>0</v>
      </c>
      <c r="S397" s="54"/>
      <c r="T397" s="55"/>
      <c r="U397" s="55"/>
      <c r="V397" s="55"/>
      <c r="W397" s="55"/>
      <c r="X397" s="55"/>
      <c r="Y397" s="55"/>
      <c r="Z397" s="55"/>
      <c r="AA397" s="55"/>
      <c r="AB397" s="55"/>
      <c r="AC397" s="55"/>
      <c r="AD397" s="55"/>
      <c r="AE397" s="55"/>
      <c r="AF397" s="55"/>
      <c r="AG397" s="55"/>
      <c r="AH397" s="55"/>
      <c r="AJ397" s="55"/>
      <c r="AK397" s="55"/>
      <c r="AL397" s="55"/>
      <c r="AM397" s="55"/>
      <c r="AN397" s="55"/>
      <c r="AO397" s="55"/>
      <c r="AP397" s="55"/>
      <c r="AQ397" s="55"/>
      <c r="AR397" s="55"/>
      <c r="AS397" s="55"/>
      <c r="AT397" s="55"/>
      <c r="AU397" s="55"/>
      <c r="AV397" s="55"/>
      <c r="AW397" s="55"/>
      <c r="AX397" s="55"/>
    </row>
    <row r="398" spans="1:50" ht="15.75" customHeight="1" outlineLevel="1" collapsed="1" x14ac:dyDescent="0.25">
      <c r="A398" s="57" t="s">
        <v>42</v>
      </c>
      <c r="B398" s="69" t="s">
        <v>639</v>
      </c>
      <c r="C398" s="59" t="s">
        <v>34</v>
      </c>
      <c r="D398" s="53">
        <v>0</v>
      </c>
      <c r="E398" s="53">
        <v>0</v>
      </c>
      <c r="F398" s="53">
        <v>0</v>
      </c>
      <c r="G398" s="53">
        <v>0</v>
      </c>
      <c r="H398" s="53">
        <v>0</v>
      </c>
      <c r="I398" s="53">
        <v>0</v>
      </c>
      <c r="J398" s="53">
        <v>0</v>
      </c>
      <c r="K398" s="53">
        <v>0</v>
      </c>
      <c r="L398" s="75">
        <v>0</v>
      </c>
      <c r="M398" s="53">
        <v>0</v>
      </c>
      <c r="N398" s="53">
        <v>0</v>
      </c>
      <c r="O398" s="53">
        <v>0</v>
      </c>
      <c r="P398" s="53">
        <v>0</v>
      </c>
      <c r="Q398" s="53">
        <v>0</v>
      </c>
      <c r="R398" s="53">
        <v>0</v>
      </c>
      <c r="S398" s="54"/>
      <c r="T398" s="55"/>
      <c r="U398" s="55"/>
      <c r="V398" s="55"/>
      <c r="W398" s="55"/>
      <c r="X398" s="55"/>
      <c r="Y398" s="55"/>
      <c r="Z398" s="55"/>
      <c r="AA398" s="55"/>
      <c r="AB398" s="55"/>
      <c r="AC398" s="55"/>
      <c r="AD398" s="55"/>
      <c r="AE398" s="55"/>
      <c r="AF398" s="55"/>
      <c r="AG398" s="55"/>
      <c r="AH398" s="55"/>
      <c r="AJ398" s="55"/>
      <c r="AK398" s="55"/>
      <c r="AL398" s="55"/>
      <c r="AM398" s="55"/>
      <c r="AN398" s="55"/>
      <c r="AO398" s="55"/>
      <c r="AP398" s="55"/>
      <c r="AQ398" s="55"/>
      <c r="AR398" s="55"/>
      <c r="AS398" s="55"/>
      <c r="AT398" s="55"/>
      <c r="AU398" s="55"/>
      <c r="AV398" s="55"/>
      <c r="AW398" s="55"/>
      <c r="AX398" s="55"/>
    </row>
    <row r="399" spans="1:50" ht="15.75" customHeight="1" x14ac:dyDescent="0.25">
      <c r="A399" s="50" t="s">
        <v>44</v>
      </c>
      <c r="B399" s="70" t="s">
        <v>640</v>
      </c>
      <c r="C399" s="52" t="s">
        <v>34</v>
      </c>
      <c r="D399" s="75">
        <v>3792.6190913662967</v>
      </c>
      <c r="E399" s="75">
        <v>3134.2869482850333</v>
      </c>
      <c r="F399" s="75">
        <v>2159.2797263322759</v>
      </c>
      <c r="G399" s="75">
        <v>2834.6410306833927</v>
      </c>
      <c r="H399" s="75">
        <v>2834.6410306833932</v>
      </c>
      <c r="I399" s="75">
        <v>3327.5949248969955</v>
      </c>
      <c r="J399" s="75">
        <v>1986.4868629521209</v>
      </c>
      <c r="K399" s="75">
        <v>3651.9988877047126</v>
      </c>
      <c r="L399" s="75">
        <v>2467.5827638525534</v>
      </c>
      <c r="M399" s="75">
        <v>3879.3593331621619</v>
      </c>
      <c r="N399" s="75">
        <v>3084.9501750873142</v>
      </c>
      <c r="O399" s="75">
        <v>3682.2996576548103</v>
      </c>
      <c r="P399" s="75">
        <v>4040.4325853969531</v>
      </c>
      <c r="Q399" s="53">
        <v>22896.604122033226</v>
      </c>
      <c r="R399" s="53">
        <v>20255.672801959419</v>
      </c>
      <c r="S399" s="54"/>
      <c r="T399" s="55"/>
      <c r="U399" s="55"/>
      <c r="V399" s="55"/>
      <c r="W399" s="55"/>
      <c r="X399" s="55"/>
      <c r="Y399" s="55"/>
      <c r="Z399" s="55"/>
      <c r="AA399" s="55"/>
      <c r="AB399" s="55"/>
      <c r="AC399" s="55"/>
      <c r="AD399" s="55"/>
      <c r="AE399" s="55"/>
      <c r="AF399" s="55"/>
      <c r="AG399" s="55"/>
      <c r="AH399" s="55"/>
      <c r="AJ399" s="55"/>
      <c r="AK399" s="55"/>
      <c r="AL399" s="55"/>
      <c r="AM399" s="55"/>
      <c r="AN399" s="55"/>
      <c r="AO399" s="55"/>
      <c r="AP399" s="55"/>
      <c r="AQ399" s="55"/>
      <c r="AR399" s="55"/>
      <c r="AS399" s="55"/>
      <c r="AT399" s="55"/>
      <c r="AU399" s="55"/>
      <c r="AV399" s="55"/>
      <c r="AW399" s="55"/>
      <c r="AX399" s="55"/>
    </row>
    <row r="400" spans="1:50" ht="15.75" customHeight="1" outlineLevel="1" x14ac:dyDescent="0.25">
      <c r="A400" s="57" t="s">
        <v>641</v>
      </c>
      <c r="B400" s="69" t="s">
        <v>642</v>
      </c>
      <c r="C400" s="59" t="s">
        <v>34</v>
      </c>
      <c r="D400" s="75">
        <v>3792.6190913662967</v>
      </c>
      <c r="E400" s="75">
        <v>3134.2869482850333</v>
      </c>
      <c r="F400" s="75">
        <v>2076.5719878</v>
      </c>
      <c r="G400" s="75">
        <v>2832.3252093434126</v>
      </c>
      <c r="H400" s="75">
        <v>2834.6410306833932</v>
      </c>
      <c r="I400" s="75">
        <v>3327.5949248969955</v>
      </c>
      <c r="J400" s="75">
        <v>1986.4868629521209</v>
      </c>
      <c r="K400" s="75">
        <v>3651.9988877047126</v>
      </c>
      <c r="L400" s="75">
        <v>2467.5827638525534</v>
      </c>
      <c r="M400" s="75">
        <v>3879.3593331621619</v>
      </c>
      <c r="N400" s="75">
        <v>3084.9501750873142</v>
      </c>
      <c r="O400" s="75">
        <v>3682.2996576548103</v>
      </c>
      <c r="P400" s="75">
        <v>4040.4325853969531</v>
      </c>
      <c r="Q400" s="53">
        <v>22894.288232605977</v>
      </c>
      <c r="R400" s="53">
        <v>20172.965063427146</v>
      </c>
      <c r="S400" s="54"/>
      <c r="T400" s="55"/>
      <c r="U400" s="55"/>
      <c r="V400" s="55"/>
      <c r="W400" s="55"/>
      <c r="X400" s="55"/>
      <c r="Y400" s="55"/>
      <c r="Z400" s="55"/>
      <c r="AA400" s="55"/>
      <c r="AB400" s="55"/>
      <c r="AC400" s="55"/>
      <c r="AD400" s="55"/>
      <c r="AE400" s="55"/>
      <c r="AF400" s="55"/>
      <c r="AG400" s="55"/>
      <c r="AH400" s="55"/>
      <c r="AJ400" s="55"/>
      <c r="AK400" s="55"/>
      <c r="AL400" s="55"/>
      <c r="AM400" s="55"/>
      <c r="AN400" s="55"/>
      <c r="AO400" s="55"/>
      <c r="AP400" s="55"/>
      <c r="AQ400" s="55"/>
      <c r="AR400" s="55"/>
      <c r="AS400" s="55"/>
      <c r="AT400" s="55"/>
      <c r="AU400" s="55"/>
      <c r="AV400" s="55"/>
      <c r="AW400" s="55"/>
      <c r="AX400" s="55"/>
    </row>
    <row r="401" spans="1:50" ht="15.75" customHeight="1" outlineLevel="2" x14ac:dyDescent="0.25">
      <c r="A401" s="57" t="s">
        <v>643</v>
      </c>
      <c r="B401" s="71" t="s">
        <v>644</v>
      </c>
      <c r="C401" s="59" t="s">
        <v>34</v>
      </c>
      <c r="D401" s="53">
        <v>6.319</v>
      </c>
      <c r="E401" s="53">
        <v>6.73850191678698</v>
      </c>
      <c r="F401" s="53">
        <v>3.92</v>
      </c>
      <c r="G401" s="53">
        <v>6.73850191678698</v>
      </c>
      <c r="H401" s="53">
        <v>13.549705830000001</v>
      </c>
      <c r="I401" s="53">
        <v>0</v>
      </c>
      <c r="J401" s="53">
        <v>0</v>
      </c>
      <c r="K401" s="53">
        <v>6.73850191678698</v>
      </c>
      <c r="L401" s="53">
        <v>0</v>
      </c>
      <c r="M401" s="53">
        <v>0</v>
      </c>
      <c r="N401" s="53">
        <v>0</v>
      </c>
      <c r="O401" s="53">
        <v>0</v>
      </c>
      <c r="P401" s="53">
        <v>0</v>
      </c>
      <c r="Q401" s="53">
        <v>30.527965800360938</v>
      </c>
      <c r="R401" s="53">
        <v>17.469705830000002</v>
      </c>
      <c r="S401" s="54"/>
      <c r="T401" s="55"/>
      <c r="U401" s="55"/>
      <c r="V401" s="55"/>
      <c r="W401" s="55"/>
      <c r="X401" s="55"/>
      <c r="Y401" s="55"/>
      <c r="Z401" s="55"/>
      <c r="AA401" s="55"/>
      <c r="AB401" s="55"/>
      <c r="AC401" s="55"/>
      <c r="AD401" s="55"/>
      <c r="AE401" s="55"/>
      <c r="AF401" s="55"/>
      <c r="AG401" s="55"/>
      <c r="AH401" s="55"/>
      <c r="AJ401" s="55"/>
      <c r="AK401" s="55"/>
      <c r="AL401" s="55"/>
      <c r="AM401" s="55"/>
      <c r="AN401" s="55"/>
      <c r="AO401" s="55"/>
      <c r="AP401" s="55"/>
      <c r="AQ401" s="55"/>
      <c r="AR401" s="55"/>
      <c r="AS401" s="55"/>
      <c r="AT401" s="55"/>
      <c r="AU401" s="55"/>
      <c r="AV401" s="55"/>
      <c r="AW401" s="55"/>
      <c r="AX401" s="55"/>
    </row>
    <row r="402" spans="1:50" s="117" customFormat="1" ht="31.5" customHeight="1" outlineLevel="3" x14ac:dyDescent="0.25">
      <c r="A402" s="60" t="s">
        <v>645</v>
      </c>
      <c r="B402" s="82" t="s">
        <v>38</v>
      </c>
      <c r="C402" s="62" t="s">
        <v>34</v>
      </c>
      <c r="D402" s="63">
        <f t="shared" ref="D402:M403" si="12">IF(D$20="Факт",IF(LEFT(C$19,4)="2019","-",0),IF(D$20="Утвержденный план",0,"-"))</f>
        <v>0</v>
      </c>
      <c r="E402" s="63" t="str">
        <f t="shared" si="12"/>
        <v>-</v>
      </c>
      <c r="F402" s="63" t="str">
        <f t="shared" si="12"/>
        <v>-</v>
      </c>
      <c r="G402" s="63">
        <f t="shared" si="12"/>
        <v>0</v>
      </c>
      <c r="H402" s="63" t="str">
        <f t="shared" si="12"/>
        <v>-</v>
      </c>
      <c r="I402" s="63">
        <f t="shared" si="12"/>
        <v>0</v>
      </c>
      <c r="J402" s="63" t="str">
        <f t="shared" si="12"/>
        <v>-</v>
      </c>
      <c r="K402" s="63">
        <f t="shared" si="12"/>
        <v>0</v>
      </c>
      <c r="L402" s="63" t="str">
        <f t="shared" si="12"/>
        <v>-</v>
      </c>
      <c r="M402" s="63">
        <f t="shared" si="12"/>
        <v>0</v>
      </c>
      <c r="N402" s="63" t="s">
        <v>39</v>
      </c>
      <c r="O402" s="63" t="s">
        <v>39</v>
      </c>
      <c r="P402" s="63" t="s">
        <v>39</v>
      </c>
      <c r="Q402" s="63">
        <v>0</v>
      </c>
      <c r="R402" s="63">
        <v>0</v>
      </c>
      <c r="S402" s="64"/>
      <c r="T402" s="55"/>
      <c r="U402" s="55"/>
      <c r="V402" s="55"/>
      <c r="W402" s="55"/>
      <c r="X402" s="55"/>
      <c r="Y402" s="55"/>
      <c r="Z402" s="55"/>
      <c r="AA402" s="55"/>
      <c r="AB402" s="55"/>
      <c r="AC402" s="55"/>
      <c r="AD402" s="55"/>
      <c r="AE402" s="55"/>
      <c r="AF402" s="55"/>
      <c r="AG402" s="55"/>
      <c r="AH402" s="55"/>
      <c r="AJ402" s="55"/>
      <c r="AK402" s="55"/>
      <c r="AL402" s="55"/>
      <c r="AM402" s="55"/>
      <c r="AN402" s="55"/>
      <c r="AO402" s="55"/>
      <c r="AP402" s="55"/>
      <c r="AQ402" s="55"/>
      <c r="AR402" s="55"/>
      <c r="AS402" s="55"/>
      <c r="AT402" s="55"/>
      <c r="AU402" s="55"/>
      <c r="AV402" s="55"/>
      <c r="AW402" s="55"/>
      <c r="AX402" s="55"/>
    </row>
    <row r="403" spans="1:50" s="117" customFormat="1" ht="31.5" customHeight="1" outlineLevel="3" x14ac:dyDescent="0.25">
      <c r="A403" s="60" t="s">
        <v>646</v>
      </c>
      <c r="B403" s="82" t="s">
        <v>41</v>
      </c>
      <c r="C403" s="62" t="s">
        <v>34</v>
      </c>
      <c r="D403" s="63">
        <f t="shared" si="12"/>
        <v>0</v>
      </c>
      <c r="E403" s="63" t="str">
        <f t="shared" si="12"/>
        <v>-</v>
      </c>
      <c r="F403" s="63" t="str">
        <f t="shared" si="12"/>
        <v>-</v>
      </c>
      <c r="G403" s="63">
        <f t="shared" si="12"/>
        <v>0</v>
      </c>
      <c r="H403" s="63" t="str">
        <f t="shared" si="12"/>
        <v>-</v>
      </c>
      <c r="I403" s="63">
        <f t="shared" si="12"/>
        <v>0</v>
      </c>
      <c r="J403" s="63" t="str">
        <f t="shared" si="12"/>
        <v>-</v>
      </c>
      <c r="K403" s="63">
        <f t="shared" si="12"/>
        <v>0</v>
      </c>
      <c r="L403" s="63" t="str">
        <f t="shared" si="12"/>
        <v>-</v>
      </c>
      <c r="M403" s="63">
        <f t="shared" si="12"/>
        <v>0</v>
      </c>
      <c r="N403" s="63" t="s">
        <v>39</v>
      </c>
      <c r="O403" s="63" t="s">
        <v>39</v>
      </c>
      <c r="P403" s="63" t="s">
        <v>39</v>
      </c>
      <c r="Q403" s="63">
        <v>0</v>
      </c>
      <c r="R403" s="63">
        <v>0</v>
      </c>
      <c r="S403" s="64"/>
      <c r="T403" s="55"/>
      <c r="U403" s="55"/>
      <c r="V403" s="55"/>
      <c r="W403" s="55"/>
      <c r="X403" s="55"/>
      <c r="Y403" s="55"/>
      <c r="Z403" s="55"/>
      <c r="AA403" s="55"/>
      <c r="AB403" s="55"/>
      <c r="AC403" s="55"/>
      <c r="AD403" s="55"/>
      <c r="AE403" s="55"/>
      <c r="AF403" s="55"/>
      <c r="AG403" s="55"/>
      <c r="AH403" s="55"/>
      <c r="AJ403" s="55"/>
      <c r="AK403" s="55"/>
      <c r="AL403" s="55"/>
      <c r="AM403" s="55"/>
      <c r="AN403" s="55"/>
      <c r="AO403" s="55"/>
      <c r="AP403" s="55"/>
      <c r="AQ403" s="55"/>
      <c r="AR403" s="55"/>
      <c r="AS403" s="55"/>
      <c r="AT403" s="55"/>
      <c r="AU403" s="55"/>
      <c r="AV403" s="55"/>
      <c r="AW403" s="55"/>
      <c r="AX403" s="55"/>
    </row>
    <row r="404" spans="1:50" ht="31.5" customHeight="1" outlineLevel="3" x14ac:dyDescent="0.25">
      <c r="A404" s="57" t="s">
        <v>647</v>
      </c>
      <c r="B404" s="71" t="s">
        <v>43</v>
      </c>
      <c r="C404" s="59" t="s">
        <v>34</v>
      </c>
      <c r="D404" s="53">
        <v>6.319</v>
      </c>
      <c r="E404" s="53">
        <v>6.73850191678698</v>
      </c>
      <c r="F404" s="53">
        <v>3.92</v>
      </c>
      <c r="G404" s="53">
        <v>6.73850191678698</v>
      </c>
      <c r="H404" s="53">
        <v>13.549705830000001</v>
      </c>
      <c r="I404" s="53">
        <v>0</v>
      </c>
      <c r="J404" s="53">
        <v>0</v>
      </c>
      <c r="K404" s="53">
        <v>6.73850191678698</v>
      </c>
      <c r="L404" s="53">
        <v>0</v>
      </c>
      <c r="M404" s="53">
        <v>0</v>
      </c>
      <c r="N404" s="53">
        <v>0</v>
      </c>
      <c r="O404" s="53">
        <v>0</v>
      </c>
      <c r="P404" s="53">
        <v>0</v>
      </c>
      <c r="Q404" s="53">
        <v>30.527965800360938</v>
      </c>
      <c r="R404" s="53">
        <v>17.469705830000002</v>
      </c>
      <c r="S404" s="54"/>
      <c r="T404" s="55"/>
      <c r="U404" s="55"/>
      <c r="V404" s="55"/>
      <c r="W404" s="55"/>
      <c r="X404" s="55"/>
      <c r="Y404" s="55"/>
      <c r="Z404" s="55"/>
      <c r="AA404" s="55"/>
      <c r="AB404" s="55"/>
      <c r="AC404" s="55"/>
      <c r="AD404" s="55"/>
      <c r="AE404" s="55"/>
      <c r="AF404" s="55"/>
      <c r="AG404" s="55"/>
      <c r="AH404" s="55"/>
      <c r="AJ404" s="55"/>
      <c r="AK404" s="55"/>
      <c r="AL404" s="55"/>
      <c r="AM404" s="55"/>
      <c r="AN404" s="55"/>
      <c r="AO404" s="55"/>
      <c r="AP404" s="55"/>
      <c r="AQ404" s="55"/>
      <c r="AR404" s="55"/>
      <c r="AS404" s="55"/>
      <c r="AT404" s="55"/>
      <c r="AU404" s="55"/>
      <c r="AV404" s="55"/>
      <c r="AW404" s="55"/>
      <c r="AX404" s="55"/>
    </row>
    <row r="405" spans="1:50" ht="15.75" customHeight="1" outlineLevel="2" x14ac:dyDescent="0.25">
      <c r="A405" s="57" t="s">
        <v>648</v>
      </c>
      <c r="B405" s="71" t="s">
        <v>423</v>
      </c>
      <c r="C405" s="59" t="s">
        <v>34</v>
      </c>
      <c r="D405" s="53" t="s">
        <v>39</v>
      </c>
      <c r="E405" s="53" t="s">
        <v>39</v>
      </c>
      <c r="F405" s="53" t="s">
        <v>39</v>
      </c>
      <c r="G405" s="53" t="s">
        <v>39</v>
      </c>
      <c r="H405" s="53" t="s">
        <v>39</v>
      </c>
      <c r="I405" s="53" t="s">
        <v>39</v>
      </c>
      <c r="J405" s="53" t="s">
        <v>39</v>
      </c>
      <c r="K405" s="53" t="s">
        <v>39</v>
      </c>
      <c r="L405" s="53" t="s">
        <v>39</v>
      </c>
      <c r="M405" s="53" t="s">
        <v>39</v>
      </c>
      <c r="N405" s="53" t="s">
        <v>39</v>
      </c>
      <c r="O405" s="53" t="s">
        <v>39</v>
      </c>
      <c r="P405" s="53" t="s">
        <v>39</v>
      </c>
      <c r="Q405" s="53" t="s">
        <v>39</v>
      </c>
      <c r="R405" s="53" t="s">
        <v>39</v>
      </c>
      <c r="S405" s="54"/>
      <c r="T405" s="55"/>
      <c r="U405" s="55"/>
      <c r="V405" s="55"/>
      <c r="W405" s="55"/>
      <c r="X405" s="55"/>
      <c r="Y405" s="55"/>
      <c r="Z405" s="55"/>
      <c r="AA405" s="55"/>
      <c r="AB405" s="55"/>
      <c r="AC405" s="55"/>
      <c r="AD405" s="55"/>
      <c r="AE405" s="55"/>
      <c r="AF405" s="55"/>
      <c r="AG405" s="55"/>
      <c r="AH405" s="55"/>
      <c r="AJ405" s="55"/>
      <c r="AK405" s="55"/>
      <c r="AL405" s="55"/>
      <c r="AM405" s="55"/>
      <c r="AN405" s="55"/>
      <c r="AO405" s="55"/>
      <c r="AP405" s="55"/>
      <c r="AQ405" s="55"/>
      <c r="AR405" s="55"/>
      <c r="AS405" s="55"/>
      <c r="AT405" s="55"/>
      <c r="AU405" s="55"/>
      <c r="AV405" s="55"/>
      <c r="AW405" s="55"/>
      <c r="AX405" s="55"/>
    </row>
    <row r="406" spans="1:50" ht="15.75" customHeight="1" outlineLevel="2" collapsed="1" x14ac:dyDescent="0.25">
      <c r="A406" s="57" t="s">
        <v>649</v>
      </c>
      <c r="B406" s="71" t="s">
        <v>426</v>
      </c>
      <c r="C406" s="59" t="s">
        <v>34</v>
      </c>
      <c r="D406" s="53">
        <v>3786.3000913662968</v>
      </c>
      <c r="E406" s="53">
        <v>3127.5484463682465</v>
      </c>
      <c r="F406" s="53">
        <v>2072.6519877999999</v>
      </c>
      <c r="G406" s="53">
        <v>2825.5867074266257</v>
      </c>
      <c r="H406" s="53">
        <v>2821.091324853393</v>
      </c>
      <c r="I406" s="53">
        <v>3327.5949248969955</v>
      </c>
      <c r="J406" s="53">
        <v>1986.4868629521209</v>
      </c>
      <c r="K406" s="53">
        <v>3645.2603857879258</v>
      </c>
      <c r="L406" s="75">
        <v>2467.5827638525534</v>
      </c>
      <c r="M406" s="53">
        <v>3879.3593331621619</v>
      </c>
      <c r="N406" s="75">
        <v>3084.9501750873142</v>
      </c>
      <c r="O406" s="75">
        <v>3682.2996576548103</v>
      </c>
      <c r="P406" s="75">
        <v>4040.4325853969531</v>
      </c>
      <c r="Q406" s="53">
        <v>22863.760266805617</v>
      </c>
      <c r="R406" s="53">
        <v>20155.495357597145</v>
      </c>
      <c r="S406" s="54"/>
      <c r="T406" s="55"/>
      <c r="U406" s="55"/>
      <c r="V406" s="55"/>
      <c r="W406" s="55"/>
      <c r="X406" s="55"/>
      <c r="Y406" s="55"/>
      <c r="Z406" s="55"/>
      <c r="AA406" s="55"/>
      <c r="AB406" s="55"/>
      <c r="AC406" s="55"/>
      <c r="AD406" s="55"/>
      <c r="AE406" s="55"/>
      <c r="AF406" s="55"/>
      <c r="AG406" s="55"/>
      <c r="AH406" s="55"/>
      <c r="AJ406" s="55"/>
      <c r="AK406" s="55"/>
      <c r="AL406" s="55"/>
      <c r="AM406" s="55"/>
      <c r="AN406" s="55"/>
      <c r="AO406" s="55"/>
      <c r="AP406" s="55"/>
      <c r="AQ406" s="55"/>
      <c r="AR406" s="55"/>
      <c r="AS406" s="55"/>
      <c r="AT406" s="55"/>
      <c r="AU406" s="55"/>
      <c r="AV406" s="55"/>
      <c r="AW406" s="55"/>
      <c r="AX406" s="55"/>
    </row>
    <row r="407" spans="1:50" ht="15.75" customHeight="1" outlineLevel="2" x14ac:dyDescent="0.25">
      <c r="A407" s="57" t="s">
        <v>650</v>
      </c>
      <c r="B407" s="71" t="s">
        <v>429</v>
      </c>
      <c r="C407" s="59" t="s">
        <v>34</v>
      </c>
      <c r="D407" s="53" t="s">
        <v>39</v>
      </c>
      <c r="E407" s="53" t="s">
        <v>39</v>
      </c>
      <c r="F407" s="53" t="s">
        <v>39</v>
      </c>
      <c r="G407" s="53" t="s">
        <v>39</v>
      </c>
      <c r="H407" s="53" t="s">
        <v>39</v>
      </c>
      <c r="I407" s="53" t="s">
        <v>39</v>
      </c>
      <c r="J407" s="53" t="s">
        <v>39</v>
      </c>
      <c r="K407" s="53" t="s">
        <v>39</v>
      </c>
      <c r="L407" s="53" t="s">
        <v>39</v>
      </c>
      <c r="M407" s="53" t="s">
        <v>39</v>
      </c>
      <c r="N407" s="53" t="s">
        <v>39</v>
      </c>
      <c r="O407" s="53" t="s">
        <v>39</v>
      </c>
      <c r="P407" s="53" t="s">
        <v>39</v>
      </c>
      <c r="Q407" s="53" t="s">
        <v>39</v>
      </c>
      <c r="R407" s="53" t="s">
        <v>39</v>
      </c>
      <c r="S407" s="54"/>
      <c r="T407" s="55"/>
      <c r="U407" s="55"/>
      <c r="V407" s="55"/>
      <c r="W407" s="55"/>
      <c r="X407" s="55"/>
      <c r="Y407" s="55"/>
      <c r="Z407" s="55"/>
      <c r="AA407" s="55"/>
      <c r="AB407" s="55"/>
      <c r="AC407" s="55"/>
      <c r="AD407" s="55"/>
      <c r="AE407" s="55"/>
      <c r="AF407" s="55"/>
      <c r="AG407" s="55"/>
      <c r="AH407" s="55"/>
      <c r="AJ407" s="55"/>
      <c r="AK407" s="55"/>
      <c r="AL407" s="55"/>
      <c r="AM407" s="55"/>
      <c r="AN407" s="55"/>
      <c r="AO407" s="55"/>
      <c r="AP407" s="55"/>
      <c r="AQ407" s="55"/>
      <c r="AR407" s="55"/>
      <c r="AS407" s="55"/>
      <c r="AT407" s="55"/>
      <c r="AU407" s="55"/>
      <c r="AV407" s="55"/>
      <c r="AW407" s="55"/>
      <c r="AX407" s="55"/>
    </row>
    <row r="408" spans="1:50" ht="15.75" customHeight="1" outlineLevel="2" x14ac:dyDescent="0.25">
      <c r="A408" s="57" t="s">
        <v>651</v>
      </c>
      <c r="B408" s="71" t="s">
        <v>435</v>
      </c>
      <c r="C408" s="59" t="s">
        <v>34</v>
      </c>
      <c r="D408" s="53">
        <v>0</v>
      </c>
      <c r="E408" s="53">
        <v>0</v>
      </c>
      <c r="F408" s="53">
        <v>0</v>
      </c>
      <c r="G408" s="53">
        <v>0</v>
      </c>
      <c r="H408" s="53">
        <v>0</v>
      </c>
      <c r="I408" s="53">
        <v>0</v>
      </c>
      <c r="J408" s="53">
        <v>0</v>
      </c>
      <c r="K408" s="53">
        <v>0</v>
      </c>
      <c r="L408" s="53">
        <v>0</v>
      </c>
      <c r="M408" s="53">
        <v>0</v>
      </c>
      <c r="N408" s="53">
        <v>0</v>
      </c>
      <c r="O408" s="53">
        <v>0</v>
      </c>
      <c r="P408" s="53">
        <v>0</v>
      </c>
      <c r="Q408" s="53">
        <v>0</v>
      </c>
      <c r="R408" s="53">
        <v>0</v>
      </c>
      <c r="S408" s="54"/>
      <c r="T408" s="55"/>
      <c r="U408" s="55"/>
      <c r="V408" s="55"/>
      <c r="W408" s="55"/>
      <c r="X408" s="55"/>
      <c r="Y408" s="55"/>
      <c r="Z408" s="55"/>
      <c r="AA408" s="55"/>
      <c r="AB408" s="55"/>
      <c r="AC408" s="55"/>
      <c r="AD408" s="55"/>
      <c r="AE408" s="55"/>
      <c r="AF408" s="55"/>
      <c r="AG408" s="55"/>
      <c r="AH408" s="55"/>
      <c r="AJ408" s="55"/>
      <c r="AK408" s="55"/>
      <c r="AL408" s="55"/>
      <c r="AM408" s="55"/>
      <c r="AN408" s="55"/>
      <c r="AO408" s="55"/>
      <c r="AP408" s="55"/>
      <c r="AQ408" s="55"/>
      <c r="AR408" s="55"/>
      <c r="AS408" s="55"/>
      <c r="AT408" s="55"/>
      <c r="AU408" s="55"/>
      <c r="AV408" s="55"/>
      <c r="AW408" s="55"/>
      <c r="AX408" s="55"/>
    </row>
    <row r="409" spans="1:50" ht="15.75" customHeight="1" outlineLevel="2" x14ac:dyDescent="0.25">
      <c r="A409" s="57" t="s">
        <v>652</v>
      </c>
      <c r="B409" s="71" t="s">
        <v>438</v>
      </c>
      <c r="C409" s="59" t="s">
        <v>34</v>
      </c>
      <c r="D409" s="53" t="s">
        <v>39</v>
      </c>
      <c r="E409" s="53" t="s">
        <v>39</v>
      </c>
      <c r="F409" s="53" t="s">
        <v>39</v>
      </c>
      <c r="G409" s="53" t="s">
        <v>39</v>
      </c>
      <c r="H409" s="53" t="s">
        <v>39</v>
      </c>
      <c r="I409" s="53" t="s">
        <v>39</v>
      </c>
      <c r="J409" s="53" t="s">
        <v>39</v>
      </c>
      <c r="K409" s="53" t="s">
        <v>39</v>
      </c>
      <c r="L409" s="53" t="s">
        <v>39</v>
      </c>
      <c r="M409" s="53" t="s">
        <v>39</v>
      </c>
      <c r="N409" s="53" t="s">
        <v>39</v>
      </c>
      <c r="O409" s="53" t="s">
        <v>39</v>
      </c>
      <c r="P409" s="53" t="s">
        <v>39</v>
      </c>
      <c r="Q409" s="53" t="s">
        <v>39</v>
      </c>
      <c r="R409" s="53" t="s">
        <v>39</v>
      </c>
      <c r="S409" s="54"/>
      <c r="T409" s="55"/>
      <c r="U409" s="55"/>
      <c r="V409" s="55"/>
      <c r="W409" s="55"/>
      <c r="X409" s="55"/>
      <c r="Y409" s="55"/>
      <c r="Z409" s="55"/>
      <c r="AA409" s="55"/>
      <c r="AB409" s="55"/>
      <c r="AC409" s="55"/>
      <c r="AD409" s="55"/>
      <c r="AE409" s="55"/>
      <c r="AF409" s="55"/>
      <c r="AG409" s="55"/>
      <c r="AH409" s="55"/>
      <c r="AJ409" s="55"/>
      <c r="AK409" s="55"/>
      <c r="AL409" s="55"/>
      <c r="AM409" s="55"/>
      <c r="AN409" s="55"/>
      <c r="AO409" s="55"/>
      <c r="AP409" s="55"/>
      <c r="AQ409" s="55"/>
      <c r="AR409" s="55"/>
      <c r="AS409" s="55"/>
      <c r="AT409" s="55"/>
      <c r="AU409" s="55"/>
      <c r="AV409" s="55"/>
      <c r="AW409" s="55"/>
      <c r="AX409" s="55"/>
    </row>
    <row r="410" spans="1:50" ht="31.5" customHeight="1" outlineLevel="2" x14ac:dyDescent="0.25">
      <c r="A410" s="57" t="s">
        <v>653</v>
      </c>
      <c r="B410" s="71" t="s">
        <v>441</v>
      </c>
      <c r="C410" s="59" t="s">
        <v>34</v>
      </c>
      <c r="D410" s="53" t="s">
        <v>39</v>
      </c>
      <c r="E410" s="53" t="s">
        <v>39</v>
      </c>
      <c r="F410" s="53" t="s">
        <v>39</v>
      </c>
      <c r="G410" s="53" t="s">
        <v>39</v>
      </c>
      <c r="H410" s="53" t="s">
        <v>39</v>
      </c>
      <c r="I410" s="53" t="s">
        <v>39</v>
      </c>
      <c r="J410" s="53" t="s">
        <v>39</v>
      </c>
      <c r="K410" s="53" t="s">
        <v>39</v>
      </c>
      <c r="L410" s="53" t="s">
        <v>39</v>
      </c>
      <c r="M410" s="53" t="s">
        <v>39</v>
      </c>
      <c r="N410" s="53" t="s">
        <v>39</v>
      </c>
      <c r="O410" s="53" t="s">
        <v>39</v>
      </c>
      <c r="P410" s="53" t="s">
        <v>39</v>
      </c>
      <c r="Q410" s="53" t="s">
        <v>39</v>
      </c>
      <c r="R410" s="53" t="s">
        <v>39</v>
      </c>
      <c r="S410" s="54"/>
      <c r="T410" s="55"/>
      <c r="U410" s="55"/>
      <c r="V410" s="55"/>
      <c r="W410" s="55"/>
      <c r="X410" s="55"/>
      <c r="Y410" s="55"/>
      <c r="Z410" s="55"/>
      <c r="AA410" s="55"/>
      <c r="AB410" s="55"/>
      <c r="AC410" s="55"/>
      <c r="AD410" s="55"/>
      <c r="AE410" s="55"/>
      <c r="AF410" s="55"/>
      <c r="AG410" s="55"/>
      <c r="AH410" s="55"/>
      <c r="AJ410" s="55"/>
      <c r="AK410" s="55"/>
      <c r="AL410" s="55"/>
      <c r="AM410" s="55"/>
      <c r="AN410" s="55"/>
      <c r="AO410" s="55"/>
      <c r="AP410" s="55"/>
      <c r="AQ410" s="55"/>
      <c r="AR410" s="55"/>
      <c r="AS410" s="55"/>
      <c r="AT410" s="55"/>
      <c r="AU410" s="55"/>
      <c r="AV410" s="55"/>
      <c r="AW410" s="55"/>
      <c r="AX410" s="55"/>
    </row>
    <row r="411" spans="1:50" ht="15.75" customHeight="1" outlineLevel="3" x14ac:dyDescent="0.25">
      <c r="A411" s="57" t="s">
        <v>654</v>
      </c>
      <c r="B411" s="72" t="s">
        <v>59</v>
      </c>
      <c r="C411" s="59" t="s">
        <v>34</v>
      </c>
      <c r="D411" s="53" t="s">
        <v>39</v>
      </c>
      <c r="E411" s="53" t="s">
        <v>39</v>
      </c>
      <c r="F411" s="53" t="s">
        <v>39</v>
      </c>
      <c r="G411" s="53" t="s">
        <v>39</v>
      </c>
      <c r="H411" s="53" t="s">
        <v>39</v>
      </c>
      <c r="I411" s="53" t="s">
        <v>39</v>
      </c>
      <c r="J411" s="53" t="s">
        <v>39</v>
      </c>
      <c r="K411" s="53" t="s">
        <v>39</v>
      </c>
      <c r="L411" s="53" t="s">
        <v>39</v>
      </c>
      <c r="M411" s="53" t="s">
        <v>39</v>
      </c>
      <c r="N411" s="53" t="s">
        <v>39</v>
      </c>
      <c r="O411" s="53" t="s">
        <v>39</v>
      </c>
      <c r="P411" s="53" t="s">
        <v>39</v>
      </c>
      <c r="Q411" s="53" t="s">
        <v>39</v>
      </c>
      <c r="R411" s="53" t="s">
        <v>39</v>
      </c>
      <c r="S411" s="54"/>
      <c r="T411" s="55"/>
      <c r="U411" s="55"/>
      <c r="V411" s="55"/>
      <c r="W411" s="55"/>
      <c r="X411" s="55"/>
      <c r="Y411" s="55"/>
      <c r="Z411" s="55"/>
      <c r="AA411" s="55"/>
      <c r="AB411" s="55"/>
      <c r="AC411" s="55"/>
      <c r="AD411" s="55"/>
      <c r="AE411" s="55"/>
      <c r="AF411" s="55"/>
      <c r="AG411" s="55"/>
      <c r="AH411" s="55"/>
      <c r="AJ411" s="55"/>
      <c r="AK411" s="55"/>
      <c r="AL411" s="55"/>
      <c r="AM411" s="55"/>
      <c r="AN411" s="55"/>
      <c r="AO411" s="55"/>
      <c r="AP411" s="55"/>
      <c r="AQ411" s="55"/>
      <c r="AR411" s="55"/>
      <c r="AS411" s="55"/>
      <c r="AT411" s="55"/>
      <c r="AU411" s="55"/>
      <c r="AV411" s="55"/>
      <c r="AW411" s="55"/>
      <c r="AX411" s="55"/>
    </row>
    <row r="412" spans="1:50" ht="15.75" customHeight="1" outlineLevel="3" x14ac:dyDescent="0.25">
      <c r="A412" s="57" t="s">
        <v>655</v>
      </c>
      <c r="B412" s="119" t="s">
        <v>61</v>
      </c>
      <c r="C412" s="59" t="s">
        <v>34</v>
      </c>
      <c r="D412" s="53" t="s">
        <v>39</v>
      </c>
      <c r="E412" s="53" t="s">
        <v>39</v>
      </c>
      <c r="F412" s="53" t="s">
        <v>39</v>
      </c>
      <c r="G412" s="53" t="s">
        <v>39</v>
      </c>
      <c r="H412" s="53" t="s">
        <v>39</v>
      </c>
      <c r="I412" s="53" t="s">
        <v>39</v>
      </c>
      <c r="J412" s="53" t="s">
        <v>39</v>
      </c>
      <c r="K412" s="53" t="s">
        <v>39</v>
      </c>
      <c r="L412" s="53" t="s">
        <v>39</v>
      </c>
      <c r="M412" s="53" t="s">
        <v>39</v>
      </c>
      <c r="N412" s="53" t="s">
        <v>39</v>
      </c>
      <c r="O412" s="53" t="s">
        <v>39</v>
      </c>
      <c r="P412" s="53" t="s">
        <v>39</v>
      </c>
      <c r="Q412" s="53" t="s">
        <v>39</v>
      </c>
      <c r="R412" s="53" t="s">
        <v>39</v>
      </c>
      <c r="S412" s="54"/>
      <c r="T412" s="55"/>
      <c r="U412" s="55"/>
      <c r="V412" s="55"/>
      <c r="W412" s="55"/>
      <c r="X412" s="55"/>
      <c r="Y412" s="55"/>
      <c r="Z412" s="55"/>
      <c r="AA412" s="55"/>
      <c r="AB412" s="55"/>
      <c r="AC412" s="55"/>
      <c r="AD412" s="55"/>
      <c r="AE412" s="55"/>
      <c r="AF412" s="55"/>
      <c r="AG412" s="55"/>
      <c r="AH412" s="55"/>
      <c r="AJ412" s="55"/>
      <c r="AK412" s="55"/>
      <c r="AL412" s="55"/>
      <c r="AM412" s="55"/>
      <c r="AN412" s="55"/>
      <c r="AO412" s="55"/>
      <c r="AP412" s="55"/>
      <c r="AQ412" s="55"/>
      <c r="AR412" s="55"/>
      <c r="AS412" s="55"/>
      <c r="AT412" s="55"/>
      <c r="AU412" s="55"/>
      <c r="AV412" s="55"/>
      <c r="AW412" s="55"/>
      <c r="AX412" s="55"/>
    </row>
    <row r="413" spans="1:50" ht="15.75" customHeight="1" outlineLevel="1" x14ac:dyDescent="0.25">
      <c r="A413" s="57" t="s">
        <v>656</v>
      </c>
      <c r="B413" s="69" t="s">
        <v>657</v>
      </c>
      <c r="C413" s="59" t="s">
        <v>34</v>
      </c>
      <c r="D413" s="53">
        <v>0</v>
      </c>
      <c r="E413" s="53">
        <v>0</v>
      </c>
      <c r="F413" s="53">
        <v>0</v>
      </c>
      <c r="G413" s="53">
        <v>0</v>
      </c>
      <c r="H413" s="53">
        <v>0</v>
      </c>
      <c r="I413" s="53">
        <v>0</v>
      </c>
      <c r="J413" s="53">
        <v>0</v>
      </c>
      <c r="K413" s="53">
        <v>0</v>
      </c>
      <c r="L413" s="75">
        <v>0</v>
      </c>
      <c r="M413" s="53">
        <v>0</v>
      </c>
      <c r="N413" s="75">
        <v>0</v>
      </c>
      <c r="O413" s="75">
        <v>0</v>
      </c>
      <c r="P413" s="75">
        <v>0</v>
      </c>
      <c r="Q413" s="53">
        <v>0</v>
      </c>
      <c r="R413" s="53">
        <v>0</v>
      </c>
      <c r="S413" s="54"/>
      <c r="T413" s="55"/>
      <c r="U413" s="55"/>
      <c r="V413" s="55"/>
      <c r="W413" s="55"/>
      <c r="X413" s="55"/>
      <c r="Y413" s="55"/>
      <c r="Z413" s="55"/>
      <c r="AA413" s="55"/>
      <c r="AB413" s="55"/>
      <c r="AC413" s="55"/>
      <c r="AD413" s="55"/>
      <c r="AE413" s="55"/>
      <c r="AF413" s="55"/>
      <c r="AG413" s="55"/>
      <c r="AH413" s="55"/>
      <c r="AJ413" s="55"/>
      <c r="AK413" s="55"/>
      <c r="AL413" s="55"/>
      <c r="AM413" s="55"/>
      <c r="AN413" s="55"/>
      <c r="AO413" s="55"/>
      <c r="AP413" s="55"/>
      <c r="AQ413" s="55"/>
      <c r="AR413" s="55"/>
      <c r="AS413" s="55"/>
      <c r="AT413" s="55"/>
      <c r="AU413" s="55"/>
      <c r="AV413" s="55"/>
      <c r="AW413" s="55"/>
      <c r="AX413" s="55"/>
    </row>
    <row r="414" spans="1:50" ht="15.75" customHeight="1" outlineLevel="1" x14ac:dyDescent="0.25">
      <c r="A414" s="57" t="s">
        <v>658</v>
      </c>
      <c r="B414" s="69" t="s">
        <v>659</v>
      </c>
      <c r="C414" s="59" t="s">
        <v>34</v>
      </c>
      <c r="D414" s="75">
        <v>0</v>
      </c>
      <c r="E414" s="75">
        <v>0</v>
      </c>
      <c r="F414" s="75">
        <v>82.707738532275812</v>
      </c>
      <c r="G414" s="75">
        <v>2.3158213399802334</v>
      </c>
      <c r="H414" s="75">
        <v>0</v>
      </c>
      <c r="I414" s="75">
        <v>0</v>
      </c>
      <c r="J414" s="75">
        <v>0</v>
      </c>
      <c r="K414" s="75">
        <v>0</v>
      </c>
      <c r="L414" s="75">
        <v>0</v>
      </c>
      <c r="M414" s="75">
        <v>0</v>
      </c>
      <c r="N414" s="75">
        <v>0</v>
      </c>
      <c r="O414" s="75">
        <v>0</v>
      </c>
      <c r="P414" s="75">
        <v>0</v>
      </c>
      <c r="Q414" s="53">
        <v>2.315889427249378</v>
      </c>
      <c r="R414" s="53">
        <v>82.707738532275812</v>
      </c>
      <c r="S414" s="54"/>
      <c r="T414" s="55"/>
      <c r="U414" s="55"/>
      <c r="V414" s="55"/>
      <c r="W414" s="55"/>
      <c r="X414" s="55"/>
      <c r="Y414" s="55"/>
      <c r="Z414" s="55"/>
      <c r="AA414" s="55"/>
      <c r="AB414" s="55"/>
      <c r="AC414" s="55"/>
      <c r="AD414" s="55"/>
      <c r="AE414" s="55"/>
      <c r="AF414" s="55"/>
      <c r="AG414" s="55"/>
      <c r="AH414" s="55"/>
      <c r="AJ414" s="55"/>
      <c r="AK414" s="55"/>
      <c r="AL414" s="55"/>
      <c r="AM414" s="55"/>
      <c r="AN414" s="55"/>
      <c r="AO414" s="55"/>
      <c r="AP414" s="55"/>
      <c r="AQ414" s="55"/>
      <c r="AR414" s="55"/>
      <c r="AS414" s="55"/>
      <c r="AT414" s="55"/>
      <c r="AU414" s="55"/>
      <c r="AV414" s="55"/>
      <c r="AW414" s="55"/>
      <c r="AX414" s="55"/>
    </row>
    <row r="415" spans="1:50" ht="15.75" customHeight="1" outlineLevel="2" x14ac:dyDescent="0.25">
      <c r="A415" s="57" t="s">
        <v>660</v>
      </c>
      <c r="B415" s="71" t="s">
        <v>644</v>
      </c>
      <c r="C415" s="59" t="s">
        <v>34</v>
      </c>
      <c r="D415" s="53">
        <v>0</v>
      </c>
      <c r="E415" s="53">
        <v>0</v>
      </c>
      <c r="F415" s="53">
        <v>0</v>
      </c>
      <c r="G415" s="53">
        <v>0</v>
      </c>
      <c r="H415" s="53">
        <v>0</v>
      </c>
      <c r="I415" s="53">
        <v>0</v>
      </c>
      <c r="J415" s="53">
        <v>0</v>
      </c>
      <c r="K415" s="53">
        <v>0</v>
      </c>
      <c r="L415" s="53">
        <v>0</v>
      </c>
      <c r="M415" s="53">
        <v>0</v>
      </c>
      <c r="N415" s="53">
        <v>0</v>
      </c>
      <c r="O415" s="53">
        <v>0</v>
      </c>
      <c r="P415" s="53">
        <v>0</v>
      </c>
      <c r="Q415" s="53">
        <v>0</v>
      </c>
      <c r="R415" s="53">
        <v>0</v>
      </c>
      <c r="S415" s="54"/>
      <c r="T415" s="55"/>
      <c r="U415" s="55"/>
      <c r="V415" s="55"/>
      <c r="W415" s="55"/>
      <c r="X415" s="55"/>
      <c r="Y415" s="55"/>
      <c r="Z415" s="55"/>
      <c r="AA415" s="55"/>
      <c r="AB415" s="55"/>
      <c r="AC415" s="55"/>
      <c r="AD415" s="55"/>
      <c r="AE415" s="55"/>
      <c r="AF415" s="55"/>
      <c r="AG415" s="55"/>
      <c r="AH415" s="55"/>
      <c r="AJ415" s="55"/>
      <c r="AK415" s="55"/>
      <c r="AL415" s="55"/>
      <c r="AM415" s="55"/>
      <c r="AN415" s="55"/>
      <c r="AO415" s="55"/>
      <c r="AP415" s="55"/>
      <c r="AQ415" s="55"/>
      <c r="AR415" s="55"/>
      <c r="AS415" s="55"/>
      <c r="AT415" s="55"/>
      <c r="AU415" s="55"/>
      <c r="AV415" s="55"/>
      <c r="AW415" s="55"/>
      <c r="AX415" s="55"/>
    </row>
    <row r="416" spans="1:50" s="117" customFormat="1" ht="31.5" customHeight="1" outlineLevel="2" x14ac:dyDescent="0.25">
      <c r="A416" s="60" t="s">
        <v>661</v>
      </c>
      <c r="B416" s="82" t="s">
        <v>38</v>
      </c>
      <c r="C416" s="62" t="s">
        <v>34</v>
      </c>
      <c r="D416" s="63">
        <f t="shared" ref="D416:M417" si="13">IF(D$20="Факт",IF(LEFT(C$19,4)="2019","-",0),IF(D$20="Утвержденный план",0,"-"))</f>
        <v>0</v>
      </c>
      <c r="E416" s="63" t="str">
        <f t="shared" si="13"/>
        <v>-</v>
      </c>
      <c r="F416" s="63" t="str">
        <f t="shared" si="13"/>
        <v>-</v>
      </c>
      <c r="G416" s="63">
        <f t="shared" si="13"/>
        <v>0</v>
      </c>
      <c r="H416" s="63" t="str">
        <f t="shared" si="13"/>
        <v>-</v>
      </c>
      <c r="I416" s="63">
        <f t="shared" si="13"/>
        <v>0</v>
      </c>
      <c r="J416" s="63" t="str">
        <f t="shared" si="13"/>
        <v>-</v>
      </c>
      <c r="K416" s="63">
        <f t="shared" si="13"/>
        <v>0</v>
      </c>
      <c r="L416" s="63" t="str">
        <f t="shared" si="13"/>
        <v>-</v>
      </c>
      <c r="M416" s="63">
        <f t="shared" si="13"/>
        <v>0</v>
      </c>
      <c r="N416" s="63" t="s">
        <v>39</v>
      </c>
      <c r="O416" s="63" t="s">
        <v>39</v>
      </c>
      <c r="P416" s="63" t="s">
        <v>39</v>
      </c>
      <c r="Q416" s="63">
        <v>0</v>
      </c>
      <c r="R416" s="63">
        <v>0</v>
      </c>
      <c r="S416" s="64"/>
      <c r="T416" s="55"/>
      <c r="U416" s="55"/>
      <c r="V416" s="55"/>
      <c r="W416" s="55"/>
      <c r="X416" s="55"/>
      <c r="Y416" s="55"/>
      <c r="Z416" s="55"/>
      <c r="AA416" s="55"/>
      <c r="AB416" s="55"/>
      <c r="AC416" s="55"/>
      <c r="AD416" s="55"/>
      <c r="AE416" s="55"/>
      <c r="AF416" s="55"/>
      <c r="AG416" s="55"/>
      <c r="AH416" s="55"/>
      <c r="AJ416" s="55"/>
      <c r="AK416" s="55"/>
      <c r="AL416" s="55"/>
      <c r="AM416" s="55"/>
      <c r="AN416" s="55"/>
      <c r="AO416" s="55"/>
      <c r="AP416" s="55"/>
      <c r="AQ416" s="55"/>
      <c r="AR416" s="55"/>
      <c r="AS416" s="55"/>
      <c r="AT416" s="55"/>
      <c r="AU416" s="55"/>
      <c r="AV416" s="55"/>
      <c r="AW416" s="55"/>
      <c r="AX416" s="55"/>
    </row>
    <row r="417" spans="1:50" s="117" customFormat="1" ht="31.5" customHeight="1" outlineLevel="2" x14ac:dyDescent="0.25">
      <c r="A417" s="60" t="s">
        <v>662</v>
      </c>
      <c r="B417" s="82" t="s">
        <v>41</v>
      </c>
      <c r="C417" s="62" t="s">
        <v>34</v>
      </c>
      <c r="D417" s="63">
        <f t="shared" si="13"/>
        <v>0</v>
      </c>
      <c r="E417" s="63" t="str">
        <f t="shared" si="13"/>
        <v>-</v>
      </c>
      <c r="F417" s="63" t="str">
        <f t="shared" si="13"/>
        <v>-</v>
      </c>
      <c r="G417" s="63">
        <f t="shared" si="13"/>
        <v>0</v>
      </c>
      <c r="H417" s="63" t="str">
        <f t="shared" si="13"/>
        <v>-</v>
      </c>
      <c r="I417" s="63">
        <f t="shared" si="13"/>
        <v>0</v>
      </c>
      <c r="J417" s="63" t="str">
        <f t="shared" si="13"/>
        <v>-</v>
      </c>
      <c r="K417" s="63">
        <f t="shared" si="13"/>
        <v>0</v>
      </c>
      <c r="L417" s="63" t="str">
        <f t="shared" si="13"/>
        <v>-</v>
      </c>
      <c r="M417" s="63">
        <f t="shared" si="13"/>
        <v>0</v>
      </c>
      <c r="N417" s="63" t="s">
        <v>39</v>
      </c>
      <c r="O417" s="63" t="s">
        <v>39</v>
      </c>
      <c r="P417" s="63" t="s">
        <v>39</v>
      </c>
      <c r="Q417" s="63">
        <v>0</v>
      </c>
      <c r="R417" s="63">
        <v>0</v>
      </c>
      <c r="S417" s="64"/>
      <c r="T417" s="55"/>
      <c r="U417" s="55"/>
      <c r="V417" s="55"/>
      <c r="W417" s="55"/>
      <c r="X417" s="55"/>
      <c r="Y417" s="55"/>
      <c r="Z417" s="55"/>
      <c r="AA417" s="55"/>
      <c r="AB417" s="55"/>
      <c r="AC417" s="55"/>
      <c r="AD417" s="55"/>
      <c r="AE417" s="55"/>
      <c r="AF417" s="55"/>
      <c r="AG417" s="55"/>
      <c r="AH417" s="55"/>
      <c r="AJ417" s="55"/>
      <c r="AK417" s="55"/>
      <c r="AL417" s="55"/>
      <c r="AM417" s="55"/>
      <c r="AN417" s="55"/>
      <c r="AO417" s="55"/>
      <c r="AP417" s="55"/>
      <c r="AQ417" s="55"/>
      <c r="AR417" s="55"/>
      <c r="AS417" s="55"/>
      <c r="AT417" s="55"/>
      <c r="AU417" s="55"/>
      <c r="AV417" s="55"/>
      <c r="AW417" s="55"/>
      <c r="AX417" s="55"/>
    </row>
    <row r="418" spans="1:50" ht="31.5" customHeight="1" outlineLevel="2" x14ac:dyDescent="0.25">
      <c r="A418" s="57" t="s">
        <v>663</v>
      </c>
      <c r="B418" s="71" t="s">
        <v>43</v>
      </c>
      <c r="C418" s="59" t="s">
        <v>34</v>
      </c>
      <c r="D418" s="53">
        <v>0</v>
      </c>
      <c r="E418" s="53">
        <v>0</v>
      </c>
      <c r="F418" s="53">
        <v>0</v>
      </c>
      <c r="G418" s="53">
        <v>0</v>
      </c>
      <c r="H418" s="53">
        <v>0</v>
      </c>
      <c r="I418" s="53">
        <v>0</v>
      </c>
      <c r="J418" s="53">
        <v>0</v>
      </c>
      <c r="K418" s="53">
        <v>0</v>
      </c>
      <c r="L418" s="120">
        <v>0</v>
      </c>
      <c r="M418" s="120">
        <v>0</v>
      </c>
      <c r="N418" s="120">
        <v>0</v>
      </c>
      <c r="O418" s="120">
        <v>0</v>
      </c>
      <c r="P418" s="120">
        <v>0</v>
      </c>
      <c r="Q418" s="120">
        <v>0</v>
      </c>
      <c r="R418" s="120">
        <v>0</v>
      </c>
      <c r="S418" s="54"/>
      <c r="T418" s="55"/>
      <c r="U418" s="55"/>
      <c r="V418" s="55"/>
      <c r="W418" s="55"/>
      <c r="X418" s="55"/>
      <c r="Y418" s="55"/>
      <c r="Z418" s="55"/>
      <c r="AA418" s="55"/>
      <c r="AB418" s="55"/>
      <c r="AC418" s="55"/>
      <c r="AD418" s="55"/>
      <c r="AE418" s="55"/>
      <c r="AF418" s="55"/>
      <c r="AG418" s="55"/>
      <c r="AH418" s="55"/>
      <c r="AJ418" s="55"/>
      <c r="AK418" s="55"/>
      <c r="AL418" s="55"/>
      <c r="AM418" s="55"/>
      <c r="AN418" s="55"/>
      <c r="AO418" s="55"/>
      <c r="AP418" s="55"/>
      <c r="AQ418" s="55"/>
      <c r="AR418" s="55"/>
      <c r="AS418" s="55"/>
      <c r="AT418" s="55"/>
      <c r="AU418" s="55"/>
      <c r="AV418" s="55"/>
      <c r="AW418" s="55"/>
      <c r="AX418" s="55"/>
    </row>
    <row r="419" spans="1:50" ht="15.75" customHeight="1" outlineLevel="2" x14ac:dyDescent="0.25">
      <c r="A419" s="57" t="s">
        <v>664</v>
      </c>
      <c r="B419" s="71" t="s">
        <v>423</v>
      </c>
      <c r="C419" s="59" t="s">
        <v>34</v>
      </c>
      <c r="D419" s="53" t="s">
        <v>39</v>
      </c>
      <c r="E419" s="53" t="s">
        <v>39</v>
      </c>
      <c r="F419" s="53" t="s">
        <v>39</v>
      </c>
      <c r="G419" s="53" t="s">
        <v>39</v>
      </c>
      <c r="H419" s="53" t="s">
        <v>39</v>
      </c>
      <c r="I419" s="53" t="s">
        <v>39</v>
      </c>
      <c r="J419" s="53" t="s">
        <v>39</v>
      </c>
      <c r="K419" s="53" t="s">
        <v>39</v>
      </c>
      <c r="L419" s="53" t="s">
        <v>39</v>
      </c>
      <c r="M419" s="53" t="s">
        <v>39</v>
      </c>
      <c r="N419" s="53" t="s">
        <v>39</v>
      </c>
      <c r="O419" s="53" t="s">
        <v>39</v>
      </c>
      <c r="P419" s="53" t="s">
        <v>39</v>
      </c>
      <c r="Q419" s="53" t="s">
        <v>39</v>
      </c>
      <c r="R419" s="53" t="s">
        <v>39</v>
      </c>
      <c r="S419" s="54"/>
      <c r="T419" s="55"/>
      <c r="U419" s="55"/>
      <c r="V419" s="55"/>
      <c r="W419" s="55"/>
      <c r="X419" s="55"/>
      <c r="Y419" s="55"/>
      <c r="Z419" s="55"/>
      <c r="AA419" s="55"/>
      <c r="AB419" s="55"/>
      <c r="AC419" s="55"/>
      <c r="AD419" s="55"/>
      <c r="AE419" s="55"/>
      <c r="AF419" s="55"/>
      <c r="AG419" s="55"/>
      <c r="AH419" s="55"/>
      <c r="AJ419" s="55"/>
      <c r="AK419" s="55"/>
      <c r="AL419" s="55"/>
      <c r="AM419" s="55"/>
      <c r="AN419" s="55"/>
      <c r="AO419" s="55"/>
      <c r="AP419" s="55"/>
      <c r="AQ419" s="55"/>
      <c r="AR419" s="55"/>
      <c r="AS419" s="55"/>
      <c r="AT419" s="55"/>
      <c r="AU419" s="55"/>
      <c r="AV419" s="55"/>
      <c r="AW419" s="55"/>
      <c r="AX419" s="55"/>
    </row>
    <row r="420" spans="1:50" ht="15.75" customHeight="1" outlineLevel="2" collapsed="1" x14ac:dyDescent="0.25">
      <c r="A420" s="57" t="s">
        <v>665</v>
      </c>
      <c r="B420" s="71" t="s">
        <v>426</v>
      </c>
      <c r="C420" s="59" t="s">
        <v>34</v>
      </c>
      <c r="D420" s="53">
        <v>0</v>
      </c>
      <c r="E420" s="53">
        <v>0</v>
      </c>
      <c r="F420" s="53">
        <v>82.707738532275812</v>
      </c>
      <c r="G420" s="53">
        <v>2.3158213399802334</v>
      </c>
      <c r="H420" s="53">
        <v>0</v>
      </c>
      <c r="I420" s="53">
        <v>0</v>
      </c>
      <c r="J420" s="53">
        <v>0</v>
      </c>
      <c r="K420" s="53">
        <v>0</v>
      </c>
      <c r="L420" s="75">
        <v>0</v>
      </c>
      <c r="M420" s="53">
        <v>0</v>
      </c>
      <c r="N420" s="75">
        <v>0</v>
      </c>
      <c r="O420" s="75">
        <v>0</v>
      </c>
      <c r="P420" s="75">
        <v>0</v>
      </c>
      <c r="Q420" s="53">
        <v>2.315889427249378</v>
      </c>
      <c r="R420" s="53">
        <v>82.707738532275812</v>
      </c>
      <c r="S420" s="54"/>
      <c r="T420" s="55"/>
      <c r="U420" s="55"/>
      <c r="V420" s="55"/>
      <c r="W420" s="55"/>
      <c r="X420" s="55"/>
      <c r="Y420" s="55"/>
      <c r="Z420" s="55"/>
      <c r="AA420" s="55"/>
      <c r="AB420" s="55"/>
      <c r="AC420" s="55"/>
      <c r="AD420" s="55"/>
      <c r="AE420" s="55"/>
      <c r="AF420" s="55"/>
      <c r="AG420" s="55"/>
      <c r="AH420" s="55"/>
      <c r="AJ420" s="55"/>
      <c r="AK420" s="55"/>
      <c r="AL420" s="55"/>
      <c r="AM420" s="55"/>
      <c r="AN420" s="55"/>
      <c r="AO420" s="55"/>
      <c r="AP420" s="55"/>
      <c r="AQ420" s="55"/>
      <c r="AR420" s="55"/>
      <c r="AS420" s="55"/>
      <c r="AT420" s="55"/>
      <c r="AU420" s="55"/>
      <c r="AV420" s="55"/>
      <c r="AW420" s="55"/>
      <c r="AX420" s="55"/>
    </row>
    <row r="421" spans="1:50" ht="15.75" customHeight="1" outlineLevel="2" x14ac:dyDescent="0.25">
      <c r="A421" s="57" t="s">
        <v>666</v>
      </c>
      <c r="B421" s="71" t="s">
        <v>429</v>
      </c>
      <c r="C421" s="59" t="s">
        <v>34</v>
      </c>
      <c r="D421" s="53" t="s">
        <v>39</v>
      </c>
      <c r="E421" s="53" t="s">
        <v>39</v>
      </c>
      <c r="F421" s="53" t="s">
        <v>39</v>
      </c>
      <c r="G421" s="53" t="s">
        <v>39</v>
      </c>
      <c r="H421" s="53" t="s">
        <v>39</v>
      </c>
      <c r="I421" s="53" t="s">
        <v>39</v>
      </c>
      <c r="J421" s="53" t="s">
        <v>39</v>
      </c>
      <c r="K421" s="53" t="s">
        <v>39</v>
      </c>
      <c r="L421" s="53" t="s">
        <v>39</v>
      </c>
      <c r="M421" s="53" t="s">
        <v>39</v>
      </c>
      <c r="N421" s="53" t="s">
        <v>39</v>
      </c>
      <c r="O421" s="53" t="s">
        <v>39</v>
      </c>
      <c r="P421" s="53" t="s">
        <v>39</v>
      </c>
      <c r="Q421" s="53" t="s">
        <v>39</v>
      </c>
      <c r="R421" s="53" t="s">
        <v>39</v>
      </c>
      <c r="S421" s="54"/>
      <c r="T421" s="55"/>
      <c r="U421" s="55"/>
      <c r="V421" s="55"/>
      <c r="W421" s="55"/>
      <c r="X421" s="55"/>
      <c r="Y421" s="55"/>
      <c r="Z421" s="55"/>
      <c r="AA421" s="55"/>
      <c r="AB421" s="55"/>
      <c r="AC421" s="55"/>
      <c r="AD421" s="55"/>
      <c r="AE421" s="55"/>
      <c r="AF421" s="55"/>
      <c r="AG421" s="55"/>
      <c r="AH421" s="55"/>
      <c r="AJ421" s="55"/>
      <c r="AK421" s="55"/>
      <c r="AL421" s="55"/>
      <c r="AM421" s="55"/>
      <c r="AN421" s="55"/>
      <c r="AO421" s="55"/>
      <c r="AP421" s="55"/>
      <c r="AQ421" s="55"/>
      <c r="AR421" s="55"/>
      <c r="AS421" s="55"/>
      <c r="AT421" s="55"/>
      <c r="AU421" s="55"/>
      <c r="AV421" s="55"/>
      <c r="AW421" s="55"/>
      <c r="AX421" s="55"/>
    </row>
    <row r="422" spans="1:50" ht="15.75" customHeight="1" outlineLevel="2" x14ac:dyDescent="0.25">
      <c r="A422" s="57" t="s">
        <v>667</v>
      </c>
      <c r="B422" s="71" t="s">
        <v>435</v>
      </c>
      <c r="C422" s="59" t="s">
        <v>34</v>
      </c>
      <c r="D422" s="53">
        <v>0</v>
      </c>
      <c r="E422" s="53">
        <v>0</v>
      </c>
      <c r="F422" s="53">
        <v>0</v>
      </c>
      <c r="G422" s="53">
        <v>0</v>
      </c>
      <c r="H422" s="53">
        <v>0</v>
      </c>
      <c r="I422" s="53">
        <v>0</v>
      </c>
      <c r="J422" s="53">
        <v>0</v>
      </c>
      <c r="K422" s="53">
        <v>0</v>
      </c>
      <c r="L422" s="120">
        <v>0</v>
      </c>
      <c r="M422" s="120">
        <v>0</v>
      </c>
      <c r="N422" s="120">
        <v>0</v>
      </c>
      <c r="O422" s="120">
        <v>0</v>
      </c>
      <c r="P422" s="120">
        <v>0</v>
      </c>
      <c r="Q422" s="120">
        <v>0</v>
      </c>
      <c r="R422" s="120">
        <v>0</v>
      </c>
      <c r="S422" s="54"/>
      <c r="T422" s="55"/>
      <c r="U422" s="55"/>
      <c r="V422" s="55"/>
      <c r="W422" s="55"/>
      <c r="X422" s="55"/>
      <c r="Y422" s="55"/>
      <c r="Z422" s="55"/>
      <c r="AA422" s="55"/>
      <c r="AB422" s="55"/>
      <c r="AC422" s="55"/>
      <c r="AD422" s="55"/>
      <c r="AE422" s="55"/>
      <c r="AF422" s="55"/>
      <c r="AG422" s="55"/>
      <c r="AH422" s="55"/>
      <c r="AJ422" s="55"/>
      <c r="AK422" s="55"/>
      <c r="AL422" s="55"/>
      <c r="AM422" s="55"/>
      <c r="AN422" s="55"/>
      <c r="AO422" s="55"/>
      <c r="AP422" s="55"/>
      <c r="AQ422" s="55"/>
      <c r="AR422" s="55"/>
      <c r="AS422" s="55"/>
      <c r="AT422" s="55"/>
      <c r="AU422" s="55"/>
      <c r="AV422" s="55"/>
      <c r="AW422" s="55"/>
      <c r="AX422" s="55"/>
    </row>
    <row r="423" spans="1:50" ht="15.75" customHeight="1" outlineLevel="2" x14ac:dyDescent="0.25">
      <c r="A423" s="57" t="s">
        <v>668</v>
      </c>
      <c r="B423" s="71" t="s">
        <v>438</v>
      </c>
      <c r="C423" s="59" t="s">
        <v>34</v>
      </c>
      <c r="D423" s="53" t="s">
        <v>39</v>
      </c>
      <c r="E423" s="53" t="s">
        <v>39</v>
      </c>
      <c r="F423" s="53" t="s">
        <v>39</v>
      </c>
      <c r="G423" s="53" t="s">
        <v>39</v>
      </c>
      <c r="H423" s="53" t="s">
        <v>39</v>
      </c>
      <c r="I423" s="53" t="s">
        <v>39</v>
      </c>
      <c r="J423" s="53" t="s">
        <v>39</v>
      </c>
      <c r="K423" s="53" t="s">
        <v>39</v>
      </c>
      <c r="L423" s="53" t="s">
        <v>39</v>
      </c>
      <c r="M423" s="53" t="s">
        <v>39</v>
      </c>
      <c r="N423" s="53" t="s">
        <v>39</v>
      </c>
      <c r="O423" s="53" t="s">
        <v>39</v>
      </c>
      <c r="P423" s="53" t="s">
        <v>39</v>
      </c>
      <c r="Q423" s="53" t="s">
        <v>39</v>
      </c>
      <c r="R423" s="53" t="s">
        <v>39</v>
      </c>
      <c r="S423" s="54"/>
      <c r="T423" s="55"/>
      <c r="U423" s="55"/>
      <c r="V423" s="55"/>
      <c r="W423" s="55"/>
      <c r="X423" s="55"/>
      <c r="Y423" s="55"/>
      <c r="Z423" s="55"/>
      <c r="AA423" s="55"/>
      <c r="AB423" s="55"/>
      <c r="AC423" s="55"/>
      <c r="AD423" s="55"/>
      <c r="AE423" s="55"/>
      <c r="AF423" s="55"/>
      <c r="AG423" s="55"/>
      <c r="AH423" s="55"/>
      <c r="AJ423" s="55"/>
      <c r="AK423" s="55"/>
      <c r="AL423" s="55"/>
      <c r="AM423" s="55"/>
      <c r="AN423" s="55"/>
      <c r="AO423" s="55"/>
      <c r="AP423" s="55"/>
      <c r="AQ423" s="55"/>
      <c r="AR423" s="55"/>
      <c r="AS423" s="55"/>
      <c r="AT423" s="55"/>
      <c r="AU423" s="55"/>
      <c r="AV423" s="55"/>
      <c r="AW423" s="55"/>
      <c r="AX423" s="55"/>
    </row>
    <row r="424" spans="1:50" ht="31.5" customHeight="1" outlineLevel="2" x14ac:dyDescent="0.25">
      <c r="A424" s="57" t="s">
        <v>669</v>
      </c>
      <c r="B424" s="71" t="s">
        <v>441</v>
      </c>
      <c r="C424" s="59" t="s">
        <v>34</v>
      </c>
      <c r="D424" s="53" t="s">
        <v>39</v>
      </c>
      <c r="E424" s="53" t="s">
        <v>39</v>
      </c>
      <c r="F424" s="53" t="s">
        <v>39</v>
      </c>
      <c r="G424" s="53" t="s">
        <v>39</v>
      </c>
      <c r="H424" s="53" t="s">
        <v>39</v>
      </c>
      <c r="I424" s="53" t="s">
        <v>39</v>
      </c>
      <c r="J424" s="53" t="s">
        <v>39</v>
      </c>
      <c r="K424" s="53" t="s">
        <v>39</v>
      </c>
      <c r="L424" s="53" t="s">
        <v>39</v>
      </c>
      <c r="M424" s="53" t="s">
        <v>39</v>
      </c>
      <c r="N424" s="53" t="s">
        <v>39</v>
      </c>
      <c r="O424" s="53" t="s">
        <v>39</v>
      </c>
      <c r="P424" s="53" t="s">
        <v>39</v>
      </c>
      <c r="Q424" s="53" t="s">
        <v>39</v>
      </c>
      <c r="R424" s="53" t="s">
        <v>39</v>
      </c>
      <c r="S424" s="54"/>
      <c r="T424" s="55"/>
      <c r="U424" s="55"/>
      <c r="V424" s="55"/>
      <c r="W424" s="55"/>
      <c r="X424" s="55"/>
      <c r="Y424" s="55"/>
      <c r="Z424" s="55"/>
      <c r="AA424" s="55"/>
      <c r="AB424" s="55"/>
      <c r="AC424" s="55"/>
      <c r="AD424" s="55"/>
      <c r="AE424" s="55"/>
      <c r="AF424" s="55"/>
      <c r="AG424" s="55"/>
      <c r="AH424" s="55"/>
      <c r="AJ424" s="55"/>
      <c r="AK424" s="55"/>
      <c r="AL424" s="55"/>
      <c r="AM424" s="55"/>
      <c r="AN424" s="55"/>
      <c r="AO424" s="55"/>
      <c r="AP424" s="55"/>
      <c r="AQ424" s="55"/>
      <c r="AR424" s="55"/>
      <c r="AS424" s="55"/>
      <c r="AT424" s="55"/>
      <c r="AU424" s="55"/>
      <c r="AV424" s="55"/>
      <c r="AW424" s="55"/>
      <c r="AX424" s="55"/>
    </row>
    <row r="425" spans="1:50" ht="15.75" customHeight="1" outlineLevel="3" x14ac:dyDescent="0.25">
      <c r="A425" s="57" t="s">
        <v>670</v>
      </c>
      <c r="B425" s="119" t="s">
        <v>59</v>
      </c>
      <c r="C425" s="59" t="s">
        <v>34</v>
      </c>
      <c r="D425" s="53" t="s">
        <v>39</v>
      </c>
      <c r="E425" s="53" t="s">
        <v>39</v>
      </c>
      <c r="F425" s="53" t="s">
        <v>39</v>
      </c>
      <c r="G425" s="53" t="s">
        <v>39</v>
      </c>
      <c r="H425" s="53" t="s">
        <v>39</v>
      </c>
      <c r="I425" s="53" t="s">
        <v>39</v>
      </c>
      <c r="J425" s="53" t="s">
        <v>39</v>
      </c>
      <c r="K425" s="53" t="s">
        <v>39</v>
      </c>
      <c r="L425" s="53" t="s">
        <v>39</v>
      </c>
      <c r="M425" s="53" t="s">
        <v>39</v>
      </c>
      <c r="N425" s="53" t="s">
        <v>39</v>
      </c>
      <c r="O425" s="53" t="s">
        <v>39</v>
      </c>
      <c r="P425" s="53" t="s">
        <v>39</v>
      </c>
      <c r="Q425" s="53" t="s">
        <v>39</v>
      </c>
      <c r="R425" s="53" t="s">
        <v>39</v>
      </c>
      <c r="S425" s="54"/>
      <c r="T425" s="55"/>
      <c r="U425" s="55"/>
      <c r="V425" s="55"/>
      <c r="W425" s="55"/>
      <c r="X425" s="55"/>
      <c r="Y425" s="55"/>
      <c r="Z425" s="55"/>
      <c r="AA425" s="55"/>
      <c r="AB425" s="55"/>
      <c r="AC425" s="55"/>
      <c r="AD425" s="55"/>
      <c r="AE425" s="55"/>
      <c r="AF425" s="55"/>
      <c r="AG425" s="55"/>
      <c r="AH425" s="55"/>
      <c r="AJ425" s="55"/>
      <c r="AK425" s="55"/>
      <c r="AL425" s="55"/>
      <c r="AM425" s="55"/>
      <c r="AN425" s="55"/>
      <c r="AO425" s="55"/>
      <c r="AP425" s="55"/>
      <c r="AQ425" s="55"/>
      <c r="AR425" s="55"/>
      <c r="AS425" s="55"/>
      <c r="AT425" s="55"/>
      <c r="AU425" s="55"/>
      <c r="AV425" s="55"/>
      <c r="AW425" s="55"/>
      <c r="AX425" s="55"/>
    </row>
    <row r="426" spans="1:50" ht="15.75" customHeight="1" outlineLevel="3" x14ac:dyDescent="0.25">
      <c r="A426" s="57" t="s">
        <v>671</v>
      </c>
      <c r="B426" s="119" t="s">
        <v>61</v>
      </c>
      <c r="C426" s="59" t="s">
        <v>34</v>
      </c>
      <c r="D426" s="53" t="s">
        <v>39</v>
      </c>
      <c r="E426" s="53" t="s">
        <v>39</v>
      </c>
      <c r="F426" s="53" t="s">
        <v>39</v>
      </c>
      <c r="G426" s="53" t="s">
        <v>39</v>
      </c>
      <c r="H426" s="53" t="s">
        <v>39</v>
      </c>
      <c r="I426" s="53" t="s">
        <v>39</v>
      </c>
      <c r="J426" s="53" t="s">
        <v>39</v>
      </c>
      <c r="K426" s="53" t="s">
        <v>39</v>
      </c>
      <c r="L426" s="53" t="s">
        <v>39</v>
      </c>
      <c r="M426" s="53" t="s">
        <v>39</v>
      </c>
      <c r="N426" s="53" t="s">
        <v>39</v>
      </c>
      <c r="O426" s="53" t="s">
        <v>39</v>
      </c>
      <c r="P426" s="53" t="s">
        <v>39</v>
      </c>
      <c r="Q426" s="53" t="s">
        <v>39</v>
      </c>
      <c r="R426" s="53" t="s">
        <v>39</v>
      </c>
      <c r="S426" s="54"/>
      <c r="T426" s="55"/>
      <c r="U426" s="55"/>
      <c r="V426" s="55"/>
      <c r="W426" s="55"/>
      <c r="X426" s="55"/>
      <c r="Y426" s="55"/>
      <c r="Z426" s="55"/>
      <c r="AA426" s="55"/>
      <c r="AB426" s="55"/>
      <c r="AC426" s="55"/>
      <c r="AD426" s="55"/>
      <c r="AE426" s="55"/>
      <c r="AF426" s="55"/>
      <c r="AG426" s="55"/>
      <c r="AH426" s="55"/>
      <c r="AJ426" s="55"/>
      <c r="AK426" s="55"/>
      <c r="AL426" s="55"/>
      <c r="AM426" s="55"/>
      <c r="AN426" s="55"/>
      <c r="AO426" s="55"/>
      <c r="AP426" s="55"/>
      <c r="AQ426" s="55"/>
      <c r="AR426" s="55"/>
      <c r="AS426" s="55"/>
      <c r="AT426" s="55"/>
      <c r="AU426" s="55"/>
      <c r="AV426" s="55"/>
      <c r="AW426" s="55"/>
      <c r="AX426" s="55"/>
    </row>
    <row r="427" spans="1:50" ht="15.75" customHeight="1" collapsed="1" x14ac:dyDescent="0.25">
      <c r="A427" s="50" t="s">
        <v>46</v>
      </c>
      <c r="B427" s="70" t="s">
        <v>672</v>
      </c>
      <c r="C427" s="52" t="s">
        <v>34</v>
      </c>
      <c r="D427" s="53">
        <v>548.67319079933361</v>
      </c>
      <c r="E427" s="53">
        <v>425.45532571529998</v>
      </c>
      <c r="F427" s="53">
        <v>450.47432423432571</v>
      </c>
      <c r="G427" s="53">
        <v>757.67879269310208</v>
      </c>
      <c r="H427" s="53">
        <v>757.67879269310208</v>
      </c>
      <c r="I427" s="53">
        <v>738.34450545822904</v>
      </c>
      <c r="J427" s="53">
        <v>738.34450545822904</v>
      </c>
      <c r="K427" s="53">
        <v>721.92258477002565</v>
      </c>
      <c r="L427" s="75">
        <v>647.14827812334886</v>
      </c>
      <c r="M427" s="53">
        <v>659.08683346807152</v>
      </c>
      <c r="N427" s="75">
        <v>606.40015182222362</v>
      </c>
      <c r="O427" s="75">
        <v>571.94600153254419</v>
      </c>
      <c r="P427" s="75">
        <v>657.26173134132046</v>
      </c>
      <c r="Q427" s="53">
        <v>4229.7463268459178</v>
      </c>
      <c r="R427" s="53">
        <v>4429.2537852050937</v>
      </c>
      <c r="S427" s="54"/>
      <c r="T427" s="55"/>
      <c r="U427" s="55"/>
      <c r="V427" s="55"/>
      <c r="W427" s="55"/>
      <c r="X427" s="55"/>
      <c r="Y427" s="55"/>
      <c r="Z427" s="55"/>
      <c r="AA427" s="55"/>
      <c r="AB427" s="55"/>
      <c r="AC427" s="55"/>
      <c r="AD427" s="55"/>
      <c r="AE427" s="55"/>
      <c r="AF427" s="55"/>
      <c r="AG427" s="55"/>
      <c r="AH427" s="55"/>
      <c r="AJ427" s="55"/>
      <c r="AK427" s="55"/>
      <c r="AL427" s="55"/>
      <c r="AM427" s="55"/>
      <c r="AN427" s="55"/>
      <c r="AO427" s="55"/>
      <c r="AP427" s="55"/>
      <c r="AQ427" s="55"/>
      <c r="AR427" s="55"/>
      <c r="AS427" s="55"/>
      <c r="AT427" s="55"/>
      <c r="AU427" s="55"/>
      <c r="AV427" s="55"/>
      <c r="AW427" s="55"/>
      <c r="AX427" s="55"/>
    </row>
    <row r="428" spans="1:50" ht="15.75" customHeight="1" x14ac:dyDescent="0.25">
      <c r="A428" s="50" t="s">
        <v>48</v>
      </c>
      <c r="B428" s="70" t="s">
        <v>673</v>
      </c>
      <c r="C428" s="52" t="s">
        <v>34</v>
      </c>
      <c r="D428" s="53">
        <v>183.65007265077739</v>
      </c>
      <c r="E428" s="53">
        <v>325.42815296000003</v>
      </c>
      <c r="F428" s="53">
        <v>732.6394085963334</v>
      </c>
      <c r="G428" s="53">
        <v>500.27462545256321</v>
      </c>
      <c r="H428" s="53">
        <v>1290.0361042576942</v>
      </c>
      <c r="I428" s="53">
        <v>277.70024314642683</v>
      </c>
      <c r="J428" s="53">
        <v>581.18820962514599</v>
      </c>
      <c r="K428" s="53">
        <v>265.75816138823075</v>
      </c>
      <c r="L428" s="75">
        <v>346.62619683462719</v>
      </c>
      <c r="M428" s="53">
        <v>16.79010338439997</v>
      </c>
      <c r="N428" s="75">
        <v>259.1321750466501</v>
      </c>
      <c r="O428" s="75">
        <v>558.44864399076278</v>
      </c>
      <c r="P428" s="75">
        <v>528.71450554817011</v>
      </c>
      <c r="Q428" s="53">
        <v>2438.0470253557719</v>
      </c>
      <c r="R428" s="53">
        <v>4296.7852438993832</v>
      </c>
      <c r="S428" s="54"/>
      <c r="T428" s="55"/>
      <c r="U428" s="55"/>
      <c r="V428" s="55"/>
      <c r="W428" s="55"/>
      <c r="X428" s="55"/>
      <c r="Y428" s="55"/>
      <c r="Z428" s="55"/>
      <c r="AA428" s="55"/>
      <c r="AB428" s="55"/>
      <c r="AC428" s="55"/>
      <c r="AD428" s="55"/>
      <c r="AE428" s="55"/>
      <c r="AF428" s="55"/>
      <c r="AG428" s="55"/>
      <c r="AH428" s="55"/>
      <c r="AJ428" s="55"/>
      <c r="AK428" s="55"/>
      <c r="AL428" s="55"/>
      <c r="AM428" s="55"/>
      <c r="AN428" s="55"/>
      <c r="AO428" s="55"/>
      <c r="AP428" s="55"/>
      <c r="AQ428" s="55"/>
      <c r="AR428" s="55"/>
      <c r="AS428" s="55"/>
      <c r="AT428" s="55"/>
      <c r="AU428" s="55"/>
      <c r="AV428" s="55"/>
      <c r="AW428" s="55"/>
      <c r="AX428" s="55"/>
    </row>
    <row r="429" spans="1:50" ht="15.75" customHeight="1" outlineLevel="1" x14ac:dyDescent="0.25">
      <c r="A429" s="57" t="s">
        <v>674</v>
      </c>
      <c r="B429" s="69" t="s">
        <v>675</v>
      </c>
      <c r="C429" s="59" t="s">
        <v>34</v>
      </c>
      <c r="D429" s="53">
        <v>0</v>
      </c>
      <c r="E429" s="53">
        <v>0</v>
      </c>
      <c r="F429" s="53">
        <v>0</v>
      </c>
      <c r="G429" s="53">
        <v>0</v>
      </c>
      <c r="H429" s="53">
        <v>0</v>
      </c>
      <c r="I429" s="53">
        <v>0</v>
      </c>
      <c r="J429" s="53">
        <v>0</v>
      </c>
      <c r="K429" s="53">
        <v>0</v>
      </c>
      <c r="L429" s="53">
        <v>0</v>
      </c>
      <c r="M429" s="53">
        <v>0</v>
      </c>
      <c r="N429" s="53">
        <v>0</v>
      </c>
      <c r="O429" s="53">
        <v>0</v>
      </c>
      <c r="P429" s="53">
        <v>0</v>
      </c>
      <c r="Q429" s="53">
        <v>0</v>
      </c>
      <c r="R429" s="53">
        <v>0</v>
      </c>
      <c r="S429" s="54"/>
      <c r="T429" s="55"/>
      <c r="U429" s="55"/>
      <c r="V429" s="55"/>
      <c r="W429" s="55"/>
      <c r="X429" s="55"/>
      <c r="Y429" s="55"/>
      <c r="Z429" s="55"/>
      <c r="AA429" s="55"/>
      <c r="AB429" s="55"/>
      <c r="AC429" s="55"/>
      <c r="AD429" s="55"/>
      <c r="AE429" s="55"/>
      <c r="AF429" s="55"/>
      <c r="AG429" s="55"/>
      <c r="AH429" s="55"/>
      <c r="AJ429" s="55"/>
      <c r="AK429" s="55"/>
      <c r="AL429" s="55"/>
      <c r="AM429" s="55"/>
      <c r="AN429" s="55"/>
      <c r="AO429" s="55"/>
      <c r="AP429" s="55"/>
      <c r="AQ429" s="55"/>
      <c r="AR429" s="55"/>
      <c r="AS429" s="55"/>
      <c r="AT429" s="55"/>
      <c r="AU429" s="55"/>
      <c r="AV429" s="55"/>
      <c r="AW429" s="55"/>
      <c r="AX429" s="55"/>
    </row>
    <row r="430" spans="1:50" ht="15.75" customHeight="1" outlineLevel="1" x14ac:dyDescent="0.25">
      <c r="A430" s="57" t="s">
        <v>676</v>
      </c>
      <c r="B430" s="69" t="s">
        <v>677</v>
      </c>
      <c r="C430" s="59" t="s">
        <v>34</v>
      </c>
      <c r="D430" s="53">
        <v>0</v>
      </c>
      <c r="E430" s="53">
        <v>0</v>
      </c>
      <c r="F430" s="53">
        <v>0</v>
      </c>
      <c r="G430" s="53">
        <v>0</v>
      </c>
      <c r="H430" s="53">
        <v>0</v>
      </c>
      <c r="I430" s="53">
        <v>0</v>
      </c>
      <c r="J430" s="53">
        <v>0</v>
      </c>
      <c r="K430" s="53">
        <v>0</v>
      </c>
      <c r="L430" s="53">
        <v>0</v>
      </c>
      <c r="M430" s="53">
        <v>0</v>
      </c>
      <c r="N430" s="53">
        <v>0</v>
      </c>
      <c r="O430" s="53">
        <v>0</v>
      </c>
      <c r="P430" s="53">
        <v>0</v>
      </c>
      <c r="Q430" s="53">
        <v>0</v>
      </c>
      <c r="R430" s="53">
        <v>0</v>
      </c>
      <c r="S430" s="54"/>
      <c r="T430" s="55"/>
      <c r="U430" s="55"/>
      <c r="V430" s="55"/>
      <c r="W430" s="55"/>
      <c r="X430" s="55"/>
      <c r="Y430" s="55"/>
      <c r="Z430" s="55"/>
      <c r="AA430" s="55"/>
      <c r="AB430" s="55"/>
      <c r="AC430" s="55"/>
      <c r="AD430" s="55"/>
      <c r="AE430" s="55"/>
      <c r="AF430" s="55"/>
      <c r="AG430" s="55"/>
      <c r="AH430" s="55"/>
      <c r="AJ430" s="55"/>
      <c r="AK430" s="55"/>
      <c r="AL430" s="55"/>
      <c r="AM430" s="55"/>
      <c r="AN430" s="55"/>
      <c r="AO430" s="55"/>
      <c r="AP430" s="55"/>
      <c r="AQ430" s="55"/>
      <c r="AR430" s="55"/>
      <c r="AS430" s="55"/>
      <c r="AT430" s="55"/>
      <c r="AU430" s="55"/>
      <c r="AV430" s="55"/>
      <c r="AW430" s="55"/>
      <c r="AX430" s="55"/>
    </row>
    <row r="431" spans="1:50" s="29" customFormat="1" ht="15.75" customHeight="1" x14ac:dyDescent="0.25">
      <c r="A431" s="50" t="s">
        <v>64</v>
      </c>
      <c r="B431" s="115" t="s">
        <v>678</v>
      </c>
      <c r="C431" s="52" t="s">
        <v>34</v>
      </c>
      <c r="D431" s="75">
        <v>159.90998760759254</v>
      </c>
      <c r="E431" s="75">
        <v>425.16711362166666</v>
      </c>
      <c r="F431" s="75">
        <v>1206.4194432243987</v>
      </c>
      <c r="G431" s="75">
        <v>1021.776451498573</v>
      </c>
      <c r="H431" s="75">
        <v>2990.6241639494033</v>
      </c>
      <c r="I431" s="75">
        <v>1165.9005019198139</v>
      </c>
      <c r="J431" s="75">
        <v>3006.2302240008689</v>
      </c>
      <c r="K431" s="75">
        <v>763.64016445568768</v>
      </c>
      <c r="L431" s="75">
        <v>2467.483834186437</v>
      </c>
      <c r="M431" s="75">
        <v>664.93550555100092</v>
      </c>
      <c r="N431" s="75">
        <v>1998.3020467863587</v>
      </c>
      <c r="O431" s="75">
        <v>860.59835486003124</v>
      </c>
      <c r="P431" s="75">
        <v>619.9232445457119</v>
      </c>
      <c r="Q431" s="75">
        <v>5465.8219152074926</v>
      </c>
      <c r="R431" s="75">
        <v>13149.581311553207</v>
      </c>
      <c r="S431" s="118"/>
      <c r="T431" s="55"/>
      <c r="U431" s="55"/>
      <c r="V431" s="55"/>
      <c r="W431" s="55"/>
      <c r="X431" s="55"/>
      <c r="Y431" s="55"/>
      <c r="Z431" s="55"/>
      <c r="AA431" s="55"/>
      <c r="AB431" s="55"/>
      <c r="AC431" s="55"/>
      <c r="AD431" s="55"/>
      <c r="AE431" s="55"/>
      <c r="AF431" s="55"/>
      <c r="AG431" s="55"/>
      <c r="AH431" s="55"/>
      <c r="AJ431" s="55"/>
      <c r="AK431" s="55"/>
      <c r="AL431" s="55"/>
      <c r="AM431" s="55"/>
      <c r="AN431" s="55"/>
      <c r="AO431" s="55"/>
      <c r="AP431" s="55"/>
      <c r="AQ431" s="55"/>
      <c r="AR431" s="55"/>
      <c r="AS431" s="55"/>
      <c r="AT431" s="55"/>
      <c r="AU431" s="55"/>
      <c r="AV431" s="55"/>
      <c r="AW431" s="55"/>
      <c r="AX431" s="55"/>
    </row>
    <row r="432" spans="1:50" ht="15.75" customHeight="1" outlineLevel="1" x14ac:dyDescent="0.25">
      <c r="A432" s="57" t="s">
        <v>66</v>
      </c>
      <c r="B432" s="74" t="s">
        <v>679</v>
      </c>
      <c r="C432" s="59" t="s">
        <v>34</v>
      </c>
      <c r="D432" s="53">
        <v>159.90998760759254</v>
      </c>
      <c r="E432" s="53">
        <v>425.16711362166666</v>
      </c>
      <c r="F432" s="53">
        <v>1206.4194432243987</v>
      </c>
      <c r="G432" s="53">
        <v>1021.776451498573</v>
      </c>
      <c r="H432" s="53">
        <v>2990.6241639494033</v>
      </c>
      <c r="I432" s="53">
        <v>1165.9005019198139</v>
      </c>
      <c r="J432" s="53">
        <v>3006.2302240008689</v>
      </c>
      <c r="K432" s="53">
        <v>763.64016445568768</v>
      </c>
      <c r="L432" s="75">
        <v>2467.483834186437</v>
      </c>
      <c r="M432" s="53">
        <v>664.93550555100092</v>
      </c>
      <c r="N432" s="75">
        <v>1998.3020467863587</v>
      </c>
      <c r="O432" s="75">
        <v>860.59835486003124</v>
      </c>
      <c r="P432" s="75">
        <v>619.9232445457119</v>
      </c>
      <c r="Q432" s="53">
        <v>5465.8219152074926</v>
      </c>
      <c r="R432" s="53">
        <v>13149.581311553207</v>
      </c>
      <c r="S432" s="54"/>
      <c r="T432" s="55"/>
      <c r="U432" s="55"/>
      <c r="V432" s="55"/>
      <c r="W432" s="55"/>
      <c r="X432" s="55"/>
      <c r="Y432" s="55"/>
      <c r="Z432" s="55"/>
      <c r="AA432" s="55"/>
      <c r="AB432" s="55"/>
      <c r="AC432" s="55"/>
      <c r="AD432" s="55"/>
      <c r="AE432" s="55"/>
      <c r="AF432" s="55"/>
      <c r="AG432" s="55"/>
      <c r="AH432" s="55"/>
      <c r="AJ432" s="55"/>
      <c r="AK432" s="55"/>
      <c r="AL432" s="55"/>
      <c r="AM432" s="55"/>
      <c r="AN432" s="55"/>
      <c r="AO432" s="55"/>
      <c r="AP432" s="55"/>
      <c r="AQ432" s="55"/>
      <c r="AR432" s="55"/>
      <c r="AS432" s="55"/>
      <c r="AT432" s="55"/>
      <c r="AU432" s="55"/>
      <c r="AV432" s="55"/>
      <c r="AW432" s="55"/>
      <c r="AX432" s="55"/>
    </row>
    <row r="433" spans="1:50" ht="15.75" customHeight="1" outlineLevel="1" x14ac:dyDescent="0.25">
      <c r="A433" s="57" t="s">
        <v>70</v>
      </c>
      <c r="B433" s="74" t="s">
        <v>680</v>
      </c>
      <c r="C433" s="59" t="s">
        <v>34</v>
      </c>
      <c r="D433" s="53">
        <v>0</v>
      </c>
      <c r="E433" s="53">
        <v>0</v>
      </c>
      <c r="F433" s="53">
        <v>0</v>
      </c>
      <c r="G433" s="53">
        <v>0</v>
      </c>
      <c r="H433" s="53">
        <v>0</v>
      </c>
      <c r="I433" s="53">
        <v>0</v>
      </c>
      <c r="J433" s="53">
        <v>0</v>
      </c>
      <c r="K433" s="53">
        <v>0</v>
      </c>
      <c r="L433" s="75">
        <v>0</v>
      </c>
      <c r="M433" s="53">
        <v>0</v>
      </c>
      <c r="N433" s="75">
        <v>0</v>
      </c>
      <c r="O433" s="75">
        <v>0</v>
      </c>
      <c r="P433" s="75">
        <v>0</v>
      </c>
      <c r="Q433" s="53">
        <v>0</v>
      </c>
      <c r="R433" s="53">
        <v>0</v>
      </c>
      <c r="S433" s="54"/>
      <c r="T433" s="55"/>
      <c r="U433" s="55"/>
      <c r="V433" s="55"/>
      <c r="W433" s="55"/>
      <c r="X433" s="55"/>
      <c r="Y433" s="55"/>
      <c r="Z433" s="55"/>
      <c r="AA433" s="55"/>
      <c r="AB433" s="55"/>
      <c r="AC433" s="55"/>
      <c r="AD433" s="55"/>
      <c r="AE433" s="55"/>
      <c r="AF433" s="55"/>
      <c r="AG433" s="55"/>
      <c r="AH433" s="55"/>
      <c r="AJ433" s="55"/>
      <c r="AK433" s="55"/>
      <c r="AL433" s="55"/>
      <c r="AM433" s="55"/>
      <c r="AN433" s="55"/>
      <c r="AO433" s="55"/>
      <c r="AP433" s="55"/>
      <c r="AQ433" s="55"/>
      <c r="AR433" s="55"/>
      <c r="AS433" s="55"/>
      <c r="AT433" s="55"/>
      <c r="AU433" s="55"/>
      <c r="AV433" s="55"/>
      <c r="AW433" s="55"/>
      <c r="AX433" s="55"/>
    </row>
    <row r="434" spans="1:50" ht="15.75" customHeight="1" outlineLevel="1" x14ac:dyDescent="0.25">
      <c r="A434" s="57" t="s">
        <v>71</v>
      </c>
      <c r="B434" s="74" t="s">
        <v>681</v>
      </c>
      <c r="C434" s="59" t="s">
        <v>34</v>
      </c>
      <c r="D434" s="53">
        <v>0</v>
      </c>
      <c r="E434" s="53">
        <v>0</v>
      </c>
      <c r="F434" s="53">
        <v>0</v>
      </c>
      <c r="G434" s="53">
        <v>0</v>
      </c>
      <c r="H434" s="53">
        <v>0</v>
      </c>
      <c r="I434" s="53">
        <v>0</v>
      </c>
      <c r="J434" s="53">
        <v>0</v>
      </c>
      <c r="K434" s="53">
        <v>0</v>
      </c>
      <c r="L434" s="53">
        <v>0</v>
      </c>
      <c r="M434" s="53">
        <v>0</v>
      </c>
      <c r="N434" s="53">
        <v>0</v>
      </c>
      <c r="O434" s="53">
        <v>0</v>
      </c>
      <c r="P434" s="53">
        <v>0</v>
      </c>
      <c r="Q434" s="53">
        <v>0</v>
      </c>
      <c r="R434" s="53">
        <v>0</v>
      </c>
      <c r="S434" s="121"/>
      <c r="T434" s="55"/>
      <c r="U434" s="55"/>
      <c r="V434" s="55"/>
      <c r="W434" s="55"/>
      <c r="X434" s="55"/>
      <c r="Y434" s="55"/>
      <c r="Z434" s="55"/>
      <c r="AA434" s="55"/>
      <c r="AB434" s="55"/>
      <c r="AC434" s="55"/>
      <c r="AD434" s="55"/>
      <c r="AE434" s="55"/>
      <c r="AF434" s="55"/>
      <c r="AG434" s="55"/>
      <c r="AH434" s="55"/>
      <c r="AJ434" s="55"/>
      <c r="AK434" s="55"/>
      <c r="AL434" s="55"/>
      <c r="AM434" s="55"/>
      <c r="AN434" s="55"/>
      <c r="AO434" s="55"/>
      <c r="AP434" s="55"/>
      <c r="AQ434" s="55"/>
      <c r="AR434" s="55"/>
      <c r="AS434" s="55"/>
      <c r="AT434" s="55"/>
      <c r="AU434" s="55"/>
      <c r="AV434" s="55"/>
      <c r="AW434" s="55"/>
      <c r="AX434" s="55"/>
    </row>
    <row r="435" spans="1:50" ht="15.75" customHeight="1" outlineLevel="1" x14ac:dyDescent="0.25">
      <c r="A435" s="57" t="s">
        <v>72</v>
      </c>
      <c r="B435" s="74" t="s">
        <v>682</v>
      </c>
      <c r="C435" s="59" t="s">
        <v>34</v>
      </c>
      <c r="D435" s="53">
        <v>0</v>
      </c>
      <c r="E435" s="53">
        <v>0</v>
      </c>
      <c r="F435" s="53">
        <v>0</v>
      </c>
      <c r="G435" s="53">
        <v>0</v>
      </c>
      <c r="H435" s="53">
        <v>0</v>
      </c>
      <c r="I435" s="53">
        <v>0</v>
      </c>
      <c r="J435" s="53">
        <v>0</v>
      </c>
      <c r="K435" s="53">
        <v>0</v>
      </c>
      <c r="L435" s="53">
        <v>0</v>
      </c>
      <c r="M435" s="53">
        <v>0</v>
      </c>
      <c r="N435" s="53">
        <v>0</v>
      </c>
      <c r="O435" s="53">
        <v>0</v>
      </c>
      <c r="P435" s="53">
        <v>0</v>
      </c>
      <c r="Q435" s="53">
        <v>0</v>
      </c>
      <c r="R435" s="53">
        <v>0</v>
      </c>
      <c r="S435" s="121"/>
      <c r="T435" s="55"/>
      <c r="U435" s="55"/>
      <c r="V435" s="55"/>
      <c r="W435" s="55"/>
      <c r="X435" s="55"/>
      <c r="Y435" s="55"/>
      <c r="Z435" s="55"/>
      <c r="AA435" s="55"/>
      <c r="AB435" s="55"/>
      <c r="AC435" s="55"/>
      <c r="AD435" s="55"/>
      <c r="AE435" s="55"/>
      <c r="AF435" s="55"/>
      <c r="AG435" s="55"/>
      <c r="AH435" s="55"/>
      <c r="AJ435" s="55"/>
      <c r="AK435" s="55"/>
      <c r="AL435" s="55"/>
      <c r="AM435" s="55"/>
      <c r="AN435" s="55"/>
      <c r="AO435" s="55"/>
      <c r="AP435" s="55"/>
      <c r="AQ435" s="55"/>
      <c r="AR435" s="55"/>
      <c r="AS435" s="55"/>
      <c r="AT435" s="55"/>
      <c r="AU435" s="55"/>
      <c r="AV435" s="55"/>
      <c r="AW435" s="55"/>
      <c r="AX435" s="55"/>
    </row>
    <row r="436" spans="1:50" ht="15.75" customHeight="1" outlineLevel="1" x14ac:dyDescent="0.25">
      <c r="A436" s="57" t="s">
        <v>73</v>
      </c>
      <c r="B436" s="74" t="s">
        <v>683</v>
      </c>
      <c r="C436" s="59" t="s">
        <v>34</v>
      </c>
      <c r="D436" s="53">
        <v>0</v>
      </c>
      <c r="E436" s="53">
        <v>0</v>
      </c>
      <c r="F436" s="53">
        <v>0</v>
      </c>
      <c r="G436" s="53">
        <v>0</v>
      </c>
      <c r="H436" s="53">
        <v>0</v>
      </c>
      <c r="I436" s="53">
        <v>0</v>
      </c>
      <c r="J436" s="53">
        <v>0</v>
      </c>
      <c r="K436" s="53">
        <v>0</v>
      </c>
      <c r="L436" s="53">
        <v>0</v>
      </c>
      <c r="M436" s="53">
        <v>0</v>
      </c>
      <c r="N436" s="53">
        <v>0</v>
      </c>
      <c r="O436" s="53">
        <v>0</v>
      </c>
      <c r="P436" s="53">
        <v>0</v>
      </c>
      <c r="Q436" s="53">
        <v>0</v>
      </c>
      <c r="R436" s="53">
        <v>0</v>
      </c>
      <c r="S436" s="54"/>
      <c r="T436" s="55"/>
      <c r="U436" s="55"/>
      <c r="V436" s="55"/>
      <c r="W436" s="55"/>
      <c r="X436" s="55"/>
      <c r="Y436" s="55"/>
      <c r="Z436" s="55"/>
      <c r="AA436" s="55"/>
      <c r="AB436" s="55"/>
      <c r="AC436" s="55"/>
      <c r="AD436" s="55"/>
      <c r="AE436" s="55"/>
      <c r="AF436" s="55"/>
      <c r="AG436" s="55"/>
      <c r="AH436" s="55"/>
      <c r="AJ436" s="55"/>
      <c r="AK436" s="55"/>
      <c r="AL436" s="55"/>
      <c r="AM436" s="55"/>
      <c r="AN436" s="55"/>
      <c r="AO436" s="55"/>
      <c r="AP436" s="55"/>
      <c r="AQ436" s="55"/>
      <c r="AR436" s="55"/>
      <c r="AS436" s="55"/>
      <c r="AT436" s="55"/>
      <c r="AU436" s="55"/>
      <c r="AV436" s="55"/>
      <c r="AW436" s="55"/>
      <c r="AX436" s="55"/>
    </row>
    <row r="437" spans="1:50" ht="15.75" customHeight="1" outlineLevel="2" x14ac:dyDescent="0.25">
      <c r="A437" s="57" t="s">
        <v>113</v>
      </c>
      <c r="B437" s="69" t="s">
        <v>322</v>
      </c>
      <c r="C437" s="59" t="s">
        <v>34</v>
      </c>
      <c r="D437" s="53">
        <v>0</v>
      </c>
      <c r="E437" s="53">
        <v>0</v>
      </c>
      <c r="F437" s="53">
        <v>0</v>
      </c>
      <c r="G437" s="53">
        <v>0</v>
      </c>
      <c r="H437" s="53">
        <v>0</v>
      </c>
      <c r="I437" s="53">
        <v>0</v>
      </c>
      <c r="J437" s="53">
        <v>0</v>
      </c>
      <c r="K437" s="53">
        <v>0</v>
      </c>
      <c r="L437" s="53">
        <v>0</v>
      </c>
      <c r="M437" s="53">
        <v>0</v>
      </c>
      <c r="N437" s="53">
        <v>0</v>
      </c>
      <c r="O437" s="53">
        <v>0</v>
      </c>
      <c r="P437" s="53">
        <v>0</v>
      </c>
      <c r="Q437" s="53">
        <v>0</v>
      </c>
      <c r="R437" s="53">
        <v>0</v>
      </c>
      <c r="S437" s="54"/>
      <c r="T437" s="55"/>
      <c r="U437" s="55"/>
      <c r="V437" s="55"/>
      <c r="W437" s="55"/>
      <c r="X437" s="55"/>
      <c r="Y437" s="55"/>
      <c r="Z437" s="55"/>
      <c r="AA437" s="55"/>
      <c r="AB437" s="55"/>
      <c r="AC437" s="55"/>
      <c r="AD437" s="55"/>
      <c r="AE437" s="55"/>
      <c r="AF437" s="55"/>
      <c r="AG437" s="55"/>
      <c r="AH437" s="55"/>
      <c r="AJ437" s="55"/>
      <c r="AK437" s="55"/>
      <c r="AL437" s="55"/>
      <c r="AM437" s="55"/>
      <c r="AN437" s="55"/>
      <c r="AO437" s="55"/>
      <c r="AP437" s="55"/>
      <c r="AQ437" s="55"/>
      <c r="AR437" s="55"/>
      <c r="AS437" s="55"/>
      <c r="AT437" s="55"/>
      <c r="AU437" s="55"/>
      <c r="AV437" s="55"/>
      <c r="AW437" s="55"/>
      <c r="AX437" s="55"/>
    </row>
    <row r="438" spans="1:50" ht="31.5" customHeight="1" outlineLevel="2" x14ac:dyDescent="0.25">
      <c r="A438" s="57" t="s">
        <v>684</v>
      </c>
      <c r="B438" s="71" t="s">
        <v>685</v>
      </c>
      <c r="C438" s="59" t="s">
        <v>34</v>
      </c>
      <c r="D438" s="53">
        <v>0</v>
      </c>
      <c r="E438" s="53">
        <v>0</v>
      </c>
      <c r="F438" s="53">
        <v>0</v>
      </c>
      <c r="G438" s="53">
        <v>0</v>
      </c>
      <c r="H438" s="53">
        <v>0</v>
      </c>
      <c r="I438" s="53">
        <v>0</v>
      </c>
      <c r="J438" s="53">
        <v>0</v>
      </c>
      <c r="K438" s="53">
        <v>0</v>
      </c>
      <c r="L438" s="53">
        <v>0</v>
      </c>
      <c r="M438" s="53">
        <v>0</v>
      </c>
      <c r="N438" s="53">
        <v>0</v>
      </c>
      <c r="O438" s="53">
        <v>0</v>
      </c>
      <c r="P438" s="53">
        <v>0</v>
      </c>
      <c r="Q438" s="53">
        <v>0</v>
      </c>
      <c r="R438" s="53">
        <v>0</v>
      </c>
      <c r="S438" s="54"/>
      <c r="T438" s="55"/>
      <c r="U438" s="55"/>
      <c r="V438" s="55"/>
      <c r="W438" s="55"/>
      <c r="X438" s="55"/>
      <c r="Y438" s="55"/>
      <c r="Z438" s="55"/>
      <c r="AA438" s="55"/>
      <c r="AB438" s="55"/>
      <c r="AC438" s="55"/>
      <c r="AD438" s="55"/>
      <c r="AE438" s="55"/>
      <c r="AF438" s="55"/>
      <c r="AG438" s="55"/>
      <c r="AH438" s="55"/>
      <c r="AJ438" s="55"/>
      <c r="AK438" s="55"/>
      <c r="AL438" s="55"/>
      <c r="AM438" s="55"/>
      <c r="AN438" s="55"/>
      <c r="AO438" s="55"/>
      <c r="AP438" s="55"/>
      <c r="AQ438" s="55"/>
      <c r="AR438" s="55"/>
      <c r="AS438" s="55"/>
      <c r="AT438" s="55"/>
      <c r="AU438" s="55"/>
      <c r="AV438" s="55"/>
      <c r="AW438" s="55"/>
      <c r="AX438" s="55"/>
    </row>
    <row r="439" spans="1:50" ht="15.75" customHeight="1" outlineLevel="2" x14ac:dyDescent="0.25">
      <c r="A439" s="57" t="s">
        <v>115</v>
      </c>
      <c r="B439" s="69" t="s">
        <v>324</v>
      </c>
      <c r="C439" s="59" t="s">
        <v>34</v>
      </c>
      <c r="D439" s="53">
        <v>0</v>
      </c>
      <c r="E439" s="53">
        <v>0</v>
      </c>
      <c r="F439" s="53">
        <v>0</v>
      </c>
      <c r="G439" s="53">
        <v>0</v>
      </c>
      <c r="H439" s="53">
        <v>0</v>
      </c>
      <c r="I439" s="53">
        <v>0</v>
      </c>
      <c r="J439" s="53">
        <v>0</v>
      </c>
      <c r="K439" s="53">
        <v>0</v>
      </c>
      <c r="L439" s="53">
        <v>0</v>
      </c>
      <c r="M439" s="53">
        <v>0</v>
      </c>
      <c r="N439" s="53">
        <v>0</v>
      </c>
      <c r="O439" s="53">
        <v>0</v>
      </c>
      <c r="P439" s="53">
        <v>0</v>
      </c>
      <c r="Q439" s="53">
        <v>0</v>
      </c>
      <c r="R439" s="53">
        <v>0</v>
      </c>
      <c r="S439" s="54"/>
      <c r="T439" s="55"/>
      <c r="U439" s="55"/>
      <c r="V439" s="55"/>
      <c r="W439" s="55"/>
      <c r="X439" s="55"/>
      <c r="Y439" s="55"/>
      <c r="Z439" s="55"/>
      <c r="AA439" s="55"/>
      <c r="AB439" s="55"/>
      <c r="AC439" s="55"/>
      <c r="AD439" s="55"/>
      <c r="AE439" s="55"/>
      <c r="AF439" s="55"/>
      <c r="AG439" s="55"/>
      <c r="AH439" s="55"/>
      <c r="AJ439" s="55"/>
      <c r="AK439" s="55"/>
      <c r="AL439" s="55"/>
      <c r="AM439" s="55"/>
      <c r="AN439" s="55"/>
      <c r="AO439" s="55"/>
      <c r="AP439" s="55"/>
      <c r="AQ439" s="55"/>
      <c r="AR439" s="55"/>
      <c r="AS439" s="55"/>
      <c r="AT439" s="55"/>
      <c r="AU439" s="55"/>
      <c r="AV439" s="55"/>
      <c r="AW439" s="55"/>
      <c r="AX439" s="55"/>
    </row>
    <row r="440" spans="1:50" ht="31.5" customHeight="1" outlineLevel="2" x14ac:dyDescent="0.25">
      <c r="A440" s="57" t="s">
        <v>686</v>
      </c>
      <c r="B440" s="71" t="s">
        <v>687</v>
      </c>
      <c r="C440" s="59" t="s">
        <v>34</v>
      </c>
      <c r="D440" s="53">
        <v>0</v>
      </c>
      <c r="E440" s="53">
        <v>0</v>
      </c>
      <c r="F440" s="53">
        <v>0</v>
      </c>
      <c r="G440" s="53">
        <v>0</v>
      </c>
      <c r="H440" s="53">
        <v>0</v>
      </c>
      <c r="I440" s="53">
        <v>0</v>
      </c>
      <c r="J440" s="53">
        <v>0</v>
      </c>
      <c r="K440" s="53">
        <v>0</v>
      </c>
      <c r="L440" s="53">
        <v>0</v>
      </c>
      <c r="M440" s="53">
        <v>0</v>
      </c>
      <c r="N440" s="53">
        <v>0</v>
      </c>
      <c r="O440" s="53">
        <v>0</v>
      </c>
      <c r="P440" s="53">
        <v>0</v>
      </c>
      <c r="Q440" s="53">
        <v>0</v>
      </c>
      <c r="R440" s="53">
        <v>0</v>
      </c>
      <c r="S440" s="54"/>
      <c r="T440" s="55"/>
      <c r="U440" s="55"/>
      <c r="V440" s="55"/>
      <c r="W440" s="55"/>
      <c r="X440" s="55"/>
      <c r="Y440" s="55"/>
      <c r="Z440" s="55"/>
      <c r="AA440" s="55"/>
      <c r="AB440" s="55"/>
      <c r="AC440" s="55"/>
      <c r="AD440" s="55"/>
      <c r="AE440" s="55"/>
      <c r="AF440" s="55"/>
      <c r="AG440" s="55"/>
      <c r="AH440" s="55"/>
      <c r="AJ440" s="55"/>
      <c r="AK440" s="55"/>
      <c r="AL440" s="55"/>
      <c r="AM440" s="55"/>
      <c r="AN440" s="55"/>
      <c r="AO440" s="55"/>
      <c r="AP440" s="55"/>
      <c r="AQ440" s="55"/>
      <c r="AR440" s="55"/>
      <c r="AS440" s="55"/>
      <c r="AT440" s="55"/>
      <c r="AU440" s="55"/>
      <c r="AV440" s="55"/>
      <c r="AW440" s="55"/>
      <c r="AX440" s="55"/>
    </row>
    <row r="441" spans="1:50" ht="15.75" customHeight="1" outlineLevel="1" x14ac:dyDescent="0.25">
      <c r="A441" s="57" t="s">
        <v>74</v>
      </c>
      <c r="B441" s="74" t="s">
        <v>688</v>
      </c>
      <c r="C441" s="59" t="s">
        <v>34</v>
      </c>
      <c r="D441" s="53">
        <v>0</v>
      </c>
      <c r="E441" s="53">
        <v>0</v>
      </c>
      <c r="F441" s="53">
        <v>0</v>
      </c>
      <c r="G441" s="53">
        <v>0</v>
      </c>
      <c r="H441" s="53">
        <v>0</v>
      </c>
      <c r="I441" s="53">
        <v>0</v>
      </c>
      <c r="J441" s="53">
        <v>0</v>
      </c>
      <c r="K441" s="53">
        <v>0</v>
      </c>
      <c r="L441" s="53">
        <v>0</v>
      </c>
      <c r="M441" s="53">
        <v>0</v>
      </c>
      <c r="N441" s="53">
        <v>0</v>
      </c>
      <c r="O441" s="53">
        <v>0</v>
      </c>
      <c r="P441" s="53">
        <v>0</v>
      </c>
      <c r="Q441" s="53">
        <v>0</v>
      </c>
      <c r="R441" s="53">
        <v>0</v>
      </c>
      <c r="S441" s="121"/>
      <c r="T441" s="55"/>
      <c r="U441" s="55"/>
      <c r="V441" s="55"/>
      <c r="W441" s="55"/>
      <c r="X441" s="55"/>
      <c r="Y441" s="55"/>
      <c r="Z441" s="55"/>
      <c r="AA441" s="55"/>
      <c r="AB441" s="55"/>
      <c r="AC441" s="55"/>
      <c r="AD441" s="55"/>
      <c r="AE441" s="55"/>
      <c r="AF441" s="55"/>
      <c r="AG441" s="55"/>
      <c r="AH441" s="55"/>
      <c r="AJ441" s="55"/>
      <c r="AK441" s="55"/>
      <c r="AL441" s="55"/>
      <c r="AM441" s="55"/>
      <c r="AN441" s="55"/>
      <c r="AO441" s="55"/>
      <c r="AP441" s="55"/>
      <c r="AQ441" s="55"/>
      <c r="AR441" s="55"/>
      <c r="AS441" s="55"/>
      <c r="AT441" s="55"/>
      <c r="AU441" s="55"/>
      <c r="AV441" s="55"/>
      <c r="AW441" s="55"/>
      <c r="AX441" s="55"/>
    </row>
    <row r="442" spans="1:50" ht="15.75" customHeight="1" outlineLevel="1" x14ac:dyDescent="0.25">
      <c r="A442" s="57" t="s">
        <v>75</v>
      </c>
      <c r="B442" s="74" t="s">
        <v>689</v>
      </c>
      <c r="C442" s="59" t="s">
        <v>34</v>
      </c>
      <c r="D442" s="53">
        <v>0</v>
      </c>
      <c r="E442" s="53">
        <v>0</v>
      </c>
      <c r="F442" s="53">
        <v>0</v>
      </c>
      <c r="G442" s="53">
        <v>0</v>
      </c>
      <c r="H442" s="53">
        <v>0</v>
      </c>
      <c r="I442" s="53">
        <v>0</v>
      </c>
      <c r="J442" s="53">
        <v>0</v>
      </c>
      <c r="K442" s="53">
        <v>0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>
        <v>0</v>
      </c>
      <c r="R442" s="53">
        <v>0</v>
      </c>
      <c r="S442" s="54"/>
      <c r="T442" s="55"/>
      <c r="U442" s="55"/>
      <c r="V442" s="55"/>
      <c r="W442" s="55"/>
      <c r="X442" s="55"/>
      <c r="Y442" s="55"/>
      <c r="Z442" s="55"/>
      <c r="AA442" s="55"/>
      <c r="AB442" s="55"/>
      <c r="AC442" s="55"/>
      <c r="AD442" s="55"/>
      <c r="AE442" s="55"/>
      <c r="AF442" s="55"/>
      <c r="AG442" s="55"/>
      <c r="AH442" s="55"/>
      <c r="AJ442" s="55"/>
      <c r="AK442" s="55"/>
      <c r="AL442" s="55"/>
      <c r="AM442" s="55"/>
      <c r="AN442" s="55"/>
      <c r="AO442" s="55"/>
      <c r="AP442" s="55"/>
      <c r="AQ442" s="55"/>
      <c r="AR442" s="55"/>
      <c r="AS442" s="55"/>
      <c r="AT442" s="55"/>
      <c r="AU442" s="55"/>
      <c r="AV442" s="55"/>
      <c r="AW442" s="55"/>
      <c r="AX442" s="55"/>
    </row>
    <row r="443" spans="1:50" s="29" customFormat="1" ht="15.75" customHeight="1" x14ac:dyDescent="0.25">
      <c r="A443" s="50" t="s">
        <v>133</v>
      </c>
      <c r="B443" s="51" t="s">
        <v>126</v>
      </c>
      <c r="C443" s="52" t="s">
        <v>39</v>
      </c>
      <c r="D443" s="52" t="s">
        <v>39</v>
      </c>
      <c r="E443" s="52" t="s">
        <v>39</v>
      </c>
      <c r="F443" s="52" t="s">
        <v>39</v>
      </c>
      <c r="G443" s="52" t="s">
        <v>39</v>
      </c>
      <c r="H443" s="52" t="s">
        <v>39</v>
      </c>
      <c r="I443" s="52" t="s">
        <v>39</v>
      </c>
      <c r="J443" s="52" t="s">
        <v>39</v>
      </c>
      <c r="K443" s="52" t="s">
        <v>39</v>
      </c>
      <c r="L443" s="52" t="s">
        <v>39</v>
      </c>
      <c r="M443" s="52" t="s">
        <v>39</v>
      </c>
      <c r="N443" s="52" t="s">
        <v>39</v>
      </c>
      <c r="O443" s="52" t="s">
        <v>39</v>
      </c>
      <c r="P443" s="52" t="s">
        <v>39</v>
      </c>
      <c r="Q443" s="52" t="s">
        <v>39</v>
      </c>
      <c r="R443" s="52" t="s">
        <v>39</v>
      </c>
      <c r="S443" s="73"/>
      <c r="T443" s="55"/>
      <c r="U443" s="55"/>
      <c r="V443" s="55"/>
      <c r="W443" s="55"/>
      <c r="X443" s="55"/>
      <c r="Y443" s="55"/>
      <c r="Z443" s="55"/>
      <c r="AA443" s="55"/>
      <c r="AB443" s="55"/>
      <c r="AC443" s="55"/>
      <c r="AD443" s="55"/>
      <c r="AE443" s="55"/>
      <c r="AF443" s="55"/>
      <c r="AG443" s="55"/>
      <c r="AH443" s="55"/>
      <c r="AJ443" s="55"/>
      <c r="AK443" s="55"/>
      <c r="AL443" s="55"/>
      <c r="AM443" s="55"/>
      <c r="AN443" s="55"/>
      <c r="AO443" s="55"/>
      <c r="AP443" s="55"/>
      <c r="AQ443" s="55"/>
      <c r="AR443" s="55"/>
      <c r="AS443" s="55"/>
      <c r="AT443" s="55"/>
      <c r="AU443" s="55"/>
      <c r="AV443" s="55"/>
      <c r="AW443" s="55"/>
      <c r="AX443" s="55"/>
    </row>
    <row r="444" spans="1:50" ht="47.25" customHeight="1" outlineLevel="1" x14ac:dyDescent="0.25">
      <c r="A444" s="122" t="s">
        <v>690</v>
      </c>
      <c r="B444" s="74" t="s">
        <v>691</v>
      </c>
      <c r="C444" s="59" t="s">
        <v>34</v>
      </c>
      <c r="D444" s="53">
        <v>1532.6635358958001</v>
      </c>
      <c r="E444" s="53">
        <v>1675.758730909</v>
      </c>
      <c r="F444" s="53">
        <v>2009.3628289899998</v>
      </c>
      <c r="G444" s="53">
        <v>1179.6699792694581</v>
      </c>
      <c r="H444" s="53">
        <v>2281.6579370427321</v>
      </c>
      <c r="I444" s="53">
        <v>1276.8045417781823</v>
      </c>
      <c r="J444" s="53">
        <v>1650.1745295614073</v>
      </c>
      <c r="K444" s="53">
        <v>1130.2700189588629</v>
      </c>
      <c r="L444" s="53">
        <v>1689.5749182595255</v>
      </c>
      <c r="M444" s="53">
        <v>1222.736437706315</v>
      </c>
      <c r="N444" s="53">
        <v>1511.67278000345</v>
      </c>
      <c r="O444" s="53">
        <v>1515.6400405701547</v>
      </c>
      <c r="P444" s="53">
        <v>1624.8594007163579</v>
      </c>
      <c r="Q444" s="53">
        <v>9406.6652244364359</v>
      </c>
      <c r="R444" s="53">
        <v>12282.942435143628</v>
      </c>
      <c r="S444" s="54"/>
      <c r="T444" s="55"/>
      <c r="U444" s="55"/>
      <c r="V444" s="55"/>
      <c r="W444" s="55"/>
      <c r="X444" s="55"/>
      <c r="Y444" s="55"/>
      <c r="Z444" s="55"/>
      <c r="AA444" s="55"/>
      <c r="AB444" s="55"/>
      <c r="AC444" s="55"/>
      <c r="AD444" s="55"/>
      <c r="AE444" s="55"/>
      <c r="AF444" s="55"/>
      <c r="AG444" s="55"/>
      <c r="AH444" s="55"/>
      <c r="AJ444" s="55"/>
      <c r="AK444" s="55"/>
      <c r="AL444" s="55"/>
      <c r="AM444" s="55"/>
      <c r="AN444" s="55"/>
      <c r="AO444" s="55"/>
      <c r="AP444" s="55"/>
      <c r="AQ444" s="55"/>
      <c r="AR444" s="55"/>
      <c r="AS444" s="55"/>
      <c r="AT444" s="55"/>
      <c r="AU444" s="55"/>
      <c r="AV444" s="55"/>
      <c r="AW444" s="55"/>
      <c r="AX444" s="55"/>
    </row>
    <row r="445" spans="1:50" ht="15.75" customHeight="1" outlineLevel="2" x14ac:dyDescent="0.25">
      <c r="A445" s="122" t="s">
        <v>136</v>
      </c>
      <c r="B445" s="69" t="s">
        <v>692</v>
      </c>
      <c r="C445" s="59" t="s">
        <v>34</v>
      </c>
      <c r="D445" s="53">
        <v>0</v>
      </c>
      <c r="E445" s="53">
        <v>5.2656636589999959</v>
      </c>
      <c r="F445" s="53">
        <v>63.885998553082999</v>
      </c>
      <c r="G445" s="53">
        <v>67.699607167661298</v>
      </c>
      <c r="H445" s="53">
        <v>4.39321406739763E-2</v>
      </c>
      <c r="I445" s="53">
        <v>251.405063266204</v>
      </c>
      <c r="J445" s="53">
        <v>0</v>
      </c>
      <c r="K445" s="53">
        <v>248.96805800132893</v>
      </c>
      <c r="L445" s="53">
        <v>0</v>
      </c>
      <c r="M445" s="53">
        <v>289.73597283486754</v>
      </c>
      <c r="N445" s="53">
        <v>0</v>
      </c>
      <c r="O445" s="53">
        <v>0</v>
      </c>
      <c r="P445" s="53">
        <v>0</v>
      </c>
      <c r="Q445" s="53">
        <v>913.11551945806184</v>
      </c>
      <c r="R445" s="53">
        <v>63.929930693756972</v>
      </c>
      <c r="S445" s="54"/>
      <c r="T445" s="55"/>
      <c r="U445" s="55"/>
      <c r="V445" s="55"/>
      <c r="W445" s="55"/>
      <c r="X445" s="55"/>
      <c r="Y445" s="55"/>
      <c r="Z445" s="55"/>
      <c r="AA445" s="55"/>
      <c r="AB445" s="55"/>
      <c r="AC445" s="55"/>
      <c r="AD445" s="55"/>
      <c r="AE445" s="55"/>
      <c r="AF445" s="55"/>
      <c r="AG445" s="55"/>
      <c r="AH445" s="55"/>
      <c r="AJ445" s="55"/>
      <c r="AK445" s="55"/>
      <c r="AL445" s="55"/>
      <c r="AM445" s="55"/>
      <c r="AN445" s="55"/>
      <c r="AO445" s="55"/>
      <c r="AP445" s="55"/>
      <c r="AQ445" s="55"/>
      <c r="AR445" s="55"/>
      <c r="AS445" s="55"/>
      <c r="AT445" s="55"/>
      <c r="AU445" s="55"/>
      <c r="AV445" s="55"/>
      <c r="AW445" s="55"/>
      <c r="AX445" s="55"/>
    </row>
    <row r="446" spans="1:50" ht="31.5" customHeight="1" outlineLevel="2" x14ac:dyDescent="0.25">
      <c r="A446" s="122" t="s">
        <v>137</v>
      </c>
      <c r="B446" s="69" t="s">
        <v>693</v>
      </c>
      <c r="C446" s="59" t="s">
        <v>34</v>
      </c>
      <c r="D446" s="53">
        <v>1299.4012450752664</v>
      </c>
      <c r="E446" s="53">
        <v>1525.1661884870332</v>
      </c>
      <c r="F446" s="53">
        <v>1028.6250589225749</v>
      </c>
      <c r="G446" s="53">
        <v>799.1894827707207</v>
      </c>
      <c r="H446" s="53">
        <v>950.09991187985145</v>
      </c>
      <c r="I446" s="53">
        <v>895.24656927003082</v>
      </c>
      <c r="J446" s="53">
        <v>613.73132715985867</v>
      </c>
      <c r="K446" s="53">
        <v>780.94817566753386</v>
      </c>
      <c r="L446" s="53">
        <v>797.31154354552564</v>
      </c>
      <c r="M446" s="53">
        <v>878.75558128244768</v>
      </c>
      <c r="N446" s="53">
        <v>826.92175975144994</v>
      </c>
      <c r="O446" s="53">
        <v>1024.3252804418726</v>
      </c>
      <c r="P446" s="53">
        <v>1089.3299432217502</v>
      </c>
      <c r="Q446" s="53">
        <v>7057.5532907132783</v>
      </c>
      <c r="R446" s="53">
        <v>6330.3448249228832</v>
      </c>
      <c r="S446" s="54"/>
      <c r="T446" s="55"/>
      <c r="U446" s="55"/>
      <c r="V446" s="55"/>
      <c r="W446" s="55"/>
      <c r="X446" s="55"/>
      <c r="Y446" s="55"/>
      <c r="Z446" s="55"/>
      <c r="AA446" s="55"/>
      <c r="AB446" s="55"/>
      <c r="AC446" s="55"/>
      <c r="AD446" s="55"/>
      <c r="AE446" s="55"/>
      <c r="AF446" s="55"/>
      <c r="AG446" s="55"/>
      <c r="AH446" s="55"/>
      <c r="AJ446" s="55"/>
      <c r="AK446" s="55"/>
      <c r="AL446" s="55"/>
      <c r="AM446" s="55"/>
      <c r="AN446" s="55"/>
      <c r="AO446" s="55"/>
      <c r="AP446" s="55"/>
      <c r="AQ446" s="55"/>
      <c r="AR446" s="55"/>
      <c r="AS446" s="55"/>
      <c r="AT446" s="55"/>
      <c r="AU446" s="55"/>
      <c r="AV446" s="55"/>
      <c r="AW446" s="55"/>
      <c r="AX446" s="55"/>
    </row>
    <row r="447" spans="1:50" ht="15.75" customHeight="1" outlineLevel="2" x14ac:dyDescent="0.25">
      <c r="A447" s="122" t="s">
        <v>138</v>
      </c>
      <c r="B447" s="69" t="s">
        <v>694</v>
      </c>
      <c r="C447" s="59" t="s">
        <v>34</v>
      </c>
      <c r="D447" s="53">
        <v>70.450353694</v>
      </c>
      <c r="E447" s="53">
        <v>0</v>
      </c>
      <c r="F447" s="53">
        <v>615.04403448022867</v>
      </c>
      <c r="G447" s="53">
        <v>176.17894099107576</v>
      </c>
      <c r="H447" s="53">
        <v>1048.2647996046007</v>
      </c>
      <c r="I447" s="53">
        <v>8.4851083000000003</v>
      </c>
      <c r="J447" s="53">
        <v>551.57700375182662</v>
      </c>
      <c r="K447" s="53">
        <v>0</v>
      </c>
      <c r="L447" s="53">
        <v>659.49475348186672</v>
      </c>
      <c r="M447" s="53">
        <v>0</v>
      </c>
      <c r="N447" s="53">
        <v>468.47337336266662</v>
      </c>
      <c r="O447" s="53">
        <v>125.66180010394663</v>
      </c>
      <c r="P447" s="53">
        <v>64.593434355274397</v>
      </c>
      <c r="Q447" s="53">
        <v>584.45338321664769</v>
      </c>
      <c r="R447" s="53">
        <v>3533.1091991404101</v>
      </c>
      <c r="S447" s="54"/>
      <c r="T447" s="55"/>
      <c r="U447" s="55"/>
      <c r="V447" s="55"/>
      <c r="W447" s="55"/>
      <c r="X447" s="55"/>
      <c r="Y447" s="55"/>
      <c r="Z447" s="55"/>
      <c r="AA447" s="55"/>
      <c r="AB447" s="55"/>
      <c r="AC447" s="55"/>
      <c r="AD447" s="55"/>
      <c r="AE447" s="55"/>
      <c r="AF447" s="55"/>
      <c r="AG447" s="55"/>
      <c r="AH447" s="55"/>
      <c r="AJ447" s="55"/>
      <c r="AK447" s="55"/>
      <c r="AL447" s="55"/>
      <c r="AM447" s="55"/>
      <c r="AN447" s="55"/>
      <c r="AO447" s="55"/>
      <c r="AP447" s="55"/>
      <c r="AQ447" s="55"/>
      <c r="AR447" s="55"/>
      <c r="AS447" s="55"/>
      <c r="AT447" s="55"/>
      <c r="AU447" s="55"/>
      <c r="AV447" s="55"/>
      <c r="AW447" s="55"/>
      <c r="AX447" s="55"/>
    </row>
    <row r="448" spans="1:50" ht="33" customHeight="1" outlineLevel="1" x14ac:dyDescent="0.25">
      <c r="A448" s="122" t="s">
        <v>139</v>
      </c>
      <c r="B448" s="74" t="s">
        <v>695</v>
      </c>
      <c r="C448" s="52" t="s">
        <v>39</v>
      </c>
      <c r="D448" s="52" t="s">
        <v>39</v>
      </c>
      <c r="E448" s="52" t="s">
        <v>39</v>
      </c>
      <c r="F448" s="52" t="s">
        <v>39</v>
      </c>
      <c r="G448" s="52" t="s">
        <v>39</v>
      </c>
      <c r="H448" s="52" t="s">
        <v>39</v>
      </c>
      <c r="I448" s="52" t="s">
        <v>39</v>
      </c>
      <c r="J448" s="52" t="s">
        <v>39</v>
      </c>
      <c r="K448" s="52" t="s">
        <v>39</v>
      </c>
      <c r="L448" s="52" t="s">
        <v>39</v>
      </c>
      <c r="M448" s="52" t="s">
        <v>39</v>
      </c>
      <c r="N448" s="52" t="s">
        <v>39</v>
      </c>
      <c r="O448" s="52" t="s">
        <v>39</v>
      </c>
      <c r="P448" s="52" t="s">
        <v>39</v>
      </c>
      <c r="Q448" s="52" t="s">
        <v>39</v>
      </c>
      <c r="R448" s="52" t="s">
        <v>39</v>
      </c>
      <c r="S448" s="73"/>
      <c r="T448" s="55"/>
      <c r="U448" s="55"/>
      <c r="V448" s="55"/>
      <c r="W448" s="55"/>
      <c r="X448" s="55"/>
      <c r="Y448" s="55"/>
      <c r="Z448" s="55"/>
      <c r="AA448" s="55"/>
      <c r="AB448" s="55"/>
      <c r="AC448" s="55"/>
      <c r="AD448" s="55"/>
      <c r="AE448" s="55"/>
      <c r="AF448" s="55"/>
      <c r="AG448" s="55"/>
      <c r="AH448" s="55"/>
      <c r="AJ448" s="55"/>
      <c r="AK448" s="55"/>
      <c r="AL448" s="55"/>
      <c r="AM448" s="55"/>
      <c r="AN448" s="55"/>
      <c r="AO448" s="55"/>
      <c r="AP448" s="55"/>
      <c r="AQ448" s="55"/>
      <c r="AR448" s="55"/>
      <c r="AS448" s="55"/>
      <c r="AT448" s="55"/>
      <c r="AU448" s="55"/>
      <c r="AV448" s="55"/>
      <c r="AW448" s="55"/>
      <c r="AX448" s="55"/>
    </row>
    <row r="449" spans="1:50" ht="15.75" customHeight="1" outlineLevel="2" x14ac:dyDescent="0.25">
      <c r="A449" s="122" t="s">
        <v>696</v>
      </c>
      <c r="B449" s="69" t="s">
        <v>697</v>
      </c>
      <c r="C449" s="59" t="s">
        <v>34</v>
      </c>
      <c r="D449" s="53">
        <v>0</v>
      </c>
      <c r="E449" s="53">
        <v>0</v>
      </c>
      <c r="F449" s="53">
        <v>0</v>
      </c>
      <c r="G449" s="53">
        <v>0</v>
      </c>
      <c r="H449" s="53">
        <v>0</v>
      </c>
      <c r="I449" s="53">
        <v>0</v>
      </c>
      <c r="J449" s="53">
        <v>0</v>
      </c>
      <c r="K449" s="53">
        <v>0</v>
      </c>
      <c r="L449" s="53">
        <v>0</v>
      </c>
      <c r="M449" s="53">
        <v>0</v>
      </c>
      <c r="N449" s="53">
        <v>0</v>
      </c>
      <c r="O449" s="53">
        <v>0</v>
      </c>
      <c r="P449" s="53">
        <v>0</v>
      </c>
      <c r="Q449" s="53">
        <v>0</v>
      </c>
      <c r="R449" s="53">
        <v>0</v>
      </c>
      <c r="S449" s="73"/>
      <c r="T449" s="55"/>
      <c r="U449" s="55"/>
      <c r="V449" s="55"/>
      <c r="W449" s="55"/>
      <c r="X449" s="55"/>
      <c r="Y449" s="55"/>
      <c r="Z449" s="55"/>
      <c r="AA449" s="55"/>
      <c r="AB449" s="55"/>
      <c r="AC449" s="55"/>
      <c r="AD449" s="55"/>
      <c r="AE449" s="55"/>
      <c r="AF449" s="55"/>
      <c r="AG449" s="55"/>
      <c r="AH449" s="55"/>
      <c r="AJ449" s="55"/>
      <c r="AK449" s="55"/>
      <c r="AL449" s="55"/>
      <c r="AM449" s="55"/>
      <c r="AN449" s="55"/>
      <c r="AO449" s="55"/>
      <c r="AP449" s="55"/>
      <c r="AQ449" s="55"/>
      <c r="AR449" s="55"/>
      <c r="AS449" s="55"/>
      <c r="AT449" s="55"/>
      <c r="AU449" s="55"/>
      <c r="AV449" s="55"/>
      <c r="AW449" s="55"/>
      <c r="AX449" s="55"/>
    </row>
    <row r="450" spans="1:50" ht="15.75" customHeight="1" outlineLevel="2" x14ac:dyDescent="0.25">
      <c r="A450" s="122" t="s">
        <v>698</v>
      </c>
      <c r="B450" s="69" t="s">
        <v>699</v>
      </c>
      <c r="C450" s="59" t="s">
        <v>34</v>
      </c>
      <c r="D450" s="53">
        <v>0</v>
      </c>
      <c r="E450" s="53">
        <v>0</v>
      </c>
      <c r="F450" s="53">
        <v>0</v>
      </c>
      <c r="G450" s="53">
        <v>0</v>
      </c>
      <c r="H450" s="53">
        <v>0</v>
      </c>
      <c r="I450" s="53">
        <v>0</v>
      </c>
      <c r="J450" s="53">
        <v>0</v>
      </c>
      <c r="K450" s="53">
        <v>0</v>
      </c>
      <c r="L450" s="53">
        <v>0</v>
      </c>
      <c r="M450" s="53">
        <v>0</v>
      </c>
      <c r="N450" s="53">
        <v>0</v>
      </c>
      <c r="O450" s="53">
        <v>0</v>
      </c>
      <c r="P450" s="53">
        <v>0</v>
      </c>
      <c r="Q450" s="53">
        <v>0</v>
      </c>
      <c r="R450" s="53">
        <v>0</v>
      </c>
      <c r="S450" s="73"/>
      <c r="T450" s="55"/>
      <c r="U450" s="55"/>
      <c r="V450" s="55"/>
      <c r="W450" s="55"/>
      <c r="X450" s="55"/>
      <c r="Y450" s="55"/>
      <c r="Z450" s="55"/>
      <c r="AA450" s="55"/>
      <c r="AB450" s="55"/>
      <c r="AC450" s="55"/>
      <c r="AD450" s="55"/>
      <c r="AE450" s="55"/>
      <c r="AF450" s="55"/>
      <c r="AG450" s="55"/>
      <c r="AH450" s="55"/>
      <c r="AJ450" s="55"/>
      <c r="AK450" s="55"/>
      <c r="AL450" s="55"/>
      <c r="AM450" s="55"/>
      <c r="AN450" s="55"/>
      <c r="AO450" s="55"/>
      <c r="AP450" s="55"/>
      <c r="AQ450" s="55"/>
      <c r="AR450" s="55"/>
      <c r="AS450" s="55"/>
      <c r="AT450" s="55"/>
      <c r="AU450" s="55"/>
      <c r="AV450" s="55"/>
      <c r="AW450" s="55"/>
      <c r="AX450" s="55"/>
    </row>
    <row r="451" spans="1:50" ht="15.75" customHeight="1" outlineLevel="2" x14ac:dyDescent="0.25">
      <c r="A451" s="122" t="s">
        <v>700</v>
      </c>
      <c r="B451" s="69" t="s">
        <v>701</v>
      </c>
      <c r="C451" s="59" t="s">
        <v>34</v>
      </c>
      <c r="D451" s="53">
        <v>0</v>
      </c>
      <c r="E451" s="53">
        <v>0</v>
      </c>
      <c r="F451" s="53">
        <v>0</v>
      </c>
      <c r="G451" s="53">
        <v>0</v>
      </c>
      <c r="H451" s="53">
        <v>0</v>
      </c>
      <c r="I451" s="53">
        <v>0</v>
      </c>
      <c r="J451" s="53">
        <v>0</v>
      </c>
      <c r="K451" s="53">
        <v>0</v>
      </c>
      <c r="L451" s="53">
        <v>0</v>
      </c>
      <c r="M451" s="53">
        <v>0</v>
      </c>
      <c r="N451" s="53">
        <v>0</v>
      </c>
      <c r="O451" s="53">
        <v>0</v>
      </c>
      <c r="P451" s="53">
        <v>0</v>
      </c>
      <c r="Q451" s="53">
        <v>0</v>
      </c>
      <c r="R451" s="53">
        <v>0</v>
      </c>
      <c r="S451" s="73"/>
      <c r="T451" s="55"/>
      <c r="U451" s="55"/>
      <c r="V451" s="55"/>
      <c r="W451" s="55"/>
      <c r="X451" s="55"/>
      <c r="Y451" s="55"/>
      <c r="Z451" s="55"/>
      <c r="AA451" s="55"/>
      <c r="AB451" s="55"/>
      <c r="AC451" s="55"/>
      <c r="AD451" s="55"/>
      <c r="AE451" s="55"/>
      <c r="AF451" s="55"/>
      <c r="AG451" s="55"/>
      <c r="AH451" s="55"/>
      <c r="AJ451" s="55"/>
      <c r="AK451" s="55"/>
      <c r="AL451" s="55"/>
      <c r="AM451" s="55"/>
      <c r="AN451" s="55"/>
      <c r="AO451" s="55"/>
      <c r="AP451" s="55"/>
      <c r="AQ451" s="55"/>
      <c r="AR451" s="55"/>
      <c r="AS451" s="55"/>
      <c r="AT451" s="55"/>
      <c r="AU451" s="55"/>
      <c r="AV451" s="55"/>
      <c r="AW451" s="55"/>
      <c r="AX451" s="55"/>
    </row>
    <row r="452" spans="1:50" ht="15.75" customHeight="1" x14ac:dyDescent="0.25">
      <c r="D452" s="123"/>
      <c r="E452" s="123"/>
      <c r="F452" s="124"/>
    </row>
    <row r="453" spans="1:50" ht="15.75" customHeight="1" x14ac:dyDescent="0.25"/>
    <row r="454" spans="1:50" ht="15.75" customHeight="1" x14ac:dyDescent="0.25">
      <c r="A454" s="125" t="s">
        <v>702</v>
      </c>
    </row>
    <row r="455" spans="1:50" ht="15.75" customHeight="1" x14ac:dyDescent="0.25">
      <c r="A455" s="126" t="s">
        <v>703</v>
      </c>
      <c r="B455" s="126"/>
      <c r="C455" s="126"/>
      <c r="D455" s="126"/>
      <c r="E455" s="126"/>
      <c r="F455" s="126"/>
      <c r="G455" s="126"/>
      <c r="H455" s="126"/>
      <c r="I455" s="126"/>
      <c r="J455" s="126"/>
      <c r="K455" s="126"/>
      <c r="L455" s="126"/>
      <c r="M455" s="126"/>
      <c r="N455" s="126"/>
      <c r="O455" s="126"/>
      <c r="P455" s="126"/>
      <c r="Q455" s="126"/>
      <c r="R455" s="126"/>
      <c r="S455" s="127"/>
    </row>
    <row r="456" spans="1:50" ht="15.75" customHeight="1" x14ac:dyDescent="0.25">
      <c r="A456" s="126" t="s">
        <v>704</v>
      </c>
      <c r="B456" s="126"/>
      <c r="C456" s="126"/>
      <c r="D456" s="126"/>
      <c r="E456" s="126"/>
      <c r="F456" s="126"/>
      <c r="G456" s="126"/>
      <c r="H456" s="126"/>
      <c r="I456" s="126"/>
      <c r="J456" s="126"/>
      <c r="K456" s="126"/>
      <c r="L456" s="126"/>
      <c r="M456" s="126"/>
      <c r="N456" s="126"/>
      <c r="O456" s="126"/>
      <c r="P456" s="126"/>
      <c r="Q456" s="126"/>
      <c r="R456" s="126"/>
      <c r="S456" s="127"/>
    </row>
    <row r="457" spans="1:50" ht="15.75" customHeight="1" x14ac:dyDescent="0.25">
      <c r="A457" s="126" t="s">
        <v>705</v>
      </c>
      <c r="B457" s="126"/>
      <c r="C457" s="126"/>
      <c r="D457" s="126"/>
      <c r="E457" s="126"/>
      <c r="F457" s="126"/>
      <c r="G457" s="126"/>
      <c r="H457" s="126"/>
      <c r="I457" s="126"/>
      <c r="J457" s="126"/>
      <c r="K457" s="126"/>
      <c r="L457" s="126"/>
      <c r="M457" s="126"/>
      <c r="N457" s="126"/>
      <c r="O457" s="126"/>
      <c r="P457" s="126"/>
      <c r="Q457" s="126"/>
      <c r="R457" s="126"/>
      <c r="S457" s="127"/>
    </row>
    <row r="458" spans="1:50" ht="15.75" customHeight="1" x14ac:dyDescent="0.25">
      <c r="A458" s="127" t="s">
        <v>706</v>
      </c>
    </row>
    <row r="459" spans="1:50" ht="54" customHeight="1" x14ac:dyDescent="0.25">
      <c r="A459" s="128" t="s">
        <v>707</v>
      </c>
      <c r="B459" s="128"/>
      <c r="C459" s="128"/>
      <c r="D459" s="128"/>
      <c r="E459" s="128"/>
      <c r="F459" s="128"/>
      <c r="G459" s="128"/>
      <c r="H459" s="128"/>
      <c r="I459" s="128"/>
      <c r="J459" s="128"/>
      <c r="K459" s="128"/>
      <c r="L459" s="128"/>
      <c r="M459" s="128"/>
      <c r="N459" s="128"/>
      <c r="O459" s="128"/>
      <c r="P459" s="128"/>
      <c r="Q459" s="128"/>
      <c r="R459" s="128"/>
      <c r="S459" s="129"/>
    </row>
    <row r="460" spans="1:50" ht="15.75" customHeight="1" x14ac:dyDescent="0.25"/>
  </sheetData>
  <autoFilter ref="A20:S451"/>
  <mergeCells count="35">
    <mergeCell ref="A459:R459"/>
    <mergeCell ref="M370:N370"/>
    <mergeCell ref="Q370:R370"/>
    <mergeCell ref="A373:B373"/>
    <mergeCell ref="A455:R455"/>
    <mergeCell ref="A456:R456"/>
    <mergeCell ref="A457:R457"/>
    <mergeCell ref="A370:A371"/>
    <mergeCell ref="B370:B371"/>
    <mergeCell ref="C370:C371"/>
    <mergeCell ref="G370:H370"/>
    <mergeCell ref="I370:J370"/>
    <mergeCell ref="K370:L370"/>
    <mergeCell ref="AG19:AH19"/>
    <mergeCell ref="AM19:AN19"/>
    <mergeCell ref="AO19:AP19"/>
    <mergeCell ref="AQ19:AR19"/>
    <mergeCell ref="AS19:AT19"/>
    <mergeCell ref="AW19:AX19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7:R17 D369:P369">
    <cfRule type="cellIs" dxfId="16" priority="16" operator="lessThan">
      <formula>0</formula>
    </cfRule>
    <cfRule type="cellIs" dxfId="15" priority="17" operator="greaterThan">
      <formula>0</formula>
    </cfRule>
  </conditionalFormatting>
  <conditionalFormatting sqref="T23:AH451">
    <cfRule type="cellIs" dxfId="14" priority="14" operator="equal">
      <formula>FALSE</formula>
    </cfRule>
    <cfRule type="cellIs" dxfId="13" priority="15" operator="equal">
      <formula>TRUE</formula>
    </cfRule>
  </conditionalFormatting>
  <conditionalFormatting sqref="T23:AH451">
    <cfRule type="cellIs" dxfId="12" priority="12" operator="lessThan">
      <formula>0</formula>
    </cfRule>
    <cfRule type="cellIs" dxfId="11" priority="13" operator="greaterThan">
      <formula>0</formula>
    </cfRule>
  </conditionalFormatting>
  <conditionalFormatting sqref="T23:AH451">
    <cfRule type="cellIs" dxfId="10" priority="10" operator="lessThan">
      <formula>0</formula>
    </cfRule>
    <cfRule type="cellIs" dxfId="9" priority="11" operator="greaterThan">
      <formula>0</formula>
    </cfRule>
  </conditionalFormatting>
  <conditionalFormatting sqref="T1:AH17 U18:AH18 T21:AH1048576">
    <cfRule type="expression" dxfId="8" priority="9">
      <formula>ISERROR(T1)</formula>
    </cfRule>
  </conditionalFormatting>
  <conditionalFormatting sqref="AJ23:AX451">
    <cfRule type="cellIs" dxfId="7" priority="7" operator="equal">
      <formula>FALSE</formula>
    </cfRule>
    <cfRule type="cellIs" dxfId="6" priority="8" operator="equal">
      <formula>TRUE</formula>
    </cfRule>
  </conditionalFormatting>
  <conditionalFormatting sqref="AJ23:AX451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AJ23:AX45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J1:AX18 AJ21:AX1048576">
    <cfRule type="expression" dxfId="1" priority="2">
      <formula>ISERROR(AJ1)</formula>
    </cfRule>
  </conditionalFormatting>
  <conditionalFormatting sqref="T18">
    <cfRule type="expression" dxfId="0" priority="1">
      <formula>ISERROR(T18)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2022-02-16T18:17:10Z</dcterms:created>
  <dcterms:modified xsi:type="dcterms:W3CDTF">2022-02-16T18:17:23Z</dcterms:modified>
</cp:coreProperties>
</file>