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" yWindow="4185" windowWidth="7455" windowHeight="2115" tabRatio="549"/>
  </bookViews>
  <sheets>
    <sheet name="11.2" sheetId="7" r:id="rId1"/>
    <sheet name="утвержденные значения" sheetId="8" state="hidden" r:id="rId2"/>
  </sheets>
  <definedNames>
    <definedName name="_xlnm._FilterDatabase" localSheetId="0" hidden="1">'11.2'!$A$51:$CC$1011</definedName>
    <definedName name="_xlnm._FilterDatabase" localSheetId="1" hidden="1">'утвержденные значения'!$A$51:$S$1010</definedName>
    <definedName name="P1_SCOPE_FULL_LOAD" localSheetId="1" hidden="1">#REF!,#REF!,#REF!,#REF!,#REF!,#REF!</definedName>
    <definedName name="P1_SCOPE_FULL_LOAD" hidden="1">#REF!,#REF!,#REF!,#REF!,#REF!,#REF!</definedName>
    <definedName name="P1_SCOPE_NotInd2" localSheetId="1" hidden="1">#REF!,#REF!,#REF!,#REF!,#REF!,#REF!,#REF!</definedName>
    <definedName name="P1_SCOPE_NotInd2" hidden="1">#REF!,#REF!,#REF!,#REF!,#REF!,#REF!,#REF!</definedName>
    <definedName name="P1_T1_Protect" localSheetId="1" hidden="1">#REF!,#REF!,#REF!,#REF!,#REF!,#REF!</definedName>
    <definedName name="P1_T1_Protect" hidden="1">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localSheetId="1" hidden="1">#REF!,#REF!,#REF!,#REF!,#REF!,'утвержденные значения'!P1_SCOPE_FULL_LOAD</definedName>
    <definedName name="P15_SCOPE_FULL_LOAD" hidden="1">#REF!,#REF!,#REF!,#REF!,#REF!,[0]!P1_SCOPE_FULL_LOAD</definedName>
    <definedName name="P2_SCOPE_NotInd2" localSheetId="1" hidden="1">#REF!,#REF!,#REF!,#REF!,#REF!,#REF!</definedName>
    <definedName name="P2_SCOPE_NotInd2" hidden="1">#REF!,#REF!,#REF!,#REF!,#REF!,#REF!</definedName>
    <definedName name="P3_SCOPE_NotInd2" localSheetId="1" hidden="1">#REF!,#REF!,#REF!,#REF!,#REF!,#REF!,#REF!</definedName>
    <definedName name="P3_SCOPE_NotInd2" hidden="1">#REF!,#REF!,#REF!,#REF!,#REF!,#REF!,#REF!</definedName>
  </definedNames>
  <calcPr calcId="145621" calcMode="manual"/>
</workbook>
</file>

<file path=xl/calcChain.xml><?xml version="1.0" encoding="utf-8"?>
<calcChain xmlns="http://schemas.openxmlformats.org/spreadsheetml/2006/main">
  <c r="A1010" i="8" l="1"/>
  <c r="A1009" i="8"/>
  <c r="A1008" i="8"/>
  <c r="A1006" i="8"/>
  <c r="A1005" i="8"/>
  <c r="A1004" i="8"/>
  <c r="A1002" i="8"/>
  <c r="A1001" i="8"/>
  <c r="A1000" i="8"/>
  <c r="A998" i="8"/>
  <c r="A997" i="8"/>
  <c r="A996" i="8"/>
  <c r="A994" i="8"/>
  <c r="A993" i="8"/>
  <c r="A992" i="8"/>
  <c r="A990" i="8"/>
  <c r="A989" i="8"/>
  <c r="A988" i="8"/>
  <c r="A986" i="8"/>
  <c r="A985" i="8"/>
  <c r="A984" i="8"/>
  <c r="A982" i="8"/>
  <c r="A981" i="8"/>
  <c r="A980" i="8"/>
  <c r="A973" i="8"/>
  <c r="A971" i="8"/>
  <c r="A969" i="8"/>
  <c r="A967" i="8"/>
  <c r="A965" i="8"/>
  <c r="A963" i="8"/>
  <c r="A961" i="8"/>
  <c r="A959" i="8"/>
  <c r="A957" i="8"/>
  <c r="A955" i="8"/>
  <c r="A953" i="8"/>
  <c r="A951" i="8"/>
  <c r="A949" i="8"/>
  <c r="A947" i="8"/>
  <c r="A945" i="8"/>
  <c r="A942" i="8"/>
  <c r="A941" i="8"/>
  <c r="A940" i="8"/>
  <c r="A938" i="8"/>
  <c r="A937" i="8"/>
  <c r="A936" i="8"/>
  <c r="A934" i="8"/>
  <c r="A933" i="8"/>
  <c r="A932" i="8"/>
  <c r="A930" i="8"/>
  <c r="A929" i="8"/>
  <c r="A928" i="8"/>
  <c r="A926" i="8"/>
  <c r="A925" i="8"/>
  <c r="A924" i="8"/>
  <c r="A922" i="8"/>
  <c r="A921" i="8"/>
  <c r="A920" i="8"/>
  <c r="A918" i="8"/>
  <c r="A917" i="8"/>
  <c r="A916" i="8"/>
  <c r="A914" i="8"/>
  <c r="A913" i="8"/>
  <c r="A912" i="8"/>
  <c r="A905" i="8"/>
  <c r="A903" i="8"/>
  <c r="A901" i="8"/>
  <c r="A899" i="8"/>
  <c r="A897" i="8"/>
  <c r="A895" i="8"/>
  <c r="A893" i="8"/>
  <c r="A891" i="8"/>
  <c r="A889" i="8"/>
  <c r="A887" i="8"/>
  <c r="A885" i="8"/>
  <c r="A883" i="8"/>
  <c r="A881" i="8"/>
  <c r="A879" i="8"/>
  <c r="A877" i="8"/>
  <c r="A873" i="8"/>
  <c r="A872" i="8"/>
  <c r="A871" i="8"/>
  <c r="A869" i="8"/>
  <c r="A868" i="8"/>
  <c r="A867" i="8"/>
  <c r="A865" i="8"/>
  <c r="A864" i="8"/>
  <c r="A863" i="8"/>
  <c r="A861" i="8"/>
  <c r="A860" i="8"/>
  <c r="A859" i="8"/>
  <c r="A857" i="8"/>
  <c r="A856" i="8"/>
  <c r="A855" i="8"/>
  <c r="A853" i="8"/>
  <c r="A852" i="8"/>
  <c r="A851" i="8"/>
  <c r="A849" i="8"/>
  <c r="A848" i="8"/>
  <c r="A847" i="8"/>
  <c r="A845" i="8"/>
  <c r="A844" i="8"/>
  <c r="A843" i="8"/>
  <c r="A836" i="8"/>
  <c r="A834" i="8"/>
  <c r="A832" i="8"/>
  <c r="A830" i="8"/>
  <c r="A828" i="8"/>
  <c r="A826" i="8"/>
  <c r="A824" i="8"/>
  <c r="A822" i="8"/>
  <c r="A820" i="8"/>
  <c r="A818" i="8"/>
  <c r="A816" i="8"/>
  <c r="A814" i="8"/>
  <c r="A812" i="8"/>
  <c r="A810" i="8"/>
  <c r="A808" i="8"/>
  <c r="A805" i="8"/>
  <c r="A804" i="8"/>
  <c r="A803" i="8"/>
  <c r="A801" i="8"/>
  <c r="A800" i="8"/>
  <c r="A799" i="8"/>
  <c r="A797" i="8"/>
  <c r="A796" i="8"/>
  <c r="A795" i="8"/>
  <c r="A793" i="8"/>
  <c r="A792" i="8"/>
  <c r="A791" i="8"/>
  <c r="A789" i="8"/>
  <c r="A788" i="8"/>
  <c r="A787" i="8"/>
  <c r="A785" i="8"/>
  <c r="A784" i="8"/>
  <c r="A783" i="8"/>
  <c r="A781" i="8"/>
  <c r="A780" i="8"/>
  <c r="A779" i="8"/>
  <c r="A777" i="8"/>
  <c r="A776" i="8"/>
  <c r="A775" i="8"/>
  <c r="A768" i="8"/>
  <c r="A766" i="8"/>
  <c r="A764" i="8"/>
  <c r="A762" i="8"/>
  <c r="A760" i="8"/>
  <c r="A758" i="8"/>
  <c r="A756" i="8"/>
  <c r="A754" i="8"/>
  <c r="A752" i="8"/>
  <c r="A750" i="8"/>
  <c r="A748" i="8"/>
  <c r="A746" i="8"/>
  <c r="A744" i="8"/>
  <c r="A742" i="8"/>
  <c r="A740" i="8"/>
  <c r="A736" i="8"/>
  <c r="A735" i="8"/>
  <c r="A734" i="8"/>
  <c r="A732" i="8"/>
  <c r="A731" i="8"/>
  <c r="A730" i="8"/>
  <c r="A728" i="8"/>
  <c r="A727" i="8"/>
  <c r="A726" i="8"/>
  <c r="A724" i="8"/>
  <c r="A723" i="8"/>
  <c r="A722" i="8"/>
  <c r="A720" i="8"/>
  <c r="A719" i="8"/>
  <c r="A718" i="8"/>
  <c r="A716" i="8"/>
  <c r="A715" i="8"/>
  <c r="A714" i="8"/>
  <c r="A712" i="8"/>
  <c r="A711" i="8"/>
  <c r="A710" i="8"/>
  <c r="A708" i="8"/>
  <c r="A707" i="8"/>
  <c r="A706" i="8"/>
  <c r="A699" i="8"/>
  <c r="A697" i="8"/>
  <c r="A695" i="8"/>
  <c r="A693" i="8"/>
  <c r="A691" i="8"/>
  <c r="A689" i="8"/>
  <c r="A687" i="8"/>
  <c r="A685" i="8"/>
  <c r="A683" i="8"/>
  <c r="A681" i="8"/>
  <c r="A679" i="8"/>
  <c r="A677" i="8"/>
  <c r="A675" i="8"/>
  <c r="A673" i="8"/>
  <c r="A671" i="8"/>
  <c r="A668" i="8"/>
  <c r="A667" i="8"/>
  <c r="A666" i="8"/>
  <c r="A664" i="8"/>
  <c r="A663" i="8"/>
  <c r="A662" i="8"/>
  <c r="A660" i="8"/>
  <c r="A659" i="8"/>
  <c r="A658" i="8"/>
  <c r="A656" i="8"/>
  <c r="A655" i="8"/>
  <c r="A654" i="8"/>
  <c r="A652" i="8"/>
  <c r="A651" i="8"/>
  <c r="A650" i="8"/>
  <c r="A648" i="8"/>
  <c r="A647" i="8"/>
  <c r="A646" i="8"/>
  <c r="A644" i="8"/>
  <c r="A643" i="8"/>
  <c r="A642" i="8"/>
  <c r="A640" i="8"/>
  <c r="A639" i="8"/>
  <c r="A638" i="8"/>
  <c r="A631" i="8"/>
  <c r="A629" i="8"/>
  <c r="A627" i="8"/>
  <c r="A625" i="8"/>
  <c r="A623" i="8"/>
  <c r="A621" i="8"/>
  <c r="A619" i="8"/>
  <c r="A617" i="8"/>
  <c r="A615" i="8"/>
  <c r="A613" i="8"/>
  <c r="A611" i="8"/>
  <c r="A609" i="8"/>
  <c r="A607" i="8"/>
  <c r="A605" i="8"/>
  <c r="A603" i="8"/>
  <c r="A599" i="8"/>
  <c r="A598" i="8"/>
  <c r="A597" i="8"/>
  <c r="A595" i="8"/>
  <c r="A594" i="8"/>
  <c r="A593" i="8"/>
  <c r="A591" i="8"/>
  <c r="A590" i="8"/>
  <c r="A589" i="8"/>
  <c r="A587" i="8"/>
  <c r="A586" i="8"/>
  <c r="A585" i="8"/>
  <c r="A583" i="8"/>
  <c r="A582" i="8"/>
  <c r="A581" i="8"/>
  <c r="A579" i="8"/>
  <c r="A578" i="8"/>
  <c r="A577" i="8"/>
  <c r="A575" i="8"/>
  <c r="A574" i="8"/>
  <c r="A573" i="8"/>
  <c r="A571" i="8"/>
  <c r="A570" i="8"/>
  <c r="A569" i="8"/>
  <c r="A562" i="8"/>
  <c r="A560" i="8"/>
  <c r="A558" i="8"/>
  <c r="A556" i="8"/>
  <c r="A554" i="8"/>
  <c r="A552" i="8"/>
  <c r="A550" i="8"/>
  <c r="A548" i="8"/>
  <c r="A546" i="8"/>
  <c r="A544" i="8"/>
  <c r="A542" i="8"/>
  <c r="A540" i="8"/>
  <c r="A538" i="8"/>
  <c r="A536" i="8"/>
  <c r="A534" i="8"/>
  <c r="A531" i="8"/>
  <c r="A530" i="8"/>
  <c r="A529" i="8"/>
  <c r="A527" i="8"/>
  <c r="A526" i="8"/>
  <c r="A525" i="8"/>
  <c r="A523" i="8"/>
  <c r="A522" i="8"/>
  <c r="A521" i="8"/>
  <c r="A519" i="8"/>
  <c r="A518" i="8"/>
  <c r="A517" i="8"/>
  <c r="A515" i="8"/>
  <c r="A514" i="8"/>
  <c r="A513" i="8"/>
  <c r="A511" i="8"/>
  <c r="A510" i="8"/>
  <c r="A509" i="8"/>
  <c r="A507" i="8"/>
  <c r="A506" i="8"/>
  <c r="A505" i="8"/>
  <c r="A503" i="8"/>
  <c r="A502" i="8"/>
  <c r="A501" i="8"/>
  <c r="A494" i="8"/>
  <c r="A492" i="8"/>
  <c r="A490" i="8"/>
  <c r="A488" i="8"/>
  <c r="A486" i="8"/>
  <c r="A484" i="8"/>
  <c r="A482" i="8"/>
  <c r="A480" i="8"/>
  <c r="A478" i="8"/>
  <c r="A476" i="8"/>
  <c r="A474" i="8"/>
  <c r="A472" i="8"/>
  <c r="A470" i="8"/>
  <c r="A468" i="8"/>
  <c r="A466" i="8"/>
  <c r="A462" i="8"/>
  <c r="A461" i="8"/>
  <c r="A460" i="8"/>
  <c r="A458" i="8"/>
  <c r="A457" i="8"/>
  <c r="A456" i="8"/>
  <c r="A454" i="8"/>
  <c r="A453" i="8"/>
  <c r="A452" i="8"/>
  <c r="A450" i="8"/>
  <c r="A449" i="8"/>
  <c r="A448" i="8"/>
  <c r="A446" i="8"/>
  <c r="A445" i="8"/>
  <c r="A444" i="8"/>
  <c r="A442" i="8"/>
  <c r="A441" i="8"/>
  <c r="A440" i="8"/>
  <c r="A438" i="8"/>
  <c r="A437" i="8"/>
  <c r="A436" i="8"/>
  <c r="A434" i="8"/>
  <c r="A433" i="8"/>
  <c r="A432" i="8"/>
  <c r="A425" i="8"/>
  <c r="A423" i="8"/>
  <c r="A421" i="8"/>
  <c r="A419" i="8"/>
  <c r="A417" i="8"/>
  <c r="A415" i="8"/>
  <c r="A413" i="8"/>
  <c r="A411" i="8"/>
  <c r="A409" i="8"/>
  <c r="A407" i="8"/>
  <c r="A405" i="8"/>
  <c r="A403" i="8"/>
  <c r="A401" i="8"/>
  <c r="A399" i="8"/>
  <c r="A397" i="8"/>
  <c r="A394" i="8"/>
  <c r="A393" i="8"/>
  <c r="A392" i="8"/>
  <c r="A390" i="8"/>
  <c r="A389" i="8"/>
  <c r="A388" i="8"/>
  <c r="A386" i="8"/>
  <c r="A385" i="8"/>
  <c r="A384" i="8"/>
  <c r="A382" i="8"/>
  <c r="A381" i="8"/>
  <c r="A380" i="8"/>
  <c r="A378" i="8"/>
  <c r="A377" i="8"/>
  <c r="A376" i="8"/>
  <c r="A374" i="8"/>
  <c r="A373" i="8"/>
  <c r="A372" i="8"/>
  <c r="A370" i="8"/>
  <c r="A369" i="8"/>
  <c r="A368" i="8"/>
  <c r="A366" i="8"/>
  <c r="A365" i="8"/>
  <c r="A364" i="8"/>
  <c r="A357" i="8"/>
  <c r="A355" i="8"/>
  <c r="A353" i="8"/>
  <c r="A351" i="8"/>
  <c r="A349" i="8"/>
  <c r="A347" i="8"/>
  <c r="A345" i="8"/>
  <c r="A343" i="8"/>
  <c r="A341" i="8"/>
  <c r="A339" i="8"/>
  <c r="A337" i="8"/>
  <c r="A335" i="8"/>
  <c r="A333" i="8"/>
  <c r="A331" i="8"/>
  <c r="A329" i="8"/>
  <c r="A325" i="8"/>
  <c r="A324" i="8"/>
  <c r="A323" i="8"/>
  <c r="A321" i="8"/>
  <c r="A320" i="8"/>
  <c r="A319" i="8"/>
  <c r="A317" i="8"/>
  <c r="A316" i="8"/>
  <c r="A315" i="8"/>
  <c r="A313" i="8"/>
  <c r="A312" i="8"/>
  <c r="A311" i="8"/>
  <c r="A309" i="8"/>
  <c r="A308" i="8"/>
  <c r="A307" i="8"/>
  <c r="A305" i="8"/>
  <c r="A304" i="8"/>
  <c r="A303" i="8"/>
  <c r="A301" i="8"/>
  <c r="A300" i="8"/>
  <c r="A299" i="8"/>
  <c r="A297" i="8"/>
  <c r="A296" i="8"/>
  <c r="A295" i="8"/>
  <c r="A288" i="8"/>
  <c r="A286" i="8"/>
  <c r="A284" i="8"/>
  <c r="A282" i="8"/>
  <c r="A280" i="8"/>
  <c r="A278" i="8"/>
  <c r="A276" i="8"/>
  <c r="A274" i="8"/>
  <c r="A272" i="8"/>
  <c r="A270" i="8"/>
  <c r="A268" i="8"/>
  <c r="A266" i="8"/>
  <c r="A264" i="8"/>
  <c r="A262" i="8"/>
  <c r="A260" i="8"/>
  <c r="A257" i="8"/>
  <c r="A256" i="8"/>
  <c r="A255" i="8"/>
  <c r="A253" i="8"/>
  <c r="A252" i="8"/>
  <c r="A251" i="8"/>
  <c r="A249" i="8"/>
  <c r="A248" i="8"/>
  <c r="A247" i="8"/>
  <c r="A245" i="8"/>
  <c r="A244" i="8"/>
  <c r="A243" i="8"/>
  <c r="A241" i="8"/>
  <c r="A240" i="8"/>
  <c r="A239" i="8"/>
  <c r="A237" i="8"/>
  <c r="A236" i="8"/>
  <c r="A235" i="8"/>
  <c r="A233" i="8"/>
  <c r="A232" i="8"/>
  <c r="A231" i="8"/>
  <c r="A229" i="8"/>
  <c r="A228" i="8"/>
  <c r="A227" i="8"/>
  <c r="A220" i="8"/>
  <c r="A218" i="8"/>
  <c r="A216" i="8"/>
  <c r="A214" i="8"/>
  <c r="A212" i="8"/>
  <c r="A210" i="8"/>
  <c r="A208" i="8"/>
  <c r="A206" i="8"/>
  <c r="A204" i="8"/>
  <c r="A202" i="8"/>
  <c r="A200" i="8"/>
  <c r="A198" i="8"/>
  <c r="A196" i="8"/>
  <c r="A194" i="8"/>
  <c r="A192" i="8"/>
  <c r="A188" i="8"/>
  <c r="A187" i="8"/>
  <c r="A186" i="8"/>
  <c r="A184" i="8"/>
  <c r="A183" i="8"/>
  <c r="A182" i="8"/>
  <c r="A180" i="8"/>
  <c r="A179" i="8"/>
  <c r="A178" i="8"/>
  <c r="A176" i="8"/>
  <c r="A175" i="8"/>
  <c r="A174" i="8"/>
  <c r="A172" i="8"/>
  <c r="A171" i="8"/>
  <c r="A170" i="8"/>
  <c r="A168" i="8"/>
  <c r="A167" i="8"/>
  <c r="A166" i="8"/>
  <c r="A164" i="8"/>
  <c r="A163" i="8"/>
  <c r="A162" i="8"/>
  <c r="A160" i="8"/>
  <c r="A159" i="8"/>
  <c r="A158" i="8"/>
  <c r="A151" i="8"/>
  <c r="A149" i="8"/>
  <c r="A147" i="8"/>
  <c r="A145" i="8"/>
  <c r="A143" i="8"/>
  <c r="A141" i="8"/>
  <c r="A139" i="8"/>
  <c r="A137" i="8"/>
  <c r="A135" i="8"/>
  <c r="A133" i="8"/>
  <c r="A131" i="8"/>
  <c r="A129" i="8"/>
  <c r="A127" i="8"/>
  <c r="A125" i="8"/>
  <c r="A123" i="8"/>
  <c r="A120" i="8"/>
  <c r="A119" i="8"/>
  <c r="A118" i="8"/>
  <c r="A116" i="8"/>
  <c r="A115" i="8"/>
  <c r="A114" i="8"/>
  <c r="A112" i="8"/>
  <c r="A111" i="8"/>
  <c r="A110" i="8"/>
  <c r="A108" i="8"/>
  <c r="A107" i="8"/>
  <c r="A106" i="8"/>
  <c r="A104" i="8"/>
  <c r="A103" i="8"/>
  <c r="A102" i="8"/>
  <c r="A100" i="8"/>
  <c r="A99" i="8"/>
  <c r="A98" i="8"/>
  <c r="A96" i="8"/>
  <c r="A95" i="8"/>
  <c r="A94" i="8"/>
  <c r="A92" i="8"/>
  <c r="A91" i="8"/>
  <c r="A90" i="8"/>
  <c r="A83" i="8"/>
  <c r="A81" i="8"/>
  <c r="A79" i="8"/>
  <c r="A77" i="8"/>
  <c r="A75" i="8"/>
  <c r="A73" i="8"/>
  <c r="A71" i="8"/>
  <c r="A69" i="8"/>
  <c r="A67" i="8"/>
  <c r="A65" i="8"/>
  <c r="A63" i="8"/>
  <c r="A61" i="8"/>
  <c r="A59" i="8"/>
  <c r="A57" i="8"/>
  <c r="A55" i="8"/>
  <c r="S9" i="7" l="1"/>
  <c r="S8" i="7"/>
  <c r="S7" i="7"/>
  <c r="S5" i="7"/>
  <c r="S4" i="7"/>
  <c r="S3" i="7"/>
  <c r="S2" i="7"/>
  <c r="I2" i="7" l="1"/>
  <c r="I3" i="7"/>
  <c r="I4" i="7"/>
  <c r="I5" i="7"/>
  <c r="I7" i="7"/>
  <c r="I8" i="7"/>
  <c r="I9" i="7"/>
  <c r="Q9" i="7" l="1"/>
  <c r="Q8" i="7"/>
  <c r="Q7" i="7"/>
  <c r="Q5" i="7"/>
  <c r="Q4" i="7"/>
  <c r="Q3" i="7"/>
  <c r="Q2" i="7"/>
  <c r="O9" i="7"/>
  <c r="O8" i="7"/>
  <c r="O7" i="7"/>
  <c r="O5" i="7"/>
  <c r="O4" i="7"/>
  <c r="O3" i="7"/>
  <c r="O2" i="7"/>
  <c r="M9" i="7"/>
  <c r="M8" i="7"/>
  <c r="M7" i="7"/>
  <c r="M5" i="7"/>
  <c r="M4" i="7"/>
  <c r="M3" i="7"/>
  <c r="M2" i="7"/>
  <c r="G8" i="7" l="1"/>
  <c r="CC1010" i="7" l="1"/>
  <c r="CA1010" i="7"/>
  <c r="BY1010" i="7"/>
  <c r="BW1010" i="7"/>
  <c r="BU1010" i="7"/>
  <c r="BS1010" i="7"/>
  <c r="BQ1010" i="7"/>
  <c r="BO1010" i="7"/>
  <c r="BM1010" i="7"/>
  <c r="BK1010" i="7"/>
  <c r="BI1010" i="7"/>
  <c r="BG1010" i="7"/>
  <c r="BF1010" i="7"/>
  <c r="BE1010" i="7"/>
  <c r="BD1010" i="7"/>
  <c r="CC1009" i="7"/>
  <c r="CA1009" i="7"/>
  <c r="BY1009" i="7"/>
  <c r="BW1009" i="7"/>
  <c r="BU1009" i="7"/>
  <c r="BS1009" i="7"/>
  <c r="BQ1009" i="7"/>
  <c r="BO1009" i="7"/>
  <c r="BM1009" i="7"/>
  <c r="BK1009" i="7"/>
  <c r="BI1009" i="7"/>
  <c r="BG1009" i="7"/>
  <c r="BF1009" i="7"/>
  <c r="BE1009" i="7"/>
  <c r="BD1009" i="7"/>
  <c r="CC1008" i="7"/>
  <c r="CA1008" i="7"/>
  <c r="BY1008" i="7"/>
  <c r="BW1008" i="7"/>
  <c r="BU1008" i="7"/>
  <c r="BS1008" i="7"/>
  <c r="BQ1008" i="7"/>
  <c r="BO1008" i="7"/>
  <c r="BM1008" i="7"/>
  <c r="BK1008" i="7"/>
  <c r="BI1008" i="7"/>
  <c r="BG1008" i="7"/>
  <c r="BF1008" i="7"/>
  <c r="BE1008" i="7"/>
  <c r="BD1008" i="7"/>
  <c r="CC1007" i="7"/>
  <c r="CA1007" i="7"/>
  <c r="BY1007" i="7"/>
  <c r="BW1007" i="7"/>
  <c r="BU1007" i="7"/>
  <c r="BS1007" i="7"/>
  <c r="BQ1007" i="7"/>
  <c r="BO1007" i="7"/>
  <c r="BM1007" i="7"/>
  <c r="BK1007" i="7"/>
  <c r="BI1007" i="7"/>
  <c r="BG1007" i="7"/>
  <c r="BF1007" i="7"/>
  <c r="BE1007" i="7"/>
  <c r="BD1007" i="7"/>
  <c r="CC1006" i="7"/>
  <c r="CA1006" i="7"/>
  <c r="BY1006" i="7"/>
  <c r="BW1006" i="7"/>
  <c r="BU1006" i="7"/>
  <c r="BS1006" i="7"/>
  <c r="BQ1006" i="7"/>
  <c r="BO1006" i="7"/>
  <c r="BM1006" i="7"/>
  <c r="BK1006" i="7"/>
  <c r="BI1006" i="7"/>
  <c r="BG1006" i="7"/>
  <c r="BF1006" i="7"/>
  <c r="BE1006" i="7"/>
  <c r="BD1006" i="7"/>
  <c r="CC1005" i="7"/>
  <c r="CA1005" i="7"/>
  <c r="BY1005" i="7"/>
  <c r="BW1005" i="7"/>
  <c r="BU1005" i="7"/>
  <c r="BS1005" i="7"/>
  <c r="BQ1005" i="7"/>
  <c r="BO1005" i="7"/>
  <c r="BM1005" i="7"/>
  <c r="BK1005" i="7"/>
  <c r="BI1005" i="7"/>
  <c r="BG1005" i="7"/>
  <c r="BF1005" i="7"/>
  <c r="BE1005" i="7"/>
  <c r="BD1005" i="7"/>
  <c r="CC1004" i="7"/>
  <c r="CA1004" i="7"/>
  <c r="BY1004" i="7"/>
  <c r="BW1004" i="7"/>
  <c r="BU1004" i="7"/>
  <c r="BS1004" i="7"/>
  <c r="BQ1004" i="7"/>
  <c r="BO1004" i="7"/>
  <c r="BM1004" i="7"/>
  <c r="BK1004" i="7"/>
  <c r="BI1004" i="7"/>
  <c r="BG1004" i="7"/>
  <c r="BF1004" i="7"/>
  <c r="BE1004" i="7"/>
  <c r="BD1004" i="7"/>
  <c r="CC1003" i="7"/>
  <c r="CA1003" i="7"/>
  <c r="BY1003" i="7"/>
  <c r="BW1003" i="7"/>
  <c r="BU1003" i="7"/>
  <c r="BS1003" i="7"/>
  <c r="BQ1003" i="7"/>
  <c r="BO1003" i="7"/>
  <c r="BM1003" i="7"/>
  <c r="BK1003" i="7"/>
  <c r="BI1003" i="7"/>
  <c r="BG1003" i="7"/>
  <c r="BF1003" i="7"/>
  <c r="BE1003" i="7"/>
  <c r="BD1003" i="7"/>
  <c r="CC1002" i="7"/>
  <c r="CA1002" i="7"/>
  <c r="BY1002" i="7"/>
  <c r="BW1002" i="7"/>
  <c r="BU1002" i="7"/>
  <c r="BS1002" i="7"/>
  <c r="BQ1002" i="7"/>
  <c r="BO1002" i="7"/>
  <c r="BM1002" i="7"/>
  <c r="BK1002" i="7"/>
  <c r="BI1002" i="7"/>
  <c r="BG1002" i="7"/>
  <c r="BF1002" i="7"/>
  <c r="BE1002" i="7"/>
  <c r="BD1002" i="7"/>
  <c r="CC1001" i="7"/>
  <c r="CA1001" i="7"/>
  <c r="BY1001" i="7"/>
  <c r="BW1001" i="7"/>
  <c r="BU1001" i="7"/>
  <c r="BS1001" i="7"/>
  <c r="BQ1001" i="7"/>
  <c r="BO1001" i="7"/>
  <c r="BM1001" i="7"/>
  <c r="BK1001" i="7"/>
  <c r="BI1001" i="7"/>
  <c r="BG1001" i="7"/>
  <c r="BF1001" i="7"/>
  <c r="BE1001" i="7"/>
  <c r="BD1001" i="7"/>
  <c r="CC1000" i="7"/>
  <c r="CA1000" i="7"/>
  <c r="BY1000" i="7"/>
  <c r="BW1000" i="7"/>
  <c r="BU1000" i="7"/>
  <c r="BS1000" i="7"/>
  <c r="BQ1000" i="7"/>
  <c r="BO1000" i="7"/>
  <c r="BM1000" i="7"/>
  <c r="BK1000" i="7"/>
  <c r="BI1000" i="7"/>
  <c r="BG1000" i="7"/>
  <c r="BF1000" i="7"/>
  <c r="BE1000" i="7"/>
  <c r="BD1000" i="7"/>
  <c r="CC999" i="7"/>
  <c r="CA999" i="7"/>
  <c r="BY999" i="7"/>
  <c r="BW999" i="7"/>
  <c r="BU999" i="7"/>
  <c r="BS999" i="7"/>
  <c r="BQ999" i="7"/>
  <c r="BO999" i="7"/>
  <c r="BM999" i="7"/>
  <c r="BK999" i="7"/>
  <c r="BI999" i="7"/>
  <c r="BG999" i="7"/>
  <c r="BF999" i="7"/>
  <c r="BE999" i="7"/>
  <c r="BD999" i="7"/>
  <c r="CC998" i="7"/>
  <c r="CA998" i="7"/>
  <c r="BY998" i="7"/>
  <c r="BW998" i="7"/>
  <c r="BU998" i="7"/>
  <c r="BS998" i="7"/>
  <c r="BQ998" i="7"/>
  <c r="BO998" i="7"/>
  <c r="BM998" i="7"/>
  <c r="BK998" i="7"/>
  <c r="BI998" i="7"/>
  <c r="BG998" i="7"/>
  <c r="BF998" i="7"/>
  <c r="BE998" i="7"/>
  <c r="BD998" i="7"/>
  <c r="CC997" i="7"/>
  <c r="CA997" i="7"/>
  <c r="BY997" i="7"/>
  <c r="BW997" i="7"/>
  <c r="BU997" i="7"/>
  <c r="BS997" i="7"/>
  <c r="BQ997" i="7"/>
  <c r="BO997" i="7"/>
  <c r="BM997" i="7"/>
  <c r="BK997" i="7"/>
  <c r="BI997" i="7"/>
  <c r="BG997" i="7"/>
  <c r="BF997" i="7"/>
  <c r="BE997" i="7"/>
  <c r="BD997" i="7"/>
  <c r="CC996" i="7"/>
  <c r="CA996" i="7"/>
  <c r="BY996" i="7"/>
  <c r="BW996" i="7"/>
  <c r="BU996" i="7"/>
  <c r="BS996" i="7"/>
  <c r="BQ996" i="7"/>
  <c r="BO996" i="7"/>
  <c r="BM996" i="7"/>
  <c r="BK996" i="7"/>
  <c r="BI996" i="7"/>
  <c r="BG996" i="7"/>
  <c r="BF996" i="7"/>
  <c r="BE996" i="7"/>
  <c r="BD996" i="7"/>
  <c r="CC995" i="7"/>
  <c r="CA995" i="7"/>
  <c r="BY995" i="7"/>
  <c r="BW995" i="7"/>
  <c r="BU995" i="7"/>
  <c r="BS995" i="7"/>
  <c r="BQ995" i="7"/>
  <c r="BO995" i="7"/>
  <c r="BM995" i="7"/>
  <c r="BK995" i="7"/>
  <c r="BI995" i="7"/>
  <c r="BG995" i="7"/>
  <c r="BF995" i="7"/>
  <c r="BE995" i="7"/>
  <c r="BD995" i="7"/>
  <c r="CC994" i="7"/>
  <c r="CA994" i="7"/>
  <c r="BY994" i="7"/>
  <c r="BW994" i="7"/>
  <c r="BU994" i="7"/>
  <c r="BS994" i="7"/>
  <c r="BQ994" i="7"/>
  <c r="BO994" i="7"/>
  <c r="BM994" i="7"/>
  <c r="BK994" i="7"/>
  <c r="BI994" i="7"/>
  <c r="BG994" i="7"/>
  <c r="BF994" i="7"/>
  <c r="BE994" i="7"/>
  <c r="BD994" i="7"/>
  <c r="CC993" i="7"/>
  <c r="CA993" i="7"/>
  <c r="BY993" i="7"/>
  <c r="BW993" i="7"/>
  <c r="BU993" i="7"/>
  <c r="BS993" i="7"/>
  <c r="BQ993" i="7"/>
  <c r="BO993" i="7"/>
  <c r="BM993" i="7"/>
  <c r="BK993" i="7"/>
  <c r="BI993" i="7"/>
  <c r="BG993" i="7"/>
  <c r="BF993" i="7"/>
  <c r="BE993" i="7"/>
  <c r="BD993" i="7"/>
  <c r="CC992" i="7"/>
  <c r="CA992" i="7"/>
  <c r="BY992" i="7"/>
  <c r="BW992" i="7"/>
  <c r="BU992" i="7"/>
  <c r="BS992" i="7"/>
  <c r="BQ992" i="7"/>
  <c r="BO992" i="7"/>
  <c r="BM992" i="7"/>
  <c r="BK992" i="7"/>
  <c r="BI992" i="7"/>
  <c r="BG992" i="7"/>
  <c r="BF992" i="7"/>
  <c r="BE992" i="7"/>
  <c r="BD992" i="7"/>
  <c r="CC991" i="7"/>
  <c r="CA991" i="7"/>
  <c r="BY991" i="7"/>
  <c r="BW991" i="7"/>
  <c r="BU991" i="7"/>
  <c r="BS991" i="7"/>
  <c r="BQ991" i="7"/>
  <c r="BO991" i="7"/>
  <c r="BM991" i="7"/>
  <c r="BK991" i="7"/>
  <c r="BI991" i="7"/>
  <c r="BG991" i="7"/>
  <c r="BF991" i="7"/>
  <c r="BE991" i="7"/>
  <c r="BD991" i="7"/>
  <c r="CC990" i="7"/>
  <c r="CA990" i="7"/>
  <c r="BY990" i="7"/>
  <c r="BW990" i="7"/>
  <c r="BU990" i="7"/>
  <c r="BS990" i="7"/>
  <c r="BQ990" i="7"/>
  <c r="BO990" i="7"/>
  <c r="BM990" i="7"/>
  <c r="BK990" i="7"/>
  <c r="BI990" i="7"/>
  <c r="BG990" i="7"/>
  <c r="BF990" i="7"/>
  <c r="BE990" i="7"/>
  <c r="BD990" i="7"/>
  <c r="CC989" i="7"/>
  <c r="CA989" i="7"/>
  <c r="BY989" i="7"/>
  <c r="BW989" i="7"/>
  <c r="BU989" i="7"/>
  <c r="BS989" i="7"/>
  <c r="BQ989" i="7"/>
  <c r="BO989" i="7"/>
  <c r="BM989" i="7"/>
  <c r="BK989" i="7"/>
  <c r="BI989" i="7"/>
  <c r="BG989" i="7"/>
  <c r="BF989" i="7"/>
  <c r="BE989" i="7"/>
  <c r="BD989" i="7"/>
  <c r="CC988" i="7"/>
  <c r="CA988" i="7"/>
  <c r="BY988" i="7"/>
  <c r="BW988" i="7"/>
  <c r="BU988" i="7"/>
  <c r="BS988" i="7"/>
  <c r="BQ988" i="7"/>
  <c r="BO988" i="7"/>
  <c r="BM988" i="7"/>
  <c r="BK988" i="7"/>
  <c r="BI988" i="7"/>
  <c r="BG988" i="7"/>
  <c r="BF988" i="7"/>
  <c r="BE988" i="7"/>
  <c r="BD988" i="7"/>
  <c r="CC987" i="7"/>
  <c r="CA987" i="7"/>
  <c r="BY987" i="7"/>
  <c r="BW987" i="7"/>
  <c r="BU987" i="7"/>
  <c r="BS987" i="7"/>
  <c r="BQ987" i="7"/>
  <c r="BO987" i="7"/>
  <c r="BM987" i="7"/>
  <c r="BK987" i="7"/>
  <c r="BI987" i="7"/>
  <c r="BG987" i="7"/>
  <c r="BF987" i="7"/>
  <c r="BE987" i="7"/>
  <c r="BD987" i="7"/>
  <c r="CC986" i="7"/>
  <c r="CA986" i="7"/>
  <c r="BY986" i="7"/>
  <c r="BW986" i="7"/>
  <c r="BU986" i="7"/>
  <c r="BS986" i="7"/>
  <c r="BQ986" i="7"/>
  <c r="BO986" i="7"/>
  <c r="BM986" i="7"/>
  <c r="BK986" i="7"/>
  <c r="BI986" i="7"/>
  <c r="BG986" i="7"/>
  <c r="BF986" i="7"/>
  <c r="BE986" i="7"/>
  <c r="BD986" i="7"/>
  <c r="CC985" i="7"/>
  <c r="CA985" i="7"/>
  <c r="BY985" i="7"/>
  <c r="BW985" i="7"/>
  <c r="BU985" i="7"/>
  <c r="BS985" i="7"/>
  <c r="BQ985" i="7"/>
  <c r="BO985" i="7"/>
  <c r="BM985" i="7"/>
  <c r="BK985" i="7"/>
  <c r="BI985" i="7"/>
  <c r="BG985" i="7"/>
  <c r="BF985" i="7"/>
  <c r="BE985" i="7"/>
  <c r="BD985" i="7"/>
  <c r="CC984" i="7"/>
  <c r="CA984" i="7"/>
  <c r="BY984" i="7"/>
  <c r="BW984" i="7"/>
  <c r="BU984" i="7"/>
  <c r="BS984" i="7"/>
  <c r="BQ984" i="7"/>
  <c r="BO984" i="7"/>
  <c r="BM984" i="7"/>
  <c r="BK984" i="7"/>
  <c r="BI984" i="7"/>
  <c r="BG984" i="7"/>
  <c r="BF984" i="7"/>
  <c r="BE984" i="7"/>
  <c r="BD984" i="7"/>
  <c r="CC983" i="7"/>
  <c r="CA983" i="7"/>
  <c r="BY983" i="7"/>
  <c r="BW983" i="7"/>
  <c r="BU983" i="7"/>
  <c r="BS983" i="7"/>
  <c r="BQ983" i="7"/>
  <c r="BO983" i="7"/>
  <c r="BM983" i="7"/>
  <c r="BK983" i="7"/>
  <c r="BI983" i="7"/>
  <c r="BG983" i="7"/>
  <c r="BF983" i="7"/>
  <c r="BE983" i="7"/>
  <c r="BD983" i="7"/>
  <c r="CC982" i="7"/>
  <c r="CA982" i="7"/>
  <c r="BY982" i="7"/>
  <c r="BW982" i="7"/>
  <c r="BU982" i="7"/>
  <c r="BS982" i="7"/>
  <c r="BQ982" i="7"/>
  <c r="BO982" i="7"/>
  <c r="BM982" i="7"/>
  <c r="BK982" i="7"/>
  <c r="BI982" i="7"/>
  <c r="BG982" i="7"/>
  <c r="BF982" i="7"/>
  <c r="BE982" i="7"/>
  <c r="BD982" i="7"/>
  <c r="CC981" i="7"/>
  <c r="CA981" i="7"/>
  <c r="BY981" i="7"/>
  <c r="BW981" i="7"/>
  <c r="BU981" i="7"/>
  <c r="BS981" i="7"/>
  <c r="BQ981" i="7"/>
  <c r="BO981" i="7"/>
  <c r="BM981" i="7"/>
  <c r="BK981" i="7"/>
  <c r="BI981" i="7"/>
  <c r="BG981" i="7"/>
  <c r="BF981" i="7"/>
  <c r="BE981" i="7"/>
  <c r="BD981" i="7"/>
  <c r="CC980" i="7"/>
  <c r="CA980" i="7"/>
  <c r="BY980" i="7"/>
  <c r="BW980" i="7"/>
  <c r="BU980" i="7"/>
  <c r="BS980" i="7"/>
  <c r="BQ980" i="7"/>
  <c r="BO980" i="7"/>
  <c r="BM980" i="7"/>
  <c r="BK980" i="7"/>
  <c r="BI980" i="7"/>
  <c r="BG980" i="7"/>
  <c r="BF980" i="7"/>
  <c r="BE980" i="7"/>
  <c r="BD980" i="7"/>
  <c r="CC979" i="7"/>
  <c r="CA979" i="7"/>
  <c r="BY979" i="7"/>
  <c r="BW979" i="7"/>
  <c r="BU979" i="7"/>
  <c r="BS979" i="7"/>
  <c r="BQ979" i="7"/>
  <c r="BO979" i="7"/>
  <c r="BM979" i="7"/>
  <c r="BK979" i="7"/>
  <c r="BI979" i="7"/>
  <c r="BG979" i="7"/>
  <c r="BF979" i="7"/>
  <c r="BE979" i="7"/>
  <c r="BD979" i="7"/>
  <c r="CC978" i="7"/>
  <c r="CA978" i="7"/>
  <c r="BY978" i="7"/>
  <c r="BW978" i="7"/>
  <c r="BU978" i="7"/>
  <c r="BS978" i="7"/>
  <c r="BQ978" i="7"/>
  <c r="BO978" i="7"/>
  <c r="BM978" i="7"/>
  <c r="BK978" i="7"/>
  <c r="BI978" i="7"/>
  <c r="BG978" i="7"/>
  <c r="BF978" i="7"/>
  <c r="BE978" i="7"/>
  <c r="BD978" i="7"/>
  <c r="CC977" i="7"/>
  <c r="CA977" i="7"/>
  <c r="BY977" i="7"/>
  <c r="BW977" i="7"/>
  <c r="BU977" i="7"/>
  <c r="BS977" i="7"/>
  <c r="BQ977" i="7"/>
  <c r="BO977" i="7"/>
  <c r="BM977" i="7"/>
  <c r="BK977" i="7"/>
  <c r="BI977" i="7"/>
  <c r="BG977" i="7"/>
  <c r="BF977" i="7"/>
  <c r="BE977" i="7"/>
  <c r="BD977" i="7"/>
  <c r="CC976" i="7"/>
  <c r="CA976" i="7"/>
  <c r="BY976" i="7"/>
  <c r="BW976" i="7"/>
  <c r="BU976" i="7"/>
  <c r="BS976" i="7"/>
  <c r="BQ976" i="7"/>
  <c r="BO976" i="7"/>
  <c r="BM976" i="7"/>
  <c r="BK976" i="7"/>
  <c r="BI976" i="7"/>
  <c r="BG976" i="7"/>
  <c r="BF976" i="7"/>
  <c r="BE976" i="7"/>
  <c r="BD976" i="7"/>
  <c r="CC975" i="7"/>
  <c r="CA975" i="7"/>
  <c r="BY975" i="7"/>
  <c r="BW975" i="7"/>
  <c r="BU975" i="7"/>
  <c r="BS975" i="7"/>
  <c r="BQ975" i="7"/>
  <c r="BO975" i="7"/>
  <c r="BM975" i="7"/>
  <c r="BK975" i="7"/>
  <c r="BI975" i="7"/>
  <c r="BG975" i="7"/>
  <c r="BF975" i="7"/>
  <c r="BE975" i="7"/>
  <c r="BD975" i="7"/>
  <c r="CC974" i="7"/>
  <c r="CA974" i="7"/>
  <c r="BY974" i="7"/>
  <c r="BW974" i="7"/>
  <c r="BU974" i="7"/>
  <c r="BS974" i="7"/>
  <c r="BQ974" i="7"/>
  <c r="BO974" i="7"/>
  <c r="BM974" i="7"/>
  <c r="BK974" i="7"/>
  <c r="BI974" i="7"/>
  <c r="BG974" i="7"/>
  <c r="BF974" i="7"/>
  <c r="BE974" i="7"/>
  <c r="BD974" i="7"/>
  <c r="CC973" i="7"/>
  <c r="CA973" i="7"/>
  <c r="BY973" i="7"/>
  <c r="BW973" i="7"/>
  <c r="BU973" i="7"/>
  <c r="BS973" i="7"/>
  <c r="BQ973" i="7"/>
  <c r="BO973" i="7"/>
  <c r="BM973" i="7"/>
  <c r="BK973" i="7"/>
  <c r="BI973" i="7"/>
  <c r="BG973" i="7"/>
  <c r="BF973" i="7"/>
  <c r="BE973" i="7"/>
  <c r="BD973" i="7"/>
  <c r="CC972" i="7"/>
  <c r="CA972" i="7"/>
  <c r="BY972" i="7"/>
  <c r="BW972" i="7"/>
  <c r="BU972" i="7"/>
  <c r="BS972" i="7"/>
  <c r="BQ972" i="7"/>
  <c r="BO972" i="7"/>
  <c r="BM972" i="7"/>
  <c r="BK972" i="7"/>
  <c r="BI972" i="7"/>
  <c r="BG972" i="7"/>
  <c r="BF972" i="7"/>
  <c r="BE972" i="7"/>
  <c r="BD972" i="7"/>
  <c r="CC971" i="7"/>
  <c r="CA971" i="7"/>
  <c r="BY971" i="7"/>
  <c r="BW971" i="7"/>
  <c r="BU971" i="7"/>
  <c r="BS971" i="7"/>
  <c r="BQ971" i="7"/>
  <c r="BO971" i="7"/>
  <c r="BM971" i="7"/>
  <c r="BK971" i="7"/>
  <c r="BI971" i="7"/>
  <c r="BG971" i="7"/>
  <c r="BF971" i="7"/>
  <c r="BE971" i="7"/>
  <c r="BD971" i="7"/>
  <c r="CC970" i="7"/>
  <c r="CA970" i="7"/>
  <c r="BY970" i="7"/>
  <c r="BW970" i="7"/>
  <c r="BU970" i="7"/>
  <c r="BS970" i="7"/>
  <c r="BQ970" i="7"/>
  <c r="BO970" i="7"/>
  <c r="BM970" i="7"/>
  <c r="BK970" i="7"/>
  <c r="BI970" i="7"/>
  <c r="BG970" i="7"/>
  <c r="BF970" i="7"/>
  <c r="BE970" i="7"/>
  <c r="BD970" i="7"/>
  <c r="CC969" i="7"/>
  <c r="CA969" i="7"/>
  <c r="BY969" i="7"/>
  <c r="BW969" i="7"/>
  <c r="BU969" i="7"/>
  <c r="BS969" i="7"/>
  <c r="BQ969" i="7"/>
  <c r="BO969" i="7"/>
  <c r="BM969" i="7"/>
  <c r="BK969" i="7"/>
  <c r="BI969" i="7"/>
  <c r="BG969" i="7"/>
  <c r="BF969" i="7"/>
  <c r="BE969" i="7"/>
  <c r="BD969" i="7"/>
  <c r="CC968" i="7"/>
  <c r="CA968" i="7"/>
  <c r="BY968" i="7"/>
  <c r="BW968" i="7"/>
  <c r="BU968" i="7"/>
  <c r="BS968" i="7"/>
  <c r="BQ968" i="7"/>
  <c r="BO968" i="7"/>
  <c r="BM968" i="7"/>
  <c r="BK968" i="7"/>
  <c r="BI968" i="7"/>
  <c r="BG968" i="7"/>
  <c r="BF968" i="7"/>
  <c r="BE968" i="7"/>
  <c r="BD968" i="7"/>
  <c r="CC967" i="7"/>
  <c r="CA967" i="7"/>
  <c r="BY967" i="7"/>
  <c r="BW967" i="7"/>
  <c r="BU967" i="7"/>
  <c r="BS967" i="7"/>
  <c r="BQ967" i="7"/>
  <c r="BO967" i="7"/>
  <c r="BM967" i="7"/>
  <c r="BK967" i="7"/>
  <c r="BI967" i="7"/>
  <c r="BG967" i="7"/>
  <c r="BF967" i="7"/>
  <c r="BE967" i="7"/>
  <c r="BD967" i="7"/>
  <c r="CC966" i="7"/>
  <c r="CA966" i="7"/>
  <c r="BY966" i="7"/>
  <c r="BW966" i="7"/>
  <c r="BU966" i="7"/>
  <c r="BS966" i="7"/>
  <c r="BQ966" i="7"/>
  <c r="BO966" i="7"/>
  <c r="BM966" i="7"/>
  <c r="BK966" i="7"/>
  <c r="BI966" i="7"/>
  <c r="BG966" i="7"/>
  <c r="BF966" i="7"/>
  <c r="BE966" i="7"/>
  <c r="BD966" i="7"/>
  <c r="CC965" i="7"/>
  <c r="CA965" i="7"/>
  <c r="BY965" i="7"/>
  <c r="BW965" i="7"/>
  <c r="BU965" i="7"/>
  <c r="BS965" i="7"/>
  <c r="BQ965" i="7"/>
  <c r="BO965" i="7"/>
  <c r="BM965" i="7"/>
  <c r="BK965" i="7"/>
  <c r="BI965" i="7"/>
  <c r="BG965" i="7"/>
  <c r="BF965" i="7"/>
  <c r="BE965" i="7"/>
  <c r="BD965" i="7"/>
  <c r="CC964" i="7"/>
  <c r="CA964" i="7"/>
  <c r="BY964" i="7"/>
  <c r="BW964" i="7"/>
  <c r="BU964" i="7"/>
  <c r="BS964" i="7"/>
  <c r="BQ964" i="7"/>
  <c r="BO964" i="7"/>
  <c r="BM964" i="7"/>
  <c r="BK964" i="7"/>
  <c r="BI964" i="7"/>
  <c r="BG964" i="7"/>
  <c r="BF964" i="7"/>
  <c r="BE964" i="7"/>
  <c r="BD964" i="7"/>
  <c r="CC963" i="7"/>
  <c r="CA963" i="7"/>
  <c r="BY963" i="7"/>
  <c r="BW963" i="7"/>
  <c r="BU963" i="7"/>
  <c r="BS963" i="7"/>
  <c r="BQ963" i="7"/>
  <c r="BO963" i="7"/>
  <c r="BM963" i="7"/>
  <c r="BK963" i="7"/>
  <c r="BI963" i="7"/>
  <c r="BG963" i="7"/>
  <c r="BF963" i="7"/>
  <c r="BE963" i="7"/>
  <c r="BD963" i="7"/>
  <c r="CC962" i="7"/>
  <c r="CA962" i="7"/>
  <c r="BY962" i="7"/>
  <c r="BW962" i="7"/>
  <c r="BU962" i="7"/>
  <c r="BS962" i="7"/>
  <c r="BQ962" i="7"/>
  <c r="BO962" i="7"/>
  <c r="BM962" i="7"/>
  <c r="BK962" i="7"/>
  <c r="BI962" i="7"/>
  <c r="BG962" i="7"/>
  <c r="BF962" i="7"/>
  <c r="BE962" i="7"/>
  <c r="BD962" i="7"/>
  <c r="CC961" i="7"/>
  <c r="CA961" i="7"/>
  <c r="BY961" i="7"/>
  <c r="BW961" i="7"/>
  <c r="BU961" i="7"/>
  <c r="BS961" i="7"/>
  <c r="BQ961" i="7"/>
  <c r="BO961" i="7"/>
  <c r="BM961" i="7"/>
  <c r="BK961" i="7"/>
  <c r="BI961" i="7"/>
  <c r="BG961" i="7"/>
  <c r="BF961" i="7"/>
  <c r="BE961" i="7"/>
  <c r="BD961" i="7"/>
  <c r="CC960" i="7"/>
  <c r="CA960" i="7"/>
  <c r="BY960" i="7"/>
  <c r="BW960" i="7"/>
  <c r="BU960" i="7"/>
  <c r="BS960" i="7"/>
  <c r="BQ960" i="7"/>
  <c r="BO960" i="7"/>
  <c r="BM960" i="7"/>
  <c r="BK960" i="7"/>
  <c r="BI960" i="7"/>
  <c r="BG960" i="7"/>
  <c r="BF960" i="7"/>
  <c r="BE960" i="7"/>
  <c r="BD960" i="7"/>
  <c r="CC959" i="7"/>
  <c r="CA959" i="7"/>
  <c r="BY959" i="7"/>
  <c r="BW959" i="7"/>
  <c r="BU959" i="7"/>
  <c r="BS959" i="7"/>
  <c r="BQ959" i="7"/>
  <c r="BO959" i="7"/>
  <c r="BM959" i="7"/>
  <c r="BK959" i="7"/>
  <c r="BI959" i="7"/>
  <c r="BG959" i="7"/>
  <c r="BF959" i="7"/>
  <c r="BE959" i="7"/>
  <c r="BD959" i="7"/>
  <c r="CC958" i="7"/>
  <c r="CA958" i="7"/>
  <c r="BY958" i="7"/>
  <c r="BW958" i="7"/>
  <c r="BU958" i="7"/>
  <c r="BS958" i="7"/>
  <c r="BQ958" i="7"/>
  <c r="BO958" i="7"/>
  <c r="BM958" i="7"/>
  <c r="BK958" i="7"/>
  <c r="BI958" i="7"/>
  <c r="BG958" i="7"/>
  <c r="BF958" i="7"/>
  <c r="BE958" i="7"/>
  <c r="BD958" i="7"/>
  <c r="CC957" i="7"/>
  <c r="CA957" i="7"/>
  <c r="BY957" i="7"/>
  <c r="BW957" i="7"/>
  <c r="BU957" i="7"/>
  <c r="BS957" i="7"/>
  <c r="BQ957" i="7"/>
  <c r="BO957" i="7"/>
  <c r="BM957" i="7"/>
  <c r="BK957" i="7"/>
  <c r="BI957" i="7"/>
  <c r="BG957" i="7"/>
  <c r="BF957" i="7"/>
  <c r="BE957" i="7"/>
  <c r="BD957" i="7"/>
  <c r="CC956" i="7"/>
  <c r="CA956" i="7"/>
  <c r="BY956" i="7"/>
  <c r="BW956" i="7"/>
  <c r="BU956" i="7"/>
  <c r="BS956" i="7"/>
  <c r="BQ956" i="7"/>
  <c r="BO956" i="7"/>
  <c r="BM956" i="7"/>
  <c r="BK956" i="7"/>
  <c r="BI956" i="7"/>
  <c r="BG956" i="7"/>
  <c r="BF956" i="7"/>
  <c r="BE956" i="7"/>
  <c r="BD956" i="7"/>
  <c r="CC955" i="7"/>
  <c r="CA955" i="7"/>
  <c r="BY955" i="7"/>
  <c r="BW955" i="7"/>
  <c r="BU955" i="7"/>
  <c r="BS955" i="7"/>
  <c r="BQ955" i="7"/>
  <c r="BO955" i="7"/>
  <c r="BM955" i="7"/>
  <c r="BK955" i="7"/>
  <c r="BI955" i="7"/>
  <c r="BG955" i="7"/>
  <c r="BF955" i="7"/>
  <c r="BE955" i="7"/>
  <c r="BD955" i="7"/>
  <c r="CC954" i="7"/>
  <c r="CA954" i="7"/>
  <c r="BY954" i="7"/>
  <c r="BW954" i="7"/>
  <c r="BU954" i="7"/>
  <c r="BS954" i="7"/>
  <c r="BQ954" i="7"/>
  <c r="BO954" i="7"/>
  <c r="BM954" i="7"/>
  <c r="BK954" i="7"/>
  <c r="BI954" i="7"/>
  <c r="BG954" i="7"/>
  <c r="BF954" i="7"/>
  <c r="BE954" i="7"/>
  <c r="BD954" i="7"/>
  <c r="CC953" i="7"/>
  <c r="CA953" i="7"/>
  <c r="BY953" i="7"/>
  <c r="BW953" i="7"/>
  <c r="BU953" i="7"/>
  <c r="BS953" i="7"/>
  <c r="BQ953" i="7"/>
  <c r="BO953" i="7"/>
  <c r="BM953" i="7"/>
  <c r="BK953" i="7"/>
  <c r="BI953" i="7"/>
  <c r="BG953" i="7"/>
  <c r="BF953" i="7"/>
  <c r="BE953" i="7"/>
  <c r="BD953" i="7"/>
  <c r="CC952" i="7"/>
  <c r="CA952" i="7"/>
  <c r="BY952" i="7"/>
  <c r="BW952" i="7"/>
  <c r="BU952" i="7"/>
  <c r="BS952" i="7"/>
  <c r="BQ952" i="7"/>
  <c r="BO952" i="7"/>
  <c r="BM952" i="7"/>
  <c r="BK952" i="7"/>
  <c r="BI952" i="7"/>
  <c r="BG952" i="7"/>
  <c r="BF952" i="7"/>
  <c r="BE952" i="7"/>
  <c r="BD952" i="7"/>
  <c r="CC951" i="7"/>
  <c r="CA951" i="7"/>
  <c r="BY951" i="7"/>
  <c r="BW951" i="7"/>
  <c r="BU951" i="7"/>
  <c r="BS951" i="7"/>
  <c r="BQ951" i="7"/>
  <c r="BO951" i="7"/>
  <c r="BM951" i="7"/>
  <c r="BK951" i="7"/>
  <c r="BI951" i="7"/>
  <c r="BG951" i="7"/>
  <c r="BF951" i="7"/>
  <c r="BE951" i="7"/>
  <c r="BD951" i="7"/>
  <c r="CC950" i="7"/>
  <c r="CA950" i="7"/>
  <c r="BY950" i="7"/>
  <c r="BW950" i="7"/>
  <c r="BU950" i="7"/>
  <c r="BS950" i="7"/>
  <c r="BQ950" i="7"/>
  <c r="BO950" i="7"/>
  <c r="BM950" i="7"/>
  <c r="BK950" i="7"/>
  <c r="BI950" i="7"/>
  <c r="BG950" i="7"/>
  <c r="BF950" i="7"/>
  <c r="BE950" i="7"/>
  <c r="BD950" i="7"/>
  <c r="CC949" i="7"/>
  <c r="CA949" i="7"/>
  <c r="BY949" i="7"/>
  <c r="BW949" i="7"/>
  <c r="BU949" i="7"/>
  <c r="BS949" i="7"/>
  <c r="BQ949" i="7"/>
  <c r="BO949" i="7"/>
  <c r="BM949" i="7"/>
  <c r="BK949" i="7"/>
  <c r="BI949" i="7"/>
  <c r="BG949" i="7"/>
  <c r="BF949" i="7"/>
  <c r="BE949" i="7"/>
  <c r="BD949" i="7"/>
  <c r="CC948" i="7"/>
  <c r="CA948" i="7"/>
  <c r="BY948" i="7"/>
  <c r="BW948" i="7"/>
  <c r="BU948" i="7"/>
  <c r="BS948" i="7"/>
  <c r="BQ948" i="7"/>
  <c r="BO948" i="7"/>
  <c r="BM948" i="7"/>
  <c r="BK948" i="7"/>
  <c r="BI948" i="7"/>
  <c r="BG948" i="7"/>
  <c r="BF948" i="7"/>
  <c r="BE948" i="7"/>
  <c r="BD948" i="7"/>
  <c r="CC947" i="7"/>
  <c r="CA947" i="7"/>
  <c r="BY947" i="7"/>
  <c r="BW947" i="7"/>
  <c r="BU947" i="7"/>
  <c r="BS947" i="7"/>
  <c r="BQ947" i="7"/>
  <c r="BO947" i="7"/>
  <c r="BM947" i="7"/>
  <c r="BK947" i="7"/>
  <c r="BI947" i="7"/>
  <c r="BG947" i="7"/>
  <c r="BF947" i="7"/>
  <c r="BE947" i="7"/>
  <c r="BD947" i="7"/>
  <c r="CC946" i="7"/>
  <c r="CA946" i="7"/>
  <c r="BY946" i="7"/>
  <c r="BW946" i="7"/>
  <c r="BU946" i="7"/>
  <c r="BS946" i="7"/>
  <c r="BQ946" i="7"/>
  <c r="BO946" i="7"/>
  <c r="BM946" i="7"/>
  <c r="BK946" i="7"/>
  <c r="BI946" i="7"/>
  <c r="BG946" i="7"/>
  <c r="BF946" i="7"/>
  <c r="BE946" i="7"/>
  <c r="BD946" i="7"/>
  <c r="CC945" i="7"/>
  <c r="CA945" i="7"/>
  <c r="BY945" i="7"/>
  <c r="BW945" i="7"/>
  <c r="BU945" i="7"/>
  <c r="BS945" i="7"/>
  <c r="BQ945" i="7"/>
  <c r="BO945" i="7"/>
  <c r="BM945" i="7"/>
  <c r="BK945" i="7"/>
  <c r="BI945" i="7"/>
  <c r="BG945" i="7"/>
  <c r="BF945" i="7"/>
  <c r="BE945" i="7"/>
  <c r="BD945" i="7"/>
  <c r="CC944" i="7"/>
  <c r="CA944" i="7"/>
  <c r="BY944" i="7"/>
  <c r="BW944" i="7"/>
  <c r="BU944" i="7"/>
  <c r="BS944" i="7"/>
  <c r="BQ944" i="7"/>
  <c r="BO944" i="7"/>
  <c r="BM944" i="7"/>
  <c r="BK944" i="7"/>
  <c r="BI944" i="7"/>
  <c r="BG944" i="7"/>
  <c r="BF944" i="7"/>
  <c r="BE944" i="7"/>
  <c r="BD944" i="7"/>
  <c r="CC943" i="7"/>
  <c r="CA943" i="7"/>
  <c r="BY943" i="7"/>
  <c r="BW943" i="7"/>
  <c r="BU943" i="7"/>
  <c r="BS943" i="7"/>
  <c r="BQ943" i="7"/>
  <c r="BO943" i="7"/>
  <c r="BM943" i="7"/>
  <c r="BK943" i="7"/>
  <c r="BI943" i="7"/>
  <c r="BG943" i="7"/>
  <c r="BF943" i="7"/>
  <c r="BE943" i="7"/>
  <c r="BD943" i="7"/>
  <c r="CC942" i="7"/>
  <c r="CA942" i="7"/>
  <c r="BY942" i="7"/>
  <c r="BW942" i="7"/>
  <c r="BU942" i="7"/>
  <c r="BS942" i="7"/>
  <c r="BQ942" i="7"/>
  <c r="BO942" i="7"/>
  <c r="BM942" i="7"/>
  <c r="BK942" i="7"/>
  <c r="BI942" i="7"/>
  <c r="BG942" i="7"/>
  <c r="BF942" i="7"/>
  <c r="BE942" i="7"/>
  <c r="BD942" i="7"/>
  <c r="CC941" i="7"/>
  <c r="CA941" i="7"/>
  <c r="BY941" i="7"/>
  <c r="BW941" i="7"/>
  <c r="BU941" i="7"/>
  <c r="BS941" i="7"/>
  <c r="BQ941" i="7"/>
  <c r="BO941" i="7"/>
  <c r="BM941" i="7"/>
  <c r="BK941" i="7"/>
  <c r="BI941" i="7"/>
  <c r="BG941" i="7"/>
  <c r="BF941" i="7"/>
  <c r="BE941" i="7"/>
  <c r="BD941" i="7"/>
  <c r="CC940" i="7"/>
  <c r="CA940" i="7"/>
  <c r="BY940" i="7"/>
  <c r="BW940" i="7"/>
  <c r="BU940" i="7"/>
  <c r="BS940" i="7"/>
  <c r="BQ940" i="7"/>
  <c r="BO940" i="7"/>
  <c r="BM940" i="7"/>
  <c r="BK940" i="7"/>
  <c r="BI940" i="7"/>
  <c r="BG940" i="7"/>
  <c r="BF940" i="7"/>
  <c r="BE940" i="7"/>
  <c r="BD940" i="7"/>
  <c r="CC939" i="7"/>
  <c r="CA939" i="7"/>
  <c r="BY939" i="7"/>
  <c r="BW939" i="7"/>
  <c r="BU939" i="7"/>
  <c r="BS939" i="7"/>
  <c r="BQ939" i="7"/>
  <c r="BO939" i="7"/>
  <c r="BM939" i="7"/>
  <c r="BK939" i="7"/>
  <c r="BI939" i="7"/>
  <c r="BG939" i="7"/>
  <c r="BF939" i="7"/>
  <c r="BE939" i="7"/>
  <c r="BD939" i="7"/>
  <c r="CC938" i="7"/>
  <c r="CA938" i="7"/>
  <c r="BY938" i="7"/>
  <c r="BW938" i="7"/>
  <c r="BU938" i="7"/>
  <c r="BS938" i="7"/>
  <c r="BQ938" i="7"/>
  <c r="BO938" i="7"/>
  <c r="BM938" i="7"/>
  <c r="BK938" i="7"/>
  <c r="BI938" i="7"/>
  <c r="BG938" i="7"/>
  <c r="BF938" i="7"/>
  <c r="BE938" i="7"/>
  <c r="BD938" i="7"/>
  <c r="CC937" i="7"/>
  <c r="CA937" i="7"/>
  <c r="BY937" i="7"/>
  <c r="BW937" i="7"/>
  <c r="BU937" i="7"/>
  <c r="BS937" i="7"/>
  <c r="BQ937" i="7"/>
  <c r="BO937" i="7"/>
  <c r="BM937" i="7"/>
  <c r="BK937" i="7"/>
  <c r="BI937" i="7"/>
  <c r="BG937" i="7"/>
  <c r="BF937" i="7"/>
  <c r="BE937" i="7"/>
  <c r="BD937" i="7"/>
  <c r="CC936" i="7"/>
  <c r="CA936" i="7"/>
  <c r="BY936" i="7"/>
  <c r="BW936" i="7"/>
  <c r="BU936" i="7"/>
  <c r="BS936" i="7"/>
  <c r="BQ936" i="7"/>
  <c r="BO936" i="7"/>
  <c r="BM936" i="7"/>
  <c r="BK936" i="7"/>
  <c r="BI936" i="7"/>
  <c r="BG936" i="7"/>
  <c r="BF936" i="7"/>
  <c r="BE936" i="7"/>
  <c r="BD936" i="7"/>
  <c r="CC935" i="7"/>
  <c r="CA935" i="7"/>
  <c r="BY935" i="7"/>
  <c r="BW935" i="7"/>
  <c r="BU935" i="7"/>
  <c r="BS935" i="7"/>
  <c r="BQ935" i="7"/>
  <c r="BO935" i="7"/>
  <c r="BM935" i="7"/>
  <c r="BK935" i="7"/>
  <c r="BI935" i="7"/>
  <c r="BG935" i="7"/>
  <c r="BF935" i="7"/>
  <c r="BE935" i="7"/>
  <c r="BD935" i="7"/>
  <c r="CC934" i="7"/>
  <c r="CA934" i="7"/>
  <c r="BY934" i="7"/>
  <c r="BW934" i="7"/>
  <c r="BU934" i="7"/>
  <c r="BS934" i="7"/>
  <c r="BQ934" i="7"/>
  <c r="BO934" i="7"/>
  <c r="BM934" i="7"/>
  <c r="BK934" i="7"/>
  <c r="BI934" i="7"/>
  <c r="BG934" i="7"/>
  <c r="BF934" i="7"/>
  <c r="BE934" i="7"/>
  <c r="BD934" i="7"/>
  <c r="CC933" i="7"/>
  <c r="CA933" i="7"/>
  <c r="BY933" i="7"/>
  <c r="BW933" i="7"/>
  <c r="BU933" i="7"/>
  <c r="BS933" i="7"/>
  <c r="BQ933" i="7"/>
  <c r="BO933" i="7"/>
  <c r="BM933" i="7"/>
  <c r="BK933" i="7"/>
  <c r="BI933" i="7"/>
  <c r="BG933" i="7"/>
  <c r="BF933" i="7"/>
  <c r="BE933" i="7"/>
  <c r="BD933" i="7"/>
  <c r="CC932" i="7"/>
  <c r="CA932" i="7"/>
  <c r="BY932" i="7"/>
  <c r="BW932" i="7"/>
  <c r="BU932" i="7"/>
  <c r="BS932" i="7"/>
  <c r="BQ932" i="7"/>
  <c r="BO932" i="7"/>
  <c r="BM932" i="7"/>
  <c r="BK932" i="7"/>
  <c r="BI932" i="7"/>
  <c r="BG932" i="7"/>
  <c r="BF932" i="7"/>
  <c r="BE932" i="7"/>
  <c r="BD932" i="7"/>
  <c r="CC931" i="7"/>
  <c r="CA931" i="7"/>
  <c r="BY931" i="7"/>
  <c r="BW931" i="7"/>
  <c r="BU931" i="7"/>
  <c r="BS931" i="7"/>
  <c r="BQ931" i="7"/>
  <c r="BO931" i="7"/>
  <c r="BM931" i="7"/>
  <c r="BK931" i="7"/>
  <c r="BI931" i="7"/>
  <c r="BG931" i="7"/>
  <c r="BF931" i="7"/>
  <c r="BE931" i="7"/>
  <c r="BD931" i="7"/>
  <c r="CC930" i="7"/>
  <c r="CA930" i="7"/>
  <c r="BY930" i="7"/>
  <c r="BW930" i="7"/>
  <c r="BU930" i="7"/>
  <c r="BS930" i="7"/>
  <c r="BQ930" i="7"/>
  <c r="BO930" i="7"/>
  <c r="BM930" i="7"/>
  <c r="BK930" i="7"/>
  <c r="BI930" i="7"/>
  <c r="BG930" i="7"/>
  <c r="BF930" i="7"/>
  <c r="BE930" i="7"/>
  <c r="BD930" i="7"/>
  <c r="CC929" i="7"/>
  <c r="CA929" i="7"/>
  <c r="BY929" i="7"/>
  <c r="BW929" i="7"/>
  <c r="BU929" i="7"/>
  <c r="BS929" i="7"/>
  <c r="BQ929" i="7"/>
  <c r="BO929" i="7"/>
  <c r="BM929" i="7"/>
  <c r="BK929" i="7"/>
  <c r="BI929" i="7"/>
  <c r="BG929" i="7"/>
  <c r="BF929" i="7"/>
  <c r="BE929" i="7"/>
  <c r="BD929" i="7"/>
  <c r="CC928" i="7"/>
  <c r="CA928" i="7"/>
  <c r="BY928" i="7"/>
  <c r="BW928" i="7"/>
  <c r="BU928" i="7"/>
  <c r="BS928" i="7"/>
  <c r="BQ928" i="7"/>
  <c r="BO928" i="7"/>
  <c r="BM928" i="7"/>
  <c r="BK928" i="7"/>
  <c r="BI928" i="7"/>
  <c r="BG928" i="7"/>
  <c r="BF928" i="7"/>
  <c r="BE928" i="7"/>
  <c r="BD928" i="7"/>
  <c r="CC927" i="7"/>
  <c r="CA927" i="7"/>
  <c r="BY927" i="7"/>
  <c r="BW927" i="7"/>
  <c r="BU927" i="7"/>
  <c r="BS927" i="7"/>
  <c r="BQ927" i="7"/>
  <c r="BO927" i="7"/>
  <c r="BM927" i="7"/>
  <c r="BK927" i="7"/>
  <c r="BI927" i="7"/>
  <c r="BG927" i="7"/>
  <c r="BF927" i="7"/>
  <c r="BE927" i="7"/>
  <c r="BD927" i="7"/>
  <c r="CC926" i="7"/>
  <c r="CA926" i="7"/>
  <c r="BY926" i="7"/>
  <c r="BW926" i="7"/>
  <c r="BU926" i="7"/>
  <c r="BS926" i="7"/>
  <c r="BQ926" i="7"/>
  <c r="BO926" i="7"/>
  <c r="BM926" i="7"/>
  <c r="BK926" i="7"/>
  <c r="BI926" i="7"/>
  <c r="BG926" i="7"/>
  <c r="BF926" i="7"/>
  <c r="BE926" i="7"/>
  <c r="BD926" i="7"/>
  <c r="CC925" i="7"/>
  <c r="CA925" i="7"/>
  <c r="BY925" i="7"/>
  <c r="BW925" i="7"/>
  <c r="BU925" i="7"/>
  <c r="BS925" i="7"/>
  <c r="BQ925" i="7"/>
  <c r="BO925" i="7"/>
  <c r="BM925" i="7"/>
  <c r="BK925" i="7"/>
  <c r="BI925" i="7"/>
  <c r="BG925" i="7"/>
  <c r="BF925" i="7"/>
  <c r="BE925" i="7"/>
  <c r="BD925" i="7"/>
  <c r="CC924" i="7"/>
  <c r="CA924" i="7"/>
  <c r="BY924" i="7"/>
  <c r="BW924" i="7"/>
  <c r="BU924" i="7"/>
  <c r="BS924" i="7"/>
  <c r="BQ924" i="7"/>
  <c r="BO924" i="7"/>
  <c r="BM924" i="7"/>
  <c r="BK924" i="7"/>
  <c r="BI924" i="7"/>
  <c r="BG924" i="7"/>
  <c r="BF924" i="7"/>
  <c r="BE924" i="7"/>
  <c r="BD924" i="7"/>
  <c r="CC923" i="7"/>
  <c r="CA923" i="7"/>
  <c r="BY923" i="7"/>
  <c r="BW923" i="7"/>
  <c r="BU923" i="7"/>
  <c r="BS923" i="7"/>
  <c r="BQ923" i="7"/>
  <c r="BO923" i="7"/>
  <c r="BM923" i="7"/>
  <c r="BK923" i="7"/>
  <c r="BI923" i="7"/>
  <c r="BG923" i="7"/>
  <c r="BF923" i="7"/>
  <c r="BE923" i="7"/>
  <c r="BD923" i="7"/>
  <c r="CC922" i="7"/>
  <c r="CA922" i="7"/>
  <c r="BY922" i="7"/>
  <c r="BW922" i="7"/>
  <c r="BU922" i="7"/>
  <c r="BS922" i="7"/>
  <c r="BQ922" i="7"/>
  <c r="BO922" i="7"/>
  <c r="BM922" i="7"/>
  <c r="BK922" i="7"/>
  <c r="BI922" i="7"/>
  <c r="BG922" i="7"/>
  <c r="BF922" i="7"/>
  <c r="BE922" i="7"/>
  <c r="BD922" i="7"/>
  <c r="CC921" i="7"/>
  <c r="CA921" i="7"/>
  <c r="BY921" i="7"/>
  <c r="BW921" i="7"/>
  <c r="BU921" i="7"/>
  <c r="BS921" i="7"/>
  <c r="BQ921" i="7"/>
  <c r="BO921" i="7"/>
  <c r="BM921" i="7"/>
  <c r="BK921" i="7"/>
  <c r="BI921" i="7"/>
  <c r="BG921" i="7"/>
  <c r="BF921" i="7"/>
  <c r="BE921" i="7"/>
  <c r="BD921" i="7"/>
  <c r="CC920" i="7"/>
  <c r="CA920" i="7"/>
  <c r="BY920" i="7"/>
  <c r="BW920" i="7"/>
  <c r="BU920" i="7"/>
  <c r="BS920" i="7"/>
  <c r="BQ920" i="7"/>
  <c r="BO920" i="7"/>
  <c r="BM920" i="7"/>
  <c r="BK920" i="7"/>
  <c r="BI920" i="7"/>
  <c r="BG920" i="7"/>
  <c r="BF920" i="7"/>
  <c r="BE920" i="7"/>
  <c r="BD920" i="7"/>
  <c r="CC919" i="7"/>
  <c r="CA919" i="7"/>
  <c r="BY919" i="7"/>
  <c r="BW919" i="7"/>
  <c r="BU919" i="7"/>
  <c r="BS919" i="7"/>
  <c r="BQ919" i="7"/>
  <c r="BO919" i="7"/>
  <c r="BM919" i="7"/>
  <c r="BK919" i="7"/>
  <c r="BI919" i="7"/>
  <c r="BG919" i="7"/>
  <c r="BF919" i="7"/>
  <c r="BE919" i="7"/>
  <c r="BD919" i="7"/>
  <c r="CC918" i="7"/>
  <c r="CA918" i="7"/>
  <c r="BY918" i="7"/>
  <c r="BW918" i="7"/>
  <c r="BU918" i="7"/>
  <c r="BS918" i="7"/>
  <c r="BQ918" i="7"/>
  <c r="BO918" i="7"/>
  <c r="BM918" i="7"/>
  <c r="BK918" i="7"/>
  <c r="BI918" i="7"/>
  <c r="BG918" i="7"/>
  <c r="BF918" i="7"/>
  <c r="BE918" i="7"/>
  <c r="BD918" i="7"/>
  <c r="CC917" i="7"/>
  <c r="CA917" i="7"/>
  <c r="BY917" i="7"/>
  <c r="BW917" i="7"/>
  <c r="BU917" i="7"/>
  <c r="BS917" i="7"/>
  <c r="BQ917" i="7"/>
  <c r="BO917" i="7"/>
  <c r="BM917" i="7"/>
  <c r="BK917" i="7"/>
  <c r="BI917" i="7"/>
  <c r="BG917" i="7"/>
  <c r="BF917" i="7"/>
  <c r="BE917" i="7"/>
  <c r="BD917" i="7"/>
  <c r="CC916" i="7"/>
  <c r="CA916" i="7"/>
  <c r="BY916" i="7"/>
  <c r="BW916" i="7"/>
  <c r="BU916" i="7"/>
  <c r="BS916" i="7"/>
  <c r="BQ916" i="7"/>
  <c r="BO916" i="7"/>
  <c r="BM916" i="7"/>
  <c r="BK916" i="7"/>
  <c r="BI916" i="7"/>
  <c r="BG916" i="7"/>
  <c r="BF916" i="7"/>
  <c r="BE916" i="7"/>
  <c r="BD916" i="7"/>
  <c r="CC915" i="7"/>
  <c r="CA915" i="7"/>
  <c r="BY915" i="7"/>
  <c r="BW915" i="7"/>
  <c r="BU915" i="7"/>
  <c r="BS915" i="7"/>
  <c r="BQ915" i="7"/>
  <c r="BO915" i="7"/>
  <c r="BM915" i="7"/>
  <c r="BK915" i="7"/>
  <c r="BI915" i="7"/>
  <c r="BG915" i="7"/>
  <c r="BF915" i="7"/>
  <c r="BE915" i="7"/>
  <c r="BD915" i="7"/>
  <c r="CC914" i="7"/>
  <c r="CA914" i="7"/>
  <c r="BY914" i="7"/>
  <c r="BW914" i="7"/>
  <c r="BU914" i="7"/>
  <c r="BS914" i="7"/>
  <c r="BQ914" i="7"/>
  <c r="BO914" i="7"/>
  <c r="BM914" i="7"/>
  <c r="BK914" i="7"/>
  <c r="BI914" i="7"/>
  <c r="BG914" i="7"/>
  <c r="BF914" i="7"/>
  <c r="BE914" i="7"/>
  <c r="BD914" i="7"/>
  <c r="CC913" i="7"/>
  <c r="CA913" i="7"/>
  <c r="BY913" i="7"/>
  <c r="BW913" i="7"/>
  <c r="BU913" i="7"/>
  <c r="BS913" i="7"/>
  <c r="BQ913" i="7"/>
  <c r="BO913" i="7"/>
  <c r="BM913" i="7"/>
  <c r="BK913" i="7"/>
  <c r="BI913" i="7"/>
  <c r="BG913" i="7"/>
  <c r="BF913" i="7"/>
  <c r="BE913" i="7"/>
  <c r="BD913" i="7"/>
  <c r="CC912" i="7"/>
  <c r="CA912" i="7"/>
  <c r="BY912" i="7"/>
  <c r="BW912" i="7"/>
  <c r="BU912" i="7"/>
  <c r="BS912" i="7"/>
  <c r="BQ912" i="7"/>
  <c r="BO912" i="7"/>
  <c r="BM912" i="7"/>
  <c r="BK912" i="7"/>
  <c r="BI912" i="7"/>
  <c r="BG912" i="7"/>
  <c r="BF912" i="7"/>
  <c r="BE912" i="7"/>
  <c r="BD912" i="7"/>
  <c r="CC911" i="7"/>
  <c r="CA911" i="7"/>
  <c r="BY911" i="7"/>
  <c r="BW911" i="7"/>
  <c r="BU911" i="7"/>
  <c r="BS911" i="7"/>
  <c r="BQ911" i="7"/>
  <c r="BO911" i="7"/>
  <c r="BM911" i="7"/>
  <c r="BK911" i="7"/>
  <c r="BI911" i="7"/>
  <c r="BG911" i="7"/>
  <c r="BF911" i="7"/>
  <c r="BE911" i="7"/>
  <c r="BD911" i="7"/>
  <c r="CC910" i="7"/>
  <c r="CA910" i="7"/>
  <c r="BY910" i="7"/>
  <c r="BW910" i="7"/>
  <c r="BU910" i="7"/>
  <c r="BS910" i="7"/>
  <c r="BQ910" i="7"/>
  <c r="BO910" i="7"/>
  <c r="BM910" i="7"/>
  <c r="BK910" i="7"/>
  <c r="BI910" i="7"/>
  <c r="BG910" i="7"/>
  <c r="BF910" i="7"/>
  <c r="BE910" i="7"/>
  <c r="BD910" i="7"/>
  <c r="CC909" i="7"/>
  <c r="CA909" i="7"/>
  <c r="BY909" i="7"/>
  <c r="BW909" i="7"/>
  <c r="BU909" i="7"/>
  <c r="BS909" i="7"/>
  <c r="BQ909" i="7"/>
  <c r="BO909" i="7"/>
  <c r="BM909" i="7"/>
  <c r="BK909" i="7"/>
  <c r="BI909" i="7"/>
  <c r="BG909" i="7"/>
  <c r="BF909" i="7"/>
  <c r="BE909" i="7"/>
  <c r="BD909" i="7"/>
  <c r="CC908" i="7"/>
  <c r="CA908" i="7"/>
  <c r="BY908" i="7"/>
  <c r="BW908" i="7"/>
  <c r="BU908" i="7"/>
  <c r="BS908" i="7"/>
  <c r="BQ908" i="7"/>
  <c r="BO908" i="7"/>
  <c r="BM908" i="7"/>
  <c r="BK908" i="7"/>
  <c r="BI908" i="7"/>
  <c r="BG908" i="7"/>
  <c r="BF908" i="7"/>
  <c r="BE908" i="7"/>
  <c r="BD908" i="7"/>
  <c r="CC907" i="7"/>
  <c r="CA907" i="7"/>
  <c r="BY907" i="7"/>
  <c r="BW907" i="7"/>
  <c r="BU907" i="7"/>
  <c r="BS907" i="7"/>
  <c r="BQ907" i="7"/>
  <c r="BO907" i="7"/>
  <c r="BM907" i="7"/>
  <c r="BK907" i="7"/>
  <c r="BI907" i="7"/>
  <c r="BG907" i="7"/>
  <c r="BF907" i="7"/>
  <c r="BE907" i="7"/>
  <c r="BD907" i="7"/>
  <c r="CC906" i="7"/>
  <c r="CA906" i="7"/>
  <c r="BY906" i="7"/>
  <c r="BW906" i="7"/>
  <c r="BU906" i="7"/>
  <c r="BS906" i="7"/>
  <c r="BQ906" i="7"/>
  <c r="BO906" i="7"/>
  <c r="BM906" i="7"/>
  <c r="BK906" i="7"/>
  <c r="BI906" i="7"/>
  <c r="BG906" i="7"/>
  <c r="BF906" i="7"/>
  <c r="BE906" i="7"/>
  <c r="BD906" i="7"/>
  <c r="CC905" i="7"/>
  <c r="CA905" i="7"/>
  <c r="BY905" i="7"/>
  <c r="BW905" i="7"/>
  <c r="BU905" i="7"/>
  <c r="BS905" i="7"/>
  <c r="BQ905" i="7"/>
  <c r="BO905" i="7"/>
  <c r="BM905" i="7"/>
  <c r="BK905" i="7"/>
  <c r="BI905" i="7"/>
  <c r="BG905" i="7"/>
  <c r="BF905" i="7"/>
  <c r="BE905" i="7"/>
  <c r="BD905" i="7"/>
  <c r="CC904" i="7"/>
  <c r="CA904" i="7"/>
  <c r="BY904" i="7"/>
  <c r="BW904" i="7"/>
  <c r="BU904" i="7"/>
  <c r="BS904" i="7"/>
  <c r="BQ904" i="7"/>
  <c r="BO904" i="7"/>
  <c r="BM904" i="7"/>
  <c r="BK904" i="7"/>
  <c r="BI904" i="7"/>
  <c r="BG904" i="7"/>
  <c r="BF904" i="7"/>
  <c r="BE904" i="7"/>
  <c r="BD904" i="7"/>
  <c r="CC903" i="7"/>
  <c r="CA903" i="7"/>
  <c r="BY903" i="7"/>
  <c r="BW903" i="7"/>
  <c r="BU903" i="7"/>
  <c r="BS903" i="7"/>
  <c r="BQ903" i="7"/>
  <c r="BO903" i="7"/>
  <c r="BM903" i="7"/>
  <c r="BK903" i="7"/>
  <c r="BI903" i="7"/>
  <c r="BG903" i="7"/>
  <c r="BF903" i="7"/>
  <c r="BE903" i="7"/>
  <c r="BD903" i="7"/>
  <c r="CC902" i="7"/>
  <c r="CA902" i="7"/>
  <c r="BY902" i="7"/>
  <c r="BW902" i="7"/>
  <c r="BU902" i="7"/>
  <c r="BS902" i="7"/>
  <c r="BQ902" i="7"/>
  <c r="BO902" i="7"/>
  <c r="BM902" i="7"/>
  <c r="BK902" i="7"/>
  <c r="BI902" i="7"/>
  <c r="BG902" i="7"/>
  <c r="BF902" i="7"/>
  <c r="BE902" i="7"/>
  <c r="BD902" i="7"/>
  <c r="CC901" i="7"/>
  <c r="CA901" i="7"/>
  <c r="BY901" i="7"/>
  <c r="BW901" i="7"/>
  <c r="BU901" i="7"/>
  <c r="BS901" i="7"/>
  <c r="BQ901" i="7"/>
  <c r="BO901" i="7"/>
  <c r="BM901" i="7"/>
  <c r="BK901" i="7"/>
  <c r="BI901" i="7"/>
  <c r="BG901" i="7"/>
  <c r="BF901" i="7"/>
  <c r="BE901" i="7"/>
  <c r="BD901" i="7"/>
  <c r="CC900" i="7"/>
  <c r="CA900" i="7"/>
  <c r="BY900" i="7"/>
  <c r="BW900" i="7"/>
  <c r="BU900" i="7"/>
  <c r="BS900" i="7"/>
  <c r="BQ900" i="7"/>
  <c r="BO900" i="7"/>
  <c r="BM900" i="7"/>
  <c r="BK900" i="7"/>
  <c r="BI900" i="7"/>
  <c r="BG900" i="7"/>
  <c r="BF900" i="7"/>
  <c r="BE900" i="7"/>
  <c r="BD900" i="7"/>
  <c r="CC899" i="7"/>
  <c r="CA899" i="7"/>
  <c r="BY899" i="7"/>
  <c r="BW899" i="7"/>
  <c r="BU899" i="7"/>
  <c r="BS899" i="7"/>
  <c r="BQ899" i="7"/>
  <c r="BO899" i="7"/>
  <c r="BM899" i="7"/>
  <c r="BK899" i="7"/>
  <c r="BI899" i="7"/>
  <c r="BG899" i="7"/>
  <c r="BF899" i="7"/>
  <c r="BE899" i="7"/>
  <c r="BD899" i="7"/>
  <c r="CC898" i="7"/>
  <c r="CA898" i="7"/>
  <c r="BY898" i="7"/>
  <c r="BW898" i="7"/>
  <c r="BU898" i="7"/>
  <c r="BS898" i="7"/>
  <c r="BQ898" i="7"/>
  <c r="BO898" i="7"/>
  <c r="BM898" i="7"/>
  <c r="BK898" i="7"/>
  <c r="BI898" i="7"/>
  <c r="BG898" i="7"/>
  <c r="BF898" i="7"/>
  <c r="BE898" i="7"/>
  <c r="BD898" i="7"/>
  <c r="CC897" i="7"/>
  <c r="CA897" i="7"/>
  <c r="BY897" i="7"/>
  <c r="BW897" i="7"/>
  <c r="BU897" i="7"/>
  <c r="BS897" i="7"/>
  <c r="BQ897" i="7"/>
  <c r="BO897" i="7"/>
  <c r="BM897" i="7"/>
  <c r="BK897" i="7"/>
  <c r="BI897" i="7"/>
  <c r="BG897" i="7"/>
  <c r="BF897" i="7"/>
  <c r="BE897" i="7"/>
  <c r="BD897" i="7"/>
  <c r="CC896" i="7"/>
  <c r="CA896" i="7"/>
  <c r="BY896" i="7"/>
  <c r="BW896" i="7"/>
  <c r="BU896" i="7"/>
  <c r="BS896" i="7"/>
  <c r="BQ896" i="7"/>
  <c r="BO896" i="7"/>
  <c r="BM896" i="7"/>
  <c r="BK896" i="7"/>
  <c r="BI896" i="7"/>
  <c r="BG896" i="7"/>
  <c r="BF896" i="7"/>
  <c r="BE896" i="7"/>
  <c r="BD896" i="7"/>
  <c r="CC895" i="7"/>
  <c r="CA895" i="7"/>
  <c r="BY895" i="7"/>
  <c r="BW895" i="7"/>
  <c r="BU895" i="7"/>
  <c r="BS895" i="7"/>
  <c r="BQ895" i="7"/>
  <c r="BO895" i="7"/>
  <c r="BM895" i="7"/>
  <c r="BK895" i="7"/>
  <c r="BI895" i="7"/>
  <c r="BG895" i="7"/>
  <c r="BF895" i="7"/>
  <c r="BE895" i="7"/>
  <c r="BD895" i="7"/>
  <c r="CC894" i="7"/>
  <c r="CA894" i="7"/>
  <c r="BY894" i="7"/>
  <c r="BW894" i="7"/>
  <c r="BU894" i="7"/>
  <c r="BS894" i="7"/>
  <c r="BQ894" i="7"/>
  <c r="BO894" i="7"/>
  <c r="BM894" i="7"/>
  <c r="BK894" i="7"/>
  <c r="BI894" i="7"/>
  <c r="BG894" i="7"/>
  <c r="BF894" i="7"/>
  <c r="BE894" i="7"/>
  <c r="BD894" i="7"/>
  <c r="CC893" i="7"/>
  <c r="CA893" i="7"/>
  <c r="BY893" i="7"/>
  <c r="BW893" i="7"/>
  <c r="BU893" i="7"/>
  <c r="BS893" i="7"/>
  <c r="BQ893" i="7"/>
  <c r="BO893" i="7"/>
  <c r="BM893" i="7"/>
  <c r="BK893" i="7"/>
  <c r="BI893" i="7"/>
  <c r="BG893" i="7"/>
  <c r="BF893" i="7"/>
  <c r="BE893" i="7"/>
  <c r="BD893" i="7"/>
  <c r="CC892" i="7"/>
  <c r="CA892" i="7"/>
  <c r="BY892" i="7"/>
  <c r="BW892" i="7"/>
  <c r="BU892" i="7"/>
  <c r="BS892" i="7"/>
  <c r="BQ892" i="7"/>
  <c r="BO892" i="7"/>
  <c r="BM892" i="7"/>
  <c r="BK892" i="7"/>
  <c r="BI892" i="7"/>
  <c r="BG892" i="7"/>
  <c r="BF892" i="7"/>
  <c r="BE892" i="7"/>
  <c r="BD892" i="7"/>
  <c r="CC891" i="7"/>
  <c r="CA891" i="7"/>
  <c r="BY891" i="7"/>
  <c r="BW891" i="7"/>
  <c r="BU891" i="7"/>
  <c r="BS891" i="7"/>
  <c r="BQ891" i="7"/>
  <c r="BO891" i="7"/>
  <c r="BM891" i="7"/>
  <c r="BK891" i="7"/>
  <c r="BI891" i="7"/>
  <c r="BG891" i="7"/>
  <c r="BF891" i="7"/>
  <c r="BE891" i="7"/>
  <c r="BD891" i="7"/>
  <c r="CC890" i="7"/>
  <c r="CA890" i="7"/>
  <c r="BY890" i="7"/>
  <c r="BW890" i="7"/>
  <c r="BU890" i="7"/>
  <c r="BS890" i="7"/>
  <c r="BQ890" i="7"/>
  <c r="BO890" i="7"/>
  <c r="BM890" i="7"/>
  <c r="BK890" i="7"/>
  <c r="BI890" i="7"/>
  <c r="BG890" i="7"/>
  <c r="BF890" i="7"/>
  <c r="BE890" i="7"/>
  <c r="BD890" i="7"/>
  <c r="CC889" i="7"/>
  <c r="CA889" i="7"/>
  <c r="BY889" i="7"/>
  <c r="BW889" i="7"/>
  <c r="BU889" i="7"/>
  <c r="BS889" i="7"/>
  <c r="BQ889" i="7"/>
  <c r="BO889" i="7"/>
  <c r="BM889" i="7"/>
  <c r="BK889" i="7"/>
  <c r="BI889" i="7"/>
  <c r="BG889" i="7"/>
  <c r="BF889" i="7"/>
  <c r="BE889" i="7"/>
  <c r="BD889" i="7"/>
  <c r="CC888" i="7"/>
  <c r="CA888" i="7"/>
  <c r="BY888" i="7"/>
  <c r="BW888" i="7"/>
  <c r="BU888" i="7"/>
  <c r="BS888" i="7"/>
  <c r="BQ888" i="7"/>
  <c r="BO888" i="7"/>
  <c r="BM888" i="7"/>
  <c r="BK888" i="7"/>
  <c r="BI888" i="7"/>
  <c r="BG888" i="7"/>
  <c r="BF888" i="7"/>
  <c r="BE888" i="7"/>
  <c r="BD888" i="7"/>
  <c r="CC887" i="7"/>
  <c r="CA887" i="7"/>
  <c r="BY887" i="7"/>
  <c r="BW887" i="7"/>
  <c r="BU887" i="7"/>
  <c r="BS887" i="7"/>
  <c r="BQ887" i="7"/>
  <c r="BO887" i="7"/>
  <c r="BM887" i="7"/>
  <c r="BK887" i="7"/>
  <c r="BI887" i="7"/>
  <c r="BG887" i="7"/>
  <c r="BF887" i="7"/>
  <c r="BE887" i="7"/>
  <c r="BD887" i="7"/>
  <c r="CC886" i="7"/>
  <c r="CA886" i="7"/>
  <c r="BY886" i="7"/>
  <c r="BW886" i="7"/>
  <c r="BU886" i="7"/>
  <c r="BS886" i="7"/>
  <c r="BQ886" i="7"/>
  <c r="BO886" i="7"/>
  <c r="BM886" i="7"/>
  <c r="BK886" i="7"/>
  <c r="BI886" i="7"/>
  <c r="BG886" i="7"/>
  <c r="BF886" i="7"/>
  <c r="BE886" i="7"/>
  <c r="BD886" i="7"/>
  <c r="CC885" i="7"/>
  <c r="CA885" i="7"/>
  <c r="BY885" i="7"/>
  <c r="BW885" i="7"/>
  <c r="BU885" i="7"/>
  <c r="BS885" i="7"/>
  <c r="BQ885" i="7"/>
  <c r="BO885" i="7"/>
  <c r="BM885" i="7"/>
  <c r="BK885" i="7"/>
  <c r="BI885" i="7"/>
  <c r="BG885" i="7"/>
  <c r="BF885" i="7"/>
  <c r="BE885" i="7"/>
  <c r="BD885" i="7"/>
  <c r="CC884" i="7"/>
  <c r="CA884" i="7"/>
  <c r="BY884" i="7"/>
  <c r="BW884" i="7"/>
  <c r="BU884" i="7"/>
  <c r="BS884" i="7"/>
  <c r="BQ884" i="7"/>
  <c r="BO884" i="7"/>
  <c r="BM884" i="7"/>
  <c r="BK884" i="7"/>
  <c r="BI884" i="7"/>
  <c r="BG884" i="7"/>
  <c r="BF884" i="7"/>
  <c r="BE884" i="7"/>
  <c r="BD884" i="7"/>
  <c r="CC883" i="7"/>
  <c r="CA883" i="7"/>
  <c r="BY883" i="7"/>
  <c r="BW883" i="7"/>
  <c r="BU883" i="7"/>
  <c r="BS883" i="7"/>
  <c r="BQ883" i="7"/>
  <c r="BO883" i="7"/>
  <c r="BM883" i="7"/>
  <c r="BK883" i="7"/>
  <c r="BI883" i="7"/>
  <c r="BG883" i="7"/>
  <c r="BF883" i="7"/>
  <c r="BE883" i="7"/>
  <c r="BD883" i="7"/>
  <c r="CC882" i="7"/>
  <c r="CA882" i="7"/>
  <c r="BY882" i="7"/>
  <c r="BW882" i="7"/>
  <c r="BU882" i="7"/>
  <c r="BS882" i="7"/>
  <c r="BQ882" i="7"/>
  <c r="BO882" i="7"/>
  <c r="BM882" i="7"/>
  <c r="BK882" i="7"/>
  <c r="BI882" i="7"/>
  <c r="BG882" i="7"/>
  <c r="BF882" i="7"/>
  <c r="BE882" i="7"/>
  <c r="BD882" i="7"/>
  <c r="CC881" i="7"/>
  <c r="CA881" i="7"/>
  <c r="BY881" i="7"/>
  <c r="BW881" i="7"/>
  <c r="BU881" i="7"/>
  <c r="BS881" i="7"/>
  <c r="BQ881" i="7"/>
  <c r="BO881" i="7"/>
  <c r="BM881" i="7"/>
  <c r="BK881" i="7"/>
  <c r="BI881" i="7"/>
  <c r="BG881" i="7"/>
  <c r="BF881" i="7"/>
  <c r="BE881" i="7"/>
  <c r="BD881" i="7"/>
  <c r="CC880" i="7"/>
  <c r="CA880" i="7"/>
  <c r="BY880" i="7"/>
  <c r="BW880" i="7"/>
  <c r="BU880" i="7"/>
  <c r="BS880" i="7"/>
  <c r="BQ880" i="7"/>
  <c r="BO880" i="7"/>
  <c r="BM880" i="7"/>
  <c r="BK880" i="7"/>
  <c r="BI880" i="7"/>
  <c r="BG880" i="7"/>
  <c r="BF880" i="7"/>
  <c r="BE880" i="7"/>
  <c r="BD880" i="7"/>
  <c r="CC879" i="7"/>
  <c r="CA879" i="7"/>
  <c r="BY879" i="7"/>
  <c r="BW879" i="7"/>
  <c r="BU879" i="7"/>
  <c r="BS879" i="7"/>
  <c r="BQ879" i="7"/>
  <c r="BO879" i="7"/>
  <c r="BM879" i="7"/>
  <c r="BK879" i="7"/>
  <c r="BI879" i="7"/>
  <c r="BG879" i="7"/>
  <c r="BF879" i="7"/>
  <c r="BE879" i="7"/>
  <c r="BD879" i="7"/>
  <c r="CC878" i="7"/>
  <c r="CA878" i="7"/>
  <c r="BY878" i="7"/>
  <c r="BW878" i="7"/>
  <c r="BU878" i="7"/>
  <c r="BS878" i="7"/>
  <c r="BQ878" i="7"/>
  <c r="BO878" i="7"/>
  <c r="BM878" i="7"/>
  <c r="BK878" i="7"/>
  <c r="BI878" i="7"/>
  <c r="BG878" i="7"/>
  <c r="BF878" i="7"/>
  <c r="BE878" i="7"/>
  <c r="BD878" i="7"/>
  <c r="CC877" i="7"/>
  <c r="CA877" i="7"/>
  <c r="BY877" i="7"/>
  <c r="BW877" i="7"/>
  <c r="BU877" i="7"/>
  <c r="BS877" i="7"/>
  <c r="BQ877" i="7"/>
  <c r="BO877" i="7"/>
  <c r="BM877" i="7"/>
  <c r="BK877" i="7"/>
  <c r="BI877" i="7"/>
  <c r="BG877" i="7"/>
  <c r="BF877" i="7"/>
  <c r="BE877" i="7"/>
  <c r="BD877" i="7"/>
  <c r="CC876" i="7"/>
  <c r="CA876" i="7"/>
  <c r="BY876" i="7"/>
  <c r="BW876" i="7"/>
  <c r="BU876" i="7"/>
  <c r="BS876" i="7"/>
  <c r="BQ876" i="7"/>
  <c r="BO876" i="7"/>
  <c r="BM876" i="7"/>
  <c r="BK876" i="7"/>
  <c r="BI876" i="7"/>
  <c r="BG876" i="7"/>
  <c r="BF876" i="7"/>
  <c r="BE876" i="7"/>
  <c r="BD876" i="7"/>
  <c r="CC875" i="7"/>
  <c r="CA875" i="7"/>
  <c r="BY875" i="7"/>
  <c r="BW875" i="7"/>
  <c r="BU875" i="7"/>
  <c r="BS875" i="7"/>
  <c r="BQ875" i="7"/>
  <c r="BO875" i="7"/>
  <c r="BM875" i="7"/>
  <c r="BK875" i="7"/>
  <c r="BI875" i="7"/>
  <c r="BG875" i="7"/>
  <c r="BF875" i="7"/>
  <c r="BE875" i="7"/>
  <c r="BD875" i="7"/>
  <c r="CC874" i="7"/>
  <c r="CA874" i="7"/>
  <c r="BY874" i="7"/>
  <c r="BW874" i="7"/>
  <c r="BU874" i="7"/>
  <c r="BS874" i="7"/>
  <c r="BQ874" i="7"/>
  <c r="BO874" i="7"/>
  <c r="BM874" i="7"/>
  <c r="BK874" i="7"/>
  <c r="BI874" i="7"/>
  <c r="BG874" i="7"/>
  <c r="BF874" i="7"/>
  <c r="BE874" i="7"/>
  <c r="BD874" i="7"/>
  <c r="CC873" i="7"/>
  <c r="CA873" i="7"/>
  <c r="BY873" i="7"/>
  <c r="BW873" i="7"/>
  <c r="BU873" i="7"/>
  <c r="BS873" i="7"/>
  <c r="BQ873" i="7"/>
  <c r="BO873" i="7"/>
  <c r="BM873" i="7"/>
  <c r="BK873" i="7"/>
  <c r="BI873" i="7"/>
  <c r="BG873" i="7"/>
  <c r="BF873" i="7"/>
  <c r="BE873" i="7"/>
  <c r="BD873" i="7"/>
  <c r="CC872" i="7"/>
  <c r="CA872" i="7"/>
  <c r="BY872" i="7"/>
  <c r="BW872" i="7"/>
  <c r="BU872" i="7"/>
  <c r="BS872" i="7"/>
  <c r="BQ872" i="7"/>
  <c r="BO872" i="7"/>
  <c r="BM872" i="7"/>
  <c r="BK872" i="7"/>
  <c r="BI872" i="7"/>
  <c r="BG872" i="7"/>
  <c r="BF872" i="7"/>
  <c r="BE872" i="7"/>
  <c r="BD872" i="7"/>
  <c r="CC871" i="7"/>
  <c r="CA871" i="7"/>
  <c r="BY871" i="7"/>
  <c r="BW871" i="7"/>
  <c r="BU871" i="7"/>
  <c r="BS871" i="7"/>
  <c r="BQ871" i="7"/>
  <c r="BO871" i="7"/>
  <c r="BM871" i="7"/>
  <c r="BK871" i="7"/>
  <c r="BI871" i="7"/>
  <c r="BG871" i="7"/>
  <c r="BF871" i="7"/>
  <c r="BE871" i="7"/>
  <c r="BD871" i="7"/>
  <c r="CC870" i="7"/>
  <c r="CA870" i="7"/>
  <c r="BY870" i="7"/>
  <c r="BW870" i="7"/>
  <c r="BU870" i="7"/>
  <c r="BS870" i="7"/>
  <c r="BQ870" i="7"/>
  <c r="BO870" i="7"/>
  <c r="BM870" i="7"/>
  <c r="BK870" i="7"/>
  <c r="BI870" i="7"/>
  <c r="BG870" i="7"/>
  <c r="BF870" i="7"/>
  <c r="BE870" i="7"/>
  <c r="BD870" i="7"/>
  <c r="CC869" i="7"/>
  <c r="CA869" i="7"/>
  <c r="BY869" i="7"/>
  <c r="BW869" i="7"/>
  <c r="BU869" i="7"/>
  <c r="BS869" i="7"/>
  <c r="BQ869" i="7"/>
  <c r="BO869" i="7"/>
  <c r="BM869" i="7"/>
  <c r="BK869" i="7"/>
  <c r="BI869" i="7"/>
  <c r="BG869" i="7"/>
  <c r="BF869" i="7"/>
  <c r="BE869" i="7"/>
  <c r="BD869" i="7"/>
  <c r="CC868" i="7"/>
  <c r="CA868" i="7"/>
  <c r="BY868" i="7"/>
  <c r="BW868" i="7"/>
  <c r="BU868" i="7"/>
  <c r="BS868" i="7"/>
  <c r="BQ868" i="7"/>
  <c r="BO868" i="7"/>
  <c r="BM868" i="7"/>
  <c r="BK868" i="7"/>
  <c r="BI868" i="7"/>
  <c r="BG868" i="7"/>
  <c r="BF868" i="7"/>
  <c r="BE868" i="7"/>
  <c r="BD868" i="7"/>
  <c r="CC867" i="7"/>
  <c r="CA867" i="7"/>
  <c r="BY867" i="7"/>
  <c r="BW867" i="7"/>
  <c r="BU867" i="7"/>
  <c r="BS867" i="7"/>
  <c r="BQ867" i="7"/>
  <c r="BO867" i="7"/>
  <c r="BM867" i="7"/>
  <c r="BK867" i="7"/>
  <c r="BI867" i="7"/>
  <c r="BG867" i="7"/>
  <c r="BF867" i="7"/>
  <c r="BE867" i="7"/>
  <c r="BD867" i="7"/>
  <c r="CC866" i="7"/>
  <c r="CA866" i="7"/>
  <c r="BY866" i="7"/>
  <c r="BW866" i="7"/>
  <c r="BU866" i="7"/>
  <c r="BS866" i="7"/>
  <c r="BQ866" i="7"/>
  <c r="BO866" i="7"/>
  <c r="BM866" i="7"/>
  <c r="BK866" i="7"/>
  <c r="BI866" i="7"/>
  <c r="BG866" i="7"/>
  <c r="BF866" i="7"/>
  <c r="BE866" i="7"/>
  <c r="BD866" i="7"/>
  <c r="CC865" i="7"/>
  <c r="CA865" i="7"/>
  <c r="BY865" i="7"/>
  <c r="BW865" i="7"/>
  <c r="BU865" i="7"/>
  <c r="BS865" i="7"/>
  <c r="BQ865" i="7"/>
  <c r="BO865" i="7"/>
  <c r="BM865" i="7"/>
  <c r="BK865" i="7"/>
  <c r="BI865" i="7"/>
  <c r="BG865" i="7"/>
  <c r="BF865" i="7"/>
  <c r="BE865" i="7"/>
  <c r="BD865" i="7"/>
  <c r="CC864" i="7"/>
  <c r="CA864" i="7"/>
  <c r="BY864" i="7"/>
  <c r="BW864" i="7"/>
  <c r="BU864" i="7"/>
  <c r="BS864" i="7"/>
  <c r="BQ864" i="7"/>
  <c r="BO864" i="7"/>
  <c r="BM864" i="7"/>
  <c r="BK864" i="7"/>
  <c r="BI864" i="7"/>
  <c r="BG864" i="7"/>
  <c r="BF864" i="7"/>
  <c r="BE864" i="7"/>
  <c r="BD864" i="7"/>
  <c r="CC863" i="7"/>
  <c r="CA863" i="7"/>
  <c r="BY863" i="7"/>
  <c r="BW863" i="7"/>
  <c r="BU863" i="7"/>
  <c r="BS863" i="7"/>
  <c r="BQ863" i="7"/>
  <c r="BO863" i="7"/>
  <c r="BM863" i="7"/>
  <c r="BK863" i="7"/>
  <c r="BI863" i="7"/>
  <c r="BG863" i="7"/>
  <c r="BF863" i="7"/>
  <c r="BE863" i="7"/>
  <c r="BD863" i="7"/>
  <c r="CC862" i="7"/>
  <c r="CA862" i="7"/>
  <c r="BY862" i="7"/>
  <c r="BW862" i="7"/>
  <c r="BU862" i="7"/>
  <c r="BS862" i="7"/>
  <c r="BQ862" i="7"/>
  <c r="BO862" i="7"/>
  <c r="BM862" i="7"/>
  <c r="BK862" i="7"/>
  <c r="BI862" i="7"/>
  <c r="BG862" i="7"/>
  <c r="BF862" i="7"/>
  <c r="BE862" i="7"/>
  <c r="BD862" i="7"/>
  <c r="CC861" i="7"/>
  <c r="CA861" i="7"/>
  <c r="BY861" i="7"/>
  <c r="BW861" i="7"/>
  <c r="BU861" i="7"/>
  <c r="BS861" i="7"/>
  <c r="BQ861" i="7"/>
  <c r="BO861" i="7"/>
  <c r="BM861" i="7"/>
  <c r="BK861" i="7"/>
  <c r="BI861" i="7"/>
  <c r="BG861" i="7"/>
  <c r="BF861" i="7"/>
  <c r="BE861" i="7"/>
  <c r="BD861" i="7"/>
  <c r="CC860" i="7"/>
  <c r="CA860" i="7"/>
  <c r="BY860" i="7"/>
  <c r="BW860" i="7"/>
  <c r="BU860" i="7"/>
  <c r="BS860" i="7"/>
  <c r="BQ860" i="7"/>
  <c r="BO860" i="7"/>
  <c r="BM860" i="7"/>
  <c r="BK860" i="7"/>
  <c r="BI860" i="7"/>
  <c r="BG860" i="7"/>
  <c r="BF860" i="7"/>
  <c r="BE860" i="7"/>
  <c r="BD860" i="7"/>
  <c r="CC859" i="7"/>
  <c r="CA859" i="7"/>
  <c r="BY859" i="7"/>
  <c r="BW859" i="7"/>
  <c r="BU859" i="7"/>
  <c r="BS859" i="7"/>
  <c r="BQ859" i="7"/>
  <c r="BO859" i="7"/>
  <c r="BM859" i="7"/>
  <c r="BK859" i="7"/>
  <c r="BI859" i="7"/>
  <c r="BG859" i="7"/>
  <c r="BF859" i="7"/>
  <c r="BE859" i="7"/>
  <c r="BD859" i="7"/>
  <c r="CC858" i="7"/>
  <c r="CA858" i="7"/>
  <c r="BY858" i="7"/>
  <c r="BW858" i="7"/>
  <c r="BU858" i="7"/>
  <c r="BS858" i="7"/>
  <c r="BQ858" i="7"/>
  <c r="BO858" i="7"/>
  <c r="BM858" i="7"/>
  <c r="BK858" i="7"/>
  <c r="BI858" i="7"/>
  <c r="BG858" i="7"/>
  <c r="BF858" i="7"/>
  <c r="BE858" i="7"/>
  <c r="BD858" i="7"/>
  <c r="CC857" i="7"/>
  <c r="CA857" i="7"/>
  <c r="BY857" i="7"/>
  <c r="BW857" i="7"/>
  <c r="BU857" i="7"/>
  <c r="BS857" i="7"/>
  <c r="BQ857" i="7"/>
  <c r="BO857" i="7"/>
  <c r="BM857" i="7"/>
  <c r="BK857" i="7"/>
  <c r="BI857" i="7"/>
  <c r="BG857" i="7"/>
  <c r="BF857" i="7"/>
  <c r="BE857" i="7"/>
  <c r="BD857" i="7"/>
  <c r="CC856" i="7"/>
  <c r="CA856" i="7"/>
  <c r="BY856" i="7"/>
  <c r="BW856" i="7"/>
  <c r="BU856" i="7"/>
  <c r="BS856" i="7"/>
  <c r="BQ856" i="7"/>
  <c r="BO856" i="7"/>
  <c r="BM856" i="7"/>
  <c r="BK856" i="7"/>
  <c r="BI856" i="7"/>
  <c r="BG856" i="7"/>
  <c r="BF856" i="7"/>
  <c r="BE856" i="7"/>
  <c r="BD856" i="7"/>
  <c r="CC855" i="7"/>
  <c r="CA855" i="7"/>
  <c r="BY855" i="7"/>
  <c r="BW855" i="7"/>
  <c r="BU855" i="7"/>
  <c r="BS855" i="7"/>
  <c r="BQ855" i="7"/>
  <c r="BO855" i="7"/>
  <c r="BM855" i="7"/>
  <c r="BK855" i="7"/>
  <c r="BI855" i="7"/>
  <c r="BG855" i="7"/>
  <c r="BF855" i="7"/>
  <c r="BE855" i="7"/>
  <c r="BD855" i="7"/>
  <c r="CC854" i="7"/>
  <c r="CA854" i="7"/>
  <c r="BY854" i="7"/>
  <c r="BW854" i="7"/>
  <c r="BU854" i="7"/>
  <c r="BS854" i="7"/>
  <c r="BQ854" i="7"/>
  <c r="BO854" i="7"/>
  <c r="BM854" i="7"/>
  <c r="BK854" i="7"/>
  <c r="BI854" i="7"/>
  <c r="BG854" i="7"/>
  <c r="BF854" i="7"/>
  <c r="BE854" i="7"/>
  <c r="BD854" i="7"/>
  <c r="CC853" i="7"/>
  <c r="CA853" i="7"/>
  <c r="BY853" i="7"/>
  <c r="BW853" i="7"/>
  <c r="BU853" i="7"/>
  <c r="BS853" i="7"/>
  <c r="BQ853" i="7"/>
  <c r="BO853" i="7"/>
  <c r="BM853" i="7"/>
  <c r="BK853" i="7"/>
  <c r="BI853" i="7"/>
  <c r="BG853" i="7"/>
  <c r="BF853" i="7"/>
  <c r="BE853" i="7"/>
  <c r="BD853" i="7"/>
  <c r="CC852" i="7"/>
  <c r="CA852" i="7"/>
  <c r="BY852" i="7"/>
  <c r="BW852" i="7"/>
  <c r="BU852" i="7"/>
  <c r="BS852" i="7"/>
  <c r="BQ852" i="7"/>
  <c r="BO852" i="7"/>
  <c r="BM852" i="7"/>
  <c r="BK852" i="7"/>
  <c r="BI852" i="7"/>
  <c r="BG852" i="7"/>
  <c r="BF852" i="7"/>
  <c r="BE852" i="7"/>
  <c r="BD852" i="7"/>
  <c r="CC851" i="7"/>
  <c r="CA851" i="7"/>
  <c r="BY851" i="7"/>
  <c r="BW851" i="7"/>
  <c r="BU851" i="7"/>
  <c r="BS851" i="7"/>
  <c r="BQ851" i="7"/>
  <c r="BO851" i="7"/>
  <c r="BM851" i="7"/>
  <c r="BK851" i="7"/>
  <c r="BI851" i="7"/>
  <c r="BG851" i="7"/>
  <c r="BF851" i="7"/>
  <c r="BE851" i="7"/>
  <c r="BD851" i="7"/>
  <c r="CC850" i="7"/>
  <c r="CA850" i="7"/>
  <c r="BY850" i="7"/>
  <c r="BW850" i="7"/>
  <c r="BU850" i="7"/>
  <c r="BS850" i="7"/>
  <c r="BQ850" i="7"/>
  <c r="BO850" i="7"/>
  <c r="BM850" i="7"/>
  <c r="BK850" i="7"/>
  <c r="BI850" i="7"/>
  <c r="BG850" i="7"/>
  <c r="BF850" i="7"/>
  <c r="BE850" i="7"/>
  <c r="BD850" i="7"/>
  <c r="CC849" i="7"/>
  <c r="CA849" i="7"/>
  <c r="BY849" i="7"/>
  <c r="BW849" i="7"/>
  <c r="BU849" i="7"/>
  <c r="BS849" i="7"/>
  <c r="BQ849" i="7"/>
  <c r="BO849" i="7"/>
  <c r="BM849" i="7"/>
  <c r="BK849" i="7"/>
  <c r="BI849" i="7"/>
  <c r="BG849" i="7"/>
  <c r="BF849" i="7"/>
  <c r="BE849" i="7"/>
  <c r="BD849" i="7"/>
  <c r="CC848" i="7"/>
  <c r="CA848" i="7"/>
  <c r="BY848" i="7"/>
  <c r="BW848" i="7"/>
  <c r="BU848" i="7"/>
  <c r="BS848" i="7"/>
  <c r="BQ848" i="7"/>
  <c r="BO848" i="7"/>
  <c r="BM848" i="7"/>
  <c r="BK848" i="7"/>
  <c r="BI848" i="7"/>
  <c r="BG848" i="7"/>
  <c r="BF848" i="7"/>
  <c r="BE848" i="7"/>
  <c r="BD848" i="7"/>
  <c r="CC847" i="7"/>
  <c r="CA847" i="7"/>
  <c r="BY847" i="7"/>
  <c r="BW847" i="7"/>
  <c r="BU847" i="7"/>
  <c r="BS847" i="7"/>
  <c r="BQ847" i="7"/>
  <c r="BO847" i="7"/>
  <c r="BM847" i="7"/>
  <c r="BK847" i="7"/>
  <c r="BI847" i="7"/>
  <c r="BG847" i="7"/>
  <c r="BF847" i="7"/>
  <c r="BE847" i="7"/>
  <c r="BD847" i="7"/>
  <c r="CC846" i="7"/>
  <c r="CA846" i="7"/>
  <c r="BY846" i="7"/>
  <c r="BW846" i="7"/>
  <c r="BU846" i="7"/>
  <c r="BS846" i="7"/>
  <c r="BQ846" i="7"/>
  <c r="BO846" i="7"/>
  <c r="BM846" i="7"/>
  <c r="BK846" i="7"/>
  <c r="BI846" i="7"/>
  <c r="BG846" i="7"/>
  <c r="BF846" i="7"/>
  <c r="BE846" i="7"/>
  <c r="BD846" i="7"/>
  <c r="CC845" i="7"/>
  <c r="CA845" i="7"/>
  <c r="BY845" i="7"/>
  <c r="BW845" i="7"/>
  <c r="BU845" i="7"/>
  <c r="BS845" i="7"/>
  <c r="BQ845" i="7"/>
  <c r="BO845" i="7"/>
  <c r="BM845" i="7"/>
  <c r="BK845" i="7"/>
  <c r="BI845" i="7"/>
  <c r="BG845" i="7"/>
  <c r="BF845" i="7"/>
  <c r="BE845" i="7"/>
  <c r="BD845" i="7"/>
  <c r="CC844" i="7"/>
  <c r="CA844" i="7"/>
  <c r="BY844" i="7"/>
  <c r="BW844" i="7"/>
  <c r="BU844" i="7"/>
  <c r="BS844" i="7"/>
  <c r="BQ844" i="7"/>
  <c r="BO844" i="7"/>
  <c r="BM844" i="7"/>
  <c r="BK844" i="7"/>
  <c r="BI844" i="7"/>
  <c r="BG844" i="7"/>
  <c r="BF844" i="7"/>
  <c r="BE844" i="7"/>
  <c r="BD844" i="7"/>
  <c r="CC843" i="7"/>
  <c r="CA843" i="7"/>
  <c r="BY843" i="7"/>
  <c r="BW843" i="7"/>
  <c r="BU843" i="7"/>
  <c r="BS843" i="7"/>
  <c r="BQ843" i="7"/>
  <c r="BO843" i="7"/>
  <c r="BM843" i="7"/>
  <c r="BK843" i="7"/>
  <c r="BI843" i="7"/>
  <c r="BG843" i="7"/>
  <c r="BF843" i="7"/>
  <c r="BE843" i="7"/>
  <c r="BD843" i="7"/>
  <c r="CC842" i="7"/>
  <c r="CA842" i="7"/>
  <c r="BY842" i="7"/>
  <c r="BW842" i="7"/>
  <c r="BU842" i="7"/>
  <c r="BS842" i="7"/>
  <c r="BQ842" i="7"/>
  <c r="BO842" i="7"/>
  <c r="BM842" i="7"/>
  <c r="BK842" i="7"/>
  <c r="BI842" i="7"/>
  <c r="BG842" i="7"/>
  <c r="BF842" i="7"/>
  <c r="BE842" i="7"/>
  <c r="BD842" i="7"/>
  <c r="CC841" i="7"/>
  <c r="CA841" i="7"/>
  <c r="BY841" i="7"/>
  <c r="BW841" i="7"/>
  <c r="BU841" i="7"/>
  <c r="BS841" i="7"/>
  <c r="BQ841" i="7"/>
  <c r="BO841" i="7"/>
  <c r="BM841" i="7"/>
  <c r="BK841" i="7"/>
  <c r="BI841" i="7"/>
  <c r="BG841" i="7"/>
  <c r="BF841" i="7"/>
  <c r="BE841" i="7"/>
  <c r="BD841" i="7"/>
  <c r="CC840" i="7"/>
  <c r="CA840" i="7"/>
  <c r="BY840" i="7"/>
  <c r="BW840" i="7"/>
  <c r="BU840" i="7"/>
  <c r="BS840" i="7"/>
  <c r="BQ840" i="7"/>
  <c r="BO840" i="7"/>
  <c r="BM840" i="7"/>
  <c r="BK840" i="7"/>
  <c r="BI840" i="7"/>
  <c r="BG840" i="7"/>
  <c r="BF840" i="7"/>
  <c r="BE840" i="7"/>
  <c r="BD840" i="7"/>
  <c r="CC839" i="7"/>
  <c r="CA839" i="7"/>
  <c r="BY839" i="7"/>
  <c r="BW839" i="7"/>
  <c r="BU839" i="7"/>
  <c r="BS839" i="7"/>
  <c r="BQ839" i="7"/>
  <c r="BO839" i="7"/>
  <c r="BM839" i="7"/>
  <c r="BK839" i="7"/>
  <c r="BI839" i="7"/>
  <c r="BG839" i="7"/>
  <c r="BF839" i="7"/>
  <c r="BE839" i="7"/>
  <c r="BD839" i="7"/>
  <c r="CC838" i="7"/>
  <c r="CA838" i="7"/>
  <c r="BY838" i="7"/>
  <c r="BW838" i="7"/>
  <c r="BU838" i="7"/>
  <c r="BS838" i="7"/>
  <c r="BQ838" i="7"/>
  <c r="BO838" i="7"/>
  <c r="BM838" i="7"/>
  <c r="BK838" i="7"/>
  <c r="BI838" i="7"/>
  <c r="BG838" i="7"/>
  <c r="BF838" i="7"/>
  <c r="BE838" i="7"/>
  <c r="BD838" i="7"/>
  <c r="CC837" i="7"/>
  <c r="CA837" i="7"/>
  <c r="BY837" i="7"/>
  <c r="BW837" i="7"/>
  <c r="BU837" i="7"/>
  <c r="BS837" i="7"/>
  <c r="BQ837" i="7"/>
  <c r="BO837" i="7"/>
  <c r="BM837" i="7"/>
  <c r="BK837" i="7"/>
  <c r="BI837" i="7"/>
  <c r="BG837" i="7"/>
  <c r="BF837" i="7"/>
  <c r="BE837" i="7"/>
  <c r="BD837" i="7"/>
  <c r="CC836" i="7"/>
  <c r="CA836" i="7"/>
  <c r="BY836" i="7"/>
  <c r="BW836" i="7"/>
  <c r="BU836" i="7"/>
  <c r="BS836" i="7"/>
  <c r="BQ836" i="7"/>
  <c r="BO836" i="7"/>
  <c r="BM836" i="7"/>
  <c r="BK836" i="7"/>
  <c r="BI836" i="7"/>
  <c r="BG836" i="7"/>
  <c r="BF836" i="7"/>
  <c r="BE836" i="7"/>
  <c r="BD836" i="7"/>
  <c r="CC835" i="7"/>
  <c r="CA835" i="7"/>
  <c r="BY835" i="7"/>
  <c r="BW835" i="7"/>
  <c r="BU835" i="7"/>
  <c r="BS835" i="7"/>
  <c r="BQ835" i="7"/>
  <c r="BO835" i="7"/>
  <c r="BM835" i="7"/>
  <c r="BK835" i="7"/>
  <c r="BI835" i="7"/>
  <c r="BG835" i="7"/>
  <c r="BF835" i="7"/>
  <c r="BE835" i="7"/>
  <c r="BD835" i="7"/>
  <c r="CC834" i="7"/>
  <c r="CA834" i="7"/>
  <c r="BY834" i="7"/>
  <c r="BW834" i="7"/>
  <c r="BU834" i="7"/>
  <c r="BS834" i="7"/>
  <c r="BQ834" i="7"/>
  <c r="BO834" i="7"/>
  <c r="BM834" i="7"/>
  <c r="BK834" i="7"/>
  <c r="BI834" i="7"/>
  <c r="BG834" i="7"/>
  <c r="BF834" i="7"/>
  <c r="BE834" i="7"/>
  <c r="BD834" i="7"/>
  <c r="CC833" i="7"/>
  <c r="CA833" i="7"/>
  <c r="BY833" i="7"/>
  <c r="BW833" i="7"/>
  <c r="BU833" i="7"/>
  <c r="BS833" i="7"/>
  <c r="BQ833" i="7"/>
  <c r="BO833" i="7"/>
  <c r="BM833" i="7"/>
  <c r="BK833" i="7"/>
  <c r="BI833" i="7"/>
  <c r="BG833" i="7"/>
  <c r="BF833" i="7"/>
  <c r="BE833" i="7"/>
  <c r="BD833" i="7"/>
  <c r="CC832" i="7"/>
  <c r="CA832" i="7"/>
  <c r="BY832" i="7"/>
  <c r="BW832" i="7"/>
  <c r="BU832" i="7"/>
  <c r="BS832" i="7"/>
  <c r="BQ832" i="7"/>
  <c r="BO832" i="7"/>
  <c r="BM832" i="7"/>
  <c r="BK832" i="7"/>
  <c r="BI832" i="7"/>
  <c r="BG832" i="7"/>
  <c r="BF832" i="7"/>
  <c r="BE832" i="7"/>
  <c r="BD832" i="7"/>
  <c r="CC831" i="7"/>
  <c r="CA831" i="7"/>
  <c r="BY831" i="7"/>
  <c r="BW831" i="7"/>
  <c r="BU831" i="7"/>
  <c r="BS831" i="7"/>
  <c r="BQ831" i="7"/>
  <c r="BO831" i="7"/>
  <c r="BM831" i="7"/>
  <c r="BK831" i="7"/>
  <c r="BI831" i="7"/>
  <c r="BG831" i="7"/>
  <c r="BF831" i="7"/>
  <c r="BE831" i="7"/>
  <c r="BD831" i="7"/>
  <c r="CC830" i="7"/>
  <c r="CA830" i="7"/>
  <c r="BY830" i="7"/>
  <c r="BW830" i="7"/>
  <c r="BU830" i="7"/>
  <c r="BS830" i="7"/>
  <c r="BQ830" i="7"/>
  <c r="BO830" i="7"/>
  <c r="BM830" i="7"/>
  <c r="BK830" i="7"/>
  <c r="BI830" i="7"/>
  <c r="BG830" i="7"/>
  <c r="BF830" i="7"/>
  <c r="BE830" i="7"/>
  <c r="BD830" i="7"/>
  <c r="CC829" i="7"/>
  <c r="CA829" i="7"/>
  <c r="BY829" i="7"/>
  <c r="BW829" i="7"/>
  <c r="BU829" i="7"/>
  <c r="BS829" i="7"/>
  <c r="BQ829" i="7"/>
  <c r="BO829" i="7"/>
  <c r="BM829" i="7"/>
  <c r="BK829" i="7"/>
  <c r="BI829" i="7"/>
  <c r="BG829" i="7"/>
  <c r="BF829" i="7"/>
  <c r="BE829" i="7"/>
  <c r="BD829" i="7"/>
  <c r="CC828" i="7"/>
  <c r="CA828" i="7"/>
  <c r="BY828" i="7"/>
  <c r="BW828" i="7"/>
  <c r="BU828" i="7"/>
  <c r="BS828" i="7"/>
  <c r="BQ828" i="7"/>
  <c r="BO828" i="7"/>
  <c r="BM828" i="7"/>
  <c r="BK828" i="7"/>
  <c r="BI828" i="7"/>
  <c r="BG828" i="7"/>
  <c r="BF828" i="7"/>
  <c r="BE828" i="7"/>
  <c r="BD828" i="7"/>
  <c r="CC827" i="7"/>
  <c r="CA827" i="7"/>
  <c r="BY827" i="7"/>
  <c r="BW827" i="7"/>
  <c r="BU827" i="7"/>
  <c r="BS827" i="7"/>
  <c r="BQ827" i="7"/>
  <c r="BO827" i="7"/>
  <c r="BM827" i="7"/>
  <c r="BK827" i="7"/>
  <c r="BI827" i="7"/>
  <c r="BG827" i="7"/>
  <c r="BF827" i="7"/>
  <c r="BE827" i="7"/>
  <c r="BD827" i="7"/>
  <c r="CC826" i="7"/>
  <c r="CA826" i="7"/>
  <c r="BY826" i="7"/>
  <c r="BW826" i="7"/>
  <c r="BU826" i="7"/>
  <c r="BS826" i="7"/>
  <c r="BQ826" i="7"/>
  <c r="BO826" i="7"/>
  <c r="BM826" i="7"/>
  <c r="BK826" i="7"/>
  <c r="BI826" i="7"/>
  <c r="BG826" i="7"/>
  <c r="BF826" i="7"/>
  <c r="BE826" i="7"/>
  <c r="BD826" i="7"/>
  <c r="CC825" i="7"/>
  <c r="CA825" i="7"/>
  <c r="BY825" i="7"/>
  <c r="BW825" i="7"/>
  <c r="BU825" i="7"/>
  <c r="BS825" i="7"/>
  <c r="BQ825" i="7"/>
  <c r="BO825" i="7"/>
  <c r="BM825" i="7"/>
  <c r="BK825" i="7"/>
  <c r="BI825" i="7"/>
  <c r="BG825" i="7"/>
  <c r="BF825" i="7"/>
  <c r="BE825" i="7"/>
  <c r="BD825" i="7"/>
  <c r="CC824" i="7"/>
  <c r="CA824" i="7"/>
  <c r="BY824" i="7"/>
  <c r="BW824" i="7"/>
  <c r="BU824" i="7"/>
  <c r="BS824" i="7"/>
  <c r="BQ824" i="7"/>
  <c r="BO824" i="7"/>
  <c r="BM824" i="7"/>
  <c r="BK824" i="7"/>
  <c r="BI824" i="7"/>
  <c r="BG824" i="7"/>
  <c r="BF824" i="7"/>
  <c r="BE824" i="7"/>
  <c r="BD824" i="7"/>
  <c r="CC823" i="7"/>
  <c r="CA823" i="7"/>
  <c r="BY823" i="7"/>
  <c r="BW823" i="7"/>
  <c r="BU823" i="7"/>
  <c r="BS823" i="7"/>
  <c r="BQ823" i="7"/>
  <c r="BO823" i="7"/>
  <c r="BM823" i="7"/>
  <c r="BK823" i="7"/>
  <c r="BI823" i="7"/>
  <c r="BG823" i="7"/>
  <c r="BF823" i="7"/>
  <c r="BE823" i="7"/>
  <c r="BD823" i="7"/>
  <c r="CC822" i="7"/>
  <c r="CA822" i="7"/>
  <c r="BY822" i="7"/>
  <c r="BW822" i="7"/>
  <c r="BU822" i="7"/>
  <c r="BS822" i="7"/>
  <c r="BQ822" i="7"/>
  <c r="BO822" i="7"/>
  <c r="BM822" i="7"/>
  <c r="BK822" i="7"/>
  <c r="BI822" i="7"/>
  <c r="BG822" i="7"/>
  <c r="BF822" i="7"/>
  <c r="BE822" i="7"/>
  <c r="BD822" i="7"/>
  <c r="CC821" i="7"/>
  <c r="CA821" i="7"/>
  <c r="BY821" i="7"/>
  <c r="BW821" i="7"/>
  <c r="BU821" i="7"/>
  <c r="BS821" i="7"/>
  <c r="BQ821" i="7"/>
  <c r="BO821" i="7"/>
  <c r="BM821" i="7"/>
  <c r="BK821" i="7"/>
  <c r="BI821" i="7"/>
  <c r="BG821" i="7"/>
  <c r="BF821" i="7"/>
  <c r="BE821" i="7"/>
  <c r="BD821" i="7"/>
  <c r="CC820" i="7"/>
  <c r="CA820" i="7"/>
  <c r="BY820" i="7"/>
  <c r="BW820" i="7"/>
  <c r="BU820" i="7"/>
  <c r="BS820" i="7"/>
  <c r="BQ820" i="7"/>
  <c r="BO820" i="7"/>
  <c r="BM820" i="7"/>
  <c r="BK820" i="7"/>
  <c r="BI820" i="7"/>
  <c r="BG820" i="7"/>
  <c r="BF820" i="7"/>
  <c r="BE820" i="7"/>
  <c r="BD820" i="7"/>
  <c r="CC819" i="7"/>
  <c r="CA819" i="7"/>
  <c r="BY819" i="7"/>
  <c r="BW819" i="7"/>
  <c r="BU819" i="7"/>
  <c r="BS819" i="7"/>
  <c r="BQ819" i="7"/>
  <c r="BO819" i="7"/>
  <c r="BM819" i="7"/>
  <c r="BK819" i="7"/>
  <c r="BI819" i="7"/>
  <c r="BG819" i="7"/>
  <c r="BF819" i="7"/>
  <c r="BE819" i="7"/>
  <c r="BD819" i="7"/>
  <c r="CC818" i="7"/>
  <c r="CA818" i="7"/>
  <c r="BY818" i="7"/>
  <c r="BW818" i="7"/>
  <c r="BU818" i="7"/>
  <c r="BS818" i="7"/>
  <c r="BQ818" i="7"/>
  <c r="BO818" i="7"/>
  <c r="BM818" i="7"/>
  <c r="BK818" i="7"/>
  <c r="BI818" i="7"/>
  <c r="BG818" i="7"/>
  <c r="BF818" i="7"/>
  <c r="BE818" i="7"/>
  <c r="BD818" i="7"/>
  <c r="CC817" i="7"/>
  <c r="CA817" i="7"/>
  <c r="BY817" i="7"/>
  <c r="BW817" i="7"/>
  <c r="BU817" i="7"/>
  <c r="BS817" i="7"/>
  <c r="BQ817" i="7"/>
  <c r="BO817" i="7"/>
  <c r="BM817" i="7"/>
  <c r="BK817" i="7"/>
  <c r="BI817" i="7"/>
  <c r="BG817" i="7"/>
  <c r="BF817" i="7"/>
  <c r="BE817" i="7"/>
  <c r="BD817" i="7"/>
  <c r="CC816" i="7"/>
  <c r="CA816" i="7"/>
  <c r="BY816" i="7"/>
  <c r="BW816" i="7"/>
  <c r="BU816" i="7"/>
  <c r="BS816" i="7"/>
  <c r="BQ816" i="7"/>
  <c r="BO816" i="7"/>
  <c r="BM816" i="7"/>
  <c r="BK816" i="7"/>
  <c r="BI816" i="7"/>
  <c r="BG816" i="7"/>
  <c r="BF816" i="7"/>
  <c r="BE816" i="7"/>
  <c r="BD816" i="7"/>
  <c r="CC815" i="7"/>
  <c r="CA815" i="7"/>
  <c r="BY815" i="7"/>
  <c r="BW815" i="7"/>
  <c r="BU815" i="7"/>
  <c r="BS815" i="7"/>
  <c r="BQ815" i="7"/>
  <c r="BO815" i="7"/>
  <c r="BM815" i="7"/>
  <c r="BK815" i="7"/>
  <c r="BI815" i="7"/>
  <c r="BG815" i="7"/>
  <c r="BF815" i="7"/>
  <c r="BE815" i="7"/>
  <c r="BD815" i="7"/>
  <c r="CC814" i="7"/>
  <c r="CA814" i="7"/>
  <c r="BY814" i="7"/>
  <c r="BW814" i="7"/>
  <c r="BU814" i="7"/>
  <c r="BS814" i="7"/>
  <c r="BQ814" i="7"/>
  <c r="BO814" i="7"/>
  <c r="BM814" i="7"/>
  <c r="BK814" i="7"/>
  <c r="BI814" i="7"/>
  <c r="BG814" i="7"/>
  <c r="BF814" i="7"/>
  <c r="BE814" i="7"/>
  <c r="BD814" i="7"/>
  <c r="CC813" i="7"/>
  <c r="CA813" i="7"/>
  <c r="BY813" i="7"/>
  <c r="BW813" i="7"/>
  <c r="BU813" i="7"/>
  <c r="BS813" i="7"/>
  <c r="BQ813" i="7"/>
  <c r="BO813" i="7"/>
  <c r="BM813" i="7"/>
  <c r="BK813" i="7"/>
  <c r="BI813" i="7"/>
  <c r="BG813" i="7"/>
  <c r="BF813" i="7"/>
  <c r="BE813" i="7"/>
  <c r="BD813" i="7"/>
  <c r="CC812" i="7"/>
  <c r="CA812" i="7"/>
  <c r="BY812" i="7"/>
  <c r="BW812" i="7"/>
  <c r="BU812" i="7"/>
  <c r="BS812" i="7"/>
  <c r="BQ812" i="7"/>
  <c r="BO812" i="7"/>
  <c r="BM812" i="7"/>
  <c r="BK812" i="7"/>
  <c r="BI812" i="7"/>
  <c r="BG812" i="7"/>
  <c r="BF812" i="7"/>
  <c r="BE812" i="7"/>
  <c r="BD812" i="7"/>
  <c r="CC811" i="7"/>
  <c r="CA811" i="7"/>
  <c r="BY811" i="7"/>
  <c r="BW811" i="7"/>
  <c r="BU811" i="7"/>
  <c r="BS811" i="7"/>
  <c r="BQ811" i="7"/>
  <c r="BO811" i="7"/>
  <c r="BM811" i="7"/>
  <c r="BK811" i="7"/>
  <c r="BI811" i="7"/>
  <c r="BG811" i="7"/>
  <c r="BF811" i="7"/>
  <c r="BE811" i="7"/>
  <c r="BD811" i="7"/>
  <c r="CC810" i="7"/>
  <c r="CA810" i="7"/>
  <c r="BY810" i="7"/>
  <c r="BW810" i="7"/>
  <c r="BU810" i="7"/>
  <c r="BS810" i="7"/>
  <c r="BQ810" i="7"/>
  <c r="BO810" i="7"/>
  <c r="BM810" i="7"/>
  <c r="BK810" i="7"/>
  <c r="BI810" i="7"/>
  <c r="BG810" i="7"/>
  <c r="BF810" i="7"/>
  <c r="BE810" i="7"/>
  <c r="BD810" i="7"/>
  <c r="CC809" i="7"/>
  <c r="CA809" i="7"/>
  <c r="BY809" i="7"/>
  <c r="BW809" i="7"/>
  <c r="BU809" i="7"/>
  <c r="BS809" i="7"/>
  <c r="BQ809" i="7"/>
  <c r="BO809" i="7"/>
  <c r="BM809" i="7"/>
  <c r="BK809" i="7"/>
  <c r="BI809" i="7"/>
  <c r="BG809" i="7"/>
  <c r="BF809" i="7"/>
  <c r="BE809" i="7"/>
  <c r="BD809" i="7"/>
  <c r="CC808" i="7"/>
  <c r="CA808" i="7"/>
  <c r="BY808" i="7"/>
  <c r="BW808" i="7"/>
  <c r="BU808" i="7"/>
  <c r="BS808" i="7"/>
  <c r="BQ808" i="7"/>
  <c r="BO808" i="7"/>
  <c r="BM808" i="7"/>
  <c r="BK808" i="7"/>
  <c r="BI808" i="7"/>
  <c r="BG808" i="7"/>
  <c r="BF808" i="7"/>
  <c r="BE808" i="7"/>
  <c r="BD808" i="7"/>
  <c r="CC807" i="7"/>
  <c r="CA807" i="7"/>
  <c r="BY807" i="7"/>
  <c r="BW807" i="7"/>
  <c r="BU807" i="7"/>
  <c r="BS807" i="7"/>
  <c r="BQ807" i="7"/>
  <c r="BO807" i="7"/>
  <c r="BM807" i="7"/>
  <c r="BK807" i="7"/>
  <c r="BI807" i="7"/>
  <c r="BG807" i="7"/>
  <c r="BF807" i="7"/>
  <c r="BE807" i="7"/>
  <c r="BD807" i="7"/>
  <c r="CC806" i="7"/>
  <c r="CA806" i="7"/>
  <c r="BY806" i="7"/>
  <c r="BW806" i="7"/>
  <c r="BU806" i="7"/>
  <c r="BS806" i="7"/>
  <c r="BQ806" i="7"/>
  <c r="BO806" i="7"/>
  <c r="BM806" i="7"/>
  <c r="BK806" i="7"/>
  <c r="BI806" i="7"/>
  <c r="BG806" i="7"/>
  <c r="BF806" i="7"/>
  <c r="BE806" i="7"/>
  <c r="BD806" i="7"/>
  <c r="CC805" i="7"/>
  <c r="CA805" i="7"/>
  <c r="BY805" i="7"/>
  <c r="BW805" i="7"/>
  <c r="BU805" i="7"/>
  <c r="BS805" i="7"/>
  <c r="BQ805" i="7"/>
  <c r="BO805" i="7"/>
  <c r="BM805" i="7"/>
  <c r="BK805" i="7"/>
  <c r="BI805" i="7"/>
  <c r="BG805" i="7"/>
  <c r="BF805" i="7"/>
  <c r="BE805" i="7"/>
  <c r="BD805" i="7"/>
  <c r="CC804" i="7"/>
  <c r="CA804" i="7"/>
  <c r="BY804" i="7"/>
  <c r="BW804" i="7"/>
  <c r="BU804" i="7"/>
  <c r="BS804" i="7"/>
  <c r="BQ804" i="7"/>
  <c r="BO804" i="7"/>
  <c r="BM804" i="7"/>
  <c r="BK804" i="7"/>
  <c r="BI804" i="7"/>
  <c r="BG804" i="7"/>
  <c r="BF804" i="7"/>
  <c r="BE804" i="7"/>
  <c r="BD804" i="7"/>
  <c r="CC803" i="7"/>
  <c r="CA803" i="7"/>
  <c r="BY803" i="7"/>
  <c r="BW803" i="7"/>
  <c r="BU803" i="7"/>
  <c r="BS803" i="7"/>
  <c r="BQ803" i="7"/>
  <c r="BO803" i="7"/>
  <c r="BM803" i="7"/>
  <c r="BK803" i="7"/>
  <c r="BI803" i="7"/>
  <c r="BG803" i="7"/>
  <c r="BF803" i="7"/>
  <c r="BE803" i="7"/>
  <c r="BD803" i="7"/>
  <c r="CC802" i="7"/>
  <c r="CA802" i="7"/>
  <c r="BY802" i="7"/>
  <c r="BW802" i="7"/>
  <c r="BU802" i="7"/>
  <c r="BS802" i="7"/>
  <c r="BQ802" i="7"/>
  <c r="BO802" i="7"/>
  <c r="BM802" i="7"/>
  <c r="BK802" i="7"/>
  <c r="BI802" i="7"/>
  <c r="BG802" i="7"/>
  <c r="BF802" i="7"/>
  <c r="BE802" i="7"/>
  <c r="BD802" i="7"/>
  <c r="CC801" i="7"/>
  <c r="CA801" i="7"/>
  <c r="BY801" i="7"/>
  <c r="BW801" i="7"/>
  <c r="BU801" i="7"/>
  <c r="BS801" i="7"/>
  <c r="BQ801" i="7"/>
  <c r="BO801" i="7"/>
  <c r="BM801" i="7"/>
  <c r="BK801" i="7"/>
  <c r="BI801" i="7"/>
  <c r="BG801" i="7"/>
  <c r="BF801" i="7"/>
  <c r="BE801" i="7"/>
  <c r="BD801" i="7"/>
  <c r="CC800" i="7"/>
  <c r="CA800" i="7"/>
  <c r="BY800" i="7"/>
  <c r="BW800" i="7"/>
  <c r="BU800" i="7"/>
  <c r="BS800" i="7"/>
  <c r="BQ800" i="7"/>
  <c r="BO800" i="7"/>
  <c r="BM800" i="7"/>
  <c r="BK800" i="7"/>
  <c r="BI800" i="7"/>
  <c r="BG800" i="7"/>
  <c r="BF800" i="7"/>
  <c r="BE800" i="7"/>
  <c r="BD800" i="7"/>
  <c r="CC799" i="7"/>
  <c r="CA799" i="7"/>
  <c r="BY799" i="7"/>
  <c r="BW799" i="7"/>
  <c r="BU799" i="7"/>
  <c r="BS799" i="7"/>
  <c r="BQ799" i="7"/>
  <c r="BO799" i="7"/>
  <c r="BM799" i="7"/>
  <c r="BK799" i="7"/>
  <c r="BI799" i="7"/>
  <c r="BG799" i="7"/>
  <c r="BF799" i="7"/>
  <c r="BE799" i="7"/>
  <c r="BD799" i="7"/>
  <c r="CC798" i="7"/>
  <c r="CA798" i="7"/>
  <c r="BY798" i="7"/>
  <c r="BW798" i="7"/>
  <c r="BU798" i="7"/>
  <c r="BS798" i="7"/>
  <c r="BQ798" i="7"/>
  <c r="BO798" i="7"/>
  <c r="BM798" i="7"/>
  <c r="BK798" i="7"/>
  <c r="BI798" i="7"/>
  <c r="BG798" i="7"/>
  <c r="BF798" i="7"/>
  <c r="BE798" i="7"/>
  <c r="BD798" i="7"/>
  <c r="CC797" i="7"/>
  <c r="CA797" i="7"/>
  <c r="BY797" i="7"/>
  <c r="BW797" i="7"/>
  <c r="BU797" i="7"/>
  <c r="BS797" i="7"/>
  <c r="BQ797" i="7"/>
  <c r="BO797" i="7"/>
  <c r="BM797" i="7"/>
  <c r="BK797" i="7"/>
  <c r="BI797" i="7"/>
  <c r="BG797" i="7"/>
  <c r="BF797" i="7"/>
  <c r="BE797" i="7"/>
  <c r="BD797" i="7"/>
  <c r="CC796" i="7"/>
  <c r="CA796" i="7"/>
  <c r="BY796" i="7"/>
  <c r="BW796" i="7"/>
  <c r="BU796" i="7"/>
  <c r="BS796" i="7"/>
  <c r="BQ796" i="7"/>
  <c r="BO796" i="7"/>
  <c r="BM796" i="7"/>
  <c r="BK796" i="7"/>
  <c r="BI796" i="7"/>
  <c r="BG796" i="7"/>
  <c r="BF796" i="7"/>
  <c r="BE796" i="7"/>
  <c r="BD796" i="7"/>
  <c r="CC795" i="7"/>
  <c r="CA795" i="7"/>
  <c r="BY795" i="7"/>
  <c r="BW795" i="7"/>
  <c r="BU795" i="7"/>
  <c r="BS795" i="7"/>
  <c r="BQ795" i="7"/>
  <c r="BO795" i="7"/>
  <c r="BM795" i="7"/>
  <c r="BK795" i="7"/>
  <c r="BI795" i="7"/>
  <c r="BG795" i="7"/>
  <c r="BF795" i="7"/>
  <c r="BE795" i="7"/>
  <c r="BD795" i="7"/>
  <c r="CC794" i="7"/>
  <c r="CA794" i="7"/>
  <c r="BY794" i="7"/>
  <c r="BW794" i="7"/>
  <c r="BU794" i="7"/>
  <c r="BS794" i="7"/>
  <c r="BQ794" i="7"/>
  <c r="BO794" i="7"/>
  <c r="BM794" i="7"/>
  <c r="BK794" i="7"/>
  <c r="BI794" i="7"/>
  <c r="BG794" i="7"/>
  <c r="BF794" i="7"/>
  <c r="BE794" i="7"/>
  <c r="BD794" i="7"/>
  <c r="CC793" i="7"/>
  <c r="CA793" i="7"/>
  <c r="BY793" i="7"/>
  <c r="BW793" i="7"/>
  <c r="BU793" i="7"/>
  <c r="BS793" i="7"/>
  <c r="BQ793" i="7"/>
  <c r="BO793" i="7"/>
  <c r="BM793" i="7"/>
  <c r="BK793" i="7"/>
  <c r="BI793" i="7"/>
  <c r="BG793" i="7"/>
  <c r="BF793" i="7"/>
  <c r="BE793" i="7"/>
  <c r="BD793" i="7"/>
  <c r="CC792" i="7"/>
  <c r="CA792" i="7"/>
  <c r="BY792" i="7"/>
  <c r="BW792" i="7"/>
  <c r="BU792" i="7"/>
  <c r="BS792" i="7"/>
  <c r="BQ792" i="7"/>
  <c r="BO792" i="7"/>
  <c r="BM792" i="7"/>
  <c r="BK792" i="7"/>
  <c r="BI792" i="7"/>
  <c r="BG792" i="7"/>
  <c r="BF792" i="7"/>
  <c r="BE792" i="7"/>
  <c r="BD792" i="7"/>
  <c r="CC791" i="7"/>
  <c r="CA791" i="7"/>
  <c r="BY791" i="7"/>
  <c r="BW791" i="7"/>
  <c r="BU791" i="7"/>
  <c r="BS791" i="7"/>
  <c r="BQ791" i="7"/>
  <c r="BO791" i="7"/>
  <c r="BM791" i="7"/>
  <c r="BK791" i="7"/>
  <c r="BI791" i="7"/>
  <c r="BG791" i="7"/>
  <c r="BF791" i="7"/>
  <c r="BE791" i="7"/>
  <c r="BD791" i="7"/>
  <c r="CC790" i="7"/>
  <c r="CA790" i="7"/>
  <c r="BY790" i="7"/>
  <c r="BW790" i="7"/>
  <c r="BU790" i="7"/>
  <c r="BS790" i="7"/>
  <c r="BQ790" i="7"/>
  <c r="BO790" i="7"/>
  <c r="BM790" i="7"/>
  <c r="BK790" i="7"/>
  <c r="BI790" i="7"/>
  <c r="BG790" i="7"/>
  <c r="BF790" i="7"/>
  <c r="BE790" i="7"/>
  <c r="BD790" i="7"/>
  <c r="CC789" i="7"/>
  <c r="CA789" i="7"/>
  <c r="BY789" i="7"/>
  <c r="BW789" i="7"/>
  <c r="BU789" i="7"/>
  <c r="BS789" i="7"/>
  <c r="BQ789" i="7"/>
  <c r="BO789" i="7"/>
  <c r="BM789" i="7"/>
  <c r="BK789" i="7"/>
  <c r="BI789" i="7"/>
  <c r="BG789" i="7"/>
  <c r="BF789" i="7"/>
  <c r="BE789" i="7"/>
  <c r="BD789" i="7"/>
  <c r="CC788" i="7"/>
  <c r="CA788" i="7"/>
  <c r="BY788" i="7"/>
  <c r="BW788" i="7"/>
  <c r="BU788" i="7"/>
  <c r="BS788" i="7"/>
  <c r="BQ788" i="7"/>
  <c r="BO788" i="7"/>
  <c r="BM788" i="7"/>
  <c r="BK788" i="7"/>
  <c r="BI788" i="7"/>
  <c r="BG788" i="7"/>
  <c r="BF788" i="7"/>
  <c r="BE788" i="7"/>
  <c r="BD788" i="7"/>
  <c r="CC787" i="7"/>
  <c r="CA787" i="7"/>
  <c r="BY787" i="7"/>
  <c r="BW787" i="7"/>
  <c r="BU787" i="7"/>
  <c r="BS787" i="7"/>
  <c r="BQ787" i="7"/>
  <c r="BO787" i="7"/>
  <c r="BM787" i="7"/>
  <c r="BK787" i="7"/>
  <c r="BI787" i="7"/>
  <c r="BG787" i="7"/>
  <c r="BF787" i="7"/>
  <c r="BE787" i="7"/>
  <c r="BD787" i="7"/>
  <c r="CC786" i="7"/>
  <c r="CA786" i="7"/>
  <c r="BY786" i="7"/>
  <c r="BW786" i="7"/>
  <c r="BU786" i="7"/>
  <c r="BS786" i="7"/>
  <c r="BQ786" i="7"/>
  <c r="BO786" i="7"/>
  <c r="BM786" i="7"/>
  <c r="BK786" i="7"/>
  <c r="BI786" i="7"/>
  <c r="BG786" i="7"/>
  <c r="BF786" i="7"/>
  <c r="BE786" i="7"/>
  <c r="BD786" i="7"/>
  <c r="CC785" i="7"/>
  <c r="CA785" i="7"/>
  <c r="BY785" i="7"/>
  <c r="BW785" i="7"/>
  <c r="BU785" i="7"/>
  <c r="BS785" i="7"/>
  <c r="BQ785" i="7"/>
  <c r="BO785" i="7"/>
  <c r="BM785" i="7"/>
  <c r="BK785" i="7"/>
  <c r="BI785" i="7"/>
  <c r="BG785" i="7"/>
  <c r="BF785" i="7"/>
  <c r="BE785" i="7"/>
  <c r="BD785" i="7"/>
  <c r="CC784" i="7"/>
  <c r="CA784" i="7"/>
  <c r="BY784" i="7"/>
  <c r="BW784" i="7"/>
  <c r="BU784" i="7"/>
  <c r="BS784" i="7"/>
  <c r="BQ784" i="7"/>
  <c r="BO784" i="7"/>
  <c r="BM784" i="7"/>
  <c r="BK784" i="7"/>
  <c r="BI784" i="7"/>
  <c r="BG784" i="7"/>
  <c r="BF784" i="7"/>
  <c r="BE784" i="7"/>
  <c r="BD784" i="7"/>
  <c r="CC783" i="7"/>
  <c r="CA783" i="7"/>
  <c r="BY783" i="7"/>
  <c r="BW783" i="7"/>
  <c r="BU783" i="7"/>
  <c r="BS783" i="7"/>
  <c r="BQ783" i="7"/>
  <c r="BO783" i="7"/>
  <c r="BM783" i="7"/>
  <c r="BK783" i="7"/>
  <c r="BI783" i="7"/>
  <c r="BG783" i="7"/>
  <c r="BF783" i="7"/>
  <c r="BE783" i="7"/>
  <c r="BD783" i="7"/>
  <c r="CC782" i="7"/>
  <c r="CA782" i="7"/>
  <c r="BY782" i="7"/>
  <c r="BW782" i="7"/>
  <c r="BU782" i="7"/>
  <c r="BS782" i="7"/>
  <c r="BQ782" i="7"/>
  <c r="BO782" i="7"/>
  <c r="BM782" i="7"/>
  <c r="BK782" i="7"/>
  <c r="BI782" i="7"/>
  <c r="BG782" i="7"/>
  <c r="BF782" i="7"/>
  <c r="BE782" i="7"/>
  <c r="BD782" i="7"/>
  <c r="CC781" i="7"/>
  <c r="CA781" i="7"/>
  <c r="BY781" i="7"/>
  <c r="BW781" i="7"/>
  <c r="BU781" i="7"/>
  <c r="BS781" i="7"/>
  <c r="BQ781" i="7"/>
  <c r="BO781" i="7"/>
  <c r="BM781" i="7"/>
  <c r="BK781" i="7"/>
  <c r="BI781" i="7"/>
  <c r="BG781" i="7"/>
  <c r="BF781" i="7"/>
  <c r="BE781" i="7"/>
  <c r="BD781" i="7"/>
  <c r="CC780" i="7"/>
  <c r="CA780" i="7"/>
  <c r="BY780" i="7"/>
  <c r="BW780" i="7"/>
  <c r="BU780" i="7"/>
  <c r="BS780" i="7"/>
  <c r="BQ780" i="7"/>
  <c r="BO780" i="7"/>
  <c r="BM780" i="7"/>
  <c r="BK780" i="7"/>
  <c r="BI780" i="7"/>
  <c r="BG780" i="7"/>
  <c r="BF780" i="7"/>
  <c r="BE780" i="7"/>
  <c r="BD780" i="7"/>
  <c r="CC779" i="7"/>
  <c r="CA779" i="7"/>
  <c r="BY779" i="7"/>
  <c r="BW779" i="7"/>
  <c r="BU779" i="7"/>
  <c r="BS779" i="7"/>
  <c r="BQ779" i="7"/>
  <c r="BO779" i="7"/>
  <c r="BM779" i="7"/>
  <c r="BK779" i="7"/>
  <c r="BI779" i="7"/>
  <c r="BG779" i="7"/>
  <c r="BF779" i="7"/>
  <c r="BE779" i="7"/>
  <c r="BD779" i="7"/>
  <c r="CC778" i="7"/>
  <c r="CA778" i="7"/>
  <c r="BY778" i="7"/>
  <c r="BW778" i="7"/>
  <c r="BU778" i="7"/>
  <c r="BS778" i="7"/>
  <c r="BQ778" i="7"/>
  <c r="BO778" i="7"/>
  <c r="BM778" i="7"/>
  <c r="BK778" i="7"/>
  <c r="BI778" i="7"/>
  <c r="BG778" i="7"/>
  <c r="BF778" i="7"/>
  <c r="BE778" i="7"/>
  <c r="BD778" i="7"/>
  <c r="CC777" i="7"/>
  <c r="CA777" i="7"/>
  <c r="BY777" i="7"/>
  <c r="BW777" i="7"/>
  <c r="BU777" i="7"/>
  <c r="BS777" i="7"/>
  <c r="BQ777" i="7"/>
  <c r="BO777" i="7"/>
  <c r="BM777" i="7"/>
  <c r="BK777" i="7"/>
  <c r="BI777" i="7"/>
  <c r="BG777" i="7"/>
  <c r="BF777" i="7"/>
  <c r="BE777" i="7"/>
  <c r="BD777" i="7"/>
  <c r="CC776" i="7"/>
  <c r="CA776" i="7"/>
  <c r="BY776" i="7"/>
  <c r="BW776" i="7"/>
  <c r="BU776" i="7"/>
  <c r="BS776" i="7"/>
  <c r="BQ776" i="7"/>
  <c r="BO776" i="7"/>
  <c r="BM776" i="7"/>
  <c r="BK776" i="7"/>
  <c r="BI776" i="7"/>
  <c r="BG776" i="7"/>
  <c r="BF776" i="7"/>
  <c r="BE776" i="7"/>
  <c r="BD776" i="7"/>
  <c r="CC775" i="7"/>
  <c r="CA775" i="7"/>
  <c r="BY775" i="7"/>
  <c r="BW775" i="7"/>
  <c r="BU775" i="7"/>
  <c r="BS775" i="7"/>
  <c r="BQ775" i="7"/>
  <c r="BO775" i="7"/>
  <c r="BM775" i="7"/>
  <c r="BK775" i="7"/>
  <c r="BI775" i="7"/>
  <c r="BG775" i="7"/>
  <c r="BF775" i="7"/>
  <c r="BE775" i="7"/>
  <c r="BD775" i="7"/>
  <c r="CC774" i="7"/>
  <c r="CA774" i="7"/>
  <c r="BY774" i="7"/>
  <c r="BW774" i="7"/>
  <c r="BU774" i="7"/>
  <c r="BS774" i="7"/>
  <c r="BQ774" i="7"/>
  <c r="BO774" i="7"/>
  <c r="BM774" i="7"/>
  <c r="BK774" i="7"/>
  <c r="BI774" i="7"/>
  <c r="BG774" i="7"/>
  <c r="BF774" i="7"/>
  <c r="BE774" i="7"/>
  <c r="BD774" i="7"/>
  <c r="CC773" i="7"/>
  <c r="CA773" i="7"/>
  <c r="BY773" i="7"/>
  <c r="BW773" i="7"/>
  <c r="BU773" i="7"/>
  <c r="BS773" i="7"/>
  <c r="BQ773" i="7"/>
  <c r="BO773" i="7"/>
  <c r="BM773" i="7"/>
  <c r="BK773" i="7"/>
  <c r="BI773" i="7"/>
  <c r="BG773" i="7"/>
  <c r="BF773" i="7"/>
  <c r="BE773" i="7"/>
  <c r="BD773" i="7"/>
  <c r="CC772" i="7"/>
  <c r="CA772" i="7"/>
  <c r="BY772" i="7"/>
  <c r="BW772" i="7"/>
  <c r="BU772" i="7"/>
  <c r="BS772" i="7"/>
  <c r="BQ772" i="7"/>
  <c r="BO772" i="7"/>
  <c r="BM772" i="7"/>
  <c r="BK772" i="7"/>
  <c r="BI772" i="7"/>
  <c r="BG772" i="7"/>
  <c r="BF772" i="7"/>
  <c r="BE772" i="7"/>
  <c r="BD772" i="7"/>
  <c r="CC771" i="7"/>
  <c r="CA771" i="7"/>
  <c r="BY771" i="7"/>
  <c r="BW771" i="7"/>
  <c r="BU771" i="7"/>
  <c r="BS771" i="7"/>
  <c r="BQ771" i="7"/>
  <c r="BO771" i="7"/>
  <c r="BM771" i="7"/>
  <c r="BK771" i="7"/>
  <c r="BI771" i="7"/>
  <c r="BG771" i="7"/>
  <c r="BF771" i="7"/>
  <c r="BE771" i="7"/>
  <c r="BD771" i="7"/>
  <c r="CC770" i="7"/>
  <c r="CA770" i="7"/>
  <c r="BY770" i="7"/>
  <c r="BW770" i="7"/>
  <c r="BU770" i="7"/>
  <c r="BS770" i="7"/>
  <c r="BQ770" i="7"/>
  <c r="BO770" i="7"/>
  <c r="BM770" i="7"/>
  <c r="BK770" i="7"/>
  <c r="BI770" i="7"/>
  <c r="BG770" i="7"/>
  <c r="BF770" i="7"/>
  <c r="BE770" i="7"/>
  <c r="BD770" i="7"/>
  <c r="CC769" i="7"/>
  <c r="CA769" i="7"/>
  <c r="BY769" i="7"/>
  <c r="BW769" i="7"/>
  <c r="BU769" i="7"/>
  <c r="BS769" i="7"/>
  <c r="BQ769" i="7"/>
  <c r="BO769" i="7"/>
  <c r="BM769" i="7"/>
  <c r="BK769" i="7"/>
  <c r="BI769" i="7"/>
  <c r="BG769" i="7"/>
  <c r="BF769" i="7"/>
  <c r="BE769" i="7"/>
  <c r="BD769" i="7"/>
  <c r="CC768" i="7"/>
  <c r="CA768" i="7"/>
  <c r="BY768" i="7"/>
  <c r="BW768" i="7"/>
  <c r="BU768" i="7"/>
  <c r="BS768" i="7"/>
  <c r="BQ768" i="7"/>
  <c r="BO768" i="7"/>
  <c r="BM768" i="7"/>
  <c r="BK768" i="7"/>
  <c r="BI768" i="7"/>
  <c r="BG768" i="7"/>
  <c r="BF768" i="7"/>
  <c r="BE768" i="7"/>
  <c r="BD768" i="7"/>
  <c r="CC767" i="7"/>
  <c r="CA767" i="7"/>
  <c r="BY767" i="7"/>
  <c r="BW767" i="7"/>
  <c r="BU767" i="7"/>
  <c r="BS767" i="7"/>
  <c r="BQ767" i="7"/>
  <c r="BO767" i="7"/>
  <c r="BM767" i="7"/>
  <c r="BK767" i="7"/>
  <c r="BI767" i="7"/>
  <c r="BG767" i="7"/>
  <c r="BF767" i="7"/>
  <c r="BE767" i="7"/>
  <c r="BD767" i="7"/>
  <c r="CC766" i="7"/>
  <c r="CA766" i="7"/>
  <c r="BY766" i="7"/>
  <c r="BW766" i="7"/>
  <c r="BU766" i="7"/>
  <c r="BS766" i="7"/>
  <c r="BQ766" i="7"/>
  <c r="BO766" i="7"/>
  <c r="BM766" i="7"/>
  <c r="BK766" i="7"/>
  <c r="BI766" i="7"/>
  <c r="BG766" i="7"/>
  <c r="BF766" i="7"/>
  <c r="BE766" i="7"/>
  <c r="BD766" i="7"/>
  <c r="CC765" i="7"/>
  <c r="CA765" i="7"/>
  <c r="BY765" i="7"/>
  <c r="BW765" i="7"/>
  <c r="BU765" i="7"/>
  <c r="BS765" i="7"/>
  <c r="BQ765" i="7"/>
  <c r="BO765" i="7"/>
  <c r="BM765" i="7"/>
  <c r="BK765" i="7"/>
  <c r="BI765" i="7"/>
  <c r="BG765" i="7"/>
  <c r="BF765" i="7"/>
  <c r="BE765" i="7"/>
  <c r="BD765" i="7"/>
  <c r="CC764" i="7"/>
  <c r="CA764" i="7"/>
  <c r="BY764" i="7"/>
  <c r="BW764" i="7"/>
  <c r="BU764" i="7"/>
  <c r="BS764" i="7"/>
  <c r="BQ764" i="7"/>
  <c r="BO764" i="7"/>
  <c r="BM764" i="7"/>
  <c r="BK764" i="7"/>
  <c r="BI764" i="7"/>
  <c r="BG764" i="7"/>
  <c r="BF764" i="7"/>
  <c r="BE764" i="7"/>
  <c r="BD764" i="7"/>
  <c r="CC763" i="7"/>
  <c r="CA763" i="7"/>
  <c r="BY763" i="7"/>
  <c r="BW763" i="7"/>
  <c r="BU763" i="7"/>
  <c r="BS763" i="7"/>
  <c r="BQ763" i="7"/>
  <c r="BO763" i="7"/>
  <c r="BM763" i="7"/>
  <c r="BK763" i="7"/>
  <c r="BI763" i="7"/>
  <c r="BG763" i="7"/>
  <c r="BF763" i="7"/>
  <c r="BE763" i="7"/>
  <c r="BD763" i="7"/>
  <c r="CC762" i="7"/>
  <c r="CA762" i="7"/>
  <c r="BY762" i="7"/>
  <c r="BW762" i="7"/>
  <c r="BU762" i="7"/>
  <c r="BS762" i="7"/>
  <c r="BQ762" i="7"/>
  <c r="BO762" i="7"/>
  <c r="BM762" i="7"/>
  <c r="BK762" i="7"/>
  <c r="BI762" i="7"/>
  <c r="BG762" i="7"/>
  <c r="BF762" i="7"/>
  <c r="BE762" i="7"/>
  <c r="BD762" i="7"/>
  <c r="CC761" i="7"/>
  <c r="CA761" i="7"/>
  <c r="BY761" i="7"/>
  <c r="BW761" i="7"/>
  <c r="BU761" i="7"/>
  <c r="BS761" i="7"/>
  <c r="BQ761" i="7"/>
  <c r="BO761" i="7"/>
  <c r="BM761" i="7"/>
  <c r="BK761" i="7"/>
  <c r="BI761" i="7"/>
  <c r="BG761" i="7"/>
  <c r="BF761" i="7"/>
  <c r="BE761" i="7"/>
  <c r="BD761" i="7"/>
  <c r="CC760" i="7"/>
  <c r="CA760" i="7"/>
  <c r="BY760" i="7"/>
  <c r="BW760" i="7"/>
  <c r="BU760" i="7"/>
  <c r="BS760" i="7"/>
  <c r="BQ760" i="7"/>
  <c r="BO760" i="7"/>
  <c r="BM760" i="7"/>
  <c r="BK760" i="7"/>
  <c r="BI760" i="7"/>
  <c r="BG760" i="7"/>
  <c r="BF760" i="7"/>
  <c r="BE760" i="7"/>
  <c r="BD760" i="7"/>
  <c r="CC759" i="7"/>
  <c r="CA759" i="7"/>
  <c r="BY759" i="7"/>
  <c r="BW759" i="7"/>
  <c r="BU759" i="7"/>
  <c r="BS759" i="7"/>
  <c r="BQ759" i="7"/>
  <c r="BO759" i="7"/>
  <c r="BM759" i="7"/>
  <c r="BK759" i="7"/>
  <c r="BI759" i="7"/>
  <c r="BG759" i="7"/>
  <c r="BF759" i="7"/>
  <c r="BE759" i="7"/>
  <c r="BD759" i="7"/>
  <c r="CC758" i="7"/>
  <c r="CA758" i="7"/>
  <c r="BY758" i="7"/>
  <c r="BW758" i="7"/>
  <c r="BU758" i="7"/>
  <c r="BS758" i="7"/>
  <c r="BQ758" i="7"/>
  <c r="BO758" i="7"/>
  <c r="BM758" i="7"/>
  <c r="BK758" i="7"/>
  <c r="BI758" i="7"/>
  <c r="BG758" i="7"/>
  <c r="BF758" i="7"/>
  <c r="BE758" i="7"/>
  <c r="BD758" i="7"/>
  <c r="CC757" i="7"/>
  <c r="CA757" i="7"/>
  <c r="BY757" i="7"/>
  <c r="BW757" i="7"/>
  <c r="BU757" i="7"/>
  <c r="BS757" i="7"/>
  <c r="BQ757" i="7"/>
  <c r="BO757" i="7"/>
  <c r="BM757" i="7"/>
  <c r="BK757" i="7"/>
  <c r="BI757" i="7"/>
  <c r="BG757" i="7"/>
  <c r="BF757" i="7"/>
  <c r="BE757" i="7"/>
  <c r="BD757" i="7"/>
  <c r="CC756" i="7"/>
  <c r="CA756" i="7"/>
  <c r="BY756" i="7"/>
  <c r="BW756" i="7"/>
  <c r="BU756" i="7"/>
  <c r="BS756" i="7"/>
  <c r="BQ756" i="7"/>
  <c r="BO756" i="7"/>
  <c r="BM756" i="7"/>
  <c r="BK756" i="7"/>
  <c r="BI756" i="7"/>
  <c r="BG756" i="7"/>
  <c r="BF756" i="7"/>
  <c r="BE756" i="7"/>
  <c r="BD756" i="7"/>
  <c r="CC755" i="7"/>
  <c r="CA755" i="7"/>
  <c r="BY755" i="7"/>
  <c r="BW755" i="7"/>
  <c r="BU755" i="7"/>
  <c r="BS755" i="7"/>
  <c r="BQ755" i="7"/>
  <c r="BO755" i="7"/>
  <c r="BM755" i="7"/>
  <c r="BK755" i="7"/>
  <c r="BI755" i="7"/>
  <c r="BG755" i="7"/>
  <c r="BF755" i="7"/>
  <c r="BE755" i="7"/>
  <c r="BD755" i="7"/>
  <c r="CC754" i="7"/>
  <c r="CA754" i="7"/>
  <c r="BY754" i="7"/>
  <c r="BW754" i="7"/>
  <c r="BU754" i="7"/>
  <c r="BS754" i="7"/>
  <c r="BQ754" i="7"/>
  <c r="BO754" i="7"/>
  <c r="BM754" i="7"/>
  <c r="BK754" i="7"/>
  <c r="BI754" i="7"/>
  <c r="BG754" i="7"/>
  <c r="BF754" i="7"/>
  <c r="BE754" i="7"/>
  <c r="BD754" i="7"/>
  <c r="CC753" i="7"/>
  <c r="CA753" i="7"/>
  <c r="BY753" i="7"/>
  <c r="BW753" i="7"/>
  <c r="BU753" i="7"/>
  <c r="BS753" i="7"/>
  <c r="BQ753" i="7"/>
  <c r="BO753" i="7"/>
  <c r="BM753" i="7"/>
  <c r="BK753" i="7"/>
  <c r="BI753" i="7"/>
  <c r="BG753" i="7"/>
  <c r="BF753" i="7"/>
  <c r="BE753" i="7"/>
  <c r="BD753" i="7"/>
  <c r="CC752" i="7"/>
  <c r="CA752" i="7"/>
  <c r="BY752" i="7"/>
  <c r="BW752" i="7"/>
  <c r="BU752" i="7"/>
  <c r="BS752" i="7"/>
  <c r="BQ752" i="7"/>
  <c r="BO752" i="7"/>
  <c r="BM752" i="7"/>
  <c r="BK752" i="7"/>
  <c r="BI752" i="7"/>
  <c r="BG752" i="7"/>
  <c r="BF752" i="7"/>
  <c r="BE752" i="7"/>
  <c r="BD752" i="7"/>
  <c r="CC751" i="7"/>
  <c r="CA751" i="7"/>
  <c r="BY751" i="7"/>
  <c r="BW751" i="7"/>
  <c r="BU751" i="7"/>
  <c r="BS751" i="7"/>
  <c r="BQ751" i="7"/>
  <c r="BO751" i="7"/>
  <c r="BM751" i="7"/>
  <c r="BK751" i="7"/>
  <c r="BI751" i="7"/>
  <c r="BG751" i="7"/>
  <c r="BF751" i="7"/>
  <c r="BE751" i="7"/>
  <c r="BD751" i="7"/>
  <c r="CC750" i="7"/>
  <c r="CA750" i="7"/>
  <c r="BY750" i="7"/>
  <c r="BW750" i="7"/>
  <c r="BU750" i="7"/>
  <c r="BS750" i="7"/>
  <c r="BQ750" i="7"/>
  <c r="BO750" i="7"/>
  <c r="BM750" i="7"/>
  <c r="BK750" i="7"/>
  <c r="BI750" i="7"/>
  <c r="BG750" i="7"/>
  <c r="BF750" i="7"/>
  <c r="BE750" i="7"/>
  <c r="BD750" i="7"/>
  <c r="CC749" i="7"/>
  <c r="CA749" i="7"/>
  <c r="BY749" i="7"/>
  <c r="BW749" i="7"/>
  <c r="BU749" i="7"/>
  <c r="BS749" i="7"/>
  <c r="BQ749" i="7"/>
  <c r="BO749" i="7"/>
  <c r="BM749" i="7"/>
  <c r="BK749" i="7"/>
  <c r="BI749" i="7"/>
  <c r="BG749" i="7"/>
  <c r="BF749" i="7"/>
  <c r="BE749" i="7"/>
  <c r="BD749" i="7"/>
  <c r="CC748" i="7"/>
  <c r="CA748" i="7"/>
  <c r="BY748" i="7"/>
  <c r="BW748" i="7"/>
  <c r="BU748" i="7"/>
  <c r="BS748" i="7"/>
  <c r="BQ748" i="7"/>
  <c r="BO748" i="7"/>
  <c r="BM748" i="7"/>
  <c r="BK748" i="7"/>
  <c r="BI748" i="7"/>
  <c r="BG748" i="7"/>
  <c r="BF748" i="7"/>
  <c r="BE748" i="7"/>
  <c r="BD748" i="7"/>
  <c r="CC747" i="7"/>
  <c r="CA747" i="7"/>
  <c r="BY747" i="7"/>
  <c r="BW747" i="7"/>
  <c r="BU747" i="7"/>
  <c r="BS747" i="7"/>
  <c r="BQ747" i="7"/>
  <c r="BO747" i="7"/>
  <c r="BM747" i="7"/>
  <c r="BK747" i="7"/>
  <c r="BI747" i="7"/>
  <c r="BG747" i="7"/>
  <c r="BF747" i="7"/>
  <c r="BE747" i="7"/>
  <c r="BD747" i="7"/>
  <c r="CC746" i="7"/>
  <c r="CA746" i="7"/>
  <c r="BY746" i="7"/>
  <c r="BW746" i="7"/>
  <c r="BU746" i="7"/>
  <c r="BS746" i="7"/>
  <c r="BQ746" i="7"/>
  <c r="BO746" i="7"/>
  <c r="BM746" i="7"/>
  <c r="BK746" i="7"/>
  <c r="BI746" i="7"/>
  <c r="BG746" i="7"/>
  <c r="BF746" i="7"/>
  <c r="BE746" i="7"/>
  <c r="BD746" i="7"/>
  <c r="CC745" i="7"/>
  <c r="CA745" i="7"/>
  <c r="BY745" i="7"/>
  <c r="BW745" i="7"/>
  <c r="BU745" i="7"/>
  <c r="BS745" i="7"/>
  <c r="BQ745" i="7"/>
  <c r="BO745" i="7"/>
  <c r="BM745" i="7"/>
  <c r="BK745" i="7"/>
  <c r="BI745" i="7"/>
  <c r="BG745" i="7"/>
  <c r="BF745" i="7"/>
  <c r="BE745" i="7"/>
  <c r="BD745" i="7"/>
  <c r="CC744" i="7"/>
  <c r="CA744" i="7"/>
  <c r="BY744" i="7"/>
  <c r="BW744" i="7"/>
  <c r="BU744" i="7"/>
  <c r="BS744" i="7"/>
  <c r="BQ744" i="7"/>
  <c r="BO744" i="7"/>
  <c r="BM744" i="7"/>
  <c r="BK744" i="7"/>
  <c r="BI744" i="7"/>
  <c r="BG744" i="7"/>
  <c r="BF744" i="7"/>
  <c r="BE744" i="7"/>
  <c r="BD744" i="7"/>
  <c r="CC743" i="7"/>
  <c r="CA743" i="7"/>
  <c r="BY743" i="7"/>
  <c r="BW743" i="7"/>
  <c r="BU743" i="7"/>
  <c r="BS743" i="7"/>
  <c r="BQ743" i="7"/>
  <c r="BO743" i="7"/>
  <c r="BM743" i="7"/>
  <c r="BK743" i="7"/>
  <c r="BI743" i="7"/>
  <c r="BG743" i="7"/>
  <c r="BF743" i="7"/>
  <c r="BE743" i="7"/>
  <c r="BD743" i="7"/>
  <c r="CC742" i="7"/>
  <c r="CA742" i="7"/>
  <c r="BY742" i="7"/>
  <c r="BW742" i="7"/>
  <c r="BU742" i="7"/>
  <c r="BS742" i="7"/>
  <c r="BQ742" i="7"/>
  <c r="BO742" i="7"/>
  <c r="BM742" i="7"/>
  <c r="BK742" i="7"/>
  <c r="BI742" i="7"/>
  <c r="BG742" i="7"/>
  <c r="BF742" i="7"/>
  <c r="BE742" i="7"/>
  <c r="BD742" i="7"/>
  <c r="CC741" i="7"/>
  <c r="CA741" i="7"/>
  <c r="BY741" i="7"/>
  <c r="BW741" i="7"/>
  <c r="BU741" i="7"/>
  <c r="BS741" i="7"/>
  <c r="BQ741" i="7"/>
  <c r="BO741" i="7"/>
  <c r="BM741" i="7"/>
  <c r="BK741" i="7"/>
  <c r="BI741" i="7"/>
  <c r="BG741" i="7"/>
  <c r="BF741" i="7"/>
  <c r="BE741" i="7"/>
  <c r="BD741" i="7"/>
  <c r="CC740" i="7"/>
  <c r="CA740" i="7"/>
  <c r="BY740" i="7"/>
  <c r="BW740" i="7"/>
  <c r="BU740" i="7"/>
  <c r="BS740" i="7"/>
  <c r="BQ740" i="7"/>
  <c r="BO740" i="7"/>
  <c r="BM740" i="7"/>
  <c r="BK740" i="7"/>
  <c r="BI740" i="7"/>
  <c r="BG740" i="7"/>
  <c r="BF740" i="7"/>
  <c r="BE740" i="7"/>
  <c r="BD740" i="7"/>
  <c r="CC739" i="7"/>
  <c r="CA739" i="7"/>
  <c r="BY739" i="7"/>
  <c r="BW739" i="7"/>
  <c r="BU739" i="7"/>
  <c r="BS739" i="7"/>
  <c r="BQ739" i="7"/>
  <c r="BO739" i="7"/>
  <c r="BM739" i="7"/>
  <c r="BK739" i="7"/>
  <c r="BI739" i="7"/>
  <c r="BG739" i="7"/>
  <c r="BF739" i="7"/>
  <c r="BE739" i="7"/>
  <c r="BD739" i="7"/>
  <c r="CC738" i="7"/>
  <c r="CA738" i="7"/>
  <c r="BY738" i="7"/>
  <c r="BW738" i="7"/>
  <c r="BU738" i="7"/>
  <c r="BS738" i="7"/>
  <c r="BQ738" i="7"/>
  <c r="BO738" i="7"/>
  <c r="BM738" i="7"/>
  <c r="BK738" i="7"/>
  <c r="BI738" i="7"/>
  <c r="BG738" i="7"/>
  <c r="BF738" i="7"/>
  <c r="BE738" i="7"/>
  <c r="BD738" i="7"/>
  <c r="CC737" i="7"/>
  <c r="CA737" i="7"/>
  <c r="BY737" i="7"/>
  <c r="BW737" i="7"/>
  <c r="BU737" i="7"/>
  <c r="BS737" i="7"/>
  <c r="BQ737" i="7"/>
  <c r="BO737" i="7"/>
  <c r="BM737" i="7"/>
  <c r="BK737" i="7"/>
  <c r="BI737" i="7"/>
  <c r="BG737" i="7"/>
  <c r="BF737" i="7"/>
  <c r="BE737" i="7"/>
  <c r="BD737" i="7"/>
  <c r="CC736" i="7"/>
  <c r="CA736" i="7"/>
  <c r="BY736" i="7"/>
  <c r="BW736" i="7"/>
  <c r="BU736" i="7"/>
  <c r="BS736" i="7"/>
  <c r="BQ736" i="7"/>
  <c r="BO736" i="7"/>
  <c r="BM736" i="7"/>
  <c r="BK736" i="7"/>
  <c r="BI736" i="7"/>
  <c r="BG736" i="7"/>
  <c r="BF736" i="7"/>
  <c r="BE736" i="7"/>
  <c r="BD736" i="7"/>
  <c r="CC735" i="7"/>
  <c r="CA735" i="7"/>
  <c r="BY735" i="7"/>
  <c r="BW735" i="7"/>
  <c r="BU735" i="7"/>
  <c r="BS735" i="7"/>
  <c r="BQ735" i="7"/>
  <c r="BO735" i="7"/>
  <c r="BM735" i="7"/>
  <c r="BK735" i="7"/>
  <c r="BI735" i="7"/>
  <c r="BG735" i="7"/>
  <c r="BF735" i="7"/>
  <c r="BE735" i="7"/>
  <c r="BD735" i="7"/>
  <c r="CC734" i="7"/>
  <c r="CA734" i="7"/>
  <c r="BY734" i="7"/>
  <c r="BW734" i="7"/>
  <c r="BU734" i="7"/>
  <c r="BS734" i="7"/>
  <c r="BQ734" i="7"/>
  <c r="BO734" i="7"/>
  <c r="BM734" i="7"/>
  <c r="BK734" i="7"/>
  <c r="BI734" i="7"/>
  <c r="BG734" i="7"/>
  <c r="BF734" i="7"/>
  <c r="BE734" i="7"/>
  <c r="BD734" i="7"/>
  <c r="CC733" i="7"/>
  <c r="CA733" i="7"/>
  <c r="BY733" i="7"/>
  <c r="BW733" i="7"/>
  <c r="BU733" i="7"/>
  <c r="BS733" i="7"/>
  <c r="BQ733" i="7"/>
  <c r="BO733" i="7"/>
  <c r="BM733" i="7"/>
  <c r="BK733" i="7"/>
  <c r="BI733" i="7"/>
  <c r="BG733" i="7"/>
  <c r="BF733" i="7"/>
  <c r="BE733" i="7"/>
  <c r="BD733" i="7"/>
  <c r="CC732" i="7"/>
  <c r="CA732" i="7"/>
  <c r="BY732" i="7"/>
  <c r="BW732" i="7"/>
  <c r="BU732" i="7"/>
  <c r="BS732" i="7"/>
  <c r="BQ732" i="7"/>
  <c r="BO732" i="7"/>
  <c r="BM732" i="7"/>
  <c r="BK732" i="7"/>
  <c r="BI732" i="7"/>
  <c r="BG732" i="7"/>
  <c r="BF732" i="7"/>
  <c r="BE732" i="7"/>
  <c r="BD732" i="7"/>
  <c r="CC731" i="7"/>
  <c r="CA731" i="7"/>
  <c r="BY731" i="7"/>
  <c r="BW731" i="7"/>
  <c r="BU731" i="7"/>
  <c r="BS731" i="7"/>
  <c r="BQ731" i="7"/>
  <c r="BO731" i="7"/>
  <c r="BM731" i="7"/>
  <c r="BK731" i="7"/>
  <c r="BI731" i="7"/>
  <c r="BG731" i="7"/>
  <c r="BF731" i="7"/>
  <c r="BE731" i="7"/>
  <c r="BD731" i="7"/>
  <c r="CC730" i="7"/>
  <c r="CA730" i="7"/>
  <c r="BY730" i="7"/>
  <c r="BW730" i="7"/>
  <c r="BU730" i="7"/>
  <c r="BS730" i="7"/>
  <c r="BQ730" i="7"/>
  <c r="BO730" i="7"/>
  <c r="BM730" i="7"/>
  <c r="BK730" i="7"/>
  <c r="BI730" i="7"/>
  <c r="BG730" i="7"/>
  <c r="BF730" i="7"/>
  <c r="BE730" i="7"/>
  <c r="BD730" i="7"/>
  <c r="CC729" i="7"/>
  <c r="CA729" i="7"/>
  <c r="BY729" i="7"/>
  <c r="BW729" i="7"/>
  <c r="BU729" i="7"/>
  <c r="BS729" i="7"/>
  <c r="BQ729" i="7"/>
  <c r="BO729" i="7"/>
  <c r="BM729" i="7"/>
  <c r="BK729" i="7"/>
  <c r="BI729" i="7"/>
  <c r="BG729" i="7"/>
  <c r="BF729" i="7"/>
  <c r="BE729" i="7"/>
  <c r="BD729" i="7"/>
  <c r="CC728" i="7"/>
  <c r="CA728" i="7"/>
  <c r="BY728" i="7"/>
  <c r="BW728" i="7"/>
  <c r="BU728" i="7"/>
  <c r="BS728" i="7"/>
  <c r="BQ728" i="7"/>
  <c r="BO728" i="7"/>
  <c r="BM728" i="7"/>
  <c r="BK728" i="7"/>
  <c r="BI728" i="7"/>
  <c r="BG728" i="7"/>
  <c r="BF728" i="7"/>
  <c r="BE728" i="7"/>
  <c r="BD728" i="7"/>
  <c r="CC727" i="7"/>
  <c r="CA727" i="7"/>
  <c r="BY727" i="7"/>
  <c r="BW727" i="7"/>
  <c r="BU727" i="7"/>
  <c r="BS727" i="7"/>
  <c r="BQ727" i="7"/>
  <c r="BO727" i="7"/>
  <c r="BM727" i="7"/>
  <c r="BK727" i="7"/>
  <c r="BI727" i="7"/>
  <c r="BG727" i="7"/>
  <c r="BF727" i="7"/>
  <c r="BE727" i="7"/>
  <c r="BD727" i="7"/>
  <c r="CC726" i="7"/>
  <c r="CA726" i="7"/>
  <c r="BY726" i="7"/>
  <c r="BW726" i="7"/>
  <c r="BU726" i="7"/>
  <c r="BS726" i="7"/>
  <c r="BQ726" i="7"/>
  <c r="BO726" i="7"/>
  <c r="BM726" i="7"/>
  <c r="BK726" i="7"/>
  <c r="BI726" i="7"/>
  <c r="BG726" i="7"/>
  <c r="BF726" i="7"/>
  <c r="BE726" i="7"/>
  <c r="BD726" i="7"/>
  <c r="CC725" i="7"/>
  <c r="CA725" i="7"/>
  <c r="BY725" i="7"/>
  <c r="BW725" i="7"/>
  <c r="BU725" i="7"/>
  <c r="BS725" i="7"/>
  <c r="BQ725" i="7"/>
  <c r="BO725" i="7"/>
  <c r="BM725" i="7"/>
  <c r="BK725" i="7"/>
  <c r="BI725" i="7"/>
  <c r="BG725" i="7"/>
  <c r="BF725" i="7"/>
  <c r="BE725" i="7"/>
  <c r="BD725" i="7"/>
  <c r="CC724" i="7"/>
  <c r="CA724" i="7"/>
  <c r="BY724" i="7"/>
  <c r="BW724" i="7"/>
  <c r="BU724" i="7"/>
  <c r="BS724" i="7"/>
  <c r="BQ724" i="7"/>
  <c r="BO724" i="7"/>
  <c r="BM724" i="7"/>
  <c r="BK724" i="7"/>
  <c r="BI724" i="7"/>
  <c r="BG724" i="7"/>
  <c r="BF724" i="7"/>
  <c r="BE724" i="7"/>
  <c r="BD724" i="7"/>
  <c r="CC723" i="7"/>
  <c r="CA723" i="7"/>
  <c r="BY723" i="7"/>
  <c r="BW723" i="7"/>
  <c r="BU723" i="7"/>
  <c r="BS723" i="7"/>
  <c r="BQ723" i="7"/>
  <c r="BO723" i="7"/>
  <c r="BM723" i="7"/>
  <c r="BK723" i="7"/>
  <c r="BI723" i="7"/>
  <c r="BG723" i="7"/>
  <c r="BF723" i="7"/>
  <c r="BE723" i="7"/>
  <c r="BD723" i="7"/>
  <c r="CC722" i="7"/>
  <c r="CA722" i="7"/>
  <c r="BY722" i="7"/>
  <c r="BW722" i="7"/>
  <c r="BU722" i="7"/>
  <c r="BS722" i="7"/>
  <c r="BQ722" i="7"/>
  <c r="BO722" i="7"/>
  <c r="BM722" i="7"/>
  <c r="BK722" i="7"/>
  <c r="BI722" i="7"/>
  <c r="BG722" i="7"/>
  <c r="BF722" i="7"/>
  <c r="BE722" i="7"/>
  <c r="BD722" i="7"/>
  <c r="CC721" i="7"/>
  <c r="CA721" i="7"/>
  <c r="BY721" i="7"/>
  <c r="BW721" i="7"/>
  <c r="BU721" i="7"/>
  <c r="BS721" i="7"/>
  <c r="BQ721" i="7"/>
  <c r="BO721" i="7"/>
  <c r="BM721" i="7"/>
  <c r="BK721" i="7"/>
  <c r="BI721" i="7"/>
  <c r="BG721" i="7"/>
  <c r="BF721" i="7"/>
  <c r="BE721" i="7"/>
  <c r="BD721" i="7"/>
  <c r="CC720" i="7"/>
  <c r="CA720" i="7"/>
  <c r="BY720" i="7"/>
  <c r="BW720" i="7"/>
  <c r="BU720" i="7"/>
  <c r="BS720" i="7"/>
  <c r="BQ720" i="7"/>
  <c r="BO720" i="7"/>
  <c r="BM720" i="7"/>
  <c r="BK720" i="7"/>
  <c r="BI720" i="7"/>
  <c r="BG720" i="7"/>
  <c r="BF720" i="7"/>
  <c r="BE720" i="7"/>
  <c r="BD720" i="7"/>
  <c r="CC719" i="7"/>
  <c r="CA719" i="7"/>
  <c r="BY719" i="7"/>
  <c r="BW719" i="7"/>
  <c r="BU719" i="7"/>
  <c r="BS719" i="7"/>
  <c r="BQ719" i="7"/>
  <c r="BO719" i="7"/>
  <c r="BM719" i="7"/>
  <c r="BK719" i="7"/>
  <c r="BI719" i="7"/>
  <c r="BG719" i="7"/>
  <c r="BF719" i="7"/>
  <c r="BE719" i="7"/>
  <c r="BD719" i="7"/>
  <c r="CC718" i="7"/>
  <c r="CA718" i="7"/>
  <c r="BY718" i="7"/>
  <c r="BW718" i="7"/>
  <c r="BU718" i="7"/>
  <c r="BS718" i="7"/>
  <c r="BQ718" i="7"/>
  <c r="BO718" i="7"/>
  <c r="BM718" i="7"/>
  <c r="BK718" i="7"/>
  <c r="BI718" i="7"/>
  <c r="BG718" i="7"/>
  <c r="BF718" i="7"/>
  <c r="BE718" i="7"/>
  <c r="BD718" i="7"/>
  <c r="CC717" i="7"/>
  <c r="CA717" i="7"/>
  <c r="BY717" i="7"/>
  <c r="BW717" i="7"/>
  <c r="BU717" i="7"/>
  <c r="BS717" i="7"/>
  <c r="BQ717" i="7"/>
  <c r="BO717" i="7"/>
  <c r="BM717" i="7"/>
  <c r="BK717" i="7"/>
  <c r="BI717" i="7"/>
  <c r="BG717" i="7"/>
  <c r="BF717" i="7"/>
  <c r="BE717" i="7"/>
  <c r="BD717" i="7"/>
  <c r="CC716" i="7"/>
  <c r="CA716" i="7"/>
  <c r="BY716" i="7"/>
  <c r="BW716" i="7"/>
  <c r="BU716" i="7"/>
  <c r="BS716" i="7"/>
  <c r="BQ716" i="7"/>
  <c r="BO716" i="7"/>
  <c r="BM716" i="7"/>
  <c r="BK716" i="7"/>
  <c r="BI716" i="7"/>
  <c r="BG716" i="7"/>
  <c r="BF716" i="7"/>
  <c r="BE716" i="7"/>
  <c r="BD716" i="7"/>
  <c r="CC715" i="7"/>
  <c r="CA715" i="7"/>
  <c r="BY715" i="7"/>
  <c r="BW715" i="7"/>
  <c r="BU715" i="7"/>
  <c r="BS715" i="7"/>
  <c r="BQ715" i="7"/>
  <c r="BO715" i="7"/>
  <c r="BM715" i="7"/>
  <c r="BK715" i="7"/>
  <c r="BI715" i="7"/>
  <c r="BG715" i="7"/>
  <c r="BF715" i="7"/>
  <c r="BE715" i="7"/>
  <c r="BD715" i="7"/>
  <c r="CC714" i="7"/>
  <c r="CA714" i="7"/>
  <c r="BY714" i="7"/>
  <c r="BW714" i="7"/>
  <c r="BU714" i="7"/>
  <c r="BS714" i="7"/>
  <c r="BQ714" i="7"/>
  <c r="BO714" i="7"/>
  <c r="BM714" i="7"/>
  <c r="BK714" i="7"/>
  <c r="BI714" i="7"/>
  <c r="BG714" i="7"/>
  <c r="BF714" i="7"/>
  <c r="BE714" i="7"/>
  <c r="BD714" i="7"/>
  <c r="CC713" i="7"/>
  <c r="CA713" i="7"/>
  <c r="BY713" i="7"/>
  <c r="BW713" i="7"/>
  <c r="BU713" i="7"/>
  <c r="BS713" i="7"/>
  <c r="BQ713" i="7"/>
  <c r="BO713" i="7"/>
  <c r="BM713" i="7"/>
  <c r="BK713" i="7"/>
  <c r="BI713" i="7"/>
  <c r="BG713" i="7"/>
  <c r="BF713" i="7"/>
  <c r="BE713" i="7"/>
  <c r="BD713" i="7"/>
  <c r="CC712" i="7"/>
  <c r="CA712" i="7"/>
  <c r="BY712" i="7"/>
  <c r="BW712" i="7"/>
  <c r="BU712" i="7"/>
  <c r="BS712" i="7"/>
  <c r="BQ712" i="7"/>
  <c r="BO712" i="7"/>
  <c r="BM712" i="7"/>
  <c r="BK712" i="7"/>
  <c r="BI712" i="7"/>
  <c r="BG712" i="7"/>
  <c r="BF712" i="7"/>
  <c r="BE712" i="7"/>
  <c r="BD712" i="7"/>
  <c r="CC711" i="7"/>
  <c r="CA711" i="7"/>
  <c r="BY711" i="7"/>
  <c r="BW711" i="7"/>
  <c r="BU711" i="7"/>
  <c r="BS711" i="7"/>
  <c r="BQ711" i="7"/>
  <c r="BO711" i="7"/>
  <c r="BM711" i="7"/>
  <c r="BK711" i="7"/>
  <c r="BI711" i="7"/>
  <c r="BG711" i="7"/>
  <c r="BF711" i="7"/>
  <c r="BE711" i="7"/>
  <c r="BD711" i="7"/>
  <c r="CC710" i="7"/>
  <c r="CA710" i="7"/>
  <c r="BY710" i="7"/>
  <c r="BW710" i="7"/>
  <c r="BU710" i="7"/>
  <c r="BS710" i="7"/>
  <c r="BQ710" i="7"/>
  <c r="BO710" i="7"/>
  <c r="BM710" i="7"/>
  <c r="BK710" i="7"/>
  <c r="BI710" i="7"/>
  <c r="BG710" i="7"/>
  <c r="BF710" i="7"/>
  <c r="BE710" i="7"/>
  <c r="BD710" i="7"/>
  <c r="CC709" i="7"/>
  <c r="CA709" i="7"/>
  <c r="BY709" i="7"/>
  <c r="BW709" i="7"/>
  <c r="BU709" i="7"/>
  <c r="BS709" i="7"/>
  <c r="BQ709" i="7"/>
  <c r="BO709" i="7"/>
  <c r="BM709" i="7"/>
  <c r="BK709" i="7"/>
  <c r="BI709" i="7"/>
  <c r="BG709" i="7"/>
  <c r="BF709" i="7"/>
  <c r="BE709" i="7"/>
  <c r="BD709" i="7"/>
  <c r="CC708" i="7"/>
  <c r="CA708" i="7"/>
  <c r="BY708" i="7"/>
  <c r="BW708" i="7"/>
  <c r="BU708" i="7"/>
  <c r="BS708" i="7"/>
  <c r="BQ708" i="7"/>
  <c r="BO708" i="7"/>
  <c r="BM708" i="7"/>
  <c r="BK708" i="7"/>
  <c r="BI708" i="7"/>
  <c r="BG708" i="7"/>
  <c r="BF708" i="7"/>
  <c r="BE708" i="7"/>
  <c r="BD708" i="7"/>
  <c r="CC707" i="7"/>
  <c r="CA707" i="7"/>
  <c r="BY707" i="7"/>
  <c r="BW707" i="7"/>
  <c r="BU707" i="7"/>
  <c r="BS707" i="7"/>
  <c r="BQ707" i="7"/>
  <c r="BO707" i="7"/>
  <c r="BM707" i="7"/>
  <c r="BK707" i="7"/>
  <c r="BI707" i="7"/>
  <c r="BG707" i="7"/>
  <c r="BF707" i="7"/>
  <c r="BE707" i="7"/>
  <c r="BD707" i="7"/>
  <c r="CC706" i="7"/>
  <c r="CA706" i="7"/>
  <c r="BY706" i="7"/>
  <c r="BW706" i="7"/>
  <c r="BU706" i="7"/>
  <c r="BS706" i="7"/>
  <c r="BQ706" i="7"/>
  <c r="BO706" i="7"/>
  <c r="BM706" i="7"/>
  <c r="BK706" i="7"/>
  <c r="BI706" i="7"/>
  <c r="BG706" i="7"/>
  <c r="BF706" i="7"/>
  <c r="BE706" i="7"/>
  <c r="BD706" i="7"/>
  <c r="CC705" i="7"/>
  <c r="CA705" i="7"/>
  <c r="BY705" i="7"/>
  <c r="BW705" i="7"/>
  <c r="BU705" i="7"/>
  <c r="BS705" i="7"/>
  <c r="BQ705" i="7"/>
  <c r="BO705" i="7"/>
  <c r="BM705" i="7"/>
  <c r="BK705" i="7"/>
  <c r="BI705" i="7"/>
  <c r="BG705" i="7"/>
  <c r="BF705" i="7"/>
  <c r="BE705" i="7"/>
  <c r="BD705" i="7"/>
  <c r="CC704" i="7"/>
  <c r="CA704" i="7"/>
  <c r="BY704" i="7"/>
  <c r="BW704" i="7"/>
  <c r="BU704" i="7"/>
  <c r="BS704" i="7"/>
  <c r="BQ704" i="7"/>
  <c r="BO704" i="7"/>
  <c r="BM704" i="7"/>
  <c r="BK704" i="7"/>
  <c r="BI704" i="7"/>
  <c r="BG704" i="7"/>
  <c r="BF704" i="7"/>
  <c r="BE704" i="7"/>
  <c r="BD704" i="7"/>
  <c r="CC703" i="7"/>
  <c r="CA703" i="7"/>
  <c r="BY703" i="7"/>
  <c r="BW703" i="7"/>
  <c r="BU703" i="7"/>
  <c r="BS703" i="7"/>
  <c r="BQ703" i="7"/>
  <c r="BO703" i="7"/>
  <c r="BM703" i="7"/>
  <c r="BK703" i="7"/>
  <c r="BI703" i="7"/>
  <c r="BG703" i="7"/>
  <c r="BF703" i="7"/>
  <c r="BE703" i="7"/>
  <c r="BD703" i="7"/>
  <c r="CC702" i="7"/>
  <c r="CA702" i="7"/>
  <c r="BY702" i="7"/>
  <c r="BW702" i="7"/>
  <c r="BU702" i="7"/>
  <c r="BS702" i="7"/>
  <c r="BQ702" i="7"/>
  <c r="BO702" i="7"/>
  <c r="BM702" i="7"/>
  <c r="BK702" i="7"/>
  <c r="BI702" i="7"/>
  <c r="BG702" i="7"/>
  <c r="BF702" i="7"/>
  <c r="BE702" i="7"/>
  <c r="BD702" i="7"/>
  <c r="CC701" i="7"/>
  <c r="CA701" i="7"/>
  <c r="BY701" i="7"/>
  <c r="BW701" i="7"/>
  <c r="BU701" i="7"/>
  <c r="BS701" i="7"/>
  <c r="BQ701" i="7"/>
  <c r="BO701" i="7"/>
  <c r="BM701" i="7"/>
  <c r="BK701" i="7"/>
  <c r="BI701" i="7"/>
  <c r="BG701" i="7"/>
  <c r="BF701" i="7"/>
  <c r="BE701" i="7"/>
  <c r="BD701" i="7"/>
  <c r="CC700" i="7"/>
  <c r="CA700" i="7"/>
  <c r="BY700" i="7"/>
  <c r="BW700" i="7"/>
  <c r="BU700" i="7"/>
  <c r="BS700" i="7"/>
  <c r="BQ700" i="7"/>
  <c r="BO700" i="7"/>
  <c r="BM700" i="7"/>
  <c r="BK700" i="7"/>
  <c r="BI700" i="7"/>
  <c r="BG700" i="7"/>
  <c r="BF700" i="7"/>
  <c r="BE700" i="7"/>
  <c r="BD700" i="7"/>
  <c r="CC699" i="7"/>
  <c r="CA699" i="7"/>
  <c r="BY699" i="7"/>
  <c r="BW699" i="7"/>
  <c r="BU699" i="7"/>
  <c r="BS699" i="7"/>
  <c r="BQ699" i="7"/>
  <c r="BO699" i="7"/>
  <c r="BM699" i="7"/>
  <c r="BK699" i="7"/>
  <c r="BI699" i="7"/>
  <c r="BG699" i="7"/>
  <c r="BF699" i="7"/>
  <c r="BE699" i="7"/>
  <c r="BD699" i="7"/>
  <c r="CC698" i="7"/>
  <c r="CA698" i="7"/>
  <c r="BY698" i="7"/>
  <c r="BW698" i="7"/>
  <c r="BU698" i="7"/>
  <c r="BS698" i="7"/>
  <c r="BQ698" i="7"/>
  <c r="BO698" i="7"/>
  <c r="BM698" i="7"/>
  <c r="BK698" i="7"/>
  <c r="BI698" i="7"/>
  <c r="BG698" i="7"/>
  <c r="BF698" i="7"/>
  <c r="BE698" i="7"/>
  <c r="BD698" i="7"/>
  <c r="CC697" i="7"/>
  <c r="CA697" i="7"/>
  <c r="BY697" i="7"/>
  <c r="BW697" i="7"/>
  <c r="BU697" i="7"/>
  <c r="BS697" i="7"/>
  <c r="BQ697" i="7"/>
  <c r="BO697" i="7"/>
  <c r="BM697" i="7"/>
  <c r="BK697" i="7"/>
  <c r="BI697" i="7"/>
  <c r="BG697" i="7"/>
  <c r="BF697" i="7"/>
  <c r="BE697" i="7"/>
  <c r="BD697" i="7"/>
  <c r="CC696" i="7"/>
  <c r="CA696" i="7"/>
  <c r="BY696" i="7"/>
  <c r="BW696" i="7"/>
  <c r="BU696" i="7"/>
  <c r="BS696" i="7"/>
  <c r="BQ696" i="7"/>
  <c r="BO696" i="7"/>
  <c r="BM696" i="7"/>
  <c r="BK696" i="7"/>
  <c r="BI696" i="7"/>
  <c r="BG696" i="7"/>
  <c r="BF696" i="7"/>
  <c r="BE696" i="7"/>
  <c r="BD696" i="7"/>
  <c r="CC695" i="7"/>
  <c r="CA695" i="7"/>
  <c r="BY695" i="7"/>
  <c r="BW695" i="7"/>
  <c r="BU695" i="7"/>
  <c r="BS695" i="7"/>
  <c r="BQ695" i="7"/>
  <c r="BO695" i="7"/>
  <c r="BM695" i="7"/>
  <c r="BK695" i="7"/>
  <c r="BI695" i="7"/>
  <c r="BG695" i="7"/>
  <c r="BF695" i="7"/>
  <c r="BE695" i="7"/>
  <c r="BD695" i="7"/>
  <c r="CC694" i="7"/>
  <c r="CA694" i="7"/>
  <c r="BY694" i="7"/>
  <c r="BW694" i="7"/>
  <c r="BU694" i="7"/>
  <c r="BS694" i="7"/>
  <c r="BQ694" i="7"/>
  <c r="BO694" i="7"/>
  <c r="BM694" i="7"/>
  <c r="BK694" i="7"/>
  <c r="BI694" i="7"/>
  <c r="BG694" i="7"/>
  <c r="BF694" i="7"/>
  <c r="BE694" i="7"/>
  <c r="BD694" i="7"/>
  <c r="CC693" i="7"/>
  <c r="CA693" i="7"/>
  <c r="BY693" i="7"/>
  <c r="BW693" i="7"/>
  <c r="BU693" i="7"/>
  <c r="BS693" i="7"/>
  <c r="BQ693" i="7"/>
  <c r="BO693" i="7"/>
  <c r="BM693" i="7"/>
  <c r="BK693" i="7"/>
  <c r="BI693" i="7"/>
  <c r="BG693" i="7"/>
  <c r="BF693" i="7"/>
  <c r="BE693" i="7"/>
  <c r="BD693" i="7"/>
  <c r="CC692" i="7"/>
  <c r="CA692" i="7"/>
  <c r="BY692" i="7"/>
  <c r="BW692" i="7"/>
  <c r="BU692" i="7"/>
  <c r="BS692" i="7"/>
  <c r="BQ692" i="7"/>
  <c r="BO692" i="7"/>
  <c r="BM692" i="7"/>
  <c r="BK692" i="7"/>
  <c r="BI692" i="7"/>
  <c r="BG692" i="7"/>
  <c r="BF692" i="7"/>
  <c r="BE692" i="7"/>
  <c r="BD692" i="7"/>
  <c r="CC691" i="7"/>
  <c r="CA691" i="7"/>
  <c r="BY691" i="7"/>
  <c r="BW691" i="7"/>
  <c r="BU691" i="7"/>
  <c r="BS691" i="7"/>
  <c r="BQ691" i="7"/>
  <c r="BO691" i="7"/>
  <c r="BM691" i="7"/>
  <c r="BK691" i="7"/>
  <c r="BI691" i="7"/>
  <c r="BG691" i="7"/>
  <c r="BF691" i="7"/>
  <c r="BE691" i="7"/>
  <c r="BD691" i="7"/>
  <c r="CC690" i="7"/>
  <c r="CA690" i="7"/>
  <c r="BY690" i="7"/>
  <c r="BW690" i="7"/>
  <c r="BU690" i="7"/>
  <c r="BS690" i="7"/>
  <c r="BQ690" i="7"/>
  <c r="BO690" i="7"/>
  <c r="BM690" i="7"/>
  <c r="BK690" i="7"/>
  <c r="BI690" i="7"/>
  <c r="BG690" i="7"/>
  <c r="BF690" i="7"/>
  <c r="BE690" i="7"/>
  <c r="BD690" i="7"/>
  <c r="CC689" i="7"/>
  <c r="CA689" i="7"/>
  <c r="BY689" i="7"/>
  <c r="BW689" i="7"/>
  <c r="BU689" i="7"/>
  <c r="BS689" i="7"/>
  <c r="BQ689" i="7"/>
  <c r="BO689" i="7"/>
  <c r="BM689" i="7"/>
  <c r="BK689" i="7"/>
  <c r="BI689" i="7"/>
  <c r="BG689" i="7"/>
  <c r="BF689" i="7"/>
  <c r="BE689" i="7"/>
  <c r="BD689" i="7"/>
  <c r="CC688" i="7"/>
  <c r="CA688" i="7"/>
  <c r="BY688" i="7"/>
  <c r="BW688" i="7"/>
  <c r="BU688" i="7"/>
  <c r="BS688" i="7"/>
  <c r="BQ688" i="7"/>
  <c r="BO688" i="7"/>
  <c r="BM688" i="7"/>
  <c r="BK688" i="7"/>
  <c r="BI688" i="7"/>
  <c r="BG688" i="7"/>
  <c r="BF688" i="7"/>
  <c r="BE688" i="7"/>
  <c r="BD688" i="7"/>
  <c r="CC687" i="7"/>
  <c r="CA687" i="7"/>
  <c r="BY687" i="7"/>
  <c r="BW687" i="7"/>
  <c r="BU687" i="7"/>
  <c r="BS687" i="7"/>
  <c r="BQ687" i="7"/>
  <c r="BO687" i="7"/>
  <c r="BM687" i="7"/>
  <c r="BK687" i="7"/>
  <c r="BI687" i="7"/>
  <c r="BG687" i="7"/>
  <c r="BF687" i="7"/>
  <c r="BE687" i="7"/>
  <c r="BD687" i="7"/>
  <c r="CC686" i="7"/>
  <c r="CA686" i="7"/>
  <c r="BY686" i="7"/>
  <c r="BW686" i="7"/>
  <c r="BU686" i="7"/>
  <c r="BS686" i="7"/>
  <c r="BQ686" i="7"/>
  <c r="BO686" i="7"/>
  <c r="BM686" i="7"/>
  <c r="BK686" i="7"/>
  <c r="BI686" i="7"/>
  <c r="BG686" i="7"/>
  <c r="BF686" i="7"/>
  <c r="BE686" i="7"/>
  <c r="BD686" i="7"/>
  <c r="CC685" i="7"/>
  <c r="CA685" i="7"/>
  <c r="BY685" i="7"/>
  <c r="BW685" i="7"/>
  <c r="BU685" i="7"/>
  <c r="BS685" i="7"/>
  <c r="BQ685" i="7"/>
  <c r="BO685" i="7"/>
  <c r="BM685" i="7"/>
  <c r="BK685" i="7"/>
  <c r="BI685" i="7"/>
  <c r="BG685" i="7"/>
  <c r="BF685" i="7"/>
  <c r="BE685" i="7"/>
  <c r="BD685" i="7"/>
  <c r="CC684" i="7"/>
  <c r="CA684" i="7"/>
  <c r="BY684" i="7"/>
  <c r="BW684" i="7"/>
  <c r="BU684" i="7"/>
  <c r="BS684" i="7"/>
  <c r="BQ684" i="7"/>
  <c r="BO684" i="7"/>
  <c r="BM684" i="7"/>
  <c r="BK684" i="7"/>
  <c r="BI684" i="7"/>
  <c r="BG684" i="7"/>
  <c r="BF684" i="7"/>
  <c r="BE684" i="7"/>
  <c r="BD684" i="7"/>
  <c r="CC683" i="7"/>
  <c r="CA683" i="7"/>
  <c r="BY683" i="7"/>
  <c r="BW683" i="7"/>
  <c r="BU683" i="7"/>
  <c r="BS683" i="7"/>
  <c r="BQ683" i="7"/>
  <c r="BO683" i="7"/>
  <c r="BM683" i="7"/>
  <c r="BK683" i="7"/>
  <c r="BI683" i="7"/>
  <c r="BG683" i="7"/>
  <c r="BF683" i="7"/>
  <c r="BE683" i="7"/>
  <c r="BD683" i="7"/>
  <c r="CC682" i="7"/>
  <c r="CA682" i="7"/>
  <c r="BY682" i="7"/>
  <c r="BW682" i="7"/>
  <c r="BU682" i="7"/>
  <c r="BS682" i="7"/>
  <c r="BQ682" i="7"/>
  <c r="BO682" i="7"/>
  <c r="BM682" i="7"/>
  <c r="BK682" i="7"/>
  <c r="BI682" i="7"/>
  <c r="BG682" i="7"/>
  <c r="BF682" i="7"/>
  <c r="BE682" i="7"/>
  <c r="BD682" i="7"/>
  <c r="CC681" i="7"/>
  <c r="CA681" i="7"/>
  <c r="BY681" i="7"/>
  <c r="BW681" i="7"/>
  <c r="BU681" i="7"/>
  <c r="BS681" i="7"/>
  <c r="BQ681" i="7"/>
  <c r="BO681" i="7"/>
  <c r="BM681" i="7"/>
  <c r="BK681" i="7"/>
  <c r="BI681" i="7"/>
  <c r="BG681" i="7"/>
  <c r="BF681" i="7"/>
  <c r="BE681" i="7"/>
  <c r="BD681" i="7"/>
  <c r="CC680" i="7"/>
  <c r="CA680" i="7"/>
  <c r="BY680" i="7"/>
  <c r="BW680" i="7"/>
  <c r="BU680" i="7"/>
  <c r="BS680" i="7"/>
  <c r="BQ680" i="7"/>
  <c r="BO680" i="7"/>
  <c r="BM680" i="7"/>
  <c r="BK680" i="7"/>
  <c r="BI680" i="7"/>
  <c r="BG680" i="7"/>
  <c r="BF680" i="7"/>
  <c r="BE680" i="7"/>
  <c r="BD680" i="7"/>
  <c r="CC679" i="7"/>
  <c r="CA679" i="7"/>
  <c r="BY679" i="7"/>
  <c r="BW679" i="7"/>
  <c r="BU679" i="7"/>
  <c r="BS679" i="7"/>
  <c r="BQ679" i="7"/>
  <c r="BO679" i="7"/>
  <c r="BM679" i="7"/>
  <c r="BK679" i="7"/>
  <c r="BI679" i="7"/>
  <c r="BG679" i="7"/>
  <c r="BF679" i="7"/>
  <c r="BE679" i="7"/>
  <c r="BD679" i="7"/>
  <c r="CC678" i="7"/>
  <c r="CA678" i="7"/>
  <c r="BY678" i="7"/>
  <c r="BW678" i="7"/>
  <c r="BU678" i="7"/>
  <c r="BS678" i="7"/>
  <c r="BQ678" i="7"/>
  <c r="BO678" i="7"/>
  <c r="BM678" i="7"/>
  <c r="BK678" i="7"/>
  <c r="BI678" i="7"/>
  <c r="BG678" i="7"/>
  <c r="BF678" i="7"/>
  <c r="BE678" i="7"/>
  <c r="BD678" i="7"/>
  <c r="CC677" i="7"/>
  <c r="CA677" i="7"/>
  <c r="BY677" i="7"/>
  <c r="BW677" i="7"/>
  <c r="BU677" i="7"/>
  <c r="BS677" i="7"/>
  <c r="BQ677" i="7"/>
  <c r="BO677" i="7"/>
  <c r="BM677" i="7"/>
  <c r="BK677" i="7"/>
  <c r="BI677" i="7"/>
  <c r="BG677" i="7"/>
  <c r="BF677" i="7"/>
  <c r="BE677" i="7"/>
  <c r="BD677" i="7"/>
  <c r="CC676" i="7"/>
  <c r="CA676" i="7"/>
  <c r="BY676" i="7"/>
  <c r="BW676" i="7"/>
  <c r="BU676" i="7"/>
  <c r="BS676" i="7"/>
  <c r="BQ676" i="7"/>
  <c r="BO676" i="7"/>
  <c r="BM676" i="7"/>
  <c r="BK676" i="7"/>
  <c r="BI676" i="7"/>
  <c r="BG676" i="7"/>
  <c r="BF676" i="7"/>
  <c r="BE676" i="7"/>
  <c r="BD676" i="7"/>
  <c r="CC675" i="7"/>
  <c r="CA675" i="7"/>
  <c r="BY675" i="7"/>
  <c r="BW675" i="7"/>
  <c r="BU675" i="7"/>
  <c r="BS675" i="7"/>
  <c r="BQ675" i="7"/>
  <c r="BO675" i="7"/>
  <c r="BM675" i="7"/>
  <c r="BK675" i="7"/>
  <c r="BI675" i="7"/>
  <c r="BG675" i="7"/>
  <c r="BF675" i="7"/>
  <c r="BE675" i="7"/>
  <c r="BD675" i="7"/>
  <c r="CC674" i="7"/>
  <c r="CA674" i="7"/>
  <c r="BY674" i="7"/>
  <c r="BW674" i="7"/>
  <c r="BU674" i="7"/>
  <c r="BS674" i="7"/>
  <c r="BQ674" i="7"/>
  <c r="BO674" i="7"/>
  <c r="BM674" i="7"/>
  <c r="BK674" i="7"/>
  <c r="BI674" i="7"/>
  <c r="BG674" i="7"/>
  <c r="BF674" i="7"/>
  <c r="BE674" i="7"/>
  <c r="BD674" i="7"/>
  <c r="CC673" i="7"/>
  <c r="CA673" i="7"/>
  <c r="BY673" i="7"/>
  <c r="BW673" i="7"/>
  <c r="BU673" i="7"/>
  <c r="BS673" i="7"/>
  <c r="BQ673" i="7"/>
  <c r="BO673" i="7"/>
  <c r="BM673" i="7"/>
  <c r="BK673" i="7"/>
  <c r="BI673" i="7"/>
  <c r="BG673" i="7"/>
  <c r="BF673" i="7"/>
  <c r="BE673" i="7"/>
  <c r="BD673" i="7"/>
  <c r="CC672" i="7"/>
  <c r="CA672" i="7"/>
  <c r="BY672" i="7"/>
  <c r="BW672" i="7"/>
  <c r="BU672" i="7"/>
  <c r="BS672" i="7"/>
  <c r="BQ672" i="7"/>
  <c r="BO672" i="7"/>
  <c r="BM672" i="7"/>
  <c r="BK672" i="7"/>
  <c r="BI672" i="7"/>
  <c r="BG672" i="7"/>
  <c r="BF672" i="7"/>
  <c r="BE672" i="7"/>
  <c r="BD672" i="7"/>
  <c r="CC671" i="7"/>
  <c r="CA671" i="7"/>
  <c r="BY671" i="7"/>
  <c r="BW671" i="7"/>
  <c r="BU671" i="7"/>
  <c r="BS671" i="7"/>
  <c r="BQ671" i="7"/>
  <c r="BO671" i="7"/>
  <c r="BM671" i="7"/>
  <c r="BK671" i="7"/>
  <c r="BI671" i="7"/>
  <c r="BG671" i="7"/>
  <c r="BF671" i="7"/>
  <c r="BE671" i="7"/>
  <c r="BD671" i="7"/>
  <c r="CC670" i="7"/>
  <c r="CA670" i="7"/>
  <c r="BY670" i="7"/>
  <c r="BW670" i="7"/>
  <c r="BU670" i="7"/>
  <c r="BS670" i="7"/>
  <c r="BQ670" i="7"/>
  <c r="BO670" i="7"/>
  <c r="BM670" i="7"/>
  <c r="BK670" i="7"/>
  <c r="BI670" i="7"/>
  <c r="BG670" i="7"/>
  <c r="BF670" i="7"/>
  <c r="BE670" i="7"/>
  <c r="BD670" i="7"/>
  <c r="CC669" i="7"/>
  <c r="CA669" i="7"/>
  <c r="BY669" i="7"/>
  <c r="BW669" i="7"/>
  <c r="BU669" i="7"/>
  <c r="BS669" i="7"/>
  <c r="BQ669" i="7"/>
  <c r="BO669" i="7"/>
  <c r="BM669" i="7"/>
  <c r="BK669" i="7"/>
  <c r="BI669" i="7"/>
  <c r="BG669" i="7"/>
  <c r="BF669" i="7"/>
  <c r="BE669" i="7"/>
  <c r="BD669" i="7"/>
  <c r="CC668" i="7"/>
  <c r="CA668" i="7"/>
  <c r="BY668" i="7"/>
  <c r="BW668" i="7"/>
  <c r="BU668" i="7"/>
  <c r="BS668" i="7"/>
  <c r="BQ668" i="7"/>
  <c r="BO668" i="7"/>
  <c r="BM668" i="7"/>
  <c r="BK668" i="7"/>
  <c r="BI668" i="7"/>
  <c r="BG668" i="7"/>
  <c r="BF668" i="7"/>
  <c r="BE668" i="7"/>
  <c r="BD668" i="7"/>
  <c r="CC667" i="7"/>
  <c r="CA667" i="7"/>
  <c r="BY667" i="7"/>
  <c r="BW667" i="7"/>
  <c r="BU667" i="7"/>
  <c r="BS667" i="7"/>
  <c r="BQ667" i="7"/>
  <c r="BO667" i="7"/>
  <c r="BM667" i="7"/>
  <c r="BK667" i="7"/>
  <c r="BI667" i="7"/>
  <c r="BG667" i="7"/>
  <c r="BF667" i="7"/>
  <c r="BE667" i="7"/>
  <c r="BD667" i="7"/>
  <c r="CC666" i="7"/>
  <c r="CA666" i="7"/>
  <c r="BY666" i="7"/>
  <c r="BW666" i="7"/>
  <c r="BU666" i="7"/>
  <c r="BS666" i="7"/>
  <c r="BQ666" i="7"/>
  <c r="BO666" i="7"/>
  <c r="BM666" i="7"/>
  <c r="BK666" i="7"/>
  <c r="BI666" i="7"/>
  <c r="BG666" i="7"/>
  <c r="BF666" i="7"/>
  <c r="BE666" i="7"/>
  <c r="BD666" i="7"/>
  <c r="CC665" i="7"/>
  <c r="CA665" i="7"/>
  <c r="BY665" i="7"/>
  <c r="BW665" i="7"/>
  <c r="BU665" i="7"/>
  <c r="BS665" i="7"/>
  <c r="BQ665" i="7"/>
  <c r="BO665" i="7"/>
  <c r="BM665" i="7"/>
  <c r="BK665" i="7"/>
  <c r="BI665" i="7"/>
  <c r="BG665" i="7"/>
  <c r="BF665" i="7"/>
  <c r="BE665" i="7"/>
  <c r="BD665" i="7"/>
  <c r="CC664" i="7"/>
  <c r="CA664" i="7"/>
  <c r="BY664" i="7"/>
  <c r="BW664" i="7"/>
  <c r="BU664" i="7"/>
  <c r="BS664" i="7"/>
  <c r="BQ664" i="7"/>
  <c r="BO664" i="7"/>
  <c r="BM664" i="7"/>
  <c r="BK664" i="7"/>
  <c r="BI664" i="7"/>
  <c r="BG664" i="7"/>
  <c r="BF664" i="7"/>
  <c r="BE664" i="7"/>
  <c r="BD664" i="7"/>
  <c r="CC663" i="7"/>
  <c r="CA663" i="7"/>
  <c r="BY663" i="7"/>
  <c r="BW663" i="7"/>
  <c r="BU663" i="7"/>
  <c r="BS663" i="7"/>
  <c r="BQ663" i="7"/>
  <c r="BO663" i="7"/>
  <c r="BM663" i="7"/>
  <c r="BK663" i="7"/>
  <c r="BI663" i="7"/>
  <c r="BG663" i="7"/>
  <c r="BF663" i="7"/>
  <c r="BE663" i="7"/>
  <c r="BD663" i="7"/>
  <c r="CC662" i="7"/>
  <c r="CA662" i="7"/>
  <c r="BY662" i="7"/>
  <c r="BW662" i="7"/>
  <c r="BU662" i="7"/>
  <c r="BS662" i="7"/>
  <c r="BQ662" i="7"/>
  <c r="BO662" i="7"/>
  <c r="BM662" i="7"/>
  <c r="BK662" i="7"/>
  <c r="BI662" i="7"/>
  <c r="BG662" i="7"/>
  <c r="BF662" i="7"/>
  <c r="BE662" i="7"/>
  <c r="BD662" i="7"/>
  <c r="CC661" i="7"/>
  <c r="CA661" i="7"/>
  <c r="BY661" i="7"/>
  <c r="BW661" i="7"/>
  <c r="BU661" i="7"/>
  <c r="BS661" i="7"/>
  <c r="BQ661" i="7"/>
  <c r="BO661" i="7"/>
  <c r="BM661" i="7"/>
  <c r="BK661" i="7"/>
  <c r="BI661" i="7"/>
  <c r="BG661" i="7"/>
  <c r="BF661" i="7"/>
  <c r="BE661" i="7"/>
  <c r="BD661" i="7"/>
  <c r="CC660" i="7"/>
  <c r="CA660" i="7"/>
  <c r="BY660" i="7"/>
  <c r="BW660" i="7"/>
  <c r="BU660" i="7"/>
  <c r="BS660" i="7"/>
  <c r="BQ660" i="7"/>
  <c r="BO660" i="7"/>
  <c r="BM660" i="7"/>
  <c r="BK660" i="7"/>
  <c r="BI660" i="7"/>
  <c r="BG660" i="7"/>
  <c r="BF660" i="7"/>
  <c r="BE660" i="7"/>
  <c r="BD660" i="7"/>
  <c r="CC659" i="7"/>
  <c r="CA659" i="7"/>
  <c r="BY659" i="7"/>
  <c r="BW659" i="7"/>
  <c r="BU659" i="7"/>
  <c r="BS659" i="7"/>
  <c r="BQ659" i="7"/>
  <c r="BO659" i="7"/>
  <c r="BM659" i="7"/>
  <c r="BK659" i="7"/>
  <c r="BI659" i="7"/>
  <c r="BG659" i="7"/>
  <c r="BF659" i="7"/>
  <c r="BE659" i="7"/>
  <c r="BD659" i="7"/>
  <c r="CC658" i="7"/>
  <c r="CA658" i="7"/>
  <c r="BY658" i="7"/>
  <c r="BW658" i="7"/>
  <c r="BU658" i="7"/>
  <c r="BS658" i="7"/>
  <c r="BQ658" i="7"/>
  <c r="BO658" i="7"/>
  <c r="BM658" i="7"/>
  <c r="BK658" i="7"/>
  <c r="BI658" i="7"/>
  <c r="BG658" i="7"/>
  <c r="BF658" i="7"/>
  <c r="BE658" i="7"/>
  <c r="BD658" i="7"/>
  <c r="CC657" i="7"/>
  <c r="CA657" i="7"/>
  <c r="BY657" i="7"/>
  <c r="BW657" i="7"/>
  <c r="BU657" i="7"/>
  <c r="BS657" i="7"/>
  <c r="BQ657" i="7"/>
  <c r="BO657" i="7"/>
  <c r="BM657" i="7"/>
  <c r="BK657" i="7"/>
  <c r="BI657" i="7"/>
  <c r="BG657" i="7"/>
  <c r="BF657" i="7"/>
  <c r="BE657" i="7"/>
  <c r="BD657" i="7"/>
  <c r="CC656" i="7"/>
  <c r="CA656" i="7"/>
  <c r="BY656" i="7"/>
  <c r="BW656" i="7"/>
  <c r="BU656" i="7"/>
  <c r="BS656" i="7"/>
  <c r="BQ656" i="7"/>
  <c r="BO656" i="7"/>
  <c r="BM656" i="7"/>
  <c r="BK656" i="7"/>
  <c r="BI656" i="7"/>
  <c r="BG656" i="7"/>
  <c r="BF656" i="7"/>
  <c r="BE656" i="7"/>
  <c r="BD656" i="7"/>
  <c r="CC655" i="7"/>
  <c r="CA655" i="7"/>
  <c r="BY655" i="7"/>
  <c r="BW655" i="7"/>
  <c r="BU655" i="7"/>
  <c r="BS655" i="7"/>
  <c r="BQ655" i="7"/>
  <c r="BO655" i="7"/>
  <c r="BM655" i="7"/>
  <c r="BK655" i="7"/>
  <c r="BI655" i="7"/>
  <c r="BG655" i="7"/>
  <c r="BF655" i="7"/>
  <c r="BE655" i="7"/>
  <c r="BD655" i="7"/>
  <c r="CC654" i="7"/>
  <c r="CA654" i="7"/>
  <c r="BY654" i="7"/>
  <c r="BW654" i="7"/>
  <c r="BU654" i="7"/>
  <c r="BS654" i="7"/>
  <c r="BQ654" i="7"/>
  <c r="BO654" i="7"/>
  <c r="BM654" i="7"/>
  <c r="BK654" i="7"/>
  <c r="BI654" i="7"/>
  <c r="BG654" i="7"/>
  <c r="BF654" i="7"/>
  <c r="BE654" i="7"/>
  <c r="BD654" i="7"/>
  <c r="CC653" i="7"/>
  <c r="CA653" i="7"/>
  <c r="BY653" i="7"/>
  <c r="BW653" i="7"/>
  <c r="BU653" i="7"/>
  <c r="BS653" i="7"/>
  <c r="BQ653" i="7"/>
  <c r="BO653" i="7"/>
  <c r="BM653" i="7"/>
  <c r="BK653" i="7"/>
  <c r="BI653" i="7"/>
  <c r="BG653" i="7"/>
  <c r="BF653" i="7"/>
  <c r="BE653" i="7"/>
  <c r="BD653" i="7"/>
  <c r="CC652" i="7"/>
  <c r="CA652" i="7"/>
  <c r="BY652" i="7"/>
  <c r="BW652" i="7"/>
  <c r="BU652" i="7"/>
  <c r="BS652" i="7"/>
  <c r="BQ652" i="7"/>
  <c r="BO652" i="7"/>
  <c r="BM652" i="7"/>
  <c r="BK652" i="7"/>
  <c r="BI652" i="7"/>
  <c r="BG652" i="7"/>
  <c r="BF652" i="7"/>
  <c r="BE652" i="7"/>
  <c r="BD652" i="7"/>
  <c r="CC651" i="7"/>
  <c r="CA651" i="7"/>
  <c r="BY651" i="7"/>
  <c r="BW651" i="7"/>
  <c r="BU651" i="7"/>
  <c r="BS651" i="7"/>
  <c r="BQ651" i="7"/>
  <c r="BO651" i="7"/>
  <c r="BM651" i="7"/>
  <c r="BK651" i="7"/>
  <c r="BI651" i="7"/>
  <c r="BG651" i="7"/>
  <c r="BF651" i="7"/>
  <c r="BE651" i="7"/>
  <c r="BD651" i="7"/>
  <c r="CC650" i="7"/>
  <c r="CA650" i="7"/>
  <c r="BY650" i="7"/>
  <c r="BW650" i="7"/>
  <c r="BU650" i="7"/>
  <c r="BS650" i="7"/>
  <c r="BQ650" i="7"/>
  <c r="BO650" i="7"/>
  <c r="BM650" i="7"/>
  <c r="BK650" i="7"/>
  <c r="BI650" i="7"/>
  <c r="BG650" i="7"/>
  <c r="BF650" i="7"/>
  <c r="BE650" i="7"/>
  <c r="BD650" i="7"/>
  <c r="CC649" i="7"/>
  <c r="CA649" i="7"/>
  <c r="BY649" i="7"/>
  <c r="BW649" i="7"/>
  <c r="BU649" i="7"/>
  <c r="BS649" i="7"/>
  <c r="BQ649" i="7"/>
  <c r="BO649" i="7"/>
  <c r="BM649" i="7"/>
  <c r="BK649" i="7"/>
  <c r="BI649" i="7"/>
  <c r="BG649" i="7"/>
  <c r="BF649" i="7"/>
  <c r="BE649" i="7"/>
  <c r="BD649" i="7"/>
  <c r="CC648" i="7"/>
  <c r="CA648" i="7"/>
  <c r="BY648" i="7"/>
  <c r="BW648" i="7"/>
  <c r="BU648" i="7"/>
  <c r="BS648" i="7"/>
  <c r="BQ648" i="7"/>
  <c r="BO648" i="7"/>
  <c r="BM648" i="7"/>
  <c r="BK648" i="7"/>
  <c r="BI648" i="7"/>
  <c r="BG648" i="7"/>
  <c r="BF648" i="7"/>
  <c r="BE648" i="7"/>
  <c r="BD648" i="7"/>
  <c r="CC647" i="7"/>
  <c r="CA647" i="7"/>
  <c r="BY647" i="7"/>
  <c r="BW647" i="7"/>
  <c r="BU647" i="7"/>
  <c r="BS647" i="7"/>
  <c r="BQ647" i="7"/>
  <c r="BO647" i="7"/>
  <c r="BM647" i="7"/>
  <c r="BK647" i="7"/>
  <c r="BI647" i="7"/>
  <c r="BG647" i="7"/>
  <c r="BF647" i="7"/>
  <c r="BE647" i="7"/>
  <c r="BD647" i="7"/>
  <c r="CC646" i="7"/>
  <c r="CA646" i="7"/>
  <c r="BY646" i="7"/>
  <c r="BW646" i="7"/>
  <c r="BU646" i="7"/>
  <c r="BS646" i="7"/>
  <c r="BQ646" i="7"/>
  <c r="BO646" i="7"/>
  <c r="BM646" i="7"/>
  <c r="BK646" i="7"/>
  <c r="BI646" i="7"/>
  <c r="BG646" i="7"/>
  <c r="BF646" i="7"/>
  <c r="BE646" i="7"/>
  <c r="BD646" i="7"/>
  <c r="CC645" i="7"/>
  <c r="CA645" i="7"/>
  <c r="BY645" i="7"/>
  <c r="BW645" i="7"/>
  <c r="BU645" i="7"/>
  <c r="BS645" i="7"/>
  <c r="BQ645" i="7"/>
  <c r="BO645" i="7"/>
  <c r="BM645" i="7"/>
  <c r="BK645" i="7"/>
  <c r="BI645" i="7"/>
  <c r="BG645" i="7"/>
  <c r="BF645" i="7"/>
  <c r="BE645" i="7"/>
  <c r="BD645" i="7"/>
  <c r="CC644" i="7"/>
  <c r="CA644" i="7"/>
  <c r="BY644" i="7"/>
  <c r="BW644" i="7"/>
  <c r="BU644" i="7"/>
  <c r="BS644" i="7"/>
  <c r="BQ644" i="7"/>
  <c r="BO644" i="7"/>
  <c r="BM644" i="7"/>
  <c r="BK644" i="7"/>
  <c r="BI644" i="7"/>
  <c r="BG644" i="7"/>
  <c r="BF644" i="7"/>
  <c r="BE644" i="7"/>
  <c r="BD644" i="7"/>
  <c r="CC643" i="7"/>
  <c r="CA643" i="7"/>
  <c r="BY643" i="7"/>
  <c r="BW643" i="7"/>
  <c r="BU643" i="7"/>
  <c r="BS643" i="7"/>
  <c r="BQ643" i="7"/>
  <c r="BO643" i="7"/>
  <c r="BM643" i="7"/>
  <c r="BK643" i="7"/>
  <c r="BI643" i="7"/>
  <c r="BG643" i="7"/>
  <c r="BF643" i="7"/>
  <c r="BE643" i="7"/>
  <c r="BD643" i="7"/>
  <c r="CC642" i="7"/>
  <c r="CA642" i="7"/>
  <c r="BY642" i="7"/>
  <c r="BW642" i="7"/>
  <c r="BU642" i="7"/>
  <c r="BS642" i="7"/>
  <c r="BQ642" i="7"/>
  <c r="BO642" i="7"/>
  <c r="BM642" i="7"/>
  <c r="BK642" i="7"/>
  <c r="BI642" i="7"/>
  <c r="BG642" i="7"/>
  <c r="BF642" i="7"/>
  <c r="BE642" i="7"/>
  <c r="BD642" i="7"/>
  <c r="CC641" i="7"/>
  <c r="CA641" i="7"/>
  <c r="BY641" i="7"/>
  <c r="BW641" i="7"/>
  <c r="BU641" i="7"/>
  <c r="BS641" i="7"/>
  <c r="BQ641" i="7"/>
  <c r="BO641" i="7"/>
  <c r="BM641" i="7"/>
  <c r="BK641" i="7"/>
  <c r="BI641" i="7"/>
  <c r="BG641" i="7"/>
  <c r="BF641" i="7"/>
  <c r="BE641" i="7"/>
  <c r="BD641" i="7"/>
  <c r="CC640" i="7"/>
  <c r="CA640" i="7"/>
  <c r="BY640" i="7"/>
  <c r="BW640" i="7"/>
  <c r="BU640" i="7"/>
  <c r="BS640" i="7"/>
  <c r="BQ640" i="7"/>
  <c r="BO640" i="7"/>
  <c r="BM640" i="7"/>
  <c r="BK640" i="7"/>
  <c r="BI640" i="7"/>
  <c r="BG640" i="7"/>
  <c r="BF640" i="7"/>
  <c r="BE640" i="7"/>
  <c r="BD640" i="7"/>
  <c r="CC639" i="7"/>
  <c r="CA639" i="7"/>
  <c r="BY639" i="7"/>
  <c r="BW639" i="7"/>
  <c r="BU639" i="7"/>
  <c r="BS639" i="7"/>
  <c r="BQ639" i="7"/>
  <c r="BO639" i="7"/>
  <c r="BM639" i="7"/>
  <c r="BK639" i="7"/>
  <c r="BI639" i="7"/>
  <c r="BG639" i="7"/>
  <c r="BF639" i="7"/>
  <c r="BE639" i="7"/>
  <c r="BD639" i="7"/>
  <c r="CC638" i="7"/>
  <c r="CA638" i="7"/>
  <c r="BY638" i="7"/>
  <c r="BW638" i="7"/>
  <c r="BU638" i="7"/>
  <c r="BS638" i="7"/>
  <c r="BQ638" i="7"/>
  <c r="BO638" i="7"/>
  <c r="BM638" i="7"/>
  <c r="BK638" i="7"/>
  <c r="BI638" i="7"/>
  <c r="BG638" i="7"/>
  <c r="BF638" i="7"/>
  <c r="BE638" i="7"/>
  <c r="BD638" i="7"/>
  <c r="CC637" i="7"/>
  <c r="CA637" i="7"/>
  <c r="BY637" i="7"/>
  <c r="BW637" i="7"/>
  <c r="BU637" i="7"/>
  <c r="BS637" i="7"/>
  <c r="BQ637" i="7"/>
  <c r="BO637" i="7"/>
  <c r="BM637" i="7"/>
  <c r="BK637" i="7"/>
  <c r="BI637" i="7"/>
  <c r="BG637" i="7"/>
  <c r="BF637" i="7"/>
  <c r="BE637" i="7"/>
  <c r="BD637" i="7"/>
  <c r="CC636" i="7"/>
  <c r="CA636" i="7"/>
  <c r="BY636" i="7"/>
  <c r="BW636" i="7"/>
  <c r="BU636" i="7"/>
  <c r="BS636" i="7"/>
  <c r="BQ636" i="7"/>
  <c r="BO636" i="7"/>
  <c r="BM636" i="7"/>
  <c r="BK636" i="7"/>
  <c r="BI636" i="7"/>
  <c r="BG636" i="7"/>
  <c r="BF636" i="7"/>
  <c r="BE636" i="7"/>
  <c r="BD636" i="7"/>
  <c r="CC635" i="7"/>
  <c r="CA635" i="7"/>
  <c r="BY635" i="7"/>
  <c r="BW635" i="7"/>
  <c r="BU635" i="7"/>
  <c r="BS635" i="7"/>
  <c r="BQ635" i="7"/>
  <c r="BO635" i="7"/>
  <c r="BM635" i="7"/>
  <c r="BK635" i="7"/>
  <c r="BI635" i="7"/>
  <c r="BG635" i="7"/>
  <c r="BF635" i="7"/>
  <c r="BE635" i="7"/>
  <c r="BD635" i="7"/>
  <c r="CC634" i="7"/>
  <c r="CA634" i="7"/>
  <c r="BY634" i="7"/>
  <c r="BW634" i="7"/>
  <c r="BU634" i="7"/>
  <c r="BS634" i="7"/>
  <c r="BQ634" i="7"/>
  <c r="BO634" i="7"/>
  <c r="BM634" i="7"/>
  <c r="BK634" i="7"/>
  <c r="BI634" i="7"/>
  <c r="BG634" i="7"/>
  <c r="BF634" i="7"/>
  <c r="BE634" i="7"/>
  <c r="BD634" i="7"/>
  <c r="CC633" i="7"/>
  <c r="CA633" i="7"/>
  <c r="BY633" i="7"/>
  <c r="BW633" i="7"/>
  <c r="BU633" i="7"/>
  <c r="BS633" i="7"/>
  <c r="BQ633" i="7"/>
  <c r="BO633" i="7"/>
  <c r="BM633" i="7"/>
  <c r="BK633" i="7"/>
  <c r="BI633" i="7"/>
  <c r="BG633" i="7"/>
  <c r="BF633" i="7"/>
  <c r="BE633" i="7"/>
  <c r="BD633" i="7"/>
  <c r="CC632" i="7"/>
  <c r="CA632" i="7"/>
  <c r="BY632" i="7"/>
  <c r="BW632" i="7"/>
  <c r="BU632" i="7"/>
  <c r="BS632" i="7"/>
  <c r="BQ632" i="7"/>
  <c r="BO632" i="7"/>
  <c r="BM632" i="7"/>
  <c r="BK632" i="7"/>
  <c r="BI632" i="7"/>
  <c r="BG632" i="7"/>
  <c r="BF632" i="7"/>
  <c r="BE632" i="7"/>
  <c r="BD632" i="7"/>
  <c r="CC631" i="7"/>
  <c r="CA631" i="7"/>
  <c r="BY631" i="7"/>
  <c r="BW631" i="7"/>
  <c r="BU631" i="7"/>
  <c r="BS631" i="7"/>
  <c r="BQ631" i="7"/>
  <c r="BO631" i="7"/>
  <c r="BM631" i="7"/>
  <c r="BK631" i="7"/>
  <c r="BI631" i="7"/>
  <c r="BG631" i="7"/>
  <c r="BF631" i="7"/>
  <c r="BE631" i="7"/>
  <c r="BD631" i="7"/>
  <c r="CC630" i="7"/>
  <c r="CA630" i="7"/>
  <c r="BY630" i="7"/>
  <c r="BW630" i="7"/>
  <c r="BU630" i="7"/>
  <c r="BS630" i="7"/>
  <c r="BQ630" i="7"/>
  <c r="BO630" i="7"/>
  <c r="BM630" i="7"/>
  <c r="BK630" i="7"/>
  <c r="BI630" i="7"/>
  <c r="BG630" i="7"/>
  <c r="BF630" i="7"/>
  <c r="BE630" i="7"/>
  <c r="BD630" i="7"/>
  <c r="CC629" i="7"/>
  <c r="CA629" i="7"/>
  <c r="BY629" i="7"/>
  <c r="BW629" i="7"/>
  <c r="BU629" i="7"/>
  <c r="BS629" i="7"/>
  <c r="BQ629" i="7"/>
  <c r="BO629" i="7"/>
  <c r="BM629" i="7"/>
  <c r="BK629" i="7"/>
  <c r="BI629" i="7"/>
  <c r="BG629" i="7"/>
  <c r="BF629" i="7"/>
  <c r="BE629" i="7"/>
  <c r="BD629" i="7"/>
  <c r="CC628" i="7"/>
  <c r="CA628" i="7"/>
  <c r="BY628" i="7"/>
  <c r="BW628" i="7"/>
  <c r="BU628" i="7"/>
  <c r="BS628" i="7"/>
  <c r="BQ628" i="7"/>
  <c r="BO628" i="7"/>
  <c r="BM628" i="7"/>
  <c r="BK628" i="7"/>
  <c r="BI628" i="7"/>
  <c r="BG628" i="7"/>
  <c r="BF628" i="7"/>
  <c r="BE628" i="7"/>
  <c r="BD628" i="7"/>
  <c r="CC627" i="7"/>
  <c r="CA627" i="7"/>
  <c r="BY627" i="7"/>
  <c r="BW627" i="7"/>
  <c r="BU627" i="7"/>
  <c r="BS627" i="7"/>
  <c r="BQ627" i="7"/>
  <c r="BO627" i="7"/>
  <c r="BM627" i="7"/>
  <c r="BK627" i="7"/>
  <c r="BI627" i="7"/>
  <c r="BG627" i="7"/>
  <c r="BF627" i="7"/>
  <c r="BE627" i="7"/>
  <c r="BD627" i="7"/>
  <c r="CC626" i="7"/>
  <c r="CA626" i="7"/>
  <c r="BY626" i="7"/>
  <c r="BW626" i="7"/>
  <c r="BU626" i="7"/>
  <c r="BS626" i="7"/>
  <c r="BQ626" i="7"/>
  <c r="BO626" i="7"/>
  <c r="BM626" i="7"/>
  <c r="BK626" i="7"/>
  <c r="BI626" i="7"/>
  <c r="BG626" i="7"/>
  <c r="BF626" i="7"/>
  <c r="BE626" i="7"/>
  <c r="BD626" i="7"/>
  <c r="CC625" i="7"/>
  <c r="CA625" i="7"/>
  <c r="BY625" i="7"/>
  <c r="BW625" i="7"/>
  <c r="BU625" i="7"/>
  <c r="BS625" i="7"/>
  <c r="BQ625" i="7"/>
  <c r="BO625" i="7"/>
  <c r="BM625" i="7"/>
  <c r="BK625" i="7"/>
  <c r="BI625" i="7"/>
  <c r="BG625" i="7"/>
  <c r="BF625" i="7"/>
  <c r="BE625" i="7"/>
  <c r="BD625" i="7"/>
  <c r="CC624" i="7"/>
  <c r="CA624" i="7"/>
  <c r="BY624" i="7"/>
  <c r="BW624" i="7"/>
  <c r="BU624" i="7"/>
  <c r="BS624" i="7"/>
  <c r="BQ624" i="7"/>
  <c r="BO624" i="7"/>
  <c r="BM624" i="7"/>
  <c r="BK624" i="7"/>
  <c r="BI624" i="7"/>
  <c r="BG624" i="7"/>
  <c r="BF624" i="7"/>
  <c r="BE624" i="7"/>
  <c r="BD624" i="7"/>
  <c r="CC623" i="7"/>
  <c r="CA623" i="7"/>
  <c r="BY623" i="7"/>
  <c r="BW623" i="7"/>
  <c r="BU623" i="7"/>
  <c r="BS623" i="7"/>
  <c r="BQ623" i="7"/>
  <c r="BO623" i="7"/>
  <c r="BM623" i="7"/>
  <c r="BK623" i="7"/>
  <c r="BI623" i="7"/>
  <c r="BG623" i="7"/>
  <c r="BF623" i="7"/>
  <c r="BE623" i="7"/>
  <c r="BD623" i="7"/>
  <c r="CC622" i="7"/>
  <c r="CA622" i="7"/>
  <c r="BY622" i="7"/>
  <c r="BW622" i="7"/>
  <c r="BU622" i="7"/>
  <c r="BS622" i="7"/>
  <c r="BQ622" i="7"/>
  <c r="BO622" i="7"/>
  <c r="BM622" i="7"/>
  <c r="BK622" i="7"/>
  <c r="BI622" i="7"/>
  <c r="BG622" i="7"/>
  <c r="BF622" i="7"/>
  <c r="BE622" i="7"/>
  <c r="BD622" i="7"/>
  <c r="CC621" i="7"/>
  <c r="CA621" i="7"/>
  <c r="BY621" i="7"/>
  <c r="BW621" i="7"/>
  <c r="BU621" i="7"/>
  <c r="BS621" i="7"/>
  <c r="BQ621" i="7"/>
  <c r="BO621" i="7"/>
  <c r="BM621" i="7"/>
  <c r="BK621" i="7"/>
  <c r="BI621" i="7"/>
  <c r="BG621" i="7"/>
  <c r="BF621" i="7"/>
  <c r="BE621" i="7"/>
  <c r="BD621" i="7"/>
  <c r="CC620" i="7"/>
  <c r="CA620" i="7"/>
  <c r="BY620" i="7"/>
  <c r="BW620" i="7"/>
  <c r="BU620" i="7"/>
  <c r="BS620" i="7"/>
  <c r="BQ620" i="7"/>
  <c r="BO620" i="7"/>
  <c r="BM620" i="7"/>
  <c r="BK620" i="7"/>
  <c r="BI620" i="7"/>
  <c r="BG620" i="7"/>
  <c r="BF620" i="7"/>
  <c r="BE620" i="7"/>
  <c r="BD620" i="7"/>
  <c r="CC619" i="7"/>
  <c r="CA619" i="7"/>
  <c r="BY619" i="7"/>
  <c r="BW619" i="7"/>
  <c r="BU619" i="7"/>
  <c r="BS619" i="7"/>
  <c r="BQ619" i="7"/>
  <c r="BO619" i="7"/>
  <c r="BM619" i="7"/>
  <c r="BK619" i="7"/>
  <c r="BI619" i="7"/>
  <c r="BG619" i="7"/>
  <c r="BF619" i="7"/>
  <c r="BE619" i="7"/>
  <c r="BD619" i="7"/>
  <c r="CC618" i="7"/>
  <c r="CA618" i="7"/>
  <c r="BY618" i="7"/>
  <c r="BW618" i="7"/>
  <c r="BU618" i="7"/>
  <c r="BS618" i="7"/>
  <c r="BQ618" i="7"/>
  <c r="BO618" i="7"/>
  <c r="BM618" i="7"/>
  <c r="BK618" i="7"/>
  <c r="BI618" i="7"/>
  <c r="BG618" i="7"/>
  <c r="BF618" i="7"/>
  <c r="BE618" i="7"/>
  <c r="BD618" i="7"/>
  <c r="CC617" i="7"/>
  <c r="CA617" i="7"/>
  <c r="BY617" i="7"/>
  <c r="BW617" i="7"/>
  <c r="BU617" i="7"/>
  <c r="BS617" i="7"/>
  <c r="BQ617" i="7"/>
  <c r="BO617" i="7"/>
  <c r="BM617" i="7"/>
  <c r="BK617" i="7"/>
  <c r="BI617" i="7"/>
  <c r="BG617" i="7"/>
  <c r="BF617" i="7"/>
  <c r="BE617" i="7"/>
  <c r="BD617" i="7"/>
  <c r="CC616" i="7"/>
  <c r="CA616" i="7"/>
  <c r="BY616" i="7"/>
  <c r="BW616" i="7"/>
  <c r="BU616" i="7"/>
  <c r="BS616" i="7"/>
  <c r="BQ616" i="7"/>
  <c r="BO616" i="7"/>
  <c r="BM616" i="7"/>
  <c r="BK616" i="7"/>
  <c r="BI616" i="7"/>
  <c r="BG616" i="7"/>
  <c r="BF616" i="7"/>
  <c r="BE616" i="7"/>
  <c r="BD616" i="7"/>
  <c r="CC615" i="7"/>
  <c r="CA615" i="7"/>
  <c r="BY615" i="7"/>
  <c r="BW615" i="7"/>
  <c r="BU615" i="7"/>
  <c r="BS615" i="7"/>
  <c r="BQ615" i="7"/>
  <c r="BO615" i="7"/>
  <c r="BM615" i="7"/>
  <c r="BK615" i="7"/>
  <c r="BI615" i="7"/>
  <c r="BG615" i="7"/>
  <c r="BF615" i="7"/>
  <c r="BE615" i="7"/>
  <c r="BD615" i="7"/>
  <c r="CC614" i="7"/>
  <c r="CA614" i="7"/>
  <c r="BY614" i="7"/>
  <c r="BW614" i="7"/>
  <c r="BU614" i="7"/>
  <c r="BS614" i="7"/>
  <c r="BQ614" i="7"/>
  <c r="BO614" i="7"/>
  <c r="BM614" i="7"/>
  <c r="BK614" i="7"/>
  <c r="BI614" i="7"/>
  <c r="BG614" i="7"/>
  <c r="BF614" i="7"/>
  <c r="BE614" i="7"/>
  <c r="BD614" i="7"/>
  <c r="CC613" i="7"/>
  <c r="CA613" i="7"/>
  <c r="BY613" i="7"/>
  <c r="BW613" i="7"/>
  <c r="BU613" i="7"/>
  <c r="BS613" i="7"/>
  <c r="BQ613" i="7"/>
  <c r="BO613" i="7"/>
  <c r="BM613" i="7"/>
  <c r="BK613" i="7"/>
  <c r="BI613" i="7"/>
  <c r="BG613" i="7"/>
  <c r="BF613" i="7"/>
  <c r="BE613" i="7"/>
  <c r="BD613" i="7"/>
  <c r="CC612" i="7"/>
  <c r="CA612" i="7"/>
  <c r="BY612" i="7"/>
  <c r="BW612" i="7"/>
  <c r="BU612" i="7"/>
  <c r="BS612" i="7"/>
  <c r="BQ612" i="7"/>
  <c r="BO612" i="7"/>
  <c r="BM612" i="7"/>
  <c r="BK612" i="7"/>
  <c r="BI612" i="7"/>
  <c r="BG612" i="7"/>
  <c r="BF612" i="7"/>
  <c r="BE612" i="7"/>
  <c r="BD612" i="7"/>
  <c r="CC611" i="7"/>
  <c r="CA611" i="7"/>
  <c r="BY611" i="7"/>
  <c r="BW611" i="7"/>
  <c r="BU611" i="7"/>
  <c r="BS611" i="7"/>
  <c r="BQ611" i="7"/>
  <c r="BO611" i="7"/>
  <c r="BM611" i="7"/>
  <c r="BK611" i="7"/>
  <c r="BI611" i="7"/>
  <c r="BG611" i="7"/>
  <c r="BF611" i="7"/>
  <c r="BE611" i="7"/>
  <c r="BD611" i="7"/>
  <c r="CC610" i="7"/>
  <c r="CA610" i="7"/>
  <c r="BY610" i="7"/>
  <c r="BW610" i="7"/>
  <c r="BU610" i="7"/>
  <c r="BS610" i="7"/>
  <c r="BQ610" i="7"/>
  <c r="BO610" i="7"/>
  <c r="BM610" i="7"/>
  <c r="BK610" i="7"/>
  <c r="BI610" i="7"/>
  <c r="BG610" i="7"/>
  <c r="BF610" i="7"/>
  <c r="BE610" i="7"/>
  <c r="BD610" i="7"/>
  <c r="CC609" i="7"/>
  <c r="CA609" i="7"/>
  <c r="BY609" i="7"/>
  <c r="BW609" i="7"/>
  <c r="BU609" i="7"/>
  <c r="BS609" i="7"/>
  <c r="BQ609" i="7"/>
  <c r="BO609" i="7"/>
  <c r="BM609" i="7"/>
  <c r="BK609" i="7"/>
  <c r="BI609" i="7"/>
  <c r="BG609" i="7"/>
  <c r="BF609" i="7"/>
  <c r="BE609" i="7"/>
  <c r="BD609" i="7"/>
  <c r="CC608" i="7"/>
  <c r="CA608" i="7"/>
  <c r="BY608" i="7"/>
  <c r="BW608" i="7"/>
  <c r="BU608" i="7"/>
  <c r="BS608" i="7"/>
  <c r="BQ608" i="7"/>
  <c r="BO608" i="7"/>
  <c r="BM608" i="7"/>
  <c r="BK608" i="7"/>
  <c r="BI608" i="7"/>
  <c r="BG608" i="7"/>
  <c r="BF608" i="7"/>
  <c r="BE608" i="7"/>
  <c r="BD608" i="7"/>
  <c r="CC607" i="7"/>
  <c r="CA607" i="7"/>
  <c r="BY607" i="7"/>
  <c r="BW607" i="7"/>
  <c r="BU607" i="7"/>
  <c r="BS607" i="7"/>
  <c r="BQ607" i="7"/>
  <c r="BO607" i="7"/>
  <c r="BM607" i="7"/>
  <c r="BK607" i="7"/>
  <c r="BI607" i="7"/>
  <c r="BG607" i="7"/>
  <c r="BF607" i="7"/>
  <c r="BE607" i="7"/>
  <c r="BD607" i="7"/>
  <c r="CC606" i="7"/>
  <c r="CA606" i="7"/>
  <c r="BY606" i="7"/>
  <c r="BW606" i="7"/>
  <c r="BU606" i="7"/>
  <c r="BS606" i="7"/>
  <c r="BQ606" i="7"/>
  <c r="BO606" i="7"/>
  <c r="BM606" i="7"/>
  <c r="BK606" i="7"/>
  <c r="BI606" i="7"/>
  <c r="BG606" i="7"/>
  <c r="BF606" i="7"/>
  <c r="BE606" i="7"/>
  <c r="BD606" i="7"/>
  <c r="CC605" i="7"/>
  <c r="CA605" i="7"/>
  <c r="BY605" i="7"/>
  <c r="BW605" i="7"/>
  <c r="BU605" i="7"/>
  <c r="BS605" i="7"/>
  <c r="BQ605" i="7"/>
  <c r="BO605" i="7"/>
  <c r="BM605" i="7"/>
  <c r="BK605" i="7"/>
  <c r="BI605" i="7"/>
  <c r="BG605" i="7"/>
  <c r="BF605" i="7"/>
  <c r="BE605" i="7"/>
  <c r="BD605" i="7"/>
  <c r="CC604" i="7"/>
  <c r="CA604" i="7"/>
  <c r="BY604" i="7"/>
  <c r="BW604" i="7"/>
  <c r="BU604" i="7"/>
  <c r="BS604" i="7"/>
  <c r="BQ604" i="7"/>
  <c r="BO604" i="7"/>
  <c r="BM604" i="7"/>
  <c r="BK604" i="7"/>
  <c r="BI604" i="7"/>
  <c r="BG604" i="7"/>
  <c r="BF604" i="7"/>
  <c r="BE604" i="7"/>
  <c r="BD604" i="7"/>
  <c r="CC603" i="7"/>
  <c r="CA603" i="7"/>
  <c r="BY603" i="7"/>
  <c r="BW603" i="7"/>
  <c r="BU603" i="7"/>
  <c r="BS603" i="7"/>
  <c r="BQ603" i="7"/>
  <c r="BO603" i="7"/>
  <c r="BM603" i="7"/>
  <c r="BK603" i="7"/>
  <c r="BI603" i="7"/>
  <c r="BG603" i="7"/>
  <c r="BF603" i="7"/>
  <c r="BE603" i="7"/>
  <c r="BD603" i="7"/>
  <c r="CC602" i="7"/>
  <c r="CA602" i="7"/>
  <c r="BY602" i="7"/>
  <c r="BW602" i="7"/>
  <c r="BU602" i="7"/>
  <c r="BS602" i="7"/>
  <c r="BQ602" i="7"/>
  <c r="BO602" i="7"/>
  <c r="BM602" i="7"/>
  <c r="BK602" i="7"/>
  <c r="BI602" i="7"/>
  <c r="BG602" i="7"/>
  <c r="BF602" i="7"/>
  <c r="BE602" i="7"/>
  <c r="BD602" i="7"/>
  <c r="CC601" i="7"/>
  <c r="CA601" i="7"/>
  <c r="BY601" i="7"/>
  <c r="BW601" i="7"/>
  <c r="BU601" i="7"/>
  <c r="BS601" i="7"/>
  <c r="BQ601" i="7"/>
  <c r="BO601" i="7"/>
  <c r="BM601" i="7"/>
  <c r="BK601" i="7"/>
  <c r="BI601" i="7"/>
  <c r="BG601" i="7"/>
  <c r="BF601" i="7"/>
  <c r="BE601" i="7"/>
  <c r="BD601" i="7"/>
  <c r="CC600" i="7"/>
  <c r="CA600" i="7"/>
  <c r="BY600" i="7"/>
  <c r="BW600" i="7"/>
  <c r="BU600" i="7"/>
  <c r="BS600" i="7"/>
  <c r="BQ600" i="7"/>
  <c r="BO600" i="7"/>
  <c r="BM600" i="7"/>
  <c r="BK600" i="7"/>
  <c r="BI600" i="7"/>
  <c r="BG600" i="7"/>
  <c r="BF600" i="7"/>
  <c r="BE600" i="7"/>
  <c r="BD600" i="7"/>
  <c r="CC599" i="7"/>
  <c r="CA599" i="7"/>
  <c r="BY599" i="7"/>
  <c r="BW599" i="7"/>
  <c r="BU599" i="7"/>
  <c r="BS599" i="7"/>
  <c r="BQ599" i="7"/>
  <c r="BO599" i="7"/>
  <c r="BM599" i="7"/>
  <c r="BK599" i="7"/>
  <c r="BI599" i="7"/>
  <c r="BG599" i="7"/>
  <c r="BF599" i="7"/>
  <c r="BE599" i="7"/>
  <c r="BD599" i="7"/>
  <c r="CC598" i="7"/>
  <c r="CA598" i="7"/>
  <c r="BY598" i="7"/>
  <c r="BW598" i="7"/>
  <c r="BU598" i="7"/>
  <c r="BS598" i="7"/>
  <c r="BQ598" i="7"/>
  <c r="BO598" i="7"/>
  <c r="BM598" i="7"/>
  <c r="BK598" i="7"/>
  <c r="BI598" i="7"/>
  <c r="BG598" i="7"/>
  <c r="BF598" i="7"/>
  <c r="BE598" i="7"/>
  <c r="BD598" i="7"/>
  <c r="CC597" i="7"/>
  <c r="CA597" i="7"/>
  <c r="BY597" i="7"/>
  <c r="BW597" i="7"/>
  <c r="BU597" i="7"/>
  <c r="BS597" i="7"/>
  <c r="BQ597" i="7"/>
  <c r="BO597" i="7"/>
  <c r="BM597" i="7"/>
  <c r="BK597" i="7"/>
  <c r="BI597" i="7"/>
  <c r="BG597" i="7"/>
  <c r="BF597" i="7"/>
  <c r="BE597" i="7"/>
  <c r="BD597" i="7"/>
  <c r="CC596" i="7"/>
  <c r="CA596" i="7"/>
  <c r="BY596" i="7"/>
  <c r="BW596" i="7"/>
  <c r="BU596" i="7"/>
  <c r="BS596" i="7"/>
  <c r="BQ596" i="7"/>
  <c r="BO596" i="7"/>
  <c r="BM596" i="7"/>
  <c r="BK596" i="7"/>
  <c r="BI596" i="7"/>
  <c r="BG596" i="7"/>
  <c r="BF596" i="7"/>
  <c r="BE596" i="7"/>
  <c r="BD596" i="7"/>
  <c r="CC595" i="7"/>
  <c r="CA595" i="7"/>
  <c r="BY595" i="7"/>
  <c r="BW595" i="7"/>
  <c r="BU595" i="7"/>
  <c r="BS595" i="7"/>
  <c r="BQ595" i="7"/>
  <c r="BO595" i="7"/>
  <c r="BM595" i="7"/>
  <c r="BK595" i="7"/>
  <c r="BI595" i="7"/>
  <c r="BG595" i="7"/>
  <c r="BF595" i="7"/>
  <c r="BE595" i="7"/>
  <c r="BD595" i="7"/>
  <c r="CC594" i="7"/>
  <c r="CA594" i="7"/>
  <c r="BY594" i="7"/>
  <c r="BW594" i="7"/>
  <c r="BU594" i="7"/>
  <c r="BS594" i="7"/>
  <c r="BQ594" i="7"/>
  <c r="BO594" i="7"/>
  <c r="BM594" i="7"/>
  <c r="BK594" i="7"/>
  <c r="BI594" i="7"/>
  <c r="BG594" i="7"/>
  <c r="BF594" i="7"/>
  <c r="BE594" i="7"/>
  <c r="BD594" i="7"/>
  <c r="CC593" i="7"/>
  <c r="CA593" i="7"/>
  <c r="BY593" i="7"/>
  <c r="BW593" i="7"/>
  <c r="BU593" i="7"/>
  <c r="BS593" i="7"/>
  <c r="BQ593" i="7"/>
  <c r="BO593" i="7"/>
  <c r="BM593" i="7"/>
  <c r="BK593" i="7"/>
  <c r="BI593" i="7"/>
  <c r="BG593" i="7"/>
  <c r="BF593" i="7"/>
  <c r="BE593" i="7"/>
  <c r="BD593" i="7"/>
  <c r="CC592" i="7"/>
  <c r="CA592" i="7"/>
  <c r="BY592" i="7"/>
  <c r="BW592" i="7"/>
  <c r="BU592" i="7"/>
  <c r="BS592" i="7"/>
  <c r="BQ592" i="7"/>
  <c r="BO592" i="7"/>
  <c r="BM592" i="7"/>
  <c r="BK592" i="7"/>
  <c r="BI592" i="7"/>
  <c r="BG592" i="7"/>
  <c r="BF592" i="7"/>
  <c r="BE592" i="7"/>
  <c r="BD592" i="7"/>
  <c r="CC591" i="7"/>
  <c r="CA591" i="7"/>
  <c r="BY591" i="7"/>
  <c r="BW591" i="7"/>
  <c r="BU591" i="7"/>
  <c r="BS591" i="7"/>
  <c r="BQ591" i="7"/>
  <c r="BO591" i="7"/>
  <c r="BM591" i="7"/>
  <c r="BK591" i="7"/>
  <c r="BI591" i="7"/>
  <c r="BG591" i="7"/>
  <c r="BF591" i="7"/>
  <c r="BE591" i="7"/>
  <c r="BD591" i="7"/>
  <c r="CC590" i="7"/>
  <c r="CA590" i="7"/>
  <c r="BY590" i="7"/>
  <c r="BW590" i="7"/>
  <c r="BU590" i="7"/>
  <c r="BS590" i="7"/>
  <c r="BQ590" i="7"/>
  <c r="BO590" i="7"/>
  <c r="BM590" i="7"/>
  <c r="BK590" i="7"/>
  <c r="BI590" i="7"/>
  <c r="BG590" i="7"/>
  <c r="BF590" i="7"/>
  <c r="BE590" i="7"/>
  <c r="BD590" i="7"/>
  <c r="CC589" i="7"/>
  <c r="CA589" i="7"/>
  <c r="BY589" i="7"/>
  <c r="BW589" i="7"/>
  <c r="BU589" i="7"/>
  <c r="BS589" i="7"/>
  <c r="BQ589" i="7"/>
  <c r="BO589" i="7"/>
  <c r="BM589" i="7"/>
  <c r="BK589" i="7"/>
  <c r="BI589" i="7"/>
  <c r="BG589" i="7"/>
  <c r="BF589" i="7"/>
  <c r="BE589" i="7"/>
  <c r="BD589" i="7"/>
  <c r="CC588" i="7"/>
  <c r="CA588" i="7"/>
  <c r="BY588" i="7"/>
  <c r="BW588" i="7"/>
  <c r="BU588" i="7"/>
  <c r="BS588" i="7"/>
  <c r="BQ588" i="7"/>
  <c r="BO588" i="7"/>
  <c r="BM588" i="7"/>
  <c r="BK588" i="7"/>
  <c r="BI588" i="7"/>
  <c r="BG588" i="7"/>
  <c r="BF588" i="7"/>
  <c r="BE588" i="7"/>
  <c r="BD588" i="7"/>
  <c r="CC587" i="7"/>
  <c r="CA587" i="7"/>
  <c r="BY587" i="7"/>
  <c r="BW587" i="7"/>
  <c r="BU587" i="7"/>
  <c r="BS587" i="7"/>
  <c r="BQ587" i="7"/>
  <c r="BO587" i="7"/>
  <c r="BM587" i="7"/>
  <c r="BK587" i="7"/>
  <c r="BI587" i="7"/>
  <c r="BG587" i="7"/>
  <c r="BF587" i="7"/>
  <c r="BE587" i="7"/>
  <c r="BD587" i="7"/>
  <c r="CC586" i="7"/>
  <c r="CA586" i="7"/>
  <c r="BY586" i="7"/>
  <c r="BW586" i="7"/>
  <c r="BU586" i="7"/>
  <c r="BS586" i="7"/>
  <c r="BQ586" i="7"/>
  <c r="BO586" i="7"/>
  <c r="BM586" i="7"/>
  <c r="BK586" i="7"/>
  <c r="BI586" i="7"/>
  <c r="BG586" i="7"/>
  <c r="BF586" i="7"/>
  <c r="BE586" i="7"/>
  <c r="BD586" i="7"/>
  <c r="CC585" i="7"/>
  <c r="CA585" i="7"/>
  <c r="BY585" i="7"/>
  <c r="BW585" i="7"/>
  <c r="BU585" i="7"/>
  <c r="BS585" i="7"/>
  <c r="BQ585" i="7"/>
  <c r="BO585" i="7"/>
  <c r="BM585" i="7"/>
  <c r="BK585" i="7"/>
  <c r="BI585" i="7"/>
  <c r="BG585" i="7"/>
  <c r="BF585" i="7"/>
  <c r="BE585" i="7"/>
  <c r="BD585" i="7"/>
  <c r="CC584" i="7"/>
  <c r="CA584" i="7"/>
  <c r="BY584" i="7"/>
  <c r="BW584" i="7"/>
  <c r="BU584" i="7"/>
  <c r="BS584" i="7"/>
  <c r="BQ584" i="7"/>
  <c r="BO584" i="7"/>
  <c r="BM584" i="7"/>
  <c r="BK584" i="7"/>
  <c r="BI584" i="7"/>
  <c r="BG584" i="7"/>
  <c r="BF584" i="7"/>
  <c r="BE584" i="7"/>
  <c r="BD584" i="7"/>
  <c r="CC583" i="7"/>
  <c r="CA583" i="7"/>
  <c r="BY583" i="7"/>
  <c r="BW583" i="7"/>
  <c r="BU583" i="7"/>
  <c r="BS583" i="7"/>
  <c r="BQ583" i="7"/>
  <c r="BO583" i="7"/>
  <c r="BM583" i="7"/>
  <c r="BK583" i="7"/>
  <c r="BI583" i="7"/>
  <c r="BG583" i="7"/>
  <c r="BF583" i="7"/>
  <c r="BE583" i="7"/>
  <c r="BD583" i="7"/>
  <c r="CC582" i="7"/>
  <c r="CA582" i="7"/>
  <c r="BY582" i="7"/>
  <c r="BW582" i="7"/>
  <c r="BU582" i="7"/>
  <c r="BS582" i="7"/>
  <c r="BQ582" i="7"/>
  <c r="BO582" i="7"/>
  <c r="BM582" i="7"/>
  <c r="BK582" i="7"/>
  <c r="BI582" i="7"/>
  <c r="BG582" i="7"/>
  <c r="BF582" i="7"/>
  <c r="BE582" i="7"/>
  <c r="BD582" i="7"/>
  <c r="CC581" i="7"/>
  <c r="CA581" i="7"/>
  <c r="BY581" i="7"/>
  <c r="BW581" i="7"/>
  <c r="BU581" i="7"/>
  <c r="BS581" i="7"/>
  <c r="BQ581" i="7"/>
  <c r="BO581" i="7"/>
  <c r="BM581" i="7"/>
  <c r="BK581" i="7"/>
  <c r="BI581" i="7"/>
  <c r="BG581" i="7"/>
  <c r="BF581" i="7"/>
  <c r="BE581" i="7"/>
  <c r="BD581" i="7"/>
  <c r="CC580" i="7"/>
  <c r="CA580" i="7"/>
  <c r="BY580" i="7"/>
  <c r="BW580" i="7"/>
  <c r="BU580" i="7"/>
  <c r="BS580" i="7"/>
  <c r="BQ580" i="7"/>
  <c r="BO580" i="7"/>
  <c r="BM580" i="7"/>
  <c r="BK580" i="7"/>
  <c r="BI580" i="7"/>
  <c r="BG580" i="7"/>
  <c r="BF580" i="7"/>
  <c r="BE580" i="7"/>
  <c r="BD580" i="7"/>
  <c r="CC579" i="7"/>
  <c r="CA579" i="7"/>
  <c r="BY579" i="7"/>
  <c r="BW579" i="7"/>
  <c r="BU579" i="7"/>
  <c r="BS579" i="7"/>
  <c r="BQ579" i="7"/>
  <c r="BO579" i="7"/>
  <c r="BM579" i="7"/>
  <c r="BK579" i="7"/>
  <c r="BI579" i="7"/>
  <c r="BG579" i="7"/>
  <c r="BF579" i="7"/>
  <c r="BE579" i="7"/>
  <c r="BD579" i="7"/>
  <c r="CC578" i="7"/>
  <c r="CA578" i="7"/>
  <c r="BY578" i="7"/>
  <c r="BW578" i="7"/>
  <c r="BU578" i="7"/>
  <c r="BS578" i="7"/>
  <c r="BQ578" i="7"/>
  <c r="BO578" i="7"/>
  <c r="BM578" i="7"/>
  <c r="BK578" i="7"/>
  <c r="BI578" i="7"/>
  <c r="BG578" i="7"/>
  <c r="BF578" i="7"/>
  <c r="BE578" i="7"/>
  <c r="BD578" i="7"/>
  <c r="CC577" i="7"/>
  <c r="CA577" i="7"/>
  <c r="BY577" i="7"/>
  <c r="BW577" i="7"/>
  <c r="BU577" i="7"/>
  <c r="BS577" i="7"/>
  <c r="BQ577" i="7"/>
  <c r="BO577" i="7"/>
  <c r="BM577" i="7"/>
  <c r="BK577" i="7"/>
  <c r="BI577" i="7"/>
  <c r="BG577" i="7"/>
  <c r="BF577" i="7"/>
  <c r="BE577" i="7"/>
  <c r="BD577" i="7"/>
  <c r="CC576" i="7"/>
  <c r="CA576" i="7"/>
  <c r="BY576" i="7"/>
  <c r="BW576" i="7"/>
  <c r="BU576" i="7"/>
  <c r="BS576" i="7"/>
  <c r="BQ576" i="7"/>
  <c r="BO576" i="7"/>
  <c r="BM576" i="7"/>
  <c r="BK576" i="7"/>
  <c r="BI576" i="7"/>
  <c r="BG576" i="7"/>
  <c r="BF576" i="7"/>
  <c r="BE576" i="7"/>
  <c r="BD576" i="7"/>
  <c r="CC575" i="7"/>
  <c r="CA575" i="7"/>
  <c r="BY575" i="7"/>
  <c r="BW575" i="7"/>
  <c r="BU575" i="7"/>
  <c r="BS575" i="7"/>
  <c r="BQ575" i="7"/>
  <c r="BO575" i="7"/>
  <c r="BM575" i="7"/>
  <c r="BK575" i="7"/>
  <c r="BI575" i="7"/>
  <c r="BG575" i="7"/>
  <c r="BF575" i="7"/>
  <c r="BE575" i="7"/>
  <c r="BD575" i="7"/>
  <c r="CC574" i="7"/>
  <c r="CA574" i="7"/>
  <c r="BY574" i="7"/>
  <c r="BW574" i="7"/>
  <c r="BU574" i="7"/>
  <c r="BS574" i="7"/>
  <c r="BQ574" i="7"/>
  <c r="BO574" i="7"/>
  <c r="BM574" i="7"/>
  <c r="BK574" i="7"/>
  <c r="BI574" i="7"/>
  <c r="BG574" i="7"/>
  <c r="BF574" i="7"/>
  <c r="BE574" i="7"/>
  <c r="BD574" i="7"/>
  <c r="CC573" i="7"/>
  <c r="CA573" i="7"/>
  <c r="BY573" i="7"/>
  <c r="BW573" i="7"/>
  <c r="BU573" i="7"/>
  <c r="BS573" i="7"/>
  <c r="BQ573" i="7"/>
  <c r="BO573" i="7"/>
  <c r="BM573" i="7"/>
  <c r="BK573" i="7"/>
  <c r="BI573" i="7"/>
  <c r="BG573" i="7"/>
  <c r="BF573" i="7"/>
  <c r="BE573" i="7"/>
  <c r="BD573" i="7"/>
  <c r="CC572" i="7"/>
  <c r="CA572" i="7"/>
  <c r="BY572" i="7"/>
  <c r="BW572" i="7"/>
  <c r="BU572" i="7"/>
  <c r="BS572" i="7"/>
  <c r="BQ572" i="7"/>
  <c r="BO572" i="7"/>
  <c r="BM572" i="7"/>
  <c r="BK572" i="7"/>
  <c r="BI572" i="7"/>
  <c r="BG572" i="7"/>
  <c r="BF572" i="7"/>
  <c r="BE572" i="7"/>
  <c r="BD572" i="7"/>
  <c r="CC571" i="7"/>
  <c r="CA571" i="7"/>
  <c r="BY571" i="7"/>
  <c r="BW571" i="7"/>
  <c r="BU571" i="7"/>
  <c r="BS571" i="7"/>
  <c r="BQ571" i="7"/>
  <c r="BO571" i="7"/>
  <c r="BM571" i="7"/>
  <c r="BK571" i="7"/>
  <c r="BI571" i="7"/>
  <c r="BG571" i="7"/>
  <c r="BF571" i="7"/>
  <c r="BE571" i="7"/>
  <c r="BD571" i="7"/>
  <c r="CC570" i="7"/>
  <c r="CA570" i="7"/>
  <c r="BY570" i="7"/>
  <c r="BW570" i="7"/>
  <c r="BU570" i="7"/>
  <c r="BS570" i="7"/>
  <c r="BQ570" i="7"/>
  <c r="BO570" i="7"/>
  <c r="BM570" i="7"/>
  <c r="BK570" i="7"/>
  <c r="BI570" i="7"/>
  <c r="BG570" i="7"/>
  <c r="BF570" i="7"/>
  <c r="BE570" i="7"/>
  <c r="BD570" i="7"/>
  <c r="CC569" i="7"/>
  <c r="CA569" i="7"/>
  <c r="BY569" i="7"/>
  <c r="BW569" i="7"/>
  <c r="BU569" i="7"/>
  <c r="BS569" i="7"/>
  <c r="BQ569" i="7"/>
  <c r="BO569" i="7"/>
  <c r="BM569" i="7"/>
  <c r="BK569" i="7"/>
  <c r="BI569" i="7"/>
  <c r="BG569" i="7"/>
  <c r="BF569" i="7"/>
  <c r="BE569" i="7"/>
  <c r="BD569" i="7"/>
  <c r="CC568" i="7"/>
  <c r="CA568" i="7"/>
  <c r="BY568" i="7"/>
  <c r="BW568" i="7"/>
  <c r="BU568" i="7"/>
  <c r="BS568" i="7"/>
  <c r="BQ568" i="7"/>
  <c r="BO568" i="7"/>
  <c r="BM568" i="7"/>
  <c r="BK568" i="7"/>
  <c r="BI568" i="7"/>
  <c r="BG568" i="7"/>
  <c r="BF568" i="7"/>
  <c r="BE568" i="7"/>
  <c r="BD568" i="7"/>
  <c r="CC567" i="7"/>
  <c r="CA567" i="7"/>
  <c r="BY567" i="7"/>
  <c r="BW567" i="7"/>
  <c r="BU567" i="7"/>
  <c r="BS567" i="7"/>
  <c r="BQ567" i="7"/>
  <c r="BO567" i="7"/>
  <c r="BM567" i="7"/>
  <c r="BK567" i="7"/>
  <c r="BI567" i="7"/>
  <c r="BG567" i="7"/>
  <c r="BF567" i="7"/>
  <c r="BE567" i="7"/>
  <c r="BD567" i="7"/>
  <c r="CC566" i="7"/>
  <c r="CA566" i="7"/>
  <c r="BY566" i="7"/>
  <c r="BW566" i="7"/>
  <c r="BU566" i="7"/>
  <c r="BS566" i="7"/>
  <c r="BQ566" i="7"/>
  <c r="BO566" i="7"/>
  <c r="BM566" i="7"/>
  <c r="BK566" i="7"/>
  <c r="BI566" i="7"/>
  <c r="BG566" i="7"/>
  <c r="BF566" i="7"/>
  <c r="BE566" i="7"/>
  <c r="BD566" i="7"/>
  <c r="CC565" i="7"/>
  <c r="CA565" i="7"/>
  <c r="BY565" i="7"/>
  <c r="BW565" i="7"/>
  <c r="BU565" i="7"/>
  <c r="BS565" i="7"/>
  <c r="BQ565" i="7"/>
  <c r="BO565" i="7"/>
  <c r="BM565" i="7"/>
  <c r="BK565" i="7"/>
  <c r="BI565" i="7"/>
  <c r="BG565" i="7"/>
  <c r="BF565" i="7"/>
  <c r="BE565" i="7"/>
  <c r="BD565" i="7"/>
  <c r="CC564" i="7"/>
  <c r="CA564" i="7"/>
  <c r="BY564" i="7"/>
  <c r="BW564" i="7"/>
  <c r="BU564" i="7"/>
  <c r="BS564" i="7"/>
  <c r="BQ564" i="7"/>
  <c r="BO564" i="7"/>
  <c r="BM564" i="7"/>
  <c r="BK564" i="7"/>
  <c r="BI564" i="7"/>
  <c r="BG564" i="7"/>
  <c r="BF564" i="7"/>
  <c r="BE564" i="7"/>
  <c r="BD564" i="7"/>
  <c r="CC563" i="7"/>
  <c r="CA563" i="7"/>
  <c r="BY563" i="7"/>
  <c r="BW563" i="7"/>
  <c r="BU563" i="7"/>
  <c r="BS563" i="7"/>
  <c r="BQ563" i="7"/>
  <c r="BO563" i="7"/>
  <c r="BM563" i="7"/>
  <c r="BK563" i="7"/>
  <c r="BI563" i="7"/>
  <c r="BG563" i="7"/>
  <c r="BF563" i="7"/>
  <c r="BE563" i="7"/>
  <c r="BD563" i="7"/>
  <c r="CC562" i="7"/>
  <c r="CA562" i="7"/>
  <c r="BY562" i="7"/>
  <c r="BW562" i="7"/>
  <c r="BU562" i="7"/>
  <c r="BS562" i="7"/>
  <c r="BQ562" i="7"/>
  <c r="BO562" i="7"/>
  <c r="BM562" i="7"/>
  <c r="BK562" i="7"/>
  <c r="BI562" i="7"/>
  <c r="BG562" i="7"/>
  <c r="BF562" i="7"/>
  <c r="BE562" i="7"/>
  <c r="BD562" i="7"/>
  <c r="CC561" i="7"/>
  <c r="CA561" i="7"/>
  <c r="BY561" i="7"/>
  <c r="BW561" i="7"/>
  <c r="BU561" i="7"/>
  <c r="BS561" i="7"/>
  <c r="BQ561" i="7"/>
  <c r="BO561" i="7"/>
  <c r="BM561" i="7"/>
  <c r="BK561" i="7"/>
  <c r="BI561" i="7"/>
  <c r="BG561" i="7"/>
  <c r="BF561" i="7"/>
  <c r="BE561" i="7"/>
  <c r="BD561" i="7"/>
  <c r="CC560" i="7"/>
  <c r="CA560" i="7"/>
  <c r="BY560" i="7"/>
  <c r="BW560" i="7"/>
  <c r="BU560" i="7"/>
  <c r="BS560" i="7"/>
  <c r="BQ560" i="7"/>
  <c r="BO560" i="7"/>
  <c r="BM560" i="7"/>
  <c r="BK560" i="7"/>
  <c r="BI560" i="7"/>
  <c r="BG560" i="7"/>
  <c r="BF560" i="7"/>
  <c r="BE560" i="7"/>
  <c r="BD560" i="7"/>
  <c r="CC559" i="7"/>
  <c r="CA559" i="7"/>
  <c r="BY559" i="7"/>
  <c r="BW559" i="7"/>
  <c r="BU559" i="7"/>
  <c r="BS559" i="7"/>
  <c r="BQ559" i="7"/>
  <c r="BO559" i="7"/>
  <c r="BM559" i="7"/>
  <c r="BK559" i="7"/>
  <c r="BI559" i="7"/>
  <c r="BG559" i="7"/>
  <c r="BF559" i="7"/>
  <c r="BE559" i="7"/>
  <c r="BD559" i="7"/>
  <c r="CC558" i="7"/>
  <c r="CA558" i="7"/>
  <c r="BY558" i="7"/>
  <c r="BW558" i="7"/>
  <c r="BU558" i="7"/>
  <c r="BS558" i="7"/>
  <c r="BQ558" i="7"/>
  <c r="BO558" i="7"/>
  <c r="BM558" i="7"/>
  <c r="BK558" i="7"/>
  <c r="BI558" i="7"/>
  <c r="BG558" i="7"/>
  <c r="BF558" i="7"/>
  <c r="BE558" i="7"/>
  <c r="BD558" i="7"/>
  <c r="CC557" i="7"/>
  <c r="CA557" i="7"/>
  <c r="BY557" i="7"/>
  <c r="BW557" i="7"/>
  <c r="BU557" i="7"/>
  <c r="BS557" i="7"/>
  <c r="BQ557" i="7"/>
  <c r="BO557" i="7"/>
  <c r="BM557" i="7"/>
  <c r="BK557" i="7"/>
  <c r="BI557" i="7"/>
  <c r="BG557" i="7"/>
  <c r="BF557" i="7"/>
  <c r="BE557" i="7"/>
  <c r="BD557" i="7"/>
  <c r="CC556" i="7"/>
  <c r="CA556" i="7"/>
  <c r="BY556" i="7"/>
  <c r="BW556" i="7"/>
  <c r="BU556" i="7"/>
  <c r="BS556" i="7"/>
  <c r="BQ556" i="7"/>
  <c r="BO556" i="7"/>
  <c r="BM556" i="7"/>
  <c r="BK556" i="7"/>
  <c r="BI556" i="7"/>
  <c r="BG556" i="7"/>
  <c r="BF556" i="7"/>
  <c r="BE556" i="7"/>
  <c r="BD556" i="7"/>
  <c r="CC555" i="7"/>
  <c r="CA555" i="7"/>
  <c r="BY555" i="7"/>
  <c r="BW555" i="7"/>
  <c r="BU555" i="7"/>
  <c r="BS555" i="7"/>
  <c r="BQ555" i="7"/>
  <c r="BO555" i="7"/>
  <c r="BM555" i="7"/>
  <c r="BK555" i="7"/>
  <c r="BI555" i="7"/>
  <c r="BG555" i="7"/>
  <c r="BF555" i="7"/>
  <c r="BE555" i="7"/>
  <c r="BD555" i="7"/>
  <c r="CC554" i="7"/>
  <c r="CA554" i="7"/>
  <c r="BY554" i="7"/>
  <c r="BW554" i="7"/>
  <c r="BU554" i="7"/>
  <c r="BS554" i="7"/>
  <c r="BQ554" i="7"/>
  <c r="BO554" i="7"/>
  <c r="BM554" i="7"/>
  <c r="BK554" i="7"/>
  <c r="BI554" i="7"/>
  <c r="BG554" i="7"/>
  <c r="BF554" i="7"/>
  <c r="BE554" i="7"/>
  <c r="BD554" i="7"/>
  <c r="CC553" i="7"/>
  <c r="CA553" i="7"/>
  <c r="BY553" i="7"/>
  <c r="BW553" i="7"/>
  <c r="BU553" i="7"/>
  <c r="BS553" i="7"/>
  <c r="BQ553" i="7"/>
  <c r="BO553" i="7"/>
  <c r="BM553" i="7"/>
  <c r="BK553" i="7"/>
  <c r="BI553" i="7"/>
  <c r="BG553" i="7"/>
  <c r="BF553" i="7"/>
  <c r="BE553" i="7"/>
  <c r="BD553" i="7"/>
  <c r="CC552" i="7"/>
  <c r="CA552" i="7"/>
  <c r="BY552" i="7"/>
  <c r="BW552" i="7"/>
  <c r="BU552" i="7"/>
  <c r="BS552" i="7"/>
  <c r="BQ552" i="7"/>
  <c r="BO552" i="7"/>
  <c r="BM552" i="7"/>
  <c r="BK552" i="7"/>
  <c r="BI552" i="7"/>
  <c r="BG552" i="7"/>
  <c r="BF552" i="7"/>
  <c r="BE552" i="7"/>
  <c r="BD552" i="7"/>
  <c r="CC551" i="7"/>
  <c r="CA551" i="7"/>
  <c r="BY551" i="7"/>
  <c r="BW551" i="7"/>
  <c r="BU551" i="7"/>
  <c r="BS551" i="7"/>
  <c r="BQ551" i="7"/>
  <c r="BO551" i="7"/>
  <c r="BM551" i="7"/>
  <c r="BK551" i="7"/>
  <c r="BI551" i="7"/>
  <c r="BG551" i="7"/>
  <c r="BF551" i="7"/>
  <c r="BE551" i="7"/>
  <c r="BD551" i="7"/>
  <c r="CC550" i="7"/>
  <c r="CA550" i="7"/>
  <c r="BY550" i="7"/>
  <c r="BW550" i="7"/>
  <c r="BU550" i="7"/>
  <c r="BS550" i="7"/>
  <c r="BQ550" i="7"/>
  <c r="BO550" i="7"/>
  <c r="BM550" i="7"/>
  <c r="BK550" i="7"/>
  <c r="BI550" i="7"/>
  <c r="BG550" i="7"/>
  <c r="BF550" i="7"/>
  <c r="BE550" i="7"/>
  <c r="BD550" i="7"/>
  <c r="CC549" i="7"/>
  <c r="CA549" i="7"/>
  <c r="BY549" i="7"/>
  <c r="BW549" i="7"/>
  <c r="BU549" i="7"/>
  <c r="BS549" i="7"/>
  <c r="BQ549" i="7"/>
  <c r="BO549" i="7"/>
  <c r="BM549" i="7"/>
  <c r="BK549" i="7"/>
  <c r="BI549" i="7"/>
  <c r="BG549" i="7"/>
  <c r="BF549" i="7"/>
  <c r="BE549" i="7"/>
  <c r="BD549" i="7"/>
  <c r="CC548" i="7"/>
  <c r="CA548" i="7"/>
  <c r="BY548" i="7"/>
  <c r="BW548" i="7"/>
  <c r="BU548" i="7"/>
  <c r="BS548" i="7"/>
  <c r="BQ548" i="7"/>
  <c r="BO548" i="7"/>
  <c r="BM548" i="7"/>
  <c r="BK548" i="7"/>
  <c r="BI548" i="7"/>
  <c r="BG548" i="7"/>
  <c r="BF548" i="7"/>
  <c r="BE548" i="7"/>
  <c r="BD548" i="7"/>
  <c r="CC547" i="7"/>
  <c r="CA547" i="7"/>
  <c r="BY547" i="7"/>
  <c r="BW547" i="7"/>
  <c r="BU547" i="7"/>
  <c r="BS547" i="7"/>
  <c r="BQ547" i="7"/>
  <c r="BO547" i="7"/>
  <c r="BM547" i="7"/>
  <c r="BK547" i="7"/>
  <c r="BI547" i="7"/>
  <c r="BG547" i="7"/>
  <c r="BF547" i="7"/>
  <c r="BE547" i="7"/>
  <c r="BD547" i="7"/>
  <c r="CC546" i="7"/>
  <c r="CA546" i="7"/>
  <c r="BY546" i="7"/>
  <c r="BW546" i="7"/>
  <c r="BU546" i="7"/>
  <c r="BS546" i="7"/>
  <c r="BQ546" i="7"/>
  <c r="BO546" i="7"/>
  <c r="BM546" i="7"/>
  <c r="BK546" i="7"/>
  <c r="BI546" i="7"/>
  <c r="BG546" i="7"/>
  <c r="BF546" i="7"/>
  <c r="BE546" i="7"/>
  <c r="BD546" i="7"/>
  <c r="CC545" i="7"/>
  <c r="CA545" i="7"/>
  <c r="BY545" i="7"/>
  <c r="BW545" i="7"/>
  <c r="BU545" i="7"/>
  <c r="BS545" i="7"/>
  <c r="BQ545" i="7"/>
  <c r="BO545" i="7"/>
  <c r="BM545" i="7"/>
  <c r="BK545" i="7"/>
  <c r="BI545" i="7"/>
  <c r="BG545" i="7"/>
  <c r="BF545" i="7"/>
  <c r="BE545" i="7"/>
  <c r="BD545" i="7"/>
  <c r="CC544" i="7"/>
  <c r="CA544" i="7"/>
  <c r="BY544" i="7"/>
  <c r="BW544" i="7"/>
  <c r="BU544" i="7"/>
  <c r="BS544" i="7"/>
  <c r="BQ544" i="7"/>
  <c r="BO544" i="7"/>
  <c r="BM544" i="7"/>
  <c r="BK544" i="7"/>
  <c r="BI544" i="7"/>
  <c r="BG544" i="7"/>
  <c r="BF544" i="7"/>
  <c r="BE544" i="7"/>
  <c r="BD544" i="7"/>
  <c r="CC543" i="7"/>
  <c r="CA543" i="7"/>
  <c r="BY543" i="7"/>
  <c r="BW543" i="7"/>
  <c r="BU543" i="7"/>
  <c r="BS543" i="7"/>
  <c r="BQ543" i="7"/>
  <c r="BO543" i="7"/>
  <c r="BM543" i="7"/>
  <c r="BK543" i="7"/>
  <c r="BI543" i="7"/>
  <c r="BG543" i="7"/>
  <c r="BF543" i="7"/>
  <c r="BE543" i="7"/>
  <c r="BD543" i="7"/>
  <c r="CC542" i="7"/>
  <c r="CA542" i="7"/>
  <c r="BY542" i="7"/>
  <c r="BW542" i="7"/>
  <c r="BU542" i="7"/>
  <c r="BS542" i="7"/>
  <c r="BQ542" i="7"/>
  <c r="BO542" i="7"/>
  <c r="BM542" i="7"/>
  <c r="BK542" i="7"/>
  <c r="BI542" i="7"/>
  <c r="BG542" i="7"/>
  <c r="BF542" i="7"/>
  <c r="BE542" i="7"/>
  <c r="BD542" i="7"/>
  <c r="CC541" i="7"/>
  <c r="CA541" i="7"/>
  <c r="BY541" i="7"/>
  <c r="BW541" i="7"/>
  <c r="BU541" i="7"/>
  <c r="BS541" i="7"/>
  <c r="BQ541" i="7"/>
  <c r="BO541" i="7"/>
  <c r="BM541" i="7"/>
  <c r="BK541" i="7"/>
  <c r="BI541" i="7"/>
  <c r="BG541" i="7"/>
  <c r="BF541" i="7"/>
  <c r="BE541" i="7"/>
  <c r="BD541" i="7"/>
  <c r="CC540" i="7"/>
  <c r="CA540" i="7"/>
  <c r="BY540" i="7"/>
  <c r="BW540" i="7"/>
  <c r="BU540" i="7"/>
  <c r="BS540" i="7"/>
  <c r="BQ540" i="7"/>
  <c r="BO540" i="7"/>
  <c r="BM540" i="7"/>
  <c r="BK540" i="7"/>
  <c r="BI540" i="7"/>
  <c r="BG540" i="7"/>
  <c r="BF540" i="7"/>
  <c r="BE540" i="7"/>
  <c r="BD540" i="7"/>
  <c r="CC539" i="7"/>
  <c r="CA539" i="7"/>
  <c r="BY539" i="7"/>
  <c r="BW539" i="7"/>
  <c r="BU539" i="7"/>
  <c r="BS539" i="7"/>
  <c r="BQ539" i="7"/>
  <c r="BO539" i="7"/>
  <c r="BM539" i="7"/>
  <c r="BK539" i="7"/>
  <c r="BI539" i="7"/>
  <c r="BG539" i="7"/>
  <c r="BF539" i="7"/>
  <c r="BE539" i="7"/>
  <c r="BD539" i="7"/>
  <c r="CC538" i="7"/>
  <c r="CA538" i="7"/>
  <c r="BY538" i="7"/>
  <c r="BW538" i="7"/>
  <c r="BU538" i="7"/>
  <c r="BS538" i="7"/>
  <c r="BQ538" i="7"/>
  <c r="BO538" i="7"/>
  <c r="BM538" i="7"/>
  <c r="BK538" i="7"/>
  <c r="BI538" i="7"/>
  <c r="BG538" i="7"/>
  <c r="BF538" i="7"/>
  <c r="BE538" i="7"/>
  <c r="BD538" i="7"/>
  <c r="CC537" i="7"/>
  <c r="CA537" i="7"/>
  <c r="BY537" i="7"/>
  <c r="BW537" i="7"/>
  <c r="BU537" i="7"/>
  <c r="BS537" i="7"/>
  <c r="BQ537" i="7"/>
  <c r="BO537" i="7"/>
  <c r="BM537" i="7"/>
  <c r="BK537" i="7"/>
  <c r="BI537" i="7"/>
  <c r="BG537" i="7"/>
  <c r="BF537" i="7"/>
  <c r="BE537" i="7"/>
  <c r="BD537" i="7"/>
  <c r="CC536" i="7"/>
  <c r="CA536" i="7"/>
  <c r="BY536" i="7"/>
  <c r="BW536" i="7"/>
  <c r="BU536" i="7"/>
  <c r="BS536" i="7"/>
  <c r="BQ536" i="7"/>
  <c r="BO536" i="7"/>
  <c r="BM536" i="7"/>
  <c r="BK536" i="7"/>
  <c r="BI536" i="7"/>
  <c r="BG536" i="7"/>
  <c r="BF536" i="7"/>
  <c r="BE536" i="7"/>
  <c r="BD536" i="7"/>
  <c r="CC535" i="7"/>
  <c r="CA535" i="7"/>
  <c r="BY535" i="7"/>
  <c r="BW535" i="7"/>
  <c r="BU535" i="7"/>
  <c r="BS535" i="7"/>
  <c r="BQ535" i="7"/>
  <c r="BO535" i="7"/>
  <c r="BM535" i="7"/>
  <c r="BK535" i="7"/>
  <c r="BI535" i="7"/>
  <c r="BG535" i="7"/>
  <c r="BF535" i="7"/>
  <c r="BE535" i="7"/>
  <c r="BD535" i="7"/>
  <c r="CC534" i="7"/>
  <c r="CA534" i="7"/>
  <c r="BY534" i="7"/>
  <c r="BW534" i="7"/>
  <c r="BU534" i="7"/>
  <c r="BS534" i="7"/>
  <c r="BQ534" i="7"/>
  <c r="BO534" i="7"/>
  <c r="BM534" i="7"/>
  <c r="BK534" i="7"/>
  <c r="BI534" i="7"/>
  <c r="BG534" i="7"/>
  <c r="BF534" i="7"/>
  <c r="BE534" i="7"/>
  <c r="BD534" i="7"/>
  <c r="CC533" i="7"/>
  <c r="CA533" i="7"/>
  <c r="BY533" i="7"/>
  <c r="BW533" i="7"/>
  <c r="BU533" i="7"/>
  <c r="BS533" i="7"/>
  <c r="BQ533" i="7"/>
  <c r="BO533" i="7"/>
  <c r="BM533" i="7"/>
  <c r="BK533" i="7"/>
  <c r="BI533" i="7"/>
  <c r="BG533" i="7"/>
  <c r="BF533" i="7"/>
  <c r="BE533" i="7"/>
  <c r="BD533" i="7"/>
  <c r="CC532" i="7"/>
  <c r="CA532" i="7"/>
  <c r="BY532" i="7"/>
  <c r="BW532" i="7"/>
  <c r="BU532" i="7"/>
  <c r="BS532" i="7"/>
  <c r="BQ532" i="7"/>
  <c r="BO532" i="7"/>
  <c r="BM532" i="7"/>
  <c r="BK532" i="7"/>
  <c r="BI532" i="7"/>
  <c r="BG532" i="7"/>
  <c r="BF532" i="7"/>
  <c r="BE532" i="7"/>
  <c r="BD532" i="7"/>
  <c r="CC531" i="7"/>
  <c r="CA531" i="7"/>
  <c r="BY531" i="7"/>
  <c r="BW531" i="7"/>
  <c r="BU531" i="7"/>
  <c r="BS531" i="7"/>
  <c r="BQ531" i="7"/>
  <c r="BO531" i="7"/>
  <c r="BM531" i="7"/>
  <c r="BK531" i="7"/>
  <c r="BI531" i="7"/>
  <c r="BG531" i="7"/>
  <c r="BF531" i="7"/>
  <c r="BE531" i="7"/>
  <c r="BD531" i="7"/>
  <c r="CC530" i="7"/>
  <c r="CA530" i="7"/>
  <c r="BY530" i="7"/>
  <c r="BW530" i="7"/>
  <c r="BU530" i="7"/>
  <c r="BS530" i="7"/>
  <c r="BQ530" i="7"/>
  <c r="BO530" i="7"/>
  <c r="BM530" i="7"/>
  <c r="BK530" i="7"/>
  <c r="BI530" i="7"/>
  <c r="BG530" i="7"/>
  <c r="BF530" i="7"/>
  <c r="BE530" i="7"/>
  <c r="BD530" i="7"/>
  <c r="CC529" i="7"/>
  <c r="CA529" i="7"/>
  <c r="BY529" i="7"/>
  <c r="BW529" i="7"/>
  <c r="BU529" i="7"/>
  <c r="BS529" i="7"/>
  <c r="BQ529" i="7"/>
  <c r="BO529" i="7"/>
  <c r="BM529" i="7"/>
  <c r="BK529" i="7"/>
  <c r="BI529" i="7"/>
  <c r="BG529" i="7"/>
  <c r="BF529" i="7"/>
  <c r="BE529" i="7"/>
  <c r="BD529" i="7"/>
  <c r="CC528" i="7"/>
  <c r="CA528" i="7"/>
  <c r="BY528" i="7"/>
  <c r="BW528" i="7"/>
  <c r="BU528" i="7"/>
  <c r="BS528" i="7"/>
  <c r="BQ528" i="7"/>
  <c r="BO528" i="7"/>
  <c r="BM528" i="7"/>
  <c r="BK528" i="7"/>
  <c r="BI528" i="7"/>
  <c r="BG528" i="7"/>
  <c r="BF528" i="7"/>
  <c r="BE528" i="7"/>
  <c r="BD528" i="7"/>
  <c r="CC527" i="7"/>
  <c r="CA527" i="7"/>
  <c r="BY527" i="7"/>
  <c r="BW527" i="7"/>
  <c r="BU527" i="7"/>
  <c r="BS527" i="7"/>
  <c r="BQ527" i="7"/>
  <c r="BO527" i="7"/>
  <c r="BM527" i="7"/>
  <c r="BK527" i="7"/>
  <c r="BI527" i="7"/>
  <c r="BG527" i="7"/>
  <c r="BF527" i="7"/>
  <c r="BE527" i="7"/>
  <c r="BD527" i="7"/>
  <c r="CC526" i="7"/>
  <c r="CA526" i="7"/>
  <c r="BY526" i="7"/>
  <c r="BW526" i="7"/>
  <c r="BU526" i="7"/>
  <c r="BS526" i="7"/>
  <c r="BQ526" i="7"/>
  <c r="BO526" i="7"/>
  <c r="BM526" i="7"/>
  <c r="BK526" i="7"/>
  <c r="BI526" i="7"/>
  <c r="BG526" i="7"/>
  <c r="BF526" i="7"/>
  <c r="BE526" i="7"/>
  <c r="BD526" i="7"/>
  <c r="CC525" i="7"/>
  <c r="CA525" i="7"/>
  <c r="BY525" i="7"/>
  <c r="BW525" i="7"/>
  <c r="BU525" i="7"/>
  <c r="BS525" i="7"/>
  <c r="BQ525" i="7"/>
  <c r="BO525" i="7"/>
  <c r="BM525" i="7"/>
  <c r="BK525" i="7"/>
  <c r="BI525" i="7"/>
  <c r="BG525" i="7"/>
  <c r="BF525" i="7"/>
  <c r="BE525" i="7"/>
  <c r="BD525" i="7"/>
  <c r="CC524" i="7"/>
  <c r="CA524" i="7"/>
  <c r="BY524" i="7"/>
  <c r="BW524" i="7"/>
  <c r="BU524" i="7"/>
  <c r="BS524" i="7"/>
  <c r="BQ524" i="7"/>
  <c r="BO524" i="7"/>
  <c r="BM524" i="7"/>
  <c r="BK524" i="7"/>
  <c r="BI524" i="7"/>
  <c r="BG524" i="7"/>
  <c r="BF524" i="7"/>
  <c r="BE524" i="7"/>
  <c r="BD524" i="7"/>
  <c r="CC523" i="7"/>
  <c r="CA523" i="7"/>
  <c r="BY523" i="7"/>
  <c r="BW523" i="7"/>
  <c r="BU523" i="7"/>
  <c r="BS523" i="7"/>
  <c r="BQ523" i="7"/>
  <c r="BO523" i="7"/>
  <c r="BM523" i="7"/>
  <c r="BK523" i="7"/>
  <c r="BI523" i="7"/>
  <c r="BG523" i="7"/>
  <c r="BF523" i="7"/>
  <c r="BE523" i="7"/>
  <c r="BD523" i="7"/>
  <c r="CC522" i="7"/>
  <c r="CA522" i="7"/>
  <c r="BY522" i="7"/>
  <c r="BW522" i="7"/>
  <c r="BU522" i="7"/>
  <c r="BS522" i="7"/>
  <c r="BQ522" i="7"/>
  <c r="BO522" i="7"/>
  <c r="BM522" i="7"/>
  <c r="BK522" i="7"/>
  <c r="BI522" i="7"/>
  <c r="BG522" i="7"/>
  <c r="BF522" i="7"/>
  <c r="BE522" i="7"/>
  <c r="BD522" i="7"/>
  <c r="CC521" i="7"/>
  <c r="CA521" i="7"/>
  <c r="BY521" i="7"/>
  <c r="BW521" i="7"/>
  <c r="BU521" i="7"/>
  <c r="BS521" i="7"/>
  <c r="BQ521" i="7"/>
  <c r="BO521" i="7"/>
  <c r="BM521" i="7"/>
  <c r="BK521" i="7"/>
  <c r="BI521" i="7"/>
  <c r="BG521" i="7"/>
  <c r="BF521" i="7"/>
  <c r="BE521" i="7"/>
  <c r="BD521" i="7"/>
  <c r="CC520" i="7"/>
  <c r="CA520" i="7"/>
  <c r="BY520" i="7"/>
  <c r="BW520" i="7"/>
  <c r="BU520" i="7"/>
  <c r="BS520" i="7"/>
  <c r="BQ520" i="7"/>
  <c r="BO520" i="7"/>
  <c r="BM520" i="7"/>
  <c r="BK520" i="7"/>
  <c r="BI520" i="7"/>
  <c r="BG520" i="7"/>
  <c r="BF520" i="7"/>
  <c r="BE520" i="7"/>
  <c r="BD520" i="7"/>
  <c r="CC519" i="7"/>
  <c r="CA519" i="7"/>
  <c r="BY519" i="7"/>
  <c r="BW519" i="7"/>
  <c r="BU519" i="7"/>
  <c r="BS519" i="7"/>
  <c r="BQ519" i="7"/>
  <c r="BO519" i="7"/>
  <c r="BM519" i="7"/>
  <c r="BK519" i="7"/>
  <c r="BI519" i="7"/>
  <c r="BG519" i="7"/>
  <c r="BF519" i="7"/>
  <c r="BE519" i="7"/>
  <c r="BD519" i="7"/>
  <c r="CC518" i="7"/>
  <c r="CA518" i="7"/>
  <c r="BY518" i="7"/>
  <c r="BW518" i="7"/>
  <c r="BU518" i="7"/>
  <c r="BS518" i="7"/>
  <c r="BQ518" i="7"/>
  <c r="BO518" i="7"/>
  <c r="BM518" i="7"/>
  <c r="BK518" i="7"/>
  <c r="BI518" i="7"/>
  <c r="BG518" i="7"/>
  <c r="BF518" i="7"/>
  <c r="BE518" i="7"/>
  <c r="BD518" i="7"/>
  <c r="CC517" i="7"/>
  <c r="CA517" i="7"/>
  <c r="BY517" i="7"/>
  <c r="BW517" i="7"/>
  <c r="BU517" i="7"/>
  <c r="BS517" i="7"/>
  <c r="BQ517" i="7"/>
  <c r="BO517" i="7"/>
  <c r="BM517" i="7"/>
  <c r="BK517" i="7"/>
  <c r="BI517" i="7"/>
  <c r="BG517" i="7"/>
  <c r="BF517" i="7"/>
  <c r="BE517" i="7"/>
  <c r="BD517" i="7"/>
  <c r="CC516" i="7"/>
  <c r="CA516" i="7"/>
  <c r="BY516" i="7"/>
  <c r="BW516" i="7"/>
  <c r="BU516" i="7"/>
  <c r="BS516" i="7"/>
  <c r="BQ516" i="7"/>
  <c r="BO516" i="7"/>
  <c r="BM516" i="7"/>
  <c r="BK516" i="7"/>
  <c r="BI516" i="7"/>
  <c r="BG516" i="7"/>
  <c r="BF516" i="7"/>
  <c r="BE516" i="7"/>
  <c r="BD516" i="7"/>
  <c r="CC515" i="7"/>
  <c r="CA515" i="7"/>
  <c r="BY515" i="7"/>
  <c r="BW515" i="7"/>
  <c r="BU515" i="7"/>
  <c r="BS515" i="7"/>
  <c r="BQ515" i="7"/>
  <c r="BO515" i="7"/>
  <c r="BM515" i="7"/>
  <c r="BK515" i="7"/>
  <c r="BI515" i="7"/>
  <c r="BG515" i="7"/>
  <c r="BF515" i="7"/>
  <c r="BE515" i="7"/>
  <c r="BD515" i="7"/>
  <c r="CC514" i="7"/>
  <c r="CA514" i="7"/>
  <c r="BY514" i="7"/>
  <c r="BW514" i="7"/>
  <c r="BU514" i="7"/>
  <c r="BS514" i="7"/>
  <c r="BQ514" i="7"/>
  <c r="BO514" i="7"/>
  <c r="BM514" i="7"/>
  <c r="BK514" i="7"/>
  <c r="BI514" i="7"/>
  <c r="BG514" i="7"/>
  <c r="BF514" i="7"/>
  <c r="BE514" i="7"/>
  <c r="BD514" i="7"/>
  <c r="CC513" i="7"/>
  <c r="CA513" i="7"/>
  <c r="BY513" i="7"/>
  <c r="BW513" i="7"/>
  <c r="BU513" i="7"/>
  <c r="BS513" i="7"/>
  <c r="BQ513" i="7"/>
  <c r="BO513" i="7"/>
  <c r="BM513" i="7"/>
  <c r="BK513" i="7"/>
  <c r="BI513" i="7"/>
  <c r="BG513" i="7"/>
  <c r="BF513" i="7"/>
  <c r="BE513" i="7"/>
  <c r="BD513" i="7"/>
  <c r="CC512" i="7"/>
  <c r="CA512" i="7"/>
  <c r="BY512" i="7"/>
  <c r="BW512" i="7"/>
  <c r="BU512" i="7"/>
  <c r="BS512" i="7"/>
  <c r="BQ512" i="7"/>
  <c r="BO512" i="7"/>
  <c r="BM512" i="7"/>
  <c r="BK512" i="7"/>
  <c r="BI512" i="7"/>
  <c r="BG512" i="7"/>
  <c r="BF512" i="7"/>
  <c r="BE512" i="7"/>
  <c r="BD512" i="7"/>
  <c r="CC511" i="7"/>
  <c r="CA511" i="7"/>
  <c r="BY511" i="7"/>
  <c r="BW511" i="7"/>
  <c r="BU511" i="7"/>
  <c r="BS511" i="7"/>
  <c r="BQ511" i="7"/>
  <c r="BO511" i="7"/>
  <c r="BM511" i="7"/>
  <c r="BK511" i="7"/>
  <c r="BI511" i="7"/>
  <c r="BG511" i="7"/>
  <c r="BF511" i="7"/>
  <c r="BE511" i="7"/>
  <c r="BD511" i="7"/>
  <c r="CC510" i="7"/>
  <c r="CA510" i="7"/>
  <c r="BY510" i="7"/>
  <c r="BW510" i="7"/>
  <c r="BU510" i="7"/>
  <c r="BS510" i="7"/>
  <c r="BQ510" i="7"/>
  <c r="BO510" i="7"/>
  <c r="BM510" i="7"/>
  <c r="BK510" i="7"/>
  <c r="BI510" i="7"/>
  <c r="BG510" i="7"/>
  <c r="BF510" i="7"/>
  <c r="BE510" i="7"/>
  <c r="BD510" i="7"/>
  <c r="CC509" i="7"/>
  <c r="CA509" i="7"/>
  <c r="BY509" i="7"/>
  <c r="BW509" i="7"/>
  <c r="BU509" i="7"/>
  <c r="BS509" i="7"/>
  <c r="BQ509" i="7"/>
  <c r="BO509" i="7"/>
  <c r="BM509" i="7"/>
  <c r="BK509" i="7"/>
  <c r="BI509" i="7"/>
  <c r="BG509" i="7"/>
  <c r="BF509" i="7"/>
  <c r="BE509" i="7"/>
  <c r="BD509" i="7"/>
  <c r="CC508" i="7"/>
  <c r="CA508" i="7"/>
  <c r="BY508" i="7"/>
  <c r="BW508" i="7"/>
  <c r="BU508" i="7"/>
  <c r="BS508" i="7"/>
  <c r="BQ508" i="7"/>
  <c r="BO508" i="7"/>
  <c r="BM508" i="7"/>
  <c r="BK508" i="7"/>
  <c r="BI508" i="7"/>
  <c r="BG508" i="7"/>
  <c r="BF508" i="7"/>
  <c r="BE508" i="7"/>
  <c r="BD508" i="7"/>
  <c r="CC507" i="7"/>
  <c r="CA507" i="7"/>
  <c r="BY507" i="7"/>
  <c r="BW507" i="7"/>
  <c r="BU507" i="7"/>
  <c r="BS507" i="7"/>
  <c r="BQ507" i="7"/>
  <c r="BO507" i="7"/>
  <c r="BM507" i="7"/>
  <c r="BK507" i="7"/>
  <c r="BI507" i="7"/>
  <c r="BG507" i="7"/>
  <c r="BF507" i="7"/>
  <c r="BE507" i="7"/>
  <c r="BD507" i="7"/>
  <c r="CC506" i="7"/>
  <c r="CA506" i="7"/>
  <c r="BY506" i="7"/>
  <c r="BW506" i="7"/>
  <c r="BU506" i="7"/>
  <c r="BS506" i="7"/>
  <c r="BQ506" i="7"/>
  <c r="BO506" i="7"/>
  <c r="BM506" i="7"/>
  <c r="BK506" i="7"/>
  <c r="BI506" i="7"/>
  <c r="BG506" i="7"/>
  <c r="BF506" i="7"/>
  <c r="BE506" i="7"/>
  <c r="BD506" i="7"/>
  <c r="CC505" i="7"/>
  <c r="CA505" i="7"/>
  <c r="BY505" i="7"/>
  <c r="BW505" i="7"/>
  <c r="BU505" i="7"/>
  <c r="BS505" i="7"/>
  <c r="BQ505" i="7"/>
  <c r="BO505" i="7"/>
  <c r="BM505" i="7"/>
  <c r="BK505" i="7"/>
  <c r="BI505" i="7"/>
  <c r="BG505" i="7"/>
  <c r="BF505" i="7"/>
  <c r="BE505" i="7"/>
  <c r="BD505" i="7"/>
  <c r="CC504" i="7"/>
  <c r="CA504" i="7"/>
  <c r="BY504" i="7"/>
  <c r="BW504" i="7"/>
  <c r="BU504" i="7"/>
  <c r="BS504" i="7"/>
  <c r="BQ504" i="7"/>
  <c r="BO504" i="7"/>
  <c r="BM504" i="7"/>
  <c r="BK504" i="7"/>
  <c r="BI504" i="7"/>
  <c r="BG504" i="7"/>
  <c r="BF504" i="7"/>
  <c r="BE504" i="7"/>
  <c r="BD504" i="7"/>
  <c r="CC503" i="7"/>
  <c r="CA503" i="7"/>
  <c r="BY503" i="7"/>
  <c r="BW503" i="7"/>
  <c r="BU503" i="7"/>
  <c r="BS503" i="7"/>
  <c r="BQ503" i="7"/>
  <c r="BO503" i="7"/>
  <c r="BM503" i="7"/>
  <c r="BK503" i="7"/>
  <c r="BI503" i="7"/>
  <c r="BG503" i="7"/>
  <c r="BF503" i="7"/>
  <c r="BE503" i="7"/>
  <c r="BD503" i="7"/>
  <c r="CC502" i="7"/>
  <c r="CA502" i="7"/>
  <c r="BY502" i="7"/>
  <c r="BW502" i="7"/>
  <c r="BU502" i="7"/>
  <c r="BS502" i="7"/>
  <c r="BQ502" i="7"/>
  <c r="BO502" i="7"/>
  <c r="BM502" i="7"/>
  <c r="BK502" i="7"/>
  <c r="BI502" i="7"/>
  <c r="BG502" i="7"/>
  <c r="BF502" i="7"/>
  <c r="BE502" i="7"/>
  <c r="BD502" i="7"/>
  <c r="CC501" i="7"/>
  <c r="CA501" i="7"/>
  <c r="BY501" i="7"/>
  <c r="BW501" i="7"/>
  <c r="BU501" i="7"/>
  <c r="BS501" i="7"/>
  <c r="BQ501" i="7"/>
  <c r="BO501" i="7"/>
  <c r="BM501" i="7"/>
  <c r="BK501" i="7"/>
  <c r="BI501" i="7"/>
  <c r="BG501" i="7"/>
  <c r="BF501" i="7"/>
  <c r="BE501" i="7"/>
  <c r="BD501" i="7"/>
  <c r="CC500" i="7"/>
  <c r="CA500" i="7"/>
  <c r="BY500" i="7"/>
  <c r="BW500" i="7"/>
  <c r="BU500" i="7"/>
  <c r="BS500" i="7"/>
  <c r="BQ500" i="7"/>
  <c r="BO500" i="7"/>
  <c r="BM500" i="7"/>
  <c r="BK500" i="7"/>
  <c r="BI500" i="7"/>
  <c r="BG500" i="7"/>
  <c r="BF500" i="7"/>
  <c r="BE500" i="7"/>
  <c r="BD500" i="7"/>
  <c r="CC499" i="7"/>
  <c r="CA499" i="7"/>
  <c r="BY499" i="7"/>
  <c r="BW499" i="7"/>
  <c r="BU499" i="7"/>
  <c r="BS499" i="7"/>
  <c r="BQ499" i="7"/>
  <c r="BO499" i="7"/>
  <c r="BM499" i="7"/>
  <c r="BK499" i="7"/>
  <c r="BI499" i="7"/>
  <c r="BG499" i="7"/>
  <c r="BF499" i="7"/>
  <c r="BE499" i="7"/>
  <c r="BD499" i="7"/>
  <c r="CC498" i="7"/>
  <c r="CA498" i="7"/>
  <c r="BY498" i="7"/>
  <c r="BW498" i="7"/>
  <c r="BU498" i="7"/>
  <c r="BS498" i="7"/>
  <c r="BQ498" i="7"/>
  <c r="BO498" i="7"/>
  <c r="BM498" i="7"/>
  <c r="BK498" i="7"/>
  <c r="BI498" i="7"/>
  <c r="BG498" i="7"/>
  <c r="BF498" i="7"/>
  <c r="BE498" i="7"/>
  <c r="BD498" i="7"/>
  <c r="CC497" i="7"/>
  <c r="CA497" i="7"/>
  <c r="BY497" i="7"/>
  <c r="BW497" i="7"/>
  <c r="BU497" i="7"/>
  <c r="BS497" i="7"/>
  <c r="BQ497" i="7"/>
  <c r="BO497" i="7"/>
  <c r="BM497" i="7"/>
  <c r="BK497" i="7"/>
  <c r="BI497" i="7"/>
  <c r="BG497" i="7"/>
  <c r="BF497" i="7"/>
  <c r="BE497" i="7"/>
  <c r="BD497" i="7"/>
  <c r="CC496" i="7"/>
  <c r="CA496" i="7"/>
  <c r="BY496" i="7"/>
  <c r="BW496" i="7"/>
  <c r="BU496" i="7"/>
  <c r="BS496" i="7"/>
  <c r="BQ496" i="7"/>
  <c r="BO496" i="7"/>
  <c r="BM496" i="7"/>
  <c r="BK496" i="7"/>
  <c r="BI496" i="7"/>
  <c r="BG496" i="7"/>
  <c r="BF496" i="7"/>
  <c r="BE496" i="7"/>
  <c r="BD496" i="7"/>
  <c r="CC495" i="7"/>
  <c r="CA495" i="7"/>
  <c r="BY495" i="7"/>
  <c r="BW495" i="7"/>
  <c r="BU495" i="7"/>
  <c r="BS495" i="7"/>
  <c r="BQ495" i="7"/>
  <c r="BO495" i="7"/>
  <c r="BM495" i="7"/>
  <c r="BK495" i="7"/>
  <c r="BI495" i="7"/>
  <c r="BG495" i="7"/>
  <c r="BF495" i="7"/>
  <c r="BE495" i="7"/>
  <c r="BD495" i="7"/>
  <c r="CC494" i="7"/>
  <c r="CA494" i="7"/>
  <c r="BY494" i="7"/>
  <c r="BW494" i="7"/>
  <c r="BU494" i="7"/>
  <c r="BS494" i="7"/>
  <c r="BQ494" i="7"/>
  <c r="BO494" i="7"/>
  <c r="BM494" i="7"/>
  <c r="BK494" i="7"/>
  <c r="BI494" i="7"/>
  <c r="BG494" i="7"/>
  <c r="BF494" i="7"/>
  <c r="BE494" i="7"/>
  <c r="BD494" i="7"/>
  <c r="CC493" i="7"/>
  <c r="CA493" i="7"/>
  <c r="BY493" i="7"/>
  <c r="BW493" i="7"/>
  <c r="BU493" i="7"/>
  <c r="BS493" i="7"/>
  <c r="BQ493" i="7"/>
  <c r="BO493" i="7"/>
  <c r="BM493" i="7"/>
  <c r="BK493" i="7"/>
  <c r="BI493" i="7"/>
  <c r="BG493" i="7"/>
  <c r="BF493" i="7"/>
  <c r="BE493" i="7"/>
  <c r="BD493" i="7"/>
  <c r="CC492" i="7"/>
  <c r="CA492" i="7"/>
  <c r="BY492" i="7"/>
  <c r="BW492" i="7"/>
  <c r="BU492" i="7"/>
  <c r="BS492" i="7"/>
  <c r="BQ492" i="7"/>
  <c r="BO492" i="7"/>
  <c r="BM492" i="7"/>
  <c r="BK492" i="7"/>
  <c r="BI492" i="7"/>
  <c r="BG492" i="7"/>
  <c r="BF492" i="7"/>
  <c r="BE492" i="7"/>
  <c r="BD492" i="7"/>
  <c r="CC491" i="7"/>
  <c r="CA491" i="7"/>
  <c r="BY491" i="7"/>
  <c r="BW491" i="7"/>
  <c r="BU491" i="7"/>
  <c r="BS491" i="7"/>
  <c r="BQ491" i="7"/>
  <c r="BO491" i="7"/>
  <c r="BM491" i="7"/>
  <c r="BK491" i="7"/>
  <c r="BI491" i="7"/>
  <c r="BG491" i="7"/>
  <c r="BF491" i="7"/>
  <c r="BE491" i="7"/>
  <c r="BD491" i="7"/>
  <c r="CC490" i="7"/>
  <c r="CA490" i="7"/>
  <c r="BY490" i="7"/>
  <c r="BW490" i="7"/>
  <c r="BU490" i="7"/>
  <c r="BS490" i="7"/>
  <c r="BQ490" i="7"/>
  <c r="BO490" i="7"/>
  <c r="BM490" i="7"/>
  <c r="BK490" i="7"/>
  <c r="BI490" i="7"/>
  <c r="BG490" i="7"/>
  <c r="BF490" i="7"/>
  <c r="BE490" i="7"/>
  <c r="BD490" i="7"/>
  <c r="CC489" i="7"/>
  <c r="CA489" i="7"/>
  <c r="BY489" i="7"/>
  <c r="BW489" i="7"/>
  <c r="BU489" i="7"/>
  <c r="BS489" i="7"/>
  <c r="BQ489" i="7"/>
  <c r="BO489" i="7"/>
  <c r="BM489" i="7"/>
  <c r="BK489" i="7"/>
  <c r="BI489" i="7"/>
  <c r="BG489" i="7"/>
  <c r="BF489" i="7"/>
  <c r="BE489" i="7"/>
  <c r="BD489" i="7"/>
  <c r="CC488" i="7"/>
  <c r="CA488" i="7"/>
  <c r="BY488" i="7"/>
  <c r="BW488" i="7"/>
  <c r="BU488" i="7"/>
  <c r="BS488" i="7"/>
  <c r="BQ488" i="7"/>
  <c r="BO488" i="7"/>
  <c r="BM488" i="7"/>
  <c r="BK488" i="7"/>
  <c r="BI488" i="7"/>
  <c r="BG488" i="7"/>
  <c r="BF488" i="7"/>
  <c r="BE488" i="7"/>
  <c r="BD488" i="7"/>
  <c r="CC487" i="7"/>
  <c r="CA487" i="7"/>
  <c r="BY487" i="7"/>
  <c r="BW487" i="7"/>
  <c r="BU487" i="7"/>
  <c r="BS487" i="7"/>
  <c r="BQ487" i="7"/>
  <c r="BO487" i="7"/>
  <c r="BM487" i="7"/>
  <c r="BK487" i="7"/>
  <c r="BI487" i="7"/>
  <c r="BG487" i="7"/>
  <c r="BF487" i="7"/>
  <c r="BE487" i="7"/>
  <c r="BD487" i="7"/>
  <c r="CC486" i="7"/>
  <c r="CA486" i="7"/>
  <c r="BY486" i="7"/>
  <c r="BW486" i="7"/>
  <c r="BU486" i="7"/>
  <c r="BS486" i="7"/>
  <c r="BQ486" i="7"/>
  <c r="BO486" i="7"/>
  <c r="BM486" i="7"/>
  <c r="BK486" i="7"/>
  <c r="BI486" i="7"/>
  <c r="BG486" i="7"/>
  <c r="BF486" i="7"/>
  <c r="BE486" i="7"/>
  <c r="BD486" i="7"/>
  <c r="CC485" i="7"/>
  <c r="CA485" i="7"/>
  <c r="BY485" i="7"/>
  <c r="BW485" i="7"/>
  <c r="BU485" i="7"/>
  <c r="BS485" i="7"/>
  <c r="BQ485" i="7"/>
  <c r="BO485" i="7"/>
  <c r="BM485" i="7"/>
  <c r="BK485" i="7"/>
  <c r="BI485" i="7"/>
  <c r="BG485" i="7"/>
  <c r="BF485" i="7"/>
  <c r="BE485" i="7"/>
  <c r="BD485" i="7"/>
  <c r="CC484" i="7"/>
  <c r="CA484" i="7"/>
  <c r="BY484" i="7"/>
  <c r="BW484" i="7"/>
  <c r="BU484" i="7"/>
  <c r="BS484" i="7"/>
  <c r="BQ484" i="7"/>
  <c r="BO484" i="7"/>
  <c r="BM484" i="7"/>
  <c r="BK484" i="7"/>
  <c r="BI484" i="7"/>
  <c r="BG484" i="7"/>
  <c r="BF484" i="7"/>
  <c r="BE484" i="7"/>
  <c r="BD484" i="7"/>
  <c r="CC483" i="7"/>
  <c r="CA483" i="7"/>
  <c r="BY483" i="7"/>
  <c r="BW483" i="7"/>
  <c r="BU483" i="7"/>
  <c r="BS483" i="7"/>
  <c r="BQ483" i="7"/>
  <c r="BO483" i="7"/>
  <c r="BM483" i="7"/>
  <c r="BK483" i="7"/>
  <c r="BI483" i="7"/>
  <c r="BG483" i="7"/>
  <c r="BF483" i="7"/>
  <c r="BE483" i="7"/>
  <c r="BD483" i="7"/>
  <c r="CC482" i="7"/>
  <c r="CA482" i="7"/>
  <c r="BY482" i="7"/>
  <c r="BW482" i="7"/>
  <c r="BU482" i="7"/>
  <c r="BS482" i="7"/>
  <c r="BQ482" i="7"/>
  <c r="BO482" i="7"/>
  <c r="BM482" i="7"/>
  <c r="BK482" i="7"/>
  <c r="BI482" i="7"/>
  <c r="BG482" i="7"/>
  <c r="BF482" i="7"/>
  <c r="BE482" i="7"/>
  <c r="BD482" i="7"/>
  <c r="CC481" i="7"/>
  <c r="CA481" i="7"/>
  <c r="BY481" i="7"/>
  <c r="BW481" i="7"/>
  <c r="BU481" i="7"/>
  <c r="BS481" i="7"/>
  <c r="BQ481" i="7"/>
  <c r="BO481" i="7"/>
  <c r="BM481" i="7"/>
  <c r="BK481" i="7"/>
  <c r="BI481" i="7"/>
  <c r="BG481" i="7"/>
  <c r="BF481" i="7"/>
  <c r="BE481" i="7"/>
  <c r="BD481" i="7"/>
  <c r="CC480" i="7"/>
  <c r="CA480" i="7"/>
  <c r="BY480" i="7"/>
  <c r="BW480" i="7"/>
  <c r="BU480" i="7"/>
  <c r="BS480" i="7"/>
  <c r="BQ480" i="7"/>
  <c r="BO480" i="7"/>
  <c r="BM480" i="7"/>
  <c r="BK480" i="7"/>
  <c r="BI480" i="7"/>
  <c r="BG480" i="7"/>
  <c r="BF480" i="7"/>
  <c r="BE480" i="7"/>
  <c r="BD480" i="7"/>
  <c r="CC479" i="7"/>
  <c r="CA479" i="7"/>
  <c r="BY479" i="7"/>
  <c r="BW479" i="7"/>
  <c r="BU479" i="7"/>
  <c r="BS479" i="7"/>
  <c r="BQ479" i="7"/>
  <c r="BO479" i="7"/>
  <c r="BM479" i="7"/>
  <c r="BK479" i="7"/>
  <c r="BI479" i="7"/>
  <c r="BG479" i="7"/>
  <c r="BF479" i="7"/>
  <c r="BE479" i="7"/>
  <c r="BD479" i="7"/>
  <c r="CC478" i="7"/>
  <c r="CA478" i="7"/>
  <c r="BY478" i="7"/>
  <c r="BW478" i="7"/>
  <c r="BU478" i="7"/>
  <c r="BS478" i="7"/>
  <c r="BQ478" i="7"/>
  <c r="BO478" i="7"/>
  <c r="BM478" i="7"/>
  <c r="BK478" i="7"/>
  <c r="BI478" i="7"/>
  <c r="BG478" i="7"/>
  <c r="BF478" i="7"/>
  <c r="BE478" i="7"/>
  <c r="BD478" i="7"/>
  <c r="CC477" i="7"/>
  <c r="CA477" i="7"/>
  <c r="BY477" i="7"/>
  <c r="BW477" i="7"/>
  <c r="BU477" i="7"/>
  <c r="BS477" i="7"/>
  <c r="BQ477" i="7"/>
  <c r="BO477" i="7"/>
  <c r="BM477" i="7"/>
  <c r="BK477" i="7"/>
  <c r="BI477" i="7"/>
  <c r="BG477" i="7"/>
  <c r="BF477" i="7"/>
  <c r="BE477" i="7"/>
  <c r="BD477" i="7"/>
  <c r="CC476" i="7"/>
  <c r="CA476" i="7"/>
  <c r="BY476" i="7"/>
  <c r="BW476" i="7"/>
  <c r="BU476" i="7"/>
  <c r="BS476" i="7"/>
  <c r="BQ476" i="7"/>
  <c r="BO476" i="7"/>
  <c r="BM476" i="7"/>
  <c r="BK476" i="7"/>
  <c r="BI476" i="7"/>
  <c r="BG476" i="7"/>
  <c r="BF476" i="7"/>
  <c r="BE476" i="7"/>
  <c r="BD476" i="7"/>
  <c r="CC475" i="7"/>
  <c r="CA475" i="7"/>
  <c r="BY475" i="7"/>
  <c r="BW475" i="7"/>
  <c r="BU475" i="7"/>
  <c r="BS475" i="7"/>
  <c r="BQ475" i="7"/>
  <c r="BO475" i="7"/>
  <c r="BM475" i="7"/>
  <c r="BK475" i="7"/>
  <c r="BI475" i="7"/>
  <c r="BG475" i="7"/>
  <c r="BF475" i="7"/>
  <c r="BE475" i="7"/>
  <c r="BD475" i="7"/>
  <c r="CC474" i="7"/>
  <c r="CA474" i="7"/>
  <c r="BY474" i="7"/>
  <c r="BW474" i="7"/>
  <c r="BU474" i="7"/>
  <c r="BS474" i="7"/>
  <c r="BQ474" i="7"/>
  <c r="BO474" i="7"/>
  <c r="BM474" i="7"/>
  <c r="BK474" i="7"/>
  <c r="BI474" i="7"/>
  <c r="BG474" i="7"/>
  <c r="BF474" i="7"/>
  <c r="BE474" i="7"/>
  <c r="BD474" i="7"/>
  <c r="CC473" i="7"/>
  <c r="CA473" i="7"/>
  <c r="BY473" i="7"/>
  <c r="BW473" i="7"/>
  <c r="BU473" i="7"/>
  <c r="BS473" i="7"/>
  <c r="BQ473" i="7"/>
  <c r="BO473" i="7"/>
  <c r="BM473" i="7"/>
  <c r="BK473" i="7"/>
  <c r="BI473" i="7"/>
  <c r="BG473" i="7"/>
  <c r="BF473" i="7"/>
  <c r="BE473" i="7"/>
  <c r="BD473" i="7"/>
  <c r="CC472" i="7"/>
  <c r="CA472" i="7"/>
  <c r="BY472" i="7"/>
  <c r="BW472" i="7"/>
  <c r="BU472" i="7"/>
  <c r="BS472" i="7"/>
  <c r="BQ472" i="7"/>
  <c r="BO472" i="7"/>
  <c r="BM472" i="7"/>
  <c r="BK472" i="7"/>
  <c r="BI472" i="7"/>
  <c r="BG472" i="7"/>
  <c r="BF472" i="7"/>
  <c r="BE472" i="7"/>
  <c r="BD472" i="7"/>
  <c r="CC471" i="7"/>
  <c r="CA471" i="7"/>
  <c r="BY471" i="7"/>
  <c r="BW471" i="7"/>
  <c r="BU471" i="7"/>
  <c r="BS471" i="7"/>
  <c r="BQ471" i="7"/>
  <c r="BO471" i="7"/>
  <c r="BM471" i="7"/>
  <c r="BK471" i="7"/>
  <c r="BI471" i="7"/>
  <c r="BG471" i="7"/>
  <c r="BF471" i="7"/>
  <c r="BE471" i="7"/>
  <c r="BD471" i="7"/>
  <c r="CC470" i="7"/>
  <c r="CA470" i="7"/>
  <c r="BY470" i="7"/>
  <c r="BW470" i="7"/>
  <c r="BU470" i="7"/>
  <c r="BS470" i="7"/>
  <c r="BQ470" i="7"/>
  <c r="BO470" i="7"/>
  <c r="BM470" i="7"/>
  <c r="BK470" i="7"/>
  <c r="BI470" i="7"/>
  <c r="BG470" i="7"/>
  <c r="BF470" i="7"/>
  <c r="BE470" i="7"/>
  <c r="BD470" i="7"/>
  <c r="CC469" i="7"/>
  <c r="CA469" i="7"/>
  <c r="BY469" i="7"/>
  <c r="BW469" i="7"/>
  <c r="BU469" i="7"/>
  <c r="BS469" i="7"/>
  <c r="BQ469" i="7"/>
  <c r="BO469" i="7"/>
  <c r="BM469" i="7"/>
  <c r="BK469" i="7"/>
  <c r="BI469" i="7"/>
  <c r="BG469" i="7"/>
  <c r="BF469" i="7"/>
  <c r="BE469" i="7"/>
  <c r="BD469" i="7"/>
  <c r="CC468" i="7"/>
  <c r="CA468" i="7"/>
  <c r="BY468" i="7"/>
  <c r="BW468" i="7"/>
  <c r="BU468" i="7"/>
  <c r="BS468" i="7"/>
  <c r="BQ468" i="7"/>
  <c r="BO468" i="7"/>
  <c r="BM468" i="7"/>
  <c r="BK468" i="7"/>
  <c r="BI468" i="7"/>
  <c r="BG468" i="7"/>
  <c r="BF468" i="7"/>
  <c r="BE468" i="7"/>
  <c r="BD468" i="7"/>
  <c r="CC467" i="7"/>
  <c r="CA467" i="7"/>
  <c r="BY467" i="7"/>
  <c r="BW467" i="7"/>
  <c r="BU467" i="7"/>
  <c r="BS467" i="7"/>
  <c r="BQ467" i="7"/>
  <c r="BO467" i="7"/>
  <c r="BM467" i="7"/>
  <c r="BK467" i="7"/>
  <c r="BI467" i="7"/>
  <c r="BG467" i="7"/>
  <c r="BF467" i="7"/>
  <c r="BE467" i="7"/>
  <c r="BD467" i="7"/>
  <c r="CC466" i="7"/>
  <c r="CA466" i="7"/>
  <c r="BY466" i="7"/>
  <c r="BW466" i="7"/>
  <c r="BU466" i="7"/>
  <c r="BS466" i="7"/>
  <c r="BQ466" i="7"/>
  <c r="BO466" i="7"/>
  <c r="BM466" i="7"/>
  <c r="BK466" i="7"/>
  <c r="BI466" i="7"/>
  <c r="BG466" i="7"/>
  <c r="BF466" i="7"/>
  <c r="BE466" i="7"/>
  <c r="BD466" i="7"/>
  <c r="CC465" i="7"/>
  <c r="CA465" i="7"/>
  <c r="BY465" i="7"/>
  <c r="BW465" i="7"/>
  <c r="BU465" i="7"/>
  <c r="BS465" i="7"/>
  <c r="BQ465" i="7"/>
  <c r="BO465" i="7"/>
  <c r="BM465" i="7"/>
  <c r="BK465" i="7"/>
  <c r="BI465" i="7"/>
  <c r="BG465" i="7"/>
  <c r="BF465" i="7"/>
  <c r="BE465" i="7"/>
  <c r="BD465" i="7"/>
  <c r="CC464" i="7"/>
  <c r="CA464" i="7"/>
  <c r="BY464" i="7"/>
  <c r="BW464" i="7"/>
  <c r="BU464" i="7"/>
  <c r="BS464" i="7"/>
  <c r="BQ464" i="7"/>
  <c r="BO464" i="7"/>
  <c r="BM464" i="7"/>
  <c r="BK464" i="7"/>
  <c r="BI464" i="7"/>
  <c r="BG464" i="7"/>
  <c r="BF464" i="7"/>
  <c r="BE464" i="7"/>
  <c r="BD464" i="7"/>
  <c r="CC463" i="7"/>
  <c r="CA463" i="7"/>
  <c r="BY463" i="7"/>
  <c r="BW463" i="7"/>
  <c r="BU463" i="7"/>
  <c r="BS463" i="7"/>
  <c r="BQ463" i="7"/>
  <c r="BO463" i="7"/>
  <c r="BM463" i="7"/>
  <c r="BK463" i="7"/>
  <c r="BI463" i="7"/>
  <c r="BG463" i="7"/>
  <c r="BF463" i="7"/>
  <c r="BE463" i="7"/>
  <c r="BD463" i="7"/>
  <c r="CC462" i="7"/>
  <c r="CA462" i="7"/>
  <c r="BY462" i="7"/>
  <c r="BW462" i="7"/>
  <c r="BU462" i="7"/>
  <c r="BS462" i="7"/>
  <c r="BQ462" i="7"/>
  <c r="BO462" i="7"/>
  <c r="BM462" i="7"/>
  <c r="BK462" i="7"/>
  <c r="BI462" i="7"/>
  <c r="BG462" i="7"/>
  <c r="BF462" i="7"/>
  <c r="BE462" i="7"/>
  <c r="BD462" i="7"/>
  <c r="CC461" i="7"/>
  <c r="CA461" i="7"/>
  <c r="BY461" i="7"/>
  <c r="BW461" i="7"/>
  <c r="BU461" i="7"/>
  <c r="BS461" i="7"/>
  <c r="BQ461" i="7"/>
  <c r="BO461" i="7"/>
  <c r="BM461" i="7"/>
  <c r="BK461" i="7"/>
  <c r="BI461" i="7"/>
  <c r="BG461" i="7"/>
  <c r="BF461" i="7"/>
  <c r="BE461" i="7"/>
  <c r="BD461" i="7"/>
  <c r="CC460" i="7"/>
  <c r="CA460" i="7"/>
  <c r="BY460" i="7"/>
  <c r="BW460" i="7"/>
  <c r="BU460" i="7"/>
  <c r="BS460" i="7"/>
  <c r="BQ460" i="7"/>
  <c r="BO460" i="7"/>
  <c r="BM460" i="7"/>
  <c r="BK460" i="7"/>
  <c r="BI460" i="7"/>
  <c r="BG460" i="7"/>
  <c r="BF460" i="7"/>
  <c r="BE460" i="7"/>
  <c r="BD460" i="7"/>
  <c r="CC459" i="7"/>
  <c r="CA459" i="7"/>
  <c r="BY459" i="7"/>
  <c r="BW459" i="7"/>
  <c r="BU459" i="7"/>
  <c r="BS459" i="7"/>
  <c r="BQ459" i="7"/>
  <c r="BO459" i="7"/>
  <c r="BM459" i="7"/>
  <c r="BK459" i="7"/>
  <c r="BI459" i="7"/>
  <c r="BG459" i="7"/>
  <c r="BF459" i="7"/>
  <c r="BE459" i="7"/>
  <c r="BD459" i="7"/>
  <c r="CC458" i="7"/>
  <c r="CA458" i="7"/>
  <c r="BY458" i="7"/>
  <c r="BW458" i="7"/>
  <c r="BU458" i="7"/>
  <c r="BS458" i="7"/>
  <c r="BQ458" i="7"/>
  <c r="BO458" i="7"/>
  <c r="BM458" i="7"/>
  <c r="BK458" i="7"/>
  <c r="BI458" i="7"/>
  <c r="BG458" i="7"/>
  <c r="BF458" i="7"/>
  <c r="BE458" i="7"/>
  <c r="BD458" i="7"/>
  <c r="CC457" i="7"/>
  <c r="CA457" i="7"/>
  <c r="BY457" i="7"/>
  <c r="BW457" i="7"/>
  <c r="BU457" i="7"/>
  <c r="BS457" i="7"/>
  <c r="BQ457" i="7"/>
  <c r="BO457" i="7"/>
  <c r="BM457" i="7"/>
  <c r="BK457" i="7"/>
  <c r="BI457" i="7"/>
  <c r="BG457" i="7"/>
  <c r="BF457" i="7"/>
  <c r="BE457" i="7"/>
  <c r="BD457" i="7"/>
  <c r="CC456" i="7"/>
  <c r="CA456" i="7"/>
  <c r="BY456" i="7"/>
  <c r="BW456" i="7"/>
  <c r="BU456" i="7"/>
  <c r="BS456" i="7"/>
  <c r="BQ456" i="7"/>
  <c r="BO456" i="7"/>
  <c r="BM456" i="7"/>
  <c r="BK456" i="7"/>
  <c r="BI456" i="7"/>
  <c r="BG456" i="7"/>
  <c r="BF456" i="7"/>
  <c r="BE456" i="7"/>
  <c r="BD456" i="7"/>
  <c r="CC455" i="7"/>
  <c r="CA455" i="7"/>
  <c r="BY455" i="7"/>
  <c r="BW455" i="7"/>
  <c r="BU455" i="7"/>
  <c r="BS455" i="7"/>
  <c r="BQ455" i="7"/>
  <c r="BO455" i="7"/>
  <c r="BM455" i="7"/>
  <c r="BK455" i="7"/>
  <c r="BI455" i="7"/>
  <c r="BG455" i="7"/>
  <c r="BF455" i="7"/>
  <c r="BE455" i="7"/>
  <c r="BD455" i="7"/>
  <c r="CC454" i="7"/>
  <c r="CA454" i="7"/>
  <c r="BY454" i="7"/>
  <c r="BW454" i="7"/>
  <c r="BU454" i="7"/>
  <c r="BS454" i="7"/>
  <c r="BQ454" i="7"/>
  <c r="BO454" i="7"/>
  <c r="BM454" i="7"/>
  <c r="BK454" i="7"/>
  <c r="BI454" i="7"/>
  <c r="BG454" i="7"/>
  <c r="BF454" i="7"/>
  <c r="BE454" i="7"/>
  <c r="BD454" i="7"/>
  <c r="CC453" i="7"/>
  <c r="CA453" i="7"/>
  <c r="BY453" i="7"/>
  <c r="BW453" i="7"/>
  <c r="BU453" i="7"/>
  <c r="BS453" i="7"/>
  <c r="BQ453" i="7"/>
  <c r="BO453" i="7"/>
  <c r="BM453" i="7"/>
  <c r="BK453" i="7"/>
  <c r="BI453" i="7"/>
  <c r="BG453" i="7"/>
  <c r="BF453" i="7"/>
  <c r="BE453" i="7"/>
  <c r="BD453" i="7"/>
  <c r="CC452" i="7"/>
  <c r="CA452" i="7"/>
  <c r="BY452" i="7"/>
  <c r="BW452" i="7"/>
  <c r="BU452" i="7"/>
  <c r="BS452" i="7"/>
  <c r="BQ452" i="7"/>
  <c r="BO452" i="7"/>
  <c r="BM452" i="7"/>
  <c r="BK452" i="7"/>
  <c r="BI452" i="7"/>
  <c r="BG452" i="7"/>
  <c r="BF452" i="7"/>
  <c r="BE452" i="7"/>
  <c r="BD452" i="7"/>
  <c r="CC451" i="7"/>
  <c r="CA451" i="7"/>
  <c r="BY451" i="7"/>
  <c r="BW451" i="7"/>
  <c r="BU451" i="7"/>
  <c r="BS451" i="7"/>
  <c r="BQ451" i="7"/>
  <c r="BO451" i="7"/>
  <c r="BM451" i="7"/>
  <c r="BK451" i="7"/>
  <c r="BI451" i="7"/>
  <c r="BG451" i="7"/>
  <c r="BF451" i="7"/>
  <c r="BE451" i="7"/>
  <c r="BD451" i="7"/>
  <c r="CC450" i="7"/>
  <c r="CA450" i="7"/>
  <c r="BY450" i="7"/>
  <c r="BW450" i="7"/>
  <c r="BU450" i="7"/>
  <c r="BS450" i="7"/>
  <c r="BQ450" i="7"/>
  <c r="BO450" i="7"/>
  <c r="BM450" i="7"/>
  <c r="BK450" i="7"/>
  <c r="BI450" i="7"/>
  <c r="BG450" i="7"/>
  <c r="BF450" i="7"/>
  <c r="BE450" i="7"/>
  <c r="BD450" i="7"/>
  <c r="CC449" i="7"/>
  <c r="CA449" i="7"/>
  <c r="BY449" i="7"/>
  <c r="BW449" i="7"/>
  <c r="BU449" i="7"/>
  <c r="BS449" i="7"/>
  <c r="BQ449" i="7"/>
  <c r="BO449" i="7"/>
  <c r="BM449" i="7"/>
  <c r="BK449" i="7"/>
  <c r="BI449" i="7"/>
  <c r="BG449" i="7"/>
  <c r="BF449" i="7"/>
  <c r="BE449" i="7"/>
  <c r="BD449" i="7"/>
  <c r="CC448" i="7"/>
  <c r="CA448" i="7"/>
  <c r="BY448" i="7"/>
  <c r="BW448" i="7"/>
  <c r="BU448" i="7"/>
  <c r="BS448" i="7"/>
  <c r="BQ448" i="7"/>
  <c r="BO448" i="7"/>
  <c r="BM448" i="7"/>
  <c r="BK448" i="7"/>
  <c r="BI448" i="7"/>
  <c r="BG448" i="7"/>
  <c r="BF448" i="7"/>
  <c r="BE448" i="7"/>
  <c r="BD448" i="7"/>
  <c r="CC447" i="7"/>
  <c r="CA447" i="7"/>
  <c r="BY447" i="7"/>
  <c r="BW447" i="7"/>
  <c r="BU447" i="7"/>
  <c r="BS447" i="7"/>
  <c r="BQ447" i="7"/>
  <c r="BO447" i="7"/>
  <c r="BM447" i="7"/>
  <c r="BK447" i="7"/>
  <c r="BI447" i="7"/>
  <c r="BG447" i="7"/>
  <c r="BF447" i="7"/>
  <c r="BE447" i="7"/>
  <c r="BD447" i="7"/>
  <c r="CC446" i="7"/>
  <c r="CA446" i="7"/>
  <c r="BY446" i="7"/>
  <c r="BW446" i="7"/>
  <c r="BU446" i="7"/>
  <c r="BS446" i="7"/>
  <c r="BQ446" i="7"/>
  <c r="BO446" i="7"/>
  <c r="BM446" i="7"/>
  <c r="BK446" i="7"/>
  <c r="BI446" i="7"/>
  <c r="BG446" i="7"/>
  <c r="BF446" i="7"/>
  <c r="BE446" i="7"/>
  <c r="BD446" i="7"/>
  <c r="CC445" i="7"/>
  <c r="CA445" i="7"/>
  <c r="BY445" i="7"/>
  <c r="BW445" i="7"/>
  <c r="BU445" i="7"/>
  <c r="BS445" i="7"/>
  <c r="BQ445" i="7"/>
  <c r="BO445" i="7"/>
  <c r="BM445" i="7"/>
  <c r="BK445" i="7"/>
  <c r="BI445" i="7"/>
  <c r="BG445" i="7"/>
  <c r="BF445" i="7"/>
  <c r="BE445" i="7"/>
  <c r="BD445" i="7"/>
  <c r="CC444" i="7"/>
  <c r="CA444" i="7"/>
  <c r="BY444" i="7"/>
  <c r="BW444" i="7"/>
  <c r="BU444" i="7"/>
  <c r="BS444" i="7"/>
  <c r="BQ444" i="7"/>
  <c r="BO444" i="7"/>
  <c r="BM444" i="7"/>
  <c r="BK444" i="7"/>
  <c r="BI444" i="7"/>
  <c r="BG444" i="7"/>
  <c r="BF444" i="7"/>
  <c r="BE444" i="7"/>
  <c r="BD444" i="7"/>
  <c r="CC443" i="7"/>
  <c r="CA443" i="7"/>
  <c r="BY443" i="7"/>
  <c r="BW443" i="7"/>
  <c r="BU443" i="7"/>
  <c r="BS443" i="7"/>
  <c r="BQ443" i="7"/>
  <c r="BO443" i="7"/>
  <c r="BM443" i="7"/>
  <c r="BK443" i="7"/>
  <c r="BI443" i="7"/>
  <c r="BG443" i="7"/>
  <c r="BF443" i="7"/>
  <c r="BE443" i="7"/>
  <c r="BD443" i="7"/>
  <c r="CC442" i="7"/>
  <c r="CA442" i="7"/>
  <c r="BY442" i="7"/>
  <c r="BW442" i="7"/>
  <c r="BU442" i="7"/>
  <c r="BS442" i="7"/>
  <c r="BQ442" i="7"/>
  <c r="BO442" i="7"/>
  <c r="BM442" i="7"/>
  <c r="BK442" i="7"/>
  <c r="BI442" i="7"/>
  <c r="BG442" i="7"/>
  <c r="BF442" i="7"/>
  <c r="BE442" i="7"/>
  <c r="BD442" i="7"/>
  <c r="CC441" i="7"/>
  <c r="CA441" i="7"/>
  <c r="BY441" i="7"/>
  <c r="BW441" i="7"/>
  <c r="BU441" i="7"/>
  <c r="BS441" i="7"/>
  <c r="BQ441" i="7"/>
  <c r="BO441" i="7"/>
  <c r="BM441" i="7"/>
  <c r="BK441" i="7"/>
  <c r="BI441" i="7"/>
  <c r="BG441" i="7"/>
  <c r="BF441" i="7"/>
  <c r="BE441" i="7"/>
  <c r="BD441" i="7"/>
  <c r="CC440" i="7"/>
  <c r="CA440" i="7"/>
  <c r="BY440" i="7"/>
  <c r="BW440" i="7"/>
  <c r="BU440" i="7"/>
  <c r="BS440" i="7"/>
  <c r="BQ440" i="7"/>
  <c r="BO440" i="7"/>
  <c r="BM440" i="7"/>
  <c r="BK440" i="7"/>
  <c r="BI440" i="7"/>
  <c r="BG440" i="7"/>
  <c r="BF440" i="7"/>
  <c r="BE440" i="7"/>
  <c r="BD440" i="7"/>
  <c r="CC439" i="7"/>
  <c r="CA439" i="7"/>
  <c r="BY439" i="7"/>
  <c r="BW439" i="7"/>
  <c r="BU439" i="7"/>
  <c r="BS439" i="7"/>
  <c r="BQ439" i="7"/>
  <c r="BO439" i="7"/>
  <c r="BM439" i="7"/>
  <c r="BK439" i="7"/>
  <c r="BI439" i="7"/>
  <c r="BG439" i="7"/>
  <c r="BF439" i="7"/>
  <c r="BE439" i="7"/>
  <c r="BD439" i="7"/>
  <c r="CC438" i="7"/>
  <c r="CA438" i="7"/>
  <c r="BY438" i="7"/>
  <c r="BW438" i="7"/>
  <c r="BU438" i="7"/>
  <c r="BS438" i="7"/>
  <c r="BQ438" i="7"/>
  <c r="BO438" i="7"/>
  <c r="BM438" i="7"/>
  <c r="BK438" i="7"/>
  <c r="BI438" i="7"/>
  <c r="BG438" i="7"/>
  <c r="BF438" i="7"/>
  <c r="BE438" i="7"/>
  <c r="BD438" i="7"/>
  <c r="CC437" i="7"/>
  <c r="CA437" i="7"/>
  <c r="BY437" i="7"/>
  <c r="BW437" i="7"/>
  <c r="BU437" i="7"/>
  <c r="BS437" i="7"/>
  <c r="BQ437" i="7"/>
  <c r="BO437" i="7"/>
  <c r="BM437" i="7"/>
  <c r="BK437" i="7"/>
  <c r="BI437" i="7"/>
  <c r="BG437" i="7"/>
  <c r="BF437" i="7"/>
  <c r="BE437" i="7"/>
  <c r="BD437" i="7"/>
  <c r="CC436" i="7"/>
  <c r="CA436" i="7"/>
  <c r="BY436" i="7"/>
  <c r="BW436" i="7"/>
  <c r="BU436" i="7"/>
  <c r="BS436" i="7"/>
  <c r="BQ436" i="7"/>
  <c r="BO436" i="7"/>
  <c r="BM436" i="7"/>
  <c r="BK436" i="7"/>
  <c r="BI436" i="7"/>
  <c r="BG436" i="7"/>
  <c r="BF436" i="7"/>
  <c r="BE436" i="7"/>
  <c r="BD436" i="7"/>
  <c r="CC435" i="7"/>
  <c r="CA435" i="7"/>
  <c r="BY435" i="7"/>
  <c r="BW435" i="7"/>
  <c r="BU435" i="7"/>
  <c r="BS435" i="7"/>
  <c r="BQ435" i="7"/>
  <c r="BO435" i="7"/>
  <c r="BM435" i="7"/>
  <c r="BK435" i="7"/>
  <c r="BI435" i="7"/>
  <c r="BG435" i="7"/>
  <c r="BF435" i="7"/>
  <c r="BE435" i="7"/>
  <c r="BD435" i="7"/>
  <c r="CC434" i="7"/>
  <c r="CA434" i="7"/>
  <c r="BY434" i="7"/>
  <c r="BW434" i="7"/>
  <c r="BU434" i="7"/>
  <c r="BS434" i="7"/>
  <c r="BQ434" i="7"/>
  <c r="BO434" i="7"/>
  <c r="BM434" i="7"/>
  <c r="BK434" i="7"/>
  <c r="BI434" i="7"/>
  <c r="BG434" i="7"/>
  <c r="BF434" i="7"/>
  <c r="BE434" i="7"/>
  <c r="BD434" i="7"/>
  <c r="CC433" i="7"/>
  <c r="CA433" i="7"/>
  <c r="BY433" i="7"/>
  <c r="BW433" i="7"/>
  <c r="BU433" i="7"/>
  <c r="BS433" i="7"/>
  <c r="BQ433" i="7"/>
  <c r="BO433" i="7"/>
  <c r="BM433" i="7"/>
  <c r="BK433" i="7"/>
  <c r="BI433" i="7"/>
  <c r="BG433" i="7"/>
  <c r="BF433" i="7"/>
  <c r="BE433" i="7"/>
  <c r="BD433" i="7"/>
  <c r="CC432" i="7"/>
  <c r="CA432" i="7"/>
  <c r="BY432" i="7"/>
  <c r="BW432" i="7"/>
  <c r="BU432" i="7"/>
  <c r="BS432" i="7"/>
  <c r="BQ432" i="7"/>
  <c r="BO432" i="7"/>
  <c r="BM432" i="7"/>
  <c r="BK432" i="7"/>
  <c r="BI432" i="7"/>
  <c r="BG432" i="7"/>
  <c r="BF432" i="7"/>
  <c r="BE432" i="7"/>
  <c r="BD432" i="7"/>
  <c r="CC431" i="7"/>
  <c r="CA431" i="7"/>
  <c r="BY431" i="7"/>
  <c r="BW431" i="7"/>
  <c r="BU431" i="7"/>
  <c r="BS431" i="7"/>
  <c r="BQ431" i="7"/>
  <c r="BO431" i="7"/>
  <c r="BM431" i="7"/>
  <c r="BK431" i="7"/>
  <c r="BI431" i="7"/>
  <c r="BG431" i="7"/>
  <c r="BF431" i="7"/>
  <c r="BE431" i="7"/>
  <c r="BD431" i="7"/>
  <c r="CC430" i="7"/>
  <c r="CA430" i="7"/>
  <c r="BY430" i="7"/>
  <c r="BW430" i="7"/>
  <c r="BU430" i="7"/>
  <c r="BS430" i="7"/>
  <c r="BQ430" i="7"/>
  <c r="BO430" i="7"/>
  <c r="BM430" i="7"/>
  <c r="BK430" i="7"/>
  <c r="BI430" i="7"/>
  <c r="BG430" i="7"/>
  <c r="BF430" i="7"/>
  <c r="BE430" i="7"/>
  <c r="BD430" i="7"/>
  <c r="CC429" i="7"/>
  <c r="CA429" i="7"/>
  <c r="BY429" i="7"/>
  <c r="BW429" i="7"/>
  <c r="BU429" i="7"/>
  <c r="BS429" i="7"/>
  <c r="BQ429" i="7"/>
  <c r="BO429" i="7"/>
  <c r="BM429" i="7"/>
  <c r="BK429" i="7"/>
  <c r="BI429" i="7"/>
  <c r="BG429" i="7"/>
  <c r="BF429" i="7"/>
  <c r="BE429" i="7"/>
  <c r="BD429" i="7"/>
  <c r="CC428" i="7"/>
  <c r="CA428" i="7"/>
  <c r="BY428" i="7"/>
  <c r="BW428" i="7"/>
  <c r="BU428" i="7"/>
  <c r="BS428" i="7"/>
  <c r="BQ428" i="7"/>
  <c r="BO428" i="7"/>
  <c r="BM428" i="7"/>
  <c r="BK428" i="7"/>
  <c r="BI428" i="7"/>
  <c r="BG428" i="7"/>
  <c r="BF428" i="7"/>
  <c r="BE428" i="7"/>
  <c r="BD428" i="7"/>
  <c r="CC427" i="7"/>
  <c r="CA427" i="7"/>
  <c r="BY427" i="7"/>
  <c r="BW427" i="7"/>
  <c r="BU427" i="7"/>
  <c r="BS427" i="7"/>
  <c r="BQ427" i="7"/>
  <c r="BO427" i="7"/>
  <c r="BM427" i="7"/>
  <c r="BK427" i="7"/>
  <c r="BI427" i="7"/>
  <c r="BG427" i="7"/>
  <c r="BF427" i="7"/>
  <c r="BE427" i="7"/>
  <c r="BD427" i="7"/>
  <c r="CC426" i="7"/>
  <c r="CA426" i="7"/>
  <c r="BY426" i="7"/>
  <c r="BW426" i="7"/>
  <c r="BU426" i="7"/>
  <c r="BS426" i="7"/>
  <c r="BQ426" i="7"/>
  <c r="BO426" i="7"/>
  <c r="BM426" i="7"/>
  <c r="BK426" i="7"/>
  <c r="BI426" i="7"/>
  <c r="BG426" i="7"/>
  <c r="BF426" i="7"/>
  <c r="BE426" i="7"/>
  <c r="BD426" i="7"/>
  <c r="CC425" i="7"/>
  <c r="CA425" i="7"/>
  <c r="BY425" i="7"/>
  <c r="BW425" i="7"/>
  <c r="BU425" i="7"/>
  <c r="BS425" i="7"/>
  <c r="BQ425" i="7"/>
  <c r="BO425" i="7"/>
  <c r="BM425" i="7"/>
  <c r="BK425" i="7"/>
  <c r="BI425" i="7"/>
  <c r="BG425" i="7"/>
  <c r="BF425" i="7"/>
  <c r="BE425" i="7"/>
  <c r="BD425" i="7"/>
  <c r="CC424" i="7"/>
  <c r="CA424" i="7"/>
  <c r="BY424" i="7"/>
  <c r="BW424" i="7"/>
  <c r="BU424" i="7"/>
  <c r="BS424" i="7"/>
  <c r="BQ424" i="7"/>
  <c r="BO424" i="7"/>
  <c r="BM424" i="7"/>
  <c r="BK424" i="7"/>
  <c r="BI424" i="7"/>
  <c r="BG424" i="7"/>
  <c r="BF424" i="7"/>
  <c r="BE424" i="7"/>
  <c r="BD424" i="7"/>
  <c r="CC423" i="7"/>
  <c r="CA423" i="7"/>
  <c r="BY423" i="7"/>
  <c r="BW423" i="7"/>
  <c r="BU423" i="7"/>
  <c r="BS423" i="7"/>
  <c r="BQ423" i="7"/>
  <c r="BO423" i="7"/>
  <c r="BM423" i="7"/>
  <c r="BK423" i="7"/>
  <c r="BI423" i="7"/>
  <c r="BG423" i="7"/>
  <c r="BF423" i="7"/>
  <c r="BE423" i="7"/>
  <c r="BD423" i="7"/>
  <c r="CC422" i="7"/>
  <c r="CA422" i="7"/>
  <c r="BY422" i="7"/>
  <c r="BW422" i="7"/>
  <c r="BU422" i="7"/>
  <c r="BS422" i="7"/>
  <c r="BQ422" i="7"/>
  <c r="BO422" i="7"/>
  <c r="BM422" i="7"/>
  <c r="BK422" i="7"/>
  <c r="BI422" i="7"/>
  <c r="BG422" i="7"/>
  <c r="BF422" i="7"/>
  <c r="BE422" i="7"/>
  <c r="BD422" i="7"/>
  <c r="CC421" i="7"/>
  <c r="CA421" i="7"/>
  <c r="BY421" i="7"/>
  <c r="BW421" i="7"/>
  <c r="BU421" i="7"/>
  <c r="BS421" i="7"/>
  <c r="BQ421" i="7"/>
  <c r="BO421" i="7"/>
  <c r="BM421" i="7"/>
  <c r="BK421" i="7"/>
  <c r="BI421" i="7"/>
  <c r="BG421" i="7"/>
  <c r="BF421" i="7"/>
  <c r="BE421" i="7"/>
  <c r="BD421" i="7"/>
  <c r="CC420" i="7"/>
  <c r="CA420" i="7"/>
  <c r="BY420" i="7"/>
  <c r="BW420" i="7"/>
  <c r="BU420" i="7"/>
  <c r="BS420" i="7"/>
  <c r="BQ420" i="7"/>
  <c r="BO420" i="7"/>
  <c r="BM420" i="7"/>
  <c r="BK420" i="7"/>
  <c r="BI420" i="7"/>
  <c r="BG420" i="7"/>
  <c r="BF420" i="7"/>
  <c r="BE420" i="7"/>
  <c r="BD420" i="7"/>
  <c r="CC419" i="7"/>
  <c r="CA419" i="7"/>
  <c r="BY419" i="7"/>
  <c r="BW419" i="7"/>
  <c r="BU419" i="7"/>
  <c r="BS419" i="7"/>
  <c r="BQ419" i="7"/>
  <c r="BO419" i="7"/>
  <c r="BM419" i="7"/>
  <c r="BK419" i="7"/>
  <c r="BI419" i="7"/>
  <c r="BG419" i="7"/>
  <c r="BF419" i="7"/>
  <c r="BE419" i="7"/>
  <c r="BD419" i="7"/>
  <c r="CC418" i="7"/>
  <c r="CA418" i="7"/>
  <c r="BY418" i="7"/>
  <c r="BW418" i="7"/>
  <c r="BU418" i="7"/>
  <c r="BS418" i="7"/>
  <c r="BQ418" i="7"/>
  <c r="BO418" i="7"/>
  <c r="BM418" i="7"/>
  <c r="BK418" i="7"/>
  <c r="BI418" i="7"/>
  <c r="BG418" i="7"/>
  <c r="BF418" i="7"/>
  <c r="BE418" i="7"/>
  <c r="BD418" i="7"/>
  <c r="CC417" i="7"/>
  <c r="CA417" i="7"/>
  <c r="BY417" i="7"/>
  <c r="BW417" i="7"/>
  <c r="BU417" i="7"/>
  <c r="BS417" i="7"/>
  <c r="BQ417" i="7"/>
  <c r="BO417" i="7"/>
  <c r="BM417" i="7"/>
  <c r="BK417" i="7"/>
  <c r="BI417" i="7"/>
  <c r="BG417" i="7"/>
  <c r="BF417" i="7"/>
  <c r="BE417" i="7"/>
  <c r="BD417" i="7"/>
  <c r="CC416" i="7"/>
  <c r="CA416" i="7"/>
  <c r="BY416" i="7"/>
  <c r="BW416" i="7"/>
  <c r="BU416" i="7"/>
  <c r="BS416" i="7"/>
  <c r="BQ416" i="7"/>
  <c r="BO416" i="7"/>
  <c r="BM416" i="7"/>
  <c r="BK416" i="7"/>
  <c r="BI416" i="7"/>
  <c r="BG416" i="7"/>
  <c r="BF416" i="7"/>
  <c r="BE416" i="7"/>
  <c r="BD416" i="7"/>
  <c r="CC415" i="7"/>
  <c r="CA415" i="7"/>
  <c r="BY415" i="7"/>
  <c r="BW415" i="7"/>
  <c r="BU415" i="7"/>
  <c r="BS415" i="7"/>
  <c r="BQ415" i="7"/>
  <c r="BO415" i="7"/>
  <c r="BM415" i="7"/>
  <c r="BK415" i="7"/>
  <c r="BI415" i="7"/>
  <c r="BG415" i="7"/>
  <c r="BF415" i="7"/>
  <c r="BE415" i="7"/>
  <c r="BD415" i="7"/>
  <c r="CC414" i="7"/>
  <c r="CA414" i="7"/>
  <c r="BY414" i="7"/>
  <c r="BW414" i="7"/>
  <c r="BU414" i="7"/>
  <c r="BS414" i="7"/>
  <c r="BQ414" i="7"/>
  <c r="BO414" i="7"/>
  <c r="BM414" i="7"/>
  <c r="BK414" i="7"/>
  <c r="BI414" i="7"/>
  <c r="BG414" i="7"/>
  <c r="BF414" i="7"/>
  <c r="BE414" i="7"/>
  <c r="BD414" i="7"/>
  <c r="CC413" i="7"/>
  <c r="CA413" i="7"/>
  <c r="BY413" i="7"/>
  <c r="BW413" i="7"/>
  <c r="BU413" i="7"/>
  <c r="BS413" i="7"/>
  <c r="BQ413" i="7"/>
  <c r="BO413" i="7"/>
  <c r="BM413" i="7"/>
  <c r="BK413" i="7"/>
  <c r="BI413" i="7"/>
  <c r="BG413" i="7"/>
  <c r="BF413" i="7"/>
  <c r="BE413" i="7"/>
  <c r="BD413" i="7"/>
  <c r="CC412" i="7"/>
  <c r="CA412" i="7"/>
  <c r="BY412" i="7"/>
  <c r="BW412" i="7"/>
  <c r="BU412" i="7"/>
  <c r="BS412" i="7"/>
  <c r="BQ412" i="7"/>
  <c r="BO412" i="7"/>
  <c r="BM412" i="7"/>
  <c r="BK412" i="7"/>
  <c r="BI412" i="7"/>
  <c r="BG412" i="7"/>
  <c r="BF412" i="7"/>
  <c r="BE412" i="7"/>
  <c r="BD412" i="7"/>
  <c r="CC411" i="7"/>
  <c r="CA411" i="7"/>
  <c r="BY411" i="7"/>
  <c r="BW411" i="7"/>
  <c r="BU411" i="7"/>
  <c r="BS411" i="7"/>
  <c r="BQ411" i="7"/>
  <c r="BO411" i="7"/>
  <c r="BM411" i="7"/>
  <c r="BK411" i="7"/>
  <c r="BI411" i="7"/>
  <c r="BG411" i="7"/>
  <c r="BF411" i="7"/>
  <c r="BE411" i="7"/>
  <c r="BD411" i="7"/>
  <c r="CC410" i="7"/>
  <c r="CA410" i="7"/>
  <c r="BY410" i="7"/>
  <c r="BW410" i="7"/>
  <c r="BU410" i="7"/>
  <c r="BS410" i="7"/>
  <c r="BQ410" i="7"/>
  <c r="BO410" i="7"/>
  <c r="BM410" i="7"/>
  <c r="BK410" i="7"/>
  <c r="BI410" i="7"/>
  <c r="BG410" i="7"/>
  <c r="BF410" i="7"/>
  <c r="BE410" i="7"/>
  <c r="BD410" i="7"/>
  <c r="CC409" i="7"/>
  <c r="CA409" i="7"/>
  <c r="BY409" i="7"/>
  <c r="BW409" i="7"/>
  <c r="BU409" i="7"/>
  <c r="BS409" i="7"/>
  <c r="BQ409" i="7"/>
  <c r="BO409" i="7"/>
  <c r="BM409" i="7"/>
  <c r="BK409" i="7"/>
  <c r="BI409" i="7"/>
  <c r="BG409" i="7"/>
  <c r="BF409" i="7"/>
  <c r="BE409" i="7"/>
  <c r="BD409" i="7"/>
  <c r="CC408" i="7"/>
  <c r="CA408" i="7"/>
  <c r="BY408" i="7"/>
  <c r="BW408" i="7"/>
  <c r="BU408" i="7"/>
  <c r="BS408" i="7"/>
  <c r="BQ408" i="7"/>
  <c r="BO408" i="7"/>
  <c r="BM408" i="7"/>
  <c r="BK408" i="7"/>
  <c r="BI408" i="7"/>
  <c r="BG408" i="7"/>
  <c r="BF408" i="7"/>
  <c r="BE408" i="7"/>
  <c r="BD408" i="7"/>
  <c r="CC407" i="7"/>
  <c r="CA407" i="7"/>
  <c r="BY407" i="7"/>
  <c r="BW407" i="7"/>
  <c r="BU407" i="7"/>
  <c r="BS407" i="7"/>
  <c r="BQ407" i="7"/>
  <c r="BO407" i="7"/>
  <c r="BM407" i="7"/>
  <c r="BK407" i="7"/>
  <c r="BI407" i="7"/>
  <c r="BG407" i="7"/>
  <c r="BF407" i="7"/>
  <c r="BE407" i="7"/>
  <c r="BD407" i="7"/>
  <c r="CC406" i="7"/>
  <c r="CA406" i="7"/>
  <c r="BY406" i="7"/>
  <c r="BW406" i="7"/>
  <c r="BU406" i="7"/>
  <c r="BS406" i="7"/>
  <c r="BQ406" i="7"/>
  <c r="BO406" i="7"/>
  <c r="BM406" i="7"/>
  <c r="BK406" i="7"/>
  <c r="BI406" i="7"/>
  <c r="BG406" i="7"/>
  <c r="BF406" i="7"/>
  <c r="BE406" i="7"/>
  <c r="BD406" i="7"/>
  <c r="CC405" i="7"/>
  <c r="CA405" i="7"/>
  <c r="BY405" i="7"/>
  <c r="BW405" i="7"/>
  <c r="BU405" i="7"/>
  <c r="BS405" i="7"/>
  <c r="BQ405" i="7"/>
  <c r="BO405" i="7"/>
  <c r="BM405" i="7"/>
  <c r="BK405" i="7"/>
  <c r="BI405" i="7"/>
  <c r="BG405" i="7"/>
  <c r="BF405" i="7"/>
  <c r="BE405" i="7"/>
  <c r="BD405" i="7"/>
  <c r="CC404" i="7"/>
  <c r="CA404" i="7"/>
  <c r="BY404" i="7"/>
  <c r="BW404" i="7"/>
  <c r="BU404" i="7"/>
  <c r="BS404" i="7"/>
  <c r="BQ404" i="7"/>
  <c r="BO404" i="7"/>
  <c r="BM404" i="7"/>
  <c r="BK404" i="7"/>
  <c r="BI404" i="7"/>
  <c r="BG404" i="7"/>
  <c r="BF404" i="7"/>
  <c r="BE404" i="7"/>
  <c r="BD404" i="7"/>
  <c r="CC403" i="7"/>
  <c r="CA403" i="7"/>
  <c r="BY403" i="7"/>
  <c r="BW403" i="7"/>
  <c r="BU403" i="7"/>
  <c r="BS403" i="7"/>
  <c r="BQ403" i="7"/>
  <c r="BO403" i="7"/>
  <c r="BM403" i="7"/>
  <c r="BK403" i="7"/>
  <c r="BI403" i="7"/>
  <c r="BG403" i="7"/>
  <c r="BF403" i="7"/>
  <c r="BE403" i="7"/>
  <c r="BD403" i="7"/>
  <c r="CC402" i="7"/>
  <c r="CA402" i="7"/>
  <c r="BY402" i="7"/>
  <c r="BW402" i="7"/>
  <c r="BU402" i="7"/>
  <c r="BS402" i="7"/>
  <c r="BQ402" i="7"/>
  <c r="BO402" i="7"/>
  <c r="BM402" i="7"/>
  <c r="BK402" i="7"/>
  <c r="BI402" i="7"/>
  <c r="BG402" i="7"/>
  <c r="BF402" i="7"/>
  <c r="BE402" i="7"/>
  <c r="BD402" i="7"/>
  <c r="CC401" i="7"/>
  <c r="CA401" i="7"/>
  <c r="BY401" i="7"/>
  <c r="BW401" i="7"/>
  <c r="BU401" i="7"/>
  <c r="BS401" i="7"/>
  <c r="BQ401" i="7"/>
  <c r="BO401" i="7"/>
  <c r="BM401" i="7"/>
  <c r="BK401" i="7"/>
  <c r="BI401" i="7"/>
  <c r="BG401" i="7"/>
  <c r="BF401" i="7"/>
  <c r="BE401" i="7"/>
  <c r="BD401" i="7"/>
  <c r="CC400" i="7"/>
  <c r="CA400" i="7"/>
  <c r="BY400" i="7"/>
  <c r="BW400" i="7"/>
  <c r="BU400" i="7"/>
  <c r="BS400" i="7"/>
  <c r="BQ400" i="7"/>
  <c r="BO400" i="7"/>
  <c r="BM400" i="7"/>
  <c r="BK400" i="7"/>
  <c r="BI400" i="7"/>
  <c r="BG400" i="7"/>
  <c r="BF400" i="7"/>
  <c r="BE400" i="7"/>
  <c r="BD400" i="7"/>
  <c r="CC399" i="7"/>
  <c r="CA399" i="7"/>
  <c r="BY399" i="7"/>
  <c r="BW399" i="7"/>
  <c r="BU399" i="7"/>
  <c r="BS399" i="7"/>
  <c r="BQ399" i="7"/>
  <c r="BO399" i="7"/>
  <c r="BM399" i="7"/>
  <c r="BK399" i="7"/>
  <c r="BI399" i="7"/>
  <c r="BG399" i="7"/>
  <c r="BF399" i="7"/>
  <c r="BE399" i="7"/>
  <c r="BD399" i="7"/>
  <c r="CC398" i="7"/>
  <c r="CA398" i="7"/>
  <c r="BY398" i="7"/>
  <c r="BW398" i="7"/>
  <c r="BU398" i="7"/>
  <c r="BS398" i="7"/>
  <c r="BQ398" i="7"/>
  <c r="BO398" i="7"/>
  <c r="BM398" i="7"/>
  <c r="BK398" i="7"/>
  <c r="BI398" i="7"/>
  <c r="BG398" i="7"/>
  <c r="BF398" i="7"/>
  <c r="BE398" i="7"/>
  <c r="BD398" i="7"/>
  <c r="CC397" i="7"/>
  <c r="CA397" i="7"/>
  <c r="BY397" i="7"/>
  <c r="BW397" i="7"/>
  <c r="BU397" i="7"/>
  <c r="BS397" i="7"/>
  <c r="BQ397" i="7"/>
  <c r="BO397" i="7"/>
  <c r="BM397" i="7"/>
  <c r="BK397" i="7"/>
  <c r="BI397" i="7"/>
  <c r="BG397" i="7"/>
  <c r="BF397" i="7"/>
  <c r="BE397" i="7"/>
  <c r="BD397" i="7"/>
  <c r="CC396" i="7"/>
  <c r="CA396" i="7"/>
  <c r="BY396" i="7"/>
  <c r="BW396" i="7"/>
  <c r="BU396" i="7"/>
  <c r="BS396" i="7"/>
  <c r="BQ396" i="7"/>
  <c r="BO396" i="7"/>
  <c r="BM396" i="7"/>
  <c r="BK396" i="7"/>
  <c r="BI396" i="7"/>
  <c r="BG396" i="7"/>
  <c r="BF396" i="7"/>
  <c r="BE396" i="7"/>
  <c r="BD396" i="7"/>
  <c r="CC395" i="7"/>
  <c r="CA395" i="7"/>
  <c r="BY395" i="7"/>
  <c r="BW395" i="7"/>
  <c r="BU395" i="7"/>
  <c r="BS395" i="7"/>
  <c r="BQ395" i="7"/>
  <c r="BO395" i="7"/>
  <c r="BM395" i="7"/>
  <c r="BK395" i="7"/>
  <c r="BI395" i="7"/>
  <c r="BG395" i="7"/>
  <c r="BF395" i="7"/>
  <c r="BE395" i="7"/>
  <c r="BD395" i="7"/>
  <c r="CC394" i="7"/>
  <c r="CA394" i="7"/>
  <c r="BY394" i="7"/>
  <c r="BW394" i="7"/>
  <c r="BU394" i="7"/>
  <c r="BS394" i="7"/>
  <c r="BQ394" i="7"/>
  <c r="BO394" i="7"/>
  <c r="BM394" i="7"/>
  <c r="BK394" i="7"/>
  <c r="BI394" i="7"/>
  <c r="BG394" i="7"/>
  <c r="BF394" i="7"/>
  <c r="BE394" i="7"/>
  <c r="BD394" i="7"/>
  <c r="CC393" i="7"/>
  <c r="CA393" i="7"/>
  <c r="BY393" i="7"/>
  <c r="BW393" i="7"/>
  <c r="BU393" i="7"/>
  <c r="BS393" i="7"/>
  <c r="BQ393" i="7"/>
  <c r="BO393" i="7"/>
  <c r="BM393" i="7"/>
  <c r="BK393" i="7"/>
  <c r="BI393" i="7"/>
  <c r="BG393" i="7"/>
  <c r="BF393" i="7"/>
  <c r="BE393" i="7"/>
  <c r="BD393" i="7"/>
  <c r="CC392" i="7"/>
  <c r="CA392" i="7"/>
  <c r="BY392" i="7"/>
  <c r="BW392" i="7"/>
  <c r="BU392" i="7"/>
  <c r="BS392" i="7"/>
  <c r="BQ392" i="7"/>
  <c r="BO392" i="7"/>
  <c r="BM392" i="7"/>
  <c r="BK392" i="7"/>
  <c r="BI392" i="7"/>
  <c r="BG392" i="7"/>
  <c r="BF392" i="7"/>
  <c r="BE392" i="7"/>
  <c r="BD392" i="7"/>
  <c r="CC391" i="7"/>
  <c r="CA391" i="7"/>
  <c r="BY391" i="7"/>
  <c r="BW391" i="7"/>
  <c r="BU391" i="7"/>
  <c r="BS391" i="7"/>
  <c r="BQ391" i="7"/>
  <c r="BO391" i="7"/>
  <c r="BM391" i="7"/>
  <c r="BK391" i="7"/>
  <c r="BI391" i="7"/>
  <c r="BG391" i="7"/>
  <c r="BF391" i="7"/>
  <c r="BE391" i="7"/>
  <c r="BD391" i="7"/>
  <c r="CC390" i="7"/>
  <c r="CA390" i="7"/>
  <c r="BY390" i="7"/>
  <c r="BW390" i="7"/>
  <c r="BU390" i="7"/>
  <c r="BS390" i="7"/>
  <c r="BQ390" i="7"/>
  <c r="BO390" i="7"/>
  <c r="BM390" i="7"/>
  <c r="BK390" i="7"/>
  <c r="BI390" i="7"/>
  <c r="BG390" i="7"/>
  <c r="BF390" i="7"/>
  <c r="BE390" i="7"/>
  <c r="BD390" i="7"/>
  <c r="CC389" i="7"/>
  <c r="CA389" i="7"/>
  <c r="BY389" i="7"/>
  <c r="BW389" i="7"/>
  <c r="BU389" i="7"/>
  <c r="BS389" i="7"/>
  <c r="BQ389" i="7"/>
  <c r="BO389" i="7"/>
  <c r="BM389" i="7"/>
  <c r="BK389" i="7"/>
  <c r="BI389" i="7"/>
  <c r="BG389" i="7"/>
  <c r="BF389" i="7"/>
  <c r="BE389" i="7"/>
  <c r="BD389" i="7"/>
  <c r="CC388" i="7"/>
  <c r="CA388" i="7"/>
  <c r="BY388" i="7"/>
  <c r="BW388" i="7"/>
  <c r="BU388" i="7"/>
  <c r="BS388" i="7"/>
  <c r="BQ388" i="7"/>
  <c r="BO388" i="7"/>
  <c r="BM388" i="7"/>
  <c r="BK388" i="7"/>
  <c r="BI388" i="7"/>
  <c r="BG388" i="7"/>
  <c r="BF388" i="7"/>
  <c r="BE388" i="7"/>
  <c r="BD388" i="7"/>
  <c r="CC387" i="7"/>
  <c r="CA387" i="7"/>
  <c r="BY387" i="7"/>
  <c r="BW387" i="7"/>
  <c r="BU387" i="7"/>
  <c r="BS387" i="7"/>
  <c r="BQ387" i="7"/>
  <c r="BO387" i="7"/>
  <c r="BM387" i="7"/>
  <c r="BK387" i="7"/>
  <c r="BI387" i="7"/>
  <c r="BG387" i="7"/>
  <c r="BF387" i="7"/>
  <c r="BE387" i="7"/>
  <c r="BD387" i="7"/>
  <c r="CC386" i="7"/>
  <c r="CA386" i="7"/>
  <c r="BY386" i="7"/>
  <c r="BW386" i="7"/>
  <c r="BU386" i="7"/>
  <c r="BS386" i="7"/>
  <c r="BQ386" i="7"/>
  <c r="BO386" i="7"/>
  <c r="BM386" i="7"/>
  <c r="BK386" i="7"/>
  <c r="BI386" i="7"/>
  <c r="BG386" i="7"/>
  <c r="BF386" i="7"/>
  <c r="BE386" i="7"/>
  <c r="BD386" i="7"/>
  <c r="CC385" i="7"/>
  <c r="CA385" i="7"/>
  <c r="BY385" i="7"/>
  <c r="BW385" i="7"/>
  <c r="BU385" i="7"/>
  <c r="BS385" i="7"/>
  <c r="BQ385" i="7"/>
  <c r="BO385" i="7"/>
  <c r="BM385" i="7"/>
  <c r="BK385" i="7"/>
  <c r="BI385" i="7"/>
  <c r="BG385" i="7"/>
  <c r="BF385" i="7"/>
  <c r="BE385" i="7"/>
  <c r="BD385" i="7"/>
  <c r="CC384" i="7"/>
  <c r="CA384" i="7"/>
  <c r="BY384" i="7"/>
  <c r="BW384" i="7"/>
  <c r="BU384" i="7"/>
  <c r="BS384" i="7"/>
  <c r="BQ384" i="7"/>
  <c r="BO384" i="7"/>
  <c r="BM384" i="7"/>
  <c r="BK384" i="7"/>
  <c r="BI384" i="7"/>
  <c r="BG384" i="7"/>
  <c r="BF384" i="7"/>
  <c r="BE384" i="7"/>
  <c r="BD384" i="7"/>
  <c r="CC383" i="7"/>
  <c r="CA383" i="7"/>
  <c r="BY383" i="7"/>
  <c r="BW383" i="7"/>
  <c r="BU383" i="7"/>
  <c r="BS383" i="7"/>
  <c r="BQ383" i="7"/>
  <c r="BO383" i="7"/>
  <c r="BM383" i="7"/>
  <c r="BK383" i="7"/>
  <c r="BI383" i="7"/>
  <c r="BG383" i="7"/>
  <c r="BF383" i="7"/>
  <c r="BE383" i="7"/>
  <c r="BD383" i="7"/>
  <c r="CC382" i="7"/>
  <c r="CA382" i="7"/>
  <c r="BY382" i="7"/>
  <c r="BW382" i="7"/>
  <c r="BU382" i="7"/>
  <c r="BS382" i="7"/>
  <c r="BQ382" i="7"/>
  <c r="BO382" i="7"/>
  <c r="BM382" i="7"/>
  <c r="BK382" i="7"/>
  <c r="BI382" i="7"/>
  <c r="BG382" i="7"/>
  <c r="BF382" i="7"/>
  <c r="BE382" i="7"/>
  <c r="BD382" i="7"/>
  <c r="CC381" i="7"/>
  <c r="CA381" i="7"/>
  <c r="BY381" i="7"/>
  <c r="BW381" i="7"/>
  <c r="BU381" i="7"/>
  <c r="BS381" i="7"/>
  <c r="BQ381" i="7"/>
  <c r="BO381" i="7"/>
  <c r="BM381" i="7"/>
  <c r="BK381" i="7"/>
  <c r="BI381" i="7"/>
  <c r="BG381" i="7"/>
  <c r="BF381" i="7"/>
  <c r="BE381" i="7"/>
  <c r="BD381" i="7"/>
  <c r="CC380" i="7"/>
  <c r="CA380" i="7"/>
  <c r="BY380" i="7"/>
  <c r="BW380" i="7"/>
  <c r="BU380" i="7"/>
  <c r="BS380" i="7"/>
  <c r="BQ380" i="7"/>
  <c r="BO380" i="7"/>
  <c r="BM380" i="7"/>
  <c r="BK380" i="7"/>
  <c r="BI380" i="7"/>
  <c r="BG380" i="7"/>
  <c r="BF380" i="7"/>
  <c r="BE380" i="7"/>
  <c r="BD380" i="7"/>
  <c r="CC379" i="7"/>
  <c r="CA379" i="7"/>
  <c r="BY379" i="7"/>
  <c r="BW379" i="7"/>
  <c r="BU379" i="7"/>
  <c r="BS379" i="7"/>
  <c r="BQ379" i="7"/>
  <c r="BO379" i="7"/>
  <c r="BM379" i="7"/>
  <c r="BK379" i="7"/>
  <c r="BI379" i="7"/>
  <c r="BG379" i="7"/>
  <c r="BF379" i="7"/>
  <c r="BE379" i="7"/>
  <c r="BD379" i="7"/>
  <c r="CC378" i="7"/>
  <c r="CA378" i="7"/>
  <c r="BY378" i="7"/>
  <c r="BW378" i="7"/>
  <c r="BU378" i="7"/>
  <c r="BS378" i="7"/>
  <c r="BQ378" i="7"/>
  <c r="BO378" i="7"/>
  <c r="BM378" i="7"/>
  <c r="BK378" i="7"/>
  <c r="BI378" i="7"/>
  <c r="BG378" i="7"/>
  <c r="BF378" i="7"/>
  <c r="BE378" i="7"/>
  <c r="BD378" i="7"/>
  <c r="CC377" i="7"/>
  <c r="CA377" i="7"/>
  <c r="BY377" i="7"/>
  <c r="BW377" i="7"/>
  <c r="BU377" i="7"/>
  <c r="BS377" i="7"/>
  <c r="BQ377" i="7"/>
  <c r="BO377" i="7"/>
  <c r="BM377" i="7"/>
  <c r="BK377" i="7"/>
  <c r="BI377" i="7"/>
  <c r="BG377" i="7"/>
  <c r="BF377" i="7"/>
  <c r="BE377" i="7"/>
  <c r="BD377" i="7"/>
  <c r="CC376" i="7"/>
  <c r="CA376" i="7"/>
  <c r="BY376" i="7"/>
  <c r="BW376" i="7"/>
  <c r="BU376" i="7"/>
  <c r="BS376" i="7"/>
  <c r="BQ376" i="7"/>
  <c r="BO376" i="7"/>
  <c r="BM376" i="7"/>
  <c r="BK376" i="7"/>
  <c r="BI376" i="7"/>
  <c r="BG376" i="7"/>
  <c r="BF376" i="7"/>
  <c r="BE376" i="7"/>
  <c r="BD376" i="7"/>
  <c r="CC375" i="7"/>
  <c r="CA375" i="7"/>
  <c r="BY375" i="7"/>
  <c r="BW375" i="7"/>
  <c r="BU375" i="7"/>
  <c r="BS375" i="7"/>
  <c r="BQ375" i="7"/>
  <c r="BO375" i="7"/>
  <c r="BM375" i="7"/>
  <c r="BK375" i="7"/>
  <c r="BI375" i="7"/>
  <c r="BG375" i="7"/>
  <c r="BF375" i="7"/>
  <c r="BE375" i="7"/>
  <c r="BD375" i="7"/>
  <c r="CC374" i="7"/>
  <c r="CA374" i="7"/>
  <c r="BY374" i="7"/>
  <c r="BW374" i="7"/>
  <c r="BU374" i="7"/>
  <c r="BS374" i="7"/>
  <c r="BQ374" i="7"/>
  <c r="BO374" i="7"/>
  <c r="BM374" i="7"/>
  <c r="BK374" i="7"/>
  <c r="BI374" i="7"/>
  <c r="BG374" i="7"/>
  <c r="BF374" i="7"/>
  <c r="BE374" i="7"/>
  <c r="BD374" i="7"/>
  <c r="CC373" i="7"/>
  <c r="CA373" i="7"/>
  <c r="BY373" i="7"/>
  <c r="BW373" i="7"/>
  <c r="BU373" i="7"/>
  <c r="BS373" i="7"/>
  <c r="BQ373" i="7"/>
  <c r="BO373" i="7"/>
  <c r="BM373" i="7"/>
  <c r="BK373" i="7"/>
  <c r="BI373" i="7"/>
  <c r="BG373" i="7"/>
  <c r="BF373" i="7"/>
  <c r="BE373" i="7"/>
  <c r="BD373" i="7"/>
  <c r="CC372" i="7"/>
  <c r="CA372" i="7"/>
  <c r="BY372" i="7"/>
  <c r="BW372" i="7"/>
  <c r="BU372" i="7"/>
  <c r="BS372" i="7"/>
  <c r="BQ372" i="7"/>
  <c r="BO372" i="7"/>
  <c r="BM372" i="7"/>
  <c r="BK372" i="7"/>
  <c r="BI372" i="7"/>
  <c r="BG372" i="7"/>
  <c r="BF372" i="7"/>
  <c r="BE372" i="7"/>
  <c r="BD372" i="7"/>
  <c r="CC371" i="7"/>
  <c r="CA371" i="7"/>
  <c r="BY371" i="7"/>
  <c r="BW371" i="7"/>
  <c r="BU371" i="7"/>
  <c r="BS371" i="7"/>
  <c r="BQ371" i="7"/>
  <c r="BO371" i="7"/>
  <c r="BM371" i="7"/>
  <c r="BK371" i="7"/>
  <c r="BI371" i="7"/>
  <c r="BG371" i="7"/>
  <c r="BF371" i="7"/>
  <c r="BE371" i="7"/>
  <c r="BD371" i="7"/>
  <c r="CC370" i="7"/>
  <c r="CA370" i="7"/>
  <c r="BY370" i="7"/>
  <c r="BW370" i="7"/>
  <c r="BU370" i="7"/>
  <c r="BS370" i="7"/>
  <c r="BQ370" i="7"/>
  <c r="BO370" i="7"/>
  <c r="BM370" i="7"/>
  <c r="BK370" i="7"/>
  <c r="BI370" i="7"/>
  <c r="BG370" i="7"/>
  <c r="BF370" i="7"/>
  <c r="BE370" i="7"/>
  <c r="BD370" i="7"/>
  <c r="CC369" i="7"/>
  <c r="CA369" i="7"/>
  <c r="BY369" i="7"/>
  <c r="BW369" i="7"/>
  <c r="BU369" i="7"/>
  <c r="BS369" i="7"/>
  <c r="BQ369" i="7"/>
  <c r="BO369" i="7"/>
  <c r="BM369" i="7"/>
  <c r="BK369" i="7"/>
  <c r="BI369" i="7"/>
  <c r="BG369" i="7"/>
  <c r="BF369" i="7"/>
  <c r="BE369" i="7"/>
  <c r="BD369" i="7"/>
  <c r="CC368" i="7"/>
  <c r="CA368" i="7"/>
  <c r="BY368" i="7"/>
  <c r="BW368" i="7"/>
  <c r="BU368" i="7"/>
  <c r="BS368" i="7"/>
  <c r="BQ368" i="7"/>
  <c r="BO368" i="7"/>
  <c r="BM368" i="7"/>
  <c r="BK368" i="7"/>
  <c r="BI368" i="7"/>
  <c r="BG368" i="7"/>
  <c r="BF368" i="7"/>
  <c r="BE368" i="7"/>
  <c r="BD368" i="7"/>
  <c r="CC367" i="7"/>
  <c r="CA367" i="7"/>
  <c r="BY367" i="7"/>
  <c r="BW367" i="7"/>
  <c r="BU367" i="7"/>
  <c r="BS367" i="7"/>
  <c r="BQ367" i="7"/>
  <c r="BO367" i="7"/>
  <c r="BM367" i="7"/>
  <c r="BK367" i="7"/>
  <c r="BI367" i="7"/>
  <c r="BG367" i="7"/>
  <c r="BF367" i="7"/>
  <c r="BE367" i="7"/>
  <c r="BD367" i="7"/>
  <c r="CC366" i="7"/>
  <c r="CA366" i="7"/>
  <c r="BY366" i="7"/>
  <c r="BW366" i="7"/>
  <c r="BU366" i="7"/>
  <c r="BS366" i="7"/>
  <c r="BQ366" i="7"/>
  <c r="BO366" i="7"/>
  <c r="BM366" i="7"/>
  <c r="BK366" i="7"/>
  <c r="BI366" i="7"/>
  <c r="BG366" i="7"/>
  <c r="BF366" i="7"/>
  <c r="BE366" i="7"/>
  <c r="BD366" i="7"/>
  <c r="CC365" i="7"/>
  <c r="CA365" i="7"/>
  <c r="BY365" i="7"/>
  <c r="BW365" i="7"/>
  <c r="BU365" i="7"/>
  <c r="BS365" i="7"/>
  <c r="BQ365" i="7"/>
  <c r="BO365" i="7"/>
  <c r="BM365" i="7"/>
  <c r="BK365" i="7"/>
  <c r="BI365" i="7"/>
  <c r="BG365" i="7"/>
  <c r="BF365" i="7"/>
  <c r="BE365" i="7"/>
  <c r="BD365" i="7"/>
  <c r="CC364" i="7"/>
  <c r="CA364" i="7"/>
  <c r="BY364" i="7"/>
  <c r="BW364" i="7"/>
  <c r="BU364" i="7"/>
  <c r="BS364" i="7"/>
  <c r="BQ364" i="7"/>
  <c r="BO364" i="7"/>
  <c r="BM364" i="7"/>
  <c r="BK364" i="7"/>
  <c r="BI364" i="7"/>
  <c r="BG364" i="7"/>
  <c r="BF364" i="7"/>
  <c r="BE364" i="7"/>
  <c r="BD364" i="7"/>
  <c r="CC363" i="7"/>
  <c r="CA363" i="7"/>
  <c r="BY363" i="7"/>
  <c r="BW363" i="7"/>
  <c r="BU363" i="7"/>
  <c r="BS363" i="7"/>
  <c r="BQ363" i="7"/>
  <c r="BO363" i="7"/>
  <c r="BM363" i="7"/>
  <c r="BK363" i="7"/>
  <c r="BI363" i="7"/>
  <c r="BG363" i="7"/>
  <c r="BF363" i="7"/>
  <c r="BE363" i="7"/>
  <c r="BD363" i="7"/>
  <c r="CC362" i="7"/>
  <c r="CA362" i="7"/>
  <c r="BY362" i="7"/>
  <c r="BW362" i="7"/>
  <c r="BU362" i="7"/>
  <c r="BS362" i="7"/>
  <c r="BQ362" i="7"/>
  <c r="BO362" i="7"/>
  <c r="BM362" i="7"/>
  <c r="BK362" i="7"/>
  <c r="BI362" i="7"/>
  <c r="BG362" i="7"/>
  <c r="BF362" i="7"/>
  <c r="BE362" i="7"/>
  <c r="BD362" i="7"/>
  <c r="CC361" i="7"/>
  <c r="CA361" i="7"/>
  <c r="BY361" i="7"/>
  <c r="BW361" i="7"/>
  <c r="BU361" i="7"/>
  <c r="BS361" i="7"/>
  <c r="BQ361" i="7"/>
  <c r="BO361" i="7"/>
  <c r="BM361" i="7"/>
  <c r="BK361" i="7"/>
  <c r="BI361" i="7"/>
  <c r="BG361" i="7"/>
  <c r="BF361" i="7"/>
  <c r="BE361" i="7"/>
  <c r="BD361" i="7"/>
  <c r="CC360" i="7"/>
  <c r="CA360" i="7"/>
  <c r="BY360" i="7"/>
  <c r="BW360" i="7"/>
  <c r="BU360" i="7"/>
  <c r="BS360" i="7"/>
  <c r="BQ360" i="7"/>
  <c r="BO360" i="7"/>
  <c r="BM360" i="7"/>
  <c r="BK360" i="7"/>
  <c r="BI360" i="7"/>
  <c r="BG360" i="7"/>
  <c r="BF360" i="7"/>
  <c r="BE360" i="7"/>
  <c r="BD360" i="7"/>
  <c r="CC359" i="7"/>
  <c r="CA359" i="7"/>
  <c r="BY359" i="7"/>
  <c r="BW359" i="7"/>
  <c r="BU359" i="7"/>
  <c r="BS359" i="7"/>
  <c r="BQ359" i="7"/>
  <c r="BO359" i="7"/>
  <c r="BM359" i="7"/>
  <c r="BK359" i="7"/>
  <c r="BI359" i="7"/>
  <c r="BG359" i="7"/>
  <c r="BF359" i="7"/>
  <c r="BE359" i="7"/>
  <c r="BD359" i="7"/>
  <c r="CC358" i="7"/>
  <c r="CA358" i="7"/>
  <c r="BY358" i="7"/>
  <c r="BW358" i="7"/>
  <c r="BU358" i="7"/>
  <c r="BS358" i="7"/>
  <c r="BQ358" i="7"/>
  <c r="BO358" i="7"/>
  <c r="BM358" i="7"/>
  <c r="BK358" i="7"/>
  <c r="BI358" i="7"/>
  <c r="BG358" i="7"/>
  <c r="BF358" i="7"/>
  <c r="BE358" i="7"/>
  <c r="BD358" i="7"/>
  <c r="CC357" i="7"/>
  <c r="CA357" i="7"/>
  <c r="BY357" i="7"/>
  <c r="BW357" i="7"/>
  <c r="BU357" i="7"/>
  <c r="BS357" i="7"/>
  <c r="BQ357" i="7"/>
  <c r="BO357" i="7"/>
  <c r="BM357" i="7"/>
  <c r="BK357" i="7"/>
  <c r="BI357" i="7"/>
  <c r="BG357" i="7"/>
  <c r="BF357" i="7"/>
  <c r="BE357" i="7"/>
  <c r="BD357" i="7"/>
  <c r="CC356" i="7"/>
  <c r="CA356" i="7"/>
  <c r="BY356" i="7"/>
  <c r="BW356" i="7"/>
  <c r="BU356" i="7"/>
  <c r="BS356" i="7"/>
  <c r="BQ356" i="7"/>
  <c r="BO356" i="7"/>
  <c r="BM356" i="7"/>
  <c r="BK356" i="7"/>
  <c r="BI356" i="7"/>
  <c r="BG356" i="7"/>
  <c r="BF356" i="7"/>
  <c r="BE356" i="7"/>
  <c r="BD356" i="7"/>
  <c r="CC355" i="7"/>
  <c r="CA355" i="7"/>
  <c r="BY355" i="7"/>
  <c r="BW355" i="7"/>
  <c r="BU355" i="7"/>
  <c r="BS355" i="7"/>
  <c r="BQ355" i="7"/>
  <c r="BO355" i="7"/>
  <c r="BM355" i="7"/>
  <c r="BK355" i="7"/>
  <c r="BI355" i="7"/>
  <c r="BG355" i="7"/>
  <c r="BF355" i="7"/>
  <c r="BE355" i="7"/>
  <c r="BD355" i="7"/>
  <c r="CC354" i="7"/>
  <c r="CA354" i="7"/>
  <c r="BY354" i="7"/>
  <c r="BW354" i="7"/>
  <c r="BU354" i="7"/>
  <c r="BS354" i="7"/>
  <c r="BQ354" i="7"/>
  <c r="BO354" i="7"/>
  <c r="BM354" i="7"/>
  <c r="BK354" i="7"/>
  <c r="BI354" i="7"/>
  <c r="BG354" i="7"/>
  <c r="BF354" i="7"/>
  <c r="BE354" i="7"/>
  <c r="BD354" i="7"/>
  <c r="CC353" i="7"/>
  <c r="CA353" i="7"/>
  <c r="BY353" i="7"/>
  <c r="BW353" i="7"/>
  <c r="BU353" i="7"/>
  <c r="BS353" i="7"/>
  <c r="BQ353" i="7"/>
  <c r="BO353" i="7"/>
  <c r="BM353" i="7"/>
  <c r="BK353" i="7"/>
  <c r="BI353" i="7"/>
  <c r="BG353" i="7"/>
  <c r="BF353" i="7"/>
  <c r="BE353" i="7"/>
  <c r="BD353" i="7"/>
  <c r="CC352" i="7"/>
  <c r="CA352" i="7"/>
  <c r="BY352" i="7"/>
  <c r="BW352" i="7"/>
  <c r="BU352" i="7"/>
  <c r="BS352" i="7"/>
  <c r="BQ352" i="7"/>
  <c r="BO352" i="7"/>
  <c r="BM352" i="7"/>
  <c r="BK352" i="7"/>
  <c r="BI352" i="7"/>
  <c r="BG352" i="7"/>
  <c r="BF352" i="7"/>
  <c r="BE352" i="7"/>
  <c r="BD352" i="7"/>
  <c r="CC351" i="7"/>
  <c r="CA351" i="7"/>
  <c r="BY351" i="7"/>
  <c r="BW351" i="7"/>
  <c r="BU351" i="7"/>
  <c r="BS351" i="7"/>
  <c r="BQ351" i="7"/>
  <c r="BO351" i="7"/>
  <c r="BM351" i="7"/>
  <c r="BK351" i="7"/>
  <c r="BI351" i="7"/>
  <c r="BG351" i="7"/>
  <c r="BF351" i="7"/>
  <c r="BE351" i="7"/>
  <c r="BD351" i="7"/>
  <c r="CC350" i="7"/>
  <c r="CA350" i="7"/>
  <c r="BY350" i="7"/>
  <c r="BW350" i="7"/>
  <c r="BU350" i="7"/>
  <c r="BS350" i="7"/>
  <c r="BQ350" i="7"/>
  <c r="BO350" i="7"/>
  <c r="BM350" i="7"/>
  <c r="BK350" i="7"/>
  <c r="BI350" i="7"/>
  <c r="BG350" i="7"/>
  <c r="BF350" i="7"/>
  <c r="BE350" i="7"/>
  <c r="BD350" i="7"/>
  <c r="CC349" i="7"/>
  <c r="CA349" i="7"/>
  <c r="BY349" i="7"/>
  <c r="BW349" i="7"/>
  <c r="BU349" i="7"/>
  <c r="BS349" i="7"/>
  <c r="BQ349" i="7"/>
  <c r="BO349" i="7"/>
  <c r="BM349" i="7"/>
  <c r="BK349" i="7"/>
  <c r="BI349" i="7"/>
  <c r="BG349" i="7"/>
  <c r="BF349" i="7"/>
  <c r="BE349" i="7"/>
  <c r="BD349" i="7"/>
  <c r="CC348" i="7"/>
  <c r="CA348" i="7"/>
  <c r="BY348" i="7"/>
  <c r="BW348" i="7"/>
  <c r="BU348" i="7"/>
  <c r="BS348" i="7"/>
  <c r="BQ348" i="7"/>
  <c r="BO348" i="7"/>
  <c r="BM348" i="7"/>
  <c r="BK348" i="7"/>
  <c r="BI348" i="7"/>
  <c r="BG348" i="7"/>
  <c r="BF348" i="7"/>
  <c r="BE348" i="7"/>
  <c r="BD348" i="7"/>
  <c r="CC347" i="7"/>
  <c r="CA347" i="7"/>
  <c r="BY347" i="7"/>
  <c r="BW347" i="7"/>
  <c r="BU347" i="7"/>
  <c r="BS347" i="7"/>
  <c r="BQ347" i="7"/>
  <c r="BO347" i="7"/>
  <c r="BM347" i="7"/>
  <c r="BK347" i="7"/>
  <c r="BI347" i="7"/>
  <c r="BG347" i="7"/>
  <c r="BF347" i="7"/>
  <c r="BE347" i="7"/>
  <c r="BD347" i="7"/>
  <c r="CC346" i="7"/>
  <c r="CA346" i="7"/>
  <c r="BY346" i="7"/>
  <c r="BW346" i="7"/>
  <c r="BU346" i="7"/>
  <c r="BS346" i="7"/>
  <c r="BQ346" i="7"/>
  <c r="BO346" i="7"/>
  <c r="BM346" i="7"/>
  <c r="BK346" i="7"/>
  <c r="BI346" i="7"/>
  <c r="BG346" i="7"/>
  <c r="BF346" i="7"/>
  <c r="BE346" i="7"/>
  <c r="BD346" i="7"/>
  <c r="CC345" i="7"/>
  <c r="CA345" i="7"/>
  <c r="BY345" i="7"/>
  <c r="BW345" i="7"/>
  <c r="BU345" i="7"/>
  <c r="BS345" i="7"/>
  <c r="BQ345" i="7"/>
  <c r="BO345" i="7"/>
  <c r="BM345" i="7"/>
  <c r="BK345" i="7"/>
  <c r="BI345" i="7"/>
  <c r="BG345" i="7"/>
  <c r="BF345" i="7"/>
  <c r="BE345" i="7"/>
  <c r="BD345" i="7"/>
  <c r="CC344" i="7"/>
  <c r="CA344" i="7"/>
  <c r="BY344" i="7"/>
  <c r="BW344" i="7"/>
  <c r="BU344" i="7"/>
  <c r="BS344" i="7"/>
  <c r="BQ344" i="7"/>
  <c r="BO344" i="7"/>
  <c r="BM344" i="7"/>
  <c r="BK344" i="7"/>
  <c r="BI344" i="7"/>
  <c r="BG344" i="7"/>
  <c r="BF344" i="7"/>
  <c r="BE344" i="7"/>
  <c r="BD344" i="7"/>
  <c r="CC343" i="7"/>
  <c r="CA343" i="7"/>
  <c r="BY343" i="7"/>
  <c r="BW343" i="7"/>
  <c r="BU343" i="7"/>
  <c r="BS343" i="7"/>
  <c r="BQ343" i="7"/>
  <c r="BO343" i="7"/>
  <c r="BM343" i="7"/>
  <c r="BK343" i="7"/>
  <c r="BI343" i="7"/>
  <c r="BG343" i="7"/>
  <c r="BF343" i="7"/>
  <c r="BE343" i="7"/>
  <c r="BD343" i="7"/>
  <c r="CC342" i="7"/>
  <c r="CA342" i="7"/>
  <c r="BY342" i="7"/>
  <c r="BW342" i="7"/>
  <c r="BU342" i="7"/>
  <c r="BS342" i="7"/>
  <c r="BQ342" i="7"/>
  <c r="BO342" i="7"/>
  <c r="BM342" i="7"/>
  <c r="BK342" i="7"/>
  <c r="BI342" i="7"/>
  <c r="BG342" i="7"/>
  <c r="BF342" i="7"/>
  <c r="BE342" i="7"/>
  <c r="BD342" i="7"/>
  <c r="CC341" i="7"/>
  <c r="CA341" i="7"/>
  <c r="BY341" i="7"/>
  <c r="BW341" i="7"/>
  <c r="BU341" i="7"/>
  <c r="BS341" i="7"/>
  <c r="BQ341" i="7"/>
  <c r="BO341" i="7"/>
  <c r="BM341" i="7"/>
  <c r="BK341" i="7"/>
  <c r="BI341" i="7"/>
  <c r="BG341" i="7"/>
  <c r="BF341" i="7"/>
  <c r="BE341" i="7"/>
  <c r="BD341" i="7"/>
  <c r="CC340" i="7"/>
  <c r="CA340" i="7"/>
  <c r="BY340" i="7"/>
  <c r="BW340" i="7"/>
  <c r="BU340" i="7"/>
  <c r="BS340" i="7"/>
  <c r="BQ340" i="7"/>
  <c r="BO340" i="7"/>
  <c r="BM340" i="7"/>
  <c r="BK340" i="7"/>
  <c r="BI340" i="7"/>
  <c r="BG340" i="7"/>
  <c r="BF340" i="7"/>
  <c r="BE340" i="7"/>
  <c r="BD340" i="7"/>
  <c r="CC339" i="7"/>
  <c r="CA339" i="7"/>
  <c r="BY339" i="7"/>
  <c r="BW339" i="7"/>
  <c r="BU339" i="7"/>
  <c r="BS339" i="7"/>
  <c r="BQ339" i="7"/>
  <c r="BO339" i="7"/>
  <c r="BM339" i="7"/>
  <c r="BK339" i="7"/>
  <c r="BI339" i="7"/>
  <c r="BG339" i="7"/>
  <c r="BF339" i="7"/>
  <c r="BE339" i="7"/>
  <c r="BD339" i="7"/>
  <c r="CC338" i="7"/>
  <c r="CA338" i="7"/>
  <c r="BY338" i="7"/>
  <c r="BW338" i="7"/>
  <c r="BU338" i="7"/>
  <c r="BS338" i="7"/>
  <c r="BQ338" i="7"/>
  <c r="BO338" i="7"/>
  <c r="BM338" i="7"/>
  <c r="BK338" i="7"/>
  <c r="BI338" i="7"/>
  <c r="BG338" i="7"/>
  <c r="BF338" i="7"/>
  <c r="BE338" i="7"/>
  <c r="BD338" i="7"/>
  <c r="CC337" i="7"/>
  <c r="CA337" i="7"/>
  <c r="BY337" i="7"/>
  <c r="BW337" i="7"/>
  <c r="BU337" i="7"/>
  <c r="BS337" i="7"/>
  <c r="BQ337" i="7"/>
  <c r="BO337" i="7"/>
  <c r="BM337" i="7"/>
  <c r="BK337" i="7"/>
  <c r="BI337" i="7"/>
  <c r="BG337" i="7"/>
  <c r="BF337" i="7"/>
  <c r="BE337" i="7"/>
  <c r="BD337" i="7"/>
  <c r="CC336" i="7"/>
  <c r="CA336" i="7"/>
  <c r="BY336" i="7"/>
  <c r="BW336" i="7"/>
  <c r="BU336" i="7"/>
  <c r="BS336" i="7"/>
  <c r="BQ336" i="7"/>
  <c r="BO336" i="7"/>
  <c r="BM336" i="7"/>
  <c r="BK336" i="7"/>
  <c r="BI336" i="7"/>
  <c r="BG336" i="7"/>
  <c r="BF336" i="7"/>
  <c r="BE336" i="7"/>
  <c r="BD336" i="7"/>
  <c r="CC335" i="7"/>
  <c r="CA335" i="7"/>
  <c r="BY335" i="7"/>
  <c r="BW335" i="7"/>
  <c r="BU335" i="7"/>
  <c r="BS335" i="7"/>
  <c r="BQ335" i="7"/>
  <c r="BO335" i="7"/>
  <c r="BM335" i="7"/>
  <c r="BK335" i="7"/>
  <c r="BI335" i="7"/>
  <c r="BG335" i="7"/>
  <c r="BF335" i="7"/>
  <c r="BE335" i="7"/>
  <c r="BD335" i="7"/>
  <c r="CC334" i="7"/>
  <c r="CA334" i="7"/>
  <c r="BY334" i="7"/>
  <c r="BW334" i="7"/>
  <c r="BU334" i="7"/>
  <c r="BS334" i="7"/>
  <c r="BQ334" i="7"/>
  <c r="BO334" i="7"/>
  <c r="BM334" i="7"/>
  <c r="BK334" i="7"/>
  <c r="BI334" i="7"/>
  <c r="BG334" i="7"/>
  <c r="BF334" i="7"/>
  <c r="BE334" i="7"/>
  <c r="BD334" i="7"/>
  <c r="CC333" i="7"/>
  <c r="CA333" i="7"/>
  <c r="BY333" i="7"/>
  <c r="BW333" i="7"/>
  <c r="BU333" i="7"/>
  <c r="BS333" i="7"/>
  <c r="BQ333" i="7"/>
  <c r="BO333" i="7"/>
  <c r="BM333" i="7"/>
  <c r="BK333" i="7"/>
  <c r="BI333" i="7"/>
  <c r="BG333" i="7"/>
  <c r="BF333" i="7"/>
  <c r="BE333" i="7"/>
  <c r="BD333" i="7"/>
  <c r="CC332" i="7"/>
  <c r="CA332" i="7"/>
  <c r="BY332" i="7"/>
  <c r="BW332" i="7"/>
  <c r="BU332" i="7"/>
  <c r="BS332" i="7"/>
  <c r="BQ332" i="7"/>
  <c r="BO332" i="7"/>
  <c r="BM332" i="7"/>
  <c r="BK332" i="7"/>
  <c r="BI332" i="7"/>
  <c r="BG332" i="7"/>
  <c r="BF332" i="7"/>
  <c r="BE332" i="7"/>
  <c r="BD332" i="7"/>
  <c r="CC331" i="7"/>
  <c r="CA331" i="7"/>
  <c r="BY331" i="7"/>
  <c r="BW331" i="7"/>
  <c r="BU331" i="7"/>
  <c r="BS331" i="7"/>
  <c r="BQ331" i="7"/>
  <c r="BO331" i="7"/>
  <c r="BM331" i="7"/>
  <c r="BK331" i="7"/>
  <c r="BI331" i="7"/>
  <c r="BG331" i="7"/>
  <c r="BF331" i="7"/>
  <c r="BE331" i="7"/>
  <c r="BD331" i="7"/>
  <c r="CC330" i="7"/>
  <c r="CA330" i="7"/>
  <c r="BY330" i="7"/>
  <c r="BW330" i="7"/>
  <c r="BU330" i="7"/>
  <c r="BS330" i="7"/>
  <c r="BQ330" i="7"/>
  <c r="BO330" i="7"/>
  <c r="BM330" i="7"/>
  <c r="BK330" i="7"/>
  <c r="BI330" i="7"/>
  <c r="BG330" i="7"/>
  <c r="BF330" i="7"/>
  <c r="BE330" i="7"/>
  <c r="BD330" i="7"/>
  <c r="CC329" i="7"/>
  <c r="CA329" i="7"/>
  <c r="BY329" i="7"/>
  <c r="BW329" i="7"/>
  <c r="BU329" i="7"/>
  <c r="BS329" i="7"/>
  <c r="BQ329" i="7"/>
  <c r="BO329" i="7"/>
  <c r="BM329" i="7"/>
  <c r="BK329" i="7"/>
  <c r="BI329" i="7"/>
  <c r="BG329" i="7"/>
  <c r="BF329" i="7"/>
  <c r="BE329" i="7"/>
  <c r="BD329" i="7"/>
  <c r="CC328" i="7"/>
  <c r="CA328" i="7"/>
  <c r="BY328" i="7"/>
  <c r="BW328" i="7"/>
  <c r="BU328" i="7"/>
  <c r="BS328" i="7"/>
  <c r="BQ328" i="7"/>
  <c r="BO328" i="7"/>
  <c r="BM328" i="7"/>
  <c r="BK328" i="7"/>
  <c r="BI328" i="7"/>
  <c r="BG328" i="7"/>
  <c r="BF328" i="7"/>
  <c r="BE328" i="7"/>
  <c r="BD328" i="7"/>
  <c r="CC327" i="7"/>
  <c r="CA327" i="7"/>
  <c r="BY327" i="7"/>
  <c r="BW327" i="7"/>
  <c r="BU327" i="7"/>
  <c r="BS327" i="7"/>
  <c r="BQ327" i="7"/>
  <c r="BO327" i="7"/>
  <c r="BM327" i="7"/>
  <c r="BK327" i="7"/>
  <c r="BI327" i="7"/>
  <c r="BG327" i="7"/>
  <c r="BF327" i="7"/>
  <c r="BE327" i="7"/>
  <c r="BD327" i="7"/>
  <c r="CC326" i="7"/>
  <c r="CA326" i="7"/>
  <c r="BY326" i="7"/>
  <c r="BW326" i="7"/>
  <c r="BU326" i="7"/>
  <c r="BS326" i="7"/>
  <c r="BQ326" i="7"/>
  <c r="BO326" i="7"/>
  <c r="BM326" i="7"/>
  <c r="BK326" i="7"/>
  <c r="BI326" i="7"/>
  <c r="BG326" i="7"/>
  <c r="BF326" i="7"/>
  <c r="BE326" i="7"/>
  <c r="BD326" i="7"/>
  <c r="CC325" i="7"/>
  <c r="CA325" i="7"/>
  <c r="BY325" i="7"/>
  <c r="BW325" i="7"/>
  <c r="BU325" i="7"/>
  <c r="BS325" i="7"/>
  <c r="BQ325" i="7"/>
  <c r="BO325" i="7"/>
  <c r="BM325" i="7"/>
  <c r="BK325" i="7"/>
  <c r="BI325" i="7"/>
  <c r="BG325" i="7"/>
  <c r="BF325" i="7"/>
  <c r="BE325" i="7"/>
  <c r="BD325" i="7"/>
  <c r="CC324" i="7"/>
  <c r="CA324" i="7"/>
  <c r="BY324" i="7"/>
  <c r="BW324" i="7"/>
  <c r="BU324" i="7"/>
  <c r="BS324" i="7"/>
  <c r="BQ324" i="7"/>
  <c r="BO324" i="7"/>
  <c r="BM324" i="7"/>
  <c r="BK324" i="7"/>
  <c r="BI324" i="7"/>
  <c r="BG324" i="7"/>
  <c r="BF324" i="7"/>
  <c r="BE324" i="7"/>
  <c r="BD324" i="7"/>
  <c r="CC323" i="7"/>
  <c r="CA323" i="7"/>
  <c r="BY323" i="7"/>
  <c r="BW323" i="7"/>
  <c r="BU323" i="7"/>
  <c r="BS323" i="7"/>
  <c r="BQ323" i="7"/>
  <c r="BO323" i="7"/>
  <c r="BM323" i="7"/>
  <c r="BK323" i="7"/>
  <c r="BI323" i="7"/>
  <c r="BG323" i="7"/>
  <c r="BF323" i="7"/>
  <c r="BE323" i="7"/>
  <c r="BD323" i="7"/>
  <c r="CC322" i="7"/>
  <c r="CA322" i="7"/>
  <c r="BY322" i="7"/>
  <c r="BW322" i="7"/>
  <c r="BU322" i="7"/>
  <c r="BS322" i="7"/>
  <c r="BQ322" i="7"/>
  <c r="BO322" i="7"/>
  <c r="BM322" i="7"/>
  <c r="BK322" i="7"/>
  <c r="BI322" i="7"/>
  <c r="BG322" i="7"/>
  <c r="BF322" i="7"/>
  <c r="BE322" i="7"/>
  <c r="BD322" i="7"/>
  <c r="CC321" i="7"/>
  <c r="CA321" i="7"/>
  <c r="BY321" i="7"/>
  <c r="BW321" i="7"/>
  <c r="BU321" i="7"/>
  <c r="BS321" i="7"/>
  <c r="BQ321" i="7"/>
  <c r="BO321" i="7"/>
  <c r="BM321" i="7"/>
  <c r="BK321" i="7"/>
  <c r="BI321" i="7"/>
  <c r="BG321" i="7"/>
  <c r="BF321" i="7"/>
  <c r="BE321" i="7"/>
  <c r="BD321" i="7"/>
  <c r="CC320" i="7"/>
  <c r="CA320" i="7"/>
  <c r="BY320" i="7"/>
  <c r="BW320" i="7"/>
  <c r="BU320" i="7"/>
  <c r="BS320" i="7"/>
  <c r="BQ320" i="7"/>
  <c r="BO320" i="7"/>
  <c r="BM320" i="7"/>
  <c r="BK320" i="7"/>
  <c r="BI320" i="7"/>
  <c r="BG320" i="7"/>
  <c r="BF320" i="7"/>
  <c r="BE320" i="7"/>
  <c r="BD320" i="7"/>
  <c r="CC319" i="7"/>
  <c r="CA319" i="7"/>
  <c r="BY319" i="7"/>
  <c r="BW319" i="7"/>
  <c r="BU319" i="7"/>
  <c r="BS319" i="7"/>
  <c r="BQ319" i="7"/>
  <c r="BO319" i="7"/>
  <c r="BM319" i="7"/>
  <c r="BK319" i="7"/>
  <c r="BI319" i="7"/>
  <c r="BG319" i="7"/>
  <c r="BF319" i="7"/>
  <c r="BE319" i="7"/>
  <c r="BD319" i="7"/>
  <c r="CC318" i="7"/>
  <c r="CA318" i="7"/>
  <c r="BY318" i="7"/>
  <c r="BW318" i="7"/>
  <c r="BU318" i="7"/>
  <c r="BS318" i="7"/>
  <c r="BQ318" i="7"/>
  <c r="BO318" i="7"/>
  <c r="BM318" i="7"/>
  <c r="BK318" i="7"/>
  <c r="BI318" i="7"/>
  <c r="BG318" i="7"/>
  <c r="BF318" i="7"/>
  <c r="BE318" i="7"/>
  <c r="BD318" i="7"/>
  <c r="CC317" i="7"/>
  <c r="CA317" i="7"/>
  <c r="BY317" i="7"/>
  <c r="BW317" i="7"/>
  <c r="BU317" i="7"/>
  <c r="BS317" i="7"/>
  <c r="BQ317" i="7"/>
  <c r="BO317" i="7"/>
  <c r="BM317" i="7"/>
  <c r="BK317" i="7"/>
  <c r="BI317" i="7"/>
  <c r="BG317" i="7"/>
  <c r="BF317" i="7"/>
  <c r="BE317" i="7"/>
  <c r="BD317" i="7"/>
  <c r="CC316" i="7"/>
  <c r="CA316" i="7"/>
  <c r="BY316" i="7"/>
  <c r="BW316" i="7"/>
  <c r="BU316" i="7"/>
  <c r="BS316" i="7"/>
  <c r="BQ316" i="7"/>
  <c r="BO316" i="7"/>
  <c r="BM316" i="7"/>
  <c r="BK316" i="7"/>
  <c r="BI316" i="7"/>
  <c r="BG316" i="7"/>
  <c r="BF316" i="7"/>
  <c r="BE316" i="7"/>
  <c r="BD316" i="7"/>
  <c r="CC315" i="7"/>
  <c r="CA315" i="7"/>
  <c r="BY315" i="7"/>
  <c r="BW315" i="7"/>
  <c r="BU315" i="7"/>
  <c r="BS315" i="7"/>
  <c r="BQ315" i="7"/>
  <c r="BO315" i="7"/>
  <c r="BM315" i="7"/>
  <c r="BK315" i="7"/>
  <c r="BI315" i="7"/>
  <c r="BG315" i="7"/>
  <c r="BF315" i="7"/>
  <c r="BE315" i="7"/>
  <c r="BD315" i="7"/>
  <c r="CC314" i="7"/>
  <c r="CA314" i="7"/>
  <c r="BY314" i="7"/>
  <c r="BW314" i="7"/>
  <c r="BU314" i="7"/>
  <c r="BS314" i="7"/>
  <c r="BQ314" i="7"/>
  <c r="BO314" i="7"/>
  <c r="BM314" i="7"/>
  <c r="BK314" i="7"/>
  <c r="BI314" i="7"/>
  <c r="BG314" i="7"/>
  <c r="BF314" i="7"/>
  <c r="BE314" i="7"/>
  <c r="BD314" i="7"/>
  <c r="CC313" i="7"/>
  <c r="CA313" i="7"/>
  <c r="BY313" i="7"/>
  <c r="BW313" i="7"/>
  <c r="BU313" i="7"/>
  <c r="BS313" i="7"/>
  <c r="BQ313" i="7"/>
  <c r="BO313" i="7"/>
  <c r="BM313" i="7"/>
  <c r="BK313" i="7"/>
  <c r="BI313" i="7"/>
  <c r="BG313" i="7"/>
  <c r="BF313" i="7"/>
  <c r="BE313" i="7"/>
  <c r="BD313" i="7"/>
  <c r="CC312" i="7"/>
  <c r="CA312" i="7"/>
  <c r="BY312" i="7"/>
  <c r="BW312" i="7"/>
  <c r="BU312" i="7"/>
  <c r="BS312" i="7"/>
  <c r="BQ312" i="7"/>
  <c r="BO312" i="7"/>
  <c r="BM312" i="7"/>
  <c r="BK312" i="7"/>
  <c r="BI312" i="7"/>
  <c r="BG312" i="7"/>
  <c r="BF312" i="7"/>
  <c r="BE312" i="7"/>
  <c r="BD312" i="7"/>
  <c r="CC311" i="7"/>
  <c r="CA311" i="7"/>
  <c r="BY311" i="7"/>
  <c r="BW311" i="7"/>
  <c r="BU311" i="7"/>
  <c r="BS311" i="7"/>
  <c r="BQ311" i="7"/>
  <c r="BO311" i="7"/>
  <c r="BM311" i="7"/>
  <c r="BK311" i="7"/>
  <c r="BI311" i="7"/>
  <c r="BG311" i="7"/>
  <c r="BF311" i="7"/>
  <c r="BE311" i="7"/>
  <c r="BD311" i="7"/>
  <c r="CC310" i="7"/>
  <c r="CA310" i="7"/>
  <c r="BY310" i="7"/>
  <c r="BW310" i="7"/>
  <c r="BU310" i="7"/>
  <c r="BS310" i="7"/>
  <c r="BQ310" i="7"/>
  <c r="BO310" i="7"/>
  <c r="BM310" i="7"/>
  <c r="BK310" i="7"/>
  <c r="BI310" i="7"/>
  <c r="BG310" i="7"/>
  <c r="BF310" i="7"/>
  <c r="BE310" i="7"/>
  <c r="BD310" i="7"/>
  <c r="CC309" i="7"/>
  <c r="CA309" i="7"/>
  <c r="BY309" i="7"/>
  <c r="BW309" i="7"/>
  <c r="BU309" i="7"/>
  <c r="BS309" i="7"/>
  <c r="BQ309" i="7"/>
  <c r="BO309" i="7"/>
  <c r="BM309" i="7"/>
  <c r="BK309" i="7"/>
  <c r="BI309" i="7"/>
  <c r="BG309" i="7"/>
  <c r="BF309" i="7"/>
  <c r="BE309" i="7"/>
  <c r="BD309" i="7"/>
  <c r="CC308" i="7"/>
  <c r="CA308" i="7"/>
  <c r="BY308" i="7"/>
  <c r="BW308" i="7"/>
  <c r="BU308" i="7"/>
  <c r="BS308" i="7"/>
  <c r="BQ308" i="7"/>
  <c r="BO308" i="7"/>
  <c r="BM308" i="7"/>
  <c r="BK308" i="7"/>
  <c r="BI308" i="7"/>
  <c r="BG308" i="7"/>
  <c r="BF308" i="7"/>
  <c r="BE308" i="7"/>
  <c r="BD308" i="7"/>
  <c r="CC307" i="7"/>
  <c r="CA307" i="7"/>
  <c r="BY307" i="7"/>
  <c r="BW307" i="7"/>
  <c r="BU307" i="7"/>
  <c r="BS307" i="7"/>
  <c r="BQ307" i="7"/>
  <c r="BO307" i="7"/>
  <c r="BM307" i="7"/>
  <c r="BK307" i="7"/>
  <c r="BI307" i="7"/>
  <c r="BG307" i="7"/>
  <c r="BF307" i="7"/>
  <c r="BE307" i="7"/>
  <c r="BD307" i="7"/>
  <c r="CC306" i="7"/>
  <c r="CA306" i="7"/>
  <c r="BY306" i="7"/>
  <c r="BW306" i="7"/>
  <c r="BU306" i="7"/>
  <c r="BS306" i="7"/>
  <c r="BQ306" i="7"/>
  <c r="BO306" i="7"/>
  <c r="BM306" i="7"/>
  <c r="BK306" i="7"/>
  <c r="BI306" i="7"/>
  <c r="BG306" i="7"/>
  <c r="BF306" i="7"/>
  <c r="BE306" i="7"/>
  <c r="BD306" i="7"/>
  <c r="CC305" i="7"/>
  <c r="CA305" i="7"/>
  <c r="BY305" i="7"/>
  <c r="BW305" i="7"/>
  <c r="BU305" i="7"/>
  <c r="BS305" i="7"/>
  <c r="BQ305" i="7"/>
  <c r="BO305" i="7"/>
  <c r="BM305" i="7"/>
  <c r="BK305" i="7"/>
  <c r="BI305" i="7"/>
  <c r="BG305" i="7"/>
  <c r="BF305" i="7"/>
  <c r="BE305" i="7"/>
  <c r="BD305" i="7"/>
  <c r="CC304" i="7"/>
  <c r="CA304" i="7"/>
  <c r="BY304" i="7"/>
  <c r="BW304" i="7"/>
  <c r="BU304" i="7"/>
  <c r="BS304" i="7"/>
  <c r="BQ304" i="7"/>
  <c r="BO304" i="7"/>
  <c r="BM304" i="7"/>
  <c r="BK304" i="7"/>
  <c r="BI304" i="7"/>
  <c r="BG304" i="7"/>
  <c r="BF304" i="7"/>
  <c r="BE304" i="7"/>
  <c r="BD304" i="7"/>
  <c r="CC303" i="7"/>
  <c r="CA303" i="7"/>
  <c r="BY303" i="7"/>
  <c r="BW303" i="7"/>
  <c r="BU303" i="7"/>
  <c r="BS303" i="7"/>
  <c r="BQ303" i="7"/>
  <c r="BO303" i="7"/>
  <c r="BM303" i="7"/>
  <c r="BK303" i="7"/>
  <c r="BI303" i="7"/>
  <c r="BG303" i="7"/>
  <c r="BF303" i="7"/>
  <c r="BE303" i="7"/>
  <c r="BD303" i="7"/>
  <c r="CC302" i="7"/>
  <c r="CA302" i="7"/>
  <c r="BY302" i="7"/>
  <c r="BW302" i="7"/>
  <c r="BU302" i="7"/>
  <c r="BS302" i="7"/>
  <c r="BQ302" i="7"/>
  <c r="BO302" i="7"/>
  <c r="BM302" i="7"/>
  <c r="BK302" i="7"/>
  <c r="BI302" i="7"/>
  <c r="BG302" i="7"/>
  <c r="BF302" i="7"/>
  <c r="BE302" i="7"/>
  <c r="BD302" i="7"/>
  <c r="CC301" i="7"/>
  <c r="CA301" i="7"/>
  <c r="BY301" i="7"/>
  <c r="BW301" i="7"/>
  <c r="BU301" i="7"/>
  <c r="BS301" i="7"/>
  <c r="BQ301" i="7"/>
  <c r="BO301" i="7"/>
  <c r="BM301" i="7"/>
  <c r="BK301" i="7"/>
  <c r="BI301" i="7"/>
  <c r="BG301" i="7"/>
  <c r="BF301" i="7"/>
  <c r="BE301" i="7"/>
  <c r="BD301" i="7"/>
  <c r="CC300" i="7"/>
  <c r="CA300" i="7"/>
  <c r="BY300" i="7"/>
  <c r="BW300" i="7"/>
  <c r="BU300" i="7"/>
  <c r="BS300" i="7"/>
  <c r="BQ300" i="7"/>
  <c r="BO300" i="7"/>
  <c r="BM300" i="7"/>
  <c r="BK300" i="7"/>
  <c r="BI300" i="7"/>
  <c r="BG300" i="7"/>
  <c r="BF300" i="7"/>
  <c r="BE300" i="7"/>
  <c r="BD300" i="7"/>
  <c r="CC299" i="7"/>
  <c r="CA299" i="7"/>
  <c r="BY299" i="7"/>
  <c r="BW299" i="7"/>
  <c r="BU299" i="7"/>
  <c r="BS299" i="7"/>
  <c r="BQ299" i="7"/>
  <c r="BO299" i="7"/>
  <c r="BM299" i="7"/>
  <c r="BK299" i="7"/>
  <c r="BI299" i="7"/>
  <c r="BG299" i="7"/>
  <c r="BF299" i="7"/>
  <c r="BE299" i="7"/>
  <c r="BD299" i="7"/>
  <c r="CC298" i="7"/>
  <c r="CA298" i="7"/>
  <c r="BY298" i="7"/>
  <c r="BW298" i="7"/>
  <c r="BU298" i="7"/>
  <c r="BS298" i="7"/>
  <c r="BQ298" i="7"/>
  <c r="BO298" i="7"/>
  <c r="BM298" i="7"/>
  <c r="BK298" i="7"/>
  <c r="BI298" i="7"/>
  <c r="BG298" i="7"/>
  <c r="BF298" i="7"/>
  <c r="BE298" i="7"/>
  <c r="BD298" i="7"/>
  <c r="CC297" i="7"/>
  <c r="CA297" i="7"/>
  <c r="BY297" i="7"/>
  <c r="BW297" i="7"/>
  <c r="BU297" i="7"/>
  <c r="BS297" i="7"/>
  <c r="BQ297" i="7"/>
  <c r="BO297" i="7"/>
  <c r="BM297" i="7"/>
  <c r="BK297" i="7"/>
  <c r="BI297" i="7"/>
  <c r="BG297" i="7"/>
  <c r="BF297" i="7"/>
  <c r="BE297" i="7"/>
  <c r="BD297" i="7"/>
  <c r="CC296" i="7"/>
  <c r="CA296" i="7"/>
  <c r="BY296" i="7"/>
  <c r="BW296" i="7"/>
  <c r="BU296" i="7"/>
  <c r="BS296" i="7"/>
  <c r="BQ296" i="7"/>
  <c r="BO296" i="7"/>
  <c r="BM296" i="7"/>
  <c r="BK296" i="7"/>
  <c r="BI296" i="7"/>
  <c r="BG296" i="7"/>
  <c r="BF296" i="7"/>
  <c r="BE296" i="7"/>
  <c r="BD296" i="7"/>
  <c r="CC295" i="7"/>
  <c r="CA295" i="7"/>
  <c r="BY295" i="7"/>
  <c r="BW295" i="7"/>
  <c r="BU295" i="7"/>
  <c r="BS295" i="7"/>
  <c r="BQ295" i="7"/>
  <c r="BO295" i="7"/>
  <c r="BM295" i="7"/>
  <c r="BK295" i="7"/>
  <c r="BI295" i="7"/>
  <c r="BG295" i="7"/>
  <c r="BF295" i="7"/>
  <c r="BE295" i="7"/>
  <c r="BD295" i="7"/>
  <c r="CC294" i="7"/>
  <c r="CA294" i="7"/>
  <c r="BY294" i="7"/>
  <c r="BW294" i="7"/>
  <c r="BU294" i="7"/>
  <c r="BS294" i="7"/>
  <c r="BQ294" i="7"/>
  <c r="BO294" i="7"/>
  <c r="BM294" i="7"/>
  <c r="BK294" i="7"/>
  <c r="BI294" i="7"/>
  <c r="BG294" i="7"/>
  <c r="BF294" i="7"/>
  <c r="BE294" i="7"/>
  <c r="BD294" i="7"/>
  <c r="CC293" i="7"/>
  <c r="CA293" i="7"/>
  <c r="BY293" i="7"/>
  <c r="BW293" i="7"/>
  <c r="BU293" i="7"/>
  <c r="BS293" i="7"/>
  <c r="BQ293" i="7"/>
  <c r="BO293" i="7"/>
  <c r="BM293" i="7"/>
  <c r="BK293" i="7"/>
  <c r="BI293" i="7"/>
  <c r="BG293" i="7"/>
  <c r="BF293" i="7"/>
  <c r="BE293" i="7"/>
  <c r="BD293" i="7"/>
  <c r="CC292" i="7"/>
  <c r="CA292" i="7"/>
  <c r="BY292" i="7"/>
  <c r="BW292" i="7"/>
  <c r="BU292" i="7"/>
  <c r="BS292" i="7"/>
  <c r="BQ292" i="7"/>
  <c r="BO292" i="7"/>
  <c r="BM292" i="7"/>
  <c r="BK292" i="7"/>
  <c r="BI292" i="7"/>
  <c r="BG292" i="7"/>
  <c r="BF292" i="7"/>
  <c r="BE292" i="7"/>
  <c r="BD292" i="7"/>
  <c r="CC291" i="7"/>
  <c r="CA291" i="7"/>
  <c r="BY291" i="7"/>
  <c r="BW291" i="7"/>
  <c r="BU291" i="7"/>
  <c r="BS291" i="7"/>
  <c r="BQ291" i="7"/>
  <c r="BO291" i="7"/>
  <c r="BM291" i="7"/>
  <c r="BK291" i="7"/>
  <c r="BI291" i="7"/>
  <c r="BG291" i="7"/>
  <c r="BF291" i="7"/>
  <c r="BE291" i="7"/>
  <c r="BD291" i="7"/>
  <c r="CC290" i="7"/>
  <c r="CA290" i="7"/>
  <c r="BY290" i="7"/>
  <c r="BW290" i="7"/>
  <c r="BU290" i="7"/>
  <c r="BS290" i="7"/>
  <c r="BQ290" i="7"/>
  <c r="BO290" i="7"/>
  <c r="BM290" i="7"/>
  <c r="BK290" i="7"/>
  <c r="BI290" i="7"/>
  <c r="BG290" i="7"/>
  <c r="BF290" i="7"/>
  <c r="BE290" i="7"/>
  <c r="BD290" i="7"/>
  <c r="CC289" i="7"/>
  <c r="CA289" i="7"/>
  <c r="BY289" i="7"/>
  <c r="BW289" i="7"/>
  <c r="BU289" i="7"/>
  <c r="BS289" i="7"/>
  <c r="BQ289" i="7"/>
  <c r="BO289" i="7"/>
  <c r="BM289" i="7"/>
  <c r="BK289" i="7"/>
  <c r="BI289" i="7"/>
  <c r="BG289" i="7"/>
  <c r="BF289" i="7"/>
  <c r="BE289" i="7"/>
  <c r="BD289" i="7"/>
  <c r="CC288" i="7"/>
  <c r="CA288" i="7"/>
  <c r="BY288" i="7"/>
  <c r="BW288" i="7"/>
  <c r="BU288" i="7"/>
  <c r="BS288" i="7"/>
  <c r="BQ288" i="7"/>
  <c r="BO288" i="7"/>
  <c r="BM288" i="7"/>
  <c r="BK288" i="7"/>
  <c r="BI288" i="7"/>
  <c r="BG288" i="7"/>
  <c r="BF288" i="7"/>
  <c r="BE288" i="7"/>
  <c r="BD288" i="7"/>
  <c r="CC287" i="7"/>
  <c r="CA287" i="7"/>
  <c r="BY287" i="7"/>
  <c r="BW287" i="7"/>
  <c r="BU287" i="7"/>
  <c r="BS287" i="7"/>
  <c r="BQ287" i="7"/>
  <c r="BO287" i="7"/>
  <c r="BM287" i="7"/>
  <c r="BK287" i="7"/>
  <c r="BI287" i="7"/>
  <c r="BG287" i="7"/>
  <c r="BF287" i="7"/>
  <c r="BE287" i="7"/>
  <c r="BD287" i="7"/>
  <c r="CC286" i="7"/>
  <c r="CA286" i="7"/>
  <c r="BY286" i="7"/>
  <c r="BW286" i="7"/>
  <c r="BU286" i="7"/>
  <c r="BS286" i="7"/>
  <c r="BQ286" i="7"/>
  <c r="BO286" i="7"/>
  <c r="BM286" i="7"/>
  <c r="BK286" i="7"/>
  <c r="BI286" i="7"/>
  <c r="BG286" i="7"/>
  <c r="BF286" i="7"/>
  <c r="BE286" i="7"/>
  <c r="BD286" i="7"/>
  <c r="CC285" i="7"/>
  <c r="CA285" i="7"/>
  <c r="BY285" i="7"/>
  <c r="BW285" i="7"/>
  <c r="BU285" i="7"/>
  <c r="BS285" i="7"/>
  <c r="BQ285" i="7"/>
  <c r="BO285" i="7"/>
  <c r="BM285" i="7"/>
  <c r="BK285" i="7"/>
  <c r="BI285" i="7"/>
  <c r="BG285" i="7"/>
  <c r="BF285" i="7"/>
  <c r="BE285" i="7"/>
  <c r="BD285" i="7"/>
  <c r="CC284" i="7"/>
  <c r="CA284" i="7"/>
  <c r="BY284" i="7"/>
  <c r="BW284" i="7"/>
  <c r="BU284" i="7"/>
  <c r="BS284" i="7"/>
  <c r="BQ284" i="7"/>
  <c r="BO284" i="7"/>
  <c r="BM284" i="7"/>
  <c r="BK284" i="7"/>
  <c r="BI284" i="7"/>
  <c r="BG284" i="7"/>
  <c r="BF284" i="7"/>
  <c r="BE284" i="7"/>
  <c r="BD284" i="7"/>
  <c r="CC283" i="7"/>
  <c r="CA283" i="7"/>
  <c r="BY283" i="7"/>
  <c r="BW283" i="7"/>
  <c r="BU283" i="7"/>
  <c r="BS283" i="7"/>
  <c r="BQ283" i="7"/>
  <c r="BO283" i="7"/>
  <c r="BM283" i="7"/>
  <c r="BK283" i="7"/>
  <c r="BI283" i="7"/>
  <c r="BG283" i="7"/>
  <c r="BF283" i="7"/>
  <c r="BE283" i="7"/>
  <c r="BD283" i="7"/>
  <c r="CC282" i="7"/>
  <c r="CA282" i="7"/>
  <c r="BY282" i="7"/>
  <c r="BW282" i="7"/>
  <c r="BU282" i="7"/>
  <c r="BS282" i="7"/>
  <c r="BQ282" i="7"/>
  <c r="BO282" i="7"/>
  <c r="BM282" i="7"/>
  <c r="BK282" i="7"/>
  <c r="BI282" i="7"/>
  <c r="BG282" i="7"/>
  <c r="BF282" i="7"/>
  <c r="BE282" i="7"/>
  <c r="BD282" i="7"/>
  <c r="CC281" i="7"/>
  <c r="CA281" i="7"/>
  <c r="BY281" i="7"/>
  <c r="BW281" i="7"/>
  <c r="BU281" i="7"/>
  <c r="BS281" i="7"/>
  <c r="BQ281" i="7"/>
  <c r="BO281" i="7"/>
  <c r="BM281" i="7"/>
  <c r="BK281" i="7"/>
  <c r="BI281" i="7"/>
  <c r="BG281" i="7"/>
  <c r="BF281" i="7"/>
  <c r="BE281" i="7"/>
  <c r="BD281" i="7"/>
  <c r="CC280" i="7"/>
  <c r="CA280" i="7"/>
  <c r="BY280" i="7"/>
  <c r="BW280" i="7"/>
  <c r="BU280" i="7"/>
  <c r="BS280" i="7"/>
  <c r="BQ280" i="7"/>
  <c r="BO280" i="7"/>
  <c r="BM280" i="7"/>
  <c r="BK280" i="7"/>
  <c r="BI280" i="7"/>
  <c r="BG280" i="7"/>
  <c r="BF280" i="7"/>
  <c r="BE280" i="7"/>
  <c r="BD280" i="7"/>
  <c r="CC279" i="7"/>
  <c r="CA279" i="7"/>
  <c r="BY279" i="7"/>
  <c r="BW279" i="7"/>
  <c r="BU279" i="7"/>
  <c r="BS279" i="7"/>
  <c r="BQ279" i="7"/>
  <c r="BO279" i="7"/>
  <c r="BM279" i="7"/>
  <c r="BK279" i="7"/>
  <c r="BI279" i="7"/>
  <c r="BG279" i="7"/>
  <c r="BF279" i="7"/>
  <c r="BE279" i="7"/>
  <c r="BD279" i="7"/>
  <c r="CC278" i="7"/>
  <c r="CA278" i="7"/>
  <c r="BY278" i="7"/>
  <c r="BW278" i="7"/>
  <c r="BU278" i="7"/>
  <c r="BS278" i="7"/>
  <c r="BQ278" i="7"/>
  <c r="BO278" i="7"/>
  <c r="BM278" i="7"/>
  <c r="BK278" i="7"/>
  <c r="BI278" i="7"/>
  <c r="BG278" i="7"/>
  <c r="BF278" i="7"/>
  <c r="BE278" i="7"/>
  <c r="BD278" i="7"/>
  <c r="CC277" i="7"/>
  <c r="CA277" i="7"/>
  <c r="BY277" i="7"/>
  <c r="BW277" i="7"/>
  <c r="BU277" i="7"/>
  <c r="BS277" i="7"/>
  <c r="BQ277" i="7"/>
  <c r="BO277" i="7"/>
  <c r="BM277" i="7"/>
  <c r="BK277" i="7"/>
  <c r="BI277" i="7"/>
  <c r="BG277" i="7"/>
  <c r="BF277" i="7"/>
  <c r="BE277" i="7"/>
  <c r="BD277" i="7"/>
  <c r="CC276" i="7"/>
  <c r="CA276" i="7"/>
  <c r="BY276" i="7"/>
  <c r="BW276" i="7"/>
  <c r="BU276" i="7"/>
  <c r="BS276" i="7"/>
  <c r="BQ276" i="7"/>
  <c r="BO276" i="7"/>
  <c r="BM276" i="7"/>
  <c r="BK276" i="7"/>
  <c r="BI276" i="7"/>
  <c r="BG276" i="7"/>
  <c r="BF276" i="7"/>
  <c r="BE276" i="7"/>
  <c r="BD276" i="7"/>
  <c r="CC275" i="7"/>
  <c r="CA275" i="7"/>
  <c r="BY275" i="7"/>
  <c r="BW275" i="7"/>
  <c r="BU275" i="7"/>
  <c r="BS275" i="7"/>
  <c r="BQ275" i="7"/>
  <c r="BO275" i="7"/>
  <c r="BM275" i="7"/>
  <c r="BK275" i="7"/>
  <c r="BI275" i="7"/>
  <c r="BG275" i="7"/>
  <c r="BF275" i="7"/>
  <c r="BE275" i="7"/>
  <c r="BD275" i="7"/>
  <c r="CC274" i="7"/>
  <c r="CA274" i="7"/>
  <c r="BY274" i="7"/>
  <c r="BW274" i="7"/>
  <c r="BU274" i="7"/>
  <c r="BS274" i="7"/>
  <c r="BQ274" i="7"/>
  <c r="BO274" i="7"/>
  <c r="BM274" i="7"/>
  <c r="BK274" i="7"/>
  <c r="BI274" i="7"/>
  <c r="BG274" i="7"/>
  <c r="BF274" i="7"/>
  <c r="BE274" i="7"/>
  <c r="BD274" i="7"/>
  <c r="CC273" i="7"/>
  <c r="CA273" i="7"/>
  <c r="BY273" i="7"/>
  <c r="BW273" i="7"/>
  <c r="BU273" i="7"/>
  <c r="BS273" i="7"/>
  <c r="BQ273" i="7"/>
  <c r="BO273" i="7"/>
  <c r="BM273" i="7"/>
  <c r="BK273" i="7"/>
  <c r="BI273" i="7"/>
  <c r="BG273" i="7"/>
  <c r="BF273" i="7"/>
  <c r="BE273" i="7"/>
  <c r="BD273" i="7"/>
  <c r="CC272" i="7"/>
  <c r="CA272" i="7"/>
  <c r="BY272" i="7"/>
  <c r="BW272" i="7"/>
  <c r="BU272" i="7"/>
  <c r="BS272" i="7"/>
  <c r="BQ272" i="7"/>
  <c r="BO272" i="7"/>
  <c r="BM272" i="7"/>
  <c r="BK272" i="7"/>
  <c r="BI272" i="7"/>
  <c r="BG272" i="7"/>
  <c r="BF272" i="7"/>
  <c r="BE272" i="7"/>
  <c r="BD272" i="7"/>
  <c r="CC271" i="7"/>
  <c r="CA271" i="7"/>
  <c r="BY271" i="7"/>
  <c r="BW271" i="7"/>
  <c r="BU271" i="7"/>
  <c r="BS271" i="7"/>
  <c r="BQ271" i="7"/>
  <c r="BO271" i="7"/>
  <c r="BM271" i="7"/>
  <c r="BK271" i="7"/>
  <c r="BI271" i="7"/>
  <c r="BG271" i="7"/>
  <c r="BF271" i="7"/>
  <c r="BE271" i="7"/>
  <c r="BD271" i="7"/>
  <c r="CC270" i="7"/>
  <c r="CA270" i="7"/>
  <c r="BY270" i="7"/>
  <c r="BW270" i="7"/>
  <c r="BU270" i="7"/>
  <c r="BS270" i="7"/>
  <c r="BQ270" i="7"/>
  <c r="BO270" i="7"/>
  <c r="BM270" i="7"/>
  <c r="BK270" i="7"/>
  <c r="BI270" i="7"/>
  <c r="BG270" i="7"/>
  <c r="BF270" i="7"/>
  <c r="BE270" i="7"/>
  <c r="BD270" i="7"/>
  <c r="CC269" i="7"/>
  <c r="CA269" i="7"/>
  <c r="BY269" i="7"/>
  <c r="BW269" i="7"/>
  <c r="BU269" i="7"/>
  <c r="BS269" i="7"/>
  <c r="BQ269" i="7"/>
  <c r="BO269" i="7"/>
  <c r="BM269" i="7"/>
  <c r="BK269" i="7"/>
  <c r="BI269" i="7"/>
  <c r="BG269" i="7"/>
  <c r="BF269" i="7"/>
  <c r="BE269" i="7"/>
  <c r="BD269" i="7"/>
  <c r="CC268" i="7"/>
  <c r="CA268" i="7"/>
  <c r="BY268" i="7"/>
  <c r="BW268" i="7"/>
  <c r="BU268" i="7"/>
  <c r="BS268" i="7"/>
  <c r="BQ268" i="7"/>
  <c r="BO268" i="7"/>
  <c r="BM268" i="7"/>
  <c r="BK268" i="7"/>
  <c r="BI268" i="7"/>
  <c r="BG268" i="7"/>
  <c r="BF268" i="7"/>
  <c r="BE268" i="7"/>
  <c r="BD268" i="7"/>
  <c r="CC267" i="7"/>
  <c r="CA267" i="7"/>
  <c r="BY267" i="7"/>
  <c r="BW267" i="7"/>
  <c r="BU267" i="7"/>
  <c r="BS267" i="7"/>
  <c r="BQ267" i="7"/>
  <c r="BO267" i="7"/>
  <c r="BM267" i="7"/>
  <c r="BK267" i="7"/>
  <c r="BI267" i="7"/>
  <c r="BG267" i="7"/>
  <c r="BF267" i="7"/>
  <c r="BE267" i="7"/>
  <c r="BD267" i="7"/>
  <c r="CC266" i="7"/>
  <c r="CA266" i="7"/>
  <c r="BY266" i="7"/>
  <c r="BW266" i="7"/>
  <c r="BU266" i="7"/>
  <c r="BS266" i="7"/>
  <c r="BQ266" i="7"/>
  <c r="BO266" i="7"/>
  <c r="BM266" i="7"/>
  <c r="BK266" i="7"/>
  <c r="BI266" i="7"/>
  <c r="BG266" i="7"/>
  <c r="BF266" i="7"/>
  <c r="BE266" i="7"/>
  <c r="BD266" i="7"/>
  <c r="CC265" i="7"/>
  <c r="CA265" i="7"/>
  <c r="BY265" i="7"/>
  <c r="BW265" i="7"/>
  <c r="BU265" i="7"/>
  <c r="BS265" i="7"/>
  <c r="BQ265" i="7"/>
  <c r="BO265" i="7"/>
  <c r="BM265" i="7"/>
  <c r="BK265" i="7"/>
  <c r="BI265" i="7"/>
  <c r="BG265" i="7"/>
  <c r="BF265" i="7"/>
  <c r="BE265" i="7"/>
  <c r="BD265" i="7"/>
  <c r="CC264" i="7"/>
  <c r="CA264" i="7"/>
  <c r="BY264" i="7"/>
  <c r="BW264" i="7"/>
  <c r="BU264" i="7"/>
  <c r="BS264" i="7"/>
  <c r="BQ264" i="7"/>
  <c r="BO264" i="7"/>
  <c r="BM264" i="7"/>
  <c r="BK264" i="7"/>
  <c r="BI264" i="7"/>
  <c r="BG264" i="7"/>
  <c r="BF264" i="7"/>
  <c r="BE264" i="7"/>
  <c r="BD264" i="7"/>
  <c r="CC263" i="7"/>
  <c r="CA263" i="7"/>
  <c r="BY263" i="7"/>
  <c r="BW263" i="7"/>
  <c r="BU263" i="7"/>
  <c r="BS263" i="7"/>
  <c r="BQ263" i="7"/>
  <c r="BO263" i="7"/>
  <c r="BM263" i="7"/>
  <c r="BK263" i="7"/>
  <c r="BI263" i="7"/>
  <c r="BG263" i="7"/>
  <c r="BF263" i="7"/>
  <c r="BE263" i="7"/>
  <c r="BD263" i="7"/>
  <c r="CC262" i="7"/>
  <c r="CA262" i="7"/>
  <c r="BY262" i="7"/>
  <c r="BW262" i="7"/>
  <c r="BU262" i="7"/>
  <c r="BS262" i="7"/>
  <c r="BQ262" i="7"/>
  <c r="BO262" i="7"/>
  <c r="BM262" i="7"/>
  <c r="BK262" i="7"/>
  <c r="BI262" i="7"/>
  <c r="BG262" i="7"/>
  <c r="BF262" i="7"/>
  <c r="BE262" i="7"/>
  <c r="BD262" i="7"/>
  <c r="CC261" i="7"/>
  <c r="CA261" i="7"/>
  <c r="BY261" i="7"/>
  <c r="BW261" i="7"/>
  <c r="BU261" i="7"/>
  <c r="BS261" i="7"/>
  <c r="BQ261" i="7"/>
  <c r="BO261" i="7"/>
  <c r="BM261" i="7"/>
  <c r="BK261" i="7"/>
  <c r="BI261" i="7"/>
  <c r="BG261" i="7"/>
  <c r="BF261" i="7"/>
  <c r="BE261" i="7"/>
  <c r="BD261" i="7"/>
  <c r="CC260" i="7"/>
  <c r="CA260" i="7"/>
  <c r="BY260" i="7"/>
  <c r="BW260" i="7"/>
  <c r="BU260" i="7"/>
  <c r="BS260" i="7"/>
  <c r="BQ260" i="7"/>
  <c r="BO260" i="7"/>
  <c r="BM260" i="7"/>
  <c r="BK260" i="7"/>
  <c r="BI260" i="7"/>
  <c r="BG260" i="7"/>
  <c r="BF260" i="7"/>
  <c r="BE260" i="7"/>
  <c r="BD260" i="7"/>
  <c r="CC259" i="7"/>
  <c r="CA259" i="7"/>
  <c r="BY259" i="7"/>
  <c r="BW259" i="7"/>
  <c r="BU259" i="7"/>
  <c r="BS259" i="7"/>
  <c r="BQ259" i="7"/>
  <c r="BO259" i="7"/>
  <c r="BM259" i="7"/>
  <c r="BK259" i="7"/>
  <c r="BI259" i="7"/>
  <c r="BG259" i="7"/>
  <c r="BF259" i="7"/>
  <c r="BE259" i="7"/>
  <c r="BD259" i="7"/>
  <c r="CC258" i="7"/>
  <c r="CA258" i="7"/>
  <c r="BY258" i="7"/>
  <c r="BW258" i="7"/>
  <c r="BU258" i="7"/>
  <c r="BS258" i="7"/>
  <c r="BQ258" i="7"/>
  <c r="BO258" i="7"/>
  <c r="BM258" i="7"/>
  <c r="BK258" i="7"/>
  <c r="BI258" i="7"/>
  <c r="BG258" i="7"/>
  <c r="BF258" i="7"/>
  <c r="BE258" i="7"/>
  <c r="BD258" i="7"/>
  <c r="CC257" i="7"/>
  <c r="CA257" i="7"/>
  <c r="BY257" i="7"/>
  <c r="BW257" i="7"/>
  <c r="BU257" i="7"/>
  <c r="BS257" i="7"/>
  <c r="BQ257" i="7"/>
  <c r="BO257" i="7"/>
  <c r="BM257" i="7"/>
  <c r="BK257" i="7"/>
  <c r="BI257" i="7"/>
  <c r="BG257" i="7"/>
  <c r="BF257" i="7"/>
  <c r="BE257" i="7"/>
  <c r="BD257" i="7"/>
  <c r="CC256" i="7"/>
  <c r="CA256" i="7"/>
  <c r="BY256" i="7"/>
  <c r="BW256" i="7"/>
  <c r="BU256" i="7"/>
  <c r="BS256" i="7"/>
  <c r="BQ256" i="7"/>
  <c r="BO256" i="7"/>
  <c r="BM256" i="7"/>
  <c r="BK256" i="7"/>
  <c r="BI256" i="7"/>
  <c r="BG256" i="7"/>
  <c r="BF256" i="7"/>
  <c r="BE256" i="7"/>
  <c r="BD256" i="7"/>
  <c r="CC255" i="7"/>
  <c r="CA255" i="7"/>
  <c r="BY255" i="7"/>
  <c r="BW255" i="7"/>
  <c r="BU255" i="7"/>
  <c r="BS255" i="7"/>
  <c r="BQ255" i="7"/>
  <c r="BO255" i="7"/>
  <c r="BM255" i="7"/>
  <c r="BK255" i="7"/>
  <c r="BI255" i="7"/>
  <c r="BG255" i="7"/>
  <c r="BF255" i="7"/>
  <c r="BE255" i="7"/>
  <c r="BD255" i="7"/>
  <c r="CC254" i="7"/>
  <c r="CA254" i="7"/>
  <c r="BY254" i="7"/>
  <c r="BW254" i="7"/>
  <c r="BU254" i="7"/>
  <c r="BS254" i="7"/>
  <c r="BQ254" i="7"/>
  <c r="BO254" i="7"/>
  <c r="BM254" i="7"/>
  <c r="BK254" i="7"/>
  <c r="BI254" i="7"/>
  <c r="BG254" i="7"/>
  <c r="BF254" i="7"/>
  <c r="BE254" i="7"/>
  <c r="BD254" i="7"/>
  <c r="CC253" i="7"/>
  <c r="CA253" i="7"/>
  <c r="BY253" i="7"/>
  <c r="BW253" i="7"/>
  <c r="BU253" i="7"/>
  <c r="BS253" i="7"/>
  <c r="BQ253" i="7"/>
  <c r="BO253" i="7"/>
  <c r="BM253" i="7"/>
  <c r="BK253" i="7"/>
  <c r="BI253" i="7"/>
  <c r="BG253" i="7"/>
  <c r="BF253" i="7"/>
  <c r="BE253" i="7"/>
  <c r="BD253" i="7"/>
  <c r="CC252" i="7"/>
  <c r="CA252" i="7"/>
  <c r="BY252" i="7"/>
  <c r="BW252" i="7"/>
  <c r="BU252" i="7"/>
  <c r="BS252" i="7"/>
  <c r="BQ252" i="7"/>
  <c r="BO252" i="7"/>
  <c r="BM252" i="7"/>
  <c r="BK252" i="7"/>
  <c r="BI252" i="7"/>
  <c r="BG252" i="7"/>
  <c r="BF252" i="7"/>
  <c r="BE252" i="7"/>
  <c r="BD252" i="7"/>
  <c r="CC251" i="7"/>
  <c r="CA251" i="7"/>
  <c r="BY251" i="7"/>
  <c r="BW251" i="7"/>
  <c r="BU251" i="7"/>
  <c r="BS251" i="7"/>
  <c r="BQ251" i="7"/>
  <c r="BO251" i="7"/>
  <c r="BM251" i="7"/>
  <c r="BK251" i="7"/>
  <c r="BI251" i="7"/>
  <c r="BG251" i="7"/>
  <c r="BF251" i="7"/>
  <c r="BE251" i="7"/>
  <c r="BD251" i="7"/>
  <c r="CC250" i="7"/>
  <c r="CA250" i="7"/>
  <c r="BY250" i="7"/>
  <c r="BW250" i="7"/>
  <c r="BU250" i="7"/>
  <c r="BS250" i="7"/>
  <c r="BQ250" i="7"/>
  <c r="BO250" i="7"/>
  <c r="BM250" i="7"/>
  <c r="BK250" i="7"/>
  <c r="BI250" i="7"/>
  <c r="BG250" i="7"/>
  <c r="BF250" i="7"/>
  <c r="BE250" i="7"/>
  <c r="BD250" i="7"/>
  <c r="CC249" i="7"/>
  <c r="CA249" i="7"/>
  <c r="BY249" i="7"/>
  <c r="BW249" i="7"/>
  <c r="BU249" i="7"/>
  <c r="BS249" i="7"/>
  <c r="BQ249" i="7"/>
  <c r="BO249" i="7"/>
  <c r="BM249" i="7"/>
  <c r="BK249" i="7"/>
  <c r="BI249" i="7"/>
  <c r="BG249" i="7"/>
  <c r="BF249" i="7"/>
  <c r="BE249" i="7"/>
  <c r="BD249" i="7"/>
  <c r="CC248" i="7"/>
  <c r="CA248" i="7"/>
  <c r="BY248" i="7"/>
  <c r="BW248" i="7"/>
  <c r="BU248" i="7"/>
  <c r="BS248" i="7"/>
  <c r="BQ248" i="7"/>
  <c r="BO248" i="7"/>
  <c r="BM248" i="7"/>
  <c r="BK248" i="7"/>
  <c r="BI248" i="7"/>
  <c r="BG248" i="7"/>
  <c r="BF248" i="7"/>
  <c r="BE248" i="7"/>
  <c r="BD248" i="7"/>
  <c r="CC247" i="7"/>
  <c r="CA247" i="7"/>
  <c r="BY247" i="7"/>
  <c r="BW247" i="7"/>
  <c r="BU247" i="7"/>
  <c r="BS247" i="7"/>
  <c r="BQ247" i="7"/>
  <c r="BO247" i="7"/>
  <c r="BM247" i="7"/>
  <c r="BK247" i="7"/>
  <c r="BI247" i="7"/>
  <c r="BG247" i="7"/>
  <c r="BF247" i="7"/>
  <c r="BE247" i="7"/>
  <c r="BD247" i="7"/>
  <c r="CC246" i="7"/>
  <c r="CA246" i="7"/>
  <c r="BY246" i="7"/>
  <c r="BW246" i="7"/>
  <c r="BU246" i="7"/>
  <c r="BS246" i="7"/>
  <c r="BQ246" i="7"/>
  <c r="BO246" i="7"/>
  <c r="BM246" i="7"/>
  <c r="BK246" i="7"/>
  <c r="BI246" i="7"/>
  <c r="BG246" i="7"/>
  <c r="BF246" i="7"/>
  <c r="BE246" i="7"/>
  <c r="BD246" i="7"/>
  <c r="CC245" i="7"/>
  <c r="CA245" i="7"/>
  <c r="BY245" i="7"/>
  <c r="BW245" i="7"/>
  <c r="BU245" i="7"/>
  <c r="BS245" i="7"/>
  <c r="BQ245" i="7"/>
  <c r="BO245" i="7"/>
  <c r="BM245" i="7"/>
  <c r="BK245" i="7"/>
  <c r="BI245" i="7"/>
  <c r="BG245" i="7"/>
  <c r="BF245" i="7"/>
  <c r="BE245" i="7"/>
  <c r="BD245" i="7"/>
  <c r="CC244" i="7"/>
  <c r="CA244" i="7"/>
  <c r="BY244" i="7"/>
  <c r="BW244" i="7"/>
  <c r="BU244" i="7"/>
  <c r="BS244" i="7"/>
  <c r="BQ244" i="7"/>
  <c r="BO244" i="7"/>
  <c r="BM244" i="7"/>
  <c r="BK244" i="7"/>
  <c r="BI244" i="7"/>
  <c r="BG244" i="7"/>
  <c r="BF244" i="7"/>
  <c r="BE244" i="7"/>
  <c r="BD244" i="7"/>
  <c r="CC243" i="7"/>
  <c r="CA243" i="7"/>
  <c r="BY243" i="7"/>
  <c r="BW243" i="7"/>
  <c r="BU243" i="7"/>
  <c r="BS243" i="7"/>
  <c r="BQ243" i="7"/>
  <c r="BO243" i="7"/>
  <c r="BM243" i="7"/>
  <c r="BK243" i="7"/>
  <c r="BI243" i="7"/>
  <c r="BG243" i="7"/>
  <c r="BF243" i="7"/>
  <c r="BE243" i="7"/>
  <c r="BD243" i="7"/>
  <c r="CC242" i="7"/>
  <c r="CA242" i="7"/>
  <c r="BY242" i="7"/>
  <c r="BW242" i="7"/>
  <c r="BU242" i="7"/>
  <c r="BS242" i="7"/>
  <c r="BQ242" i="7"/>
  <c r="BO242" i="7"/>
  <c r="BM242" i="7"/>
  <c r="BK242" i="7"/>
  <c r="BI242" i="7"/>
  <c r="BG242" i="7"/>
  <c r="BF242" i="7"/>
  <c r="BE242" i="7"/>
  <c r="BD242" i="7"/>
  <c r="CC241" i="7"/>
  <c r="CA241" i="7"/>
  <c r="BY241" i="7"/>
  <c r="BW241" i="7"/>
  <c r="BU241" i="7"/>
  <c r="BS241" i="7"/>
  <c r="BQ241" i="7"/>
  <c r="BO241" i="7"/>
  <c r="BM241" i="7"/>
  <c r="BK241" i="7"/>
  <c r="BI241" i="7"/>
  <c r="BG241" i="7"/>
  <c r="BF241" i="7"/>
  <c r="BE241" i="7"/>
  <c r="BD241" i="7"/>
  <c r="CC240" i="7"/>
  <c r="CA240" i="7"/>
  <c r="BY240" i="7"/>
  <c r="BW240" i="7"/>
  <c r="BU240" i="7"/>
  <c r="BS240" i="7"/>
  <c r="BQ240" i="7"/>
  <c r="BO240" i="7"/>
  <c r="BM240" i="7"/>
  <c r="BK240" i="7"/>
  <c r="BI240" i="7"/>
  <c r="BG240" i="7"/>
  <c r="BF240" i="7"/>
  <c r="BE240" i="7"/>
  <c r="BD240" i="7"/>
  <c r="CC239" i="7"/>
  <c r="CA239" i="7"/>
  <c r="BY239" i="7"/>
  <c r="BW239" i="7"/>
  <c r="BU239" i="7"/>
  <c r="BS239" i="7"/>
  <c r="BQ239" i="7"/>
  <c r="BO239" i="7"/>
  <c r="BM239" i="7"/>
  <c r="BK239" i="7"/>
  <c r="BI239" i="7"/>
  <c r="BG239" i="7"/>
  <c r="BF239" i="7"/>
  <c r="BE239" i="7"/>
  <c r="BD239" i="7"/>
  <c r="CC238" i="7"/>
  <c r="CA238" i="7"/>
  <c r="BY238" i="7"/>
  <c r="BW238" i="7"/>
  <c r="BU238" i="7"/>
  <c r="BS238" i="7"/>
  <c r="BQ238" i="7"/>
  <c r="BO238" i="7"/>
  <c r="BM238" i="7"/>
  <c r="BK238" i="7"/>
  <c r="BI238" i="7"/>
  <c r="BG238" i="7"/>
  <c r="BF238" i="7"/>
  <c r="BE238" i="7"/>
  <c r="BD238" i="7"/>
  <c r="CC237" i="7"/>
  <c r="CA237" i="7"/>
  <c r="BY237" i="7"/>
  <c r="BW237" i="7"/>
  <c r="BU237" i="7"/>
  <c r="BS237" i="7"/>
  <c r="BQ237" i="7"/>
  <c r="BO237" i="7"/>
  <c r="BM237" i="7"/>
  <c r="BK237" i="7"/>
  <c r="BI237" i="7"/>
  <c r="BG237" i="7"/>
  <c r="BF237" i="7"/>
  <c r="BE237" i="7"/>
  <c r="BD237" i="7"/>
  <c r="CC236" i="7"/>
  <c r="CA236" i="7"/>
  <c r="BY236" i="7"/>
  <c r="BW236" i="7"/>
  <c r="BU236" i="7"/>
  <c r="BS236" i="7"/>
  <c r="BQ236" i="7"/>
  <c r="BO236" i="7"/>
  <c r="BM236" i="7"/>
  <c r="BK236" i="7"/>
  <c r="BI236" i="7"/>
  <c r="BG236" i="7"/>
  <c r="BF236" i="7"/>
  <c r="BE236" i="7"/>
  <c r="BD236" i="7"/>
  <c r="CC235" i="7"/>
  <c r="CA235" i="7"/>
  <c r="BY235" i="7"/>
  <c r="BW235" i="7"/>
  <c r="BU235" i="7"/>
  <c r="BS235" i="7"/>
  <c r="BQ235" i="7"/>
  <c r="BO235" i="7"/>
  <c r="BM235" i="7"/>
  <c r="BK235" i="7"/>
  <c r="BI235" i="7"/>
  <c r="BG235" i="7"/>
  <c r="BF235" i="7"/>
  <c r="BE235" i="7"/>
  <c r="BD235" i="7"/>
  <c r="CC234" i="7"/>
  <c r="CA234" i="7"/>
  <c r="BY234" i="7"/>
  <c r="BW234" i="7"/>
  <c r="BU234" i="7"/>
  <c r="BS234" i="7"/>
  <c r="BQ234" i="7"/>
  <c r="BO234" i="7"/>
  <c r="BM234" i="7"/>
  <c r="BK234" i="7"/>
  <c r="BI234" i="7"/>
  <c r="BG234" i="7"/>
  <c r="BF234" i="7"/>
  <c r="BE234" i="7"/>
  <c r="BD234" i="7"/>
  <c r="CC233" i="7"/>
  <c r="CA233" i="7"/>
  <c r="BY233" i="7"/>
  <c r="BW233" i="7"/>
  <c r="BU233" i="7"/>
  <c r="BS233" i="7"/>
  <c r="BQ233" i="7"/>
  <c r="BO233" i="7"/>
  <c r="BM233" i="7"/>
  <c r="BK233" i="7"/>
  <c r="BI233" i="7"/>
  <c r="BG233" i="7"/>
  <c r="BF233" i="7"/>
  <c r="BE233" i="7"/>
  <c r="BD233" i="7"/>
  <c r="CC232" i="7"/>
  <c r="CA232" i="7"/>
  <c r="BY232" i="7"/>
  <c r="BW232" i="7"/>
  <c r="BU232" i="7"/>
  <c r="BS232" i="7"/>
  <c r="BQ232" i="7"/>
  <c r="BO232" i="7"/>
  <c r="BM232" i="7"/>
  <c r="BK232" i="7"/>
  <c r="BI232" i="7"/>
  <c r="BG232" i="7"/>
  <c r="BF232" i="7"/>
  <c r="BE232" i="7"/>
  <c r="BD232" i="7"/>
  <c r="CC231" i="7"/>
  <c r="CA231" i="7"/>
  <c r="BY231" i="7"/>
  <c r="BW231" i="7"/>
  <c r="BU231" i="7"/>
  <c r="BS231" i="7"/>
  <c r="BQ231" i="7"/>
  <c r="BO231" i="7"/>
  <c r="BM231" i="7"/>
  <c r="BK231" i="7"/>
  <c r="BI231" i="7"/>
  <c r="BG231" i="7"/>
  <c r="BF231" i="7"/>
  <c r="BE231" i="7"/>
  <c r="BD231" i="7"/>
  <c r="CC230" i="7"/>
  <c r="CA230" i="7"/>
  <c r="BY230" i="7"/>
  <c r="BW230" i="7"/>
  <c r="BU230" i="7"/>
  <c r="BS230" i="7"/>
  <c r="BQ230" i="7"/>
  <c r="BO230" i="7"/>
  <c r="BM230" i="7"/>
  <c r="BK230" i="7"/>
  <c r="BI230" i="7"/>
  <c r="BG230" i="7"/>
  <c r="BF230" i="7"/>
  <c r="BE230" i="7"/>
  <c r="BD230" i="7"/>
  <c r="CC229" i="7"/>
  <c r="CA229" i="7"/>
  <c r="BY229" i="7"/>
  <c r="BW229" i="7"/>
  <c r="BU229" i="7"/>
  <c r="BS229" i="7"/>
  <c r="BQ229" i="7"/>
  <c r="BO229" i="7"/>
  <c r="BM229" i="7"/>
  <c r="BK229" i="7"/>
  <c r="BI229" i="7"/>
  <c r="BG229" i="7"/>
  <c r="BF229" i="7"/>
  <c r="BE229" i="7"/>
  <c r="BD229" i="7"/>
  <c r="CC228" i="7"/>
  <c r="CA228" i="7"/>
  <c r="BY228" i="7"/>
  <c r="BW228" i="7"/>
  <c r="BU228" i="7"/>
  <c r="BS228" i="7"/>
  <c r="BQ228" i="7"/>
  <c r="BO228" i="7"/>
  <c r="BM228" i="7"/>
  <c r="BK228" i="7"/>
  <c r="BI228" i="7"/>
  <c r="BG228" i="7"/>
  <c r="BF228" i="7"/>
  <c r="BE228" i="7"/>
  <c r="BD228" i="7"/>
  <c r="CC227" i="7"/>
  <c r="CA227" i="7"/>
  <c r="BY227" i="7"/>
  <c r="BW227" i="7"/>
  <c r="BU227" i="7"/>
  <c r="BS227" i="7"/>
  <c r="BQ227" i="7"/>
  <c r="BO227" i="7"/>
  <c r="BM227" i="7"/>
  <c r="BK227" i="7"/>
  <c r="BI227" i="7"/>
  <c r="BG227" i="7"/>
  <c r="BF227" i="7"/>
  <c r="BE227" i="7"/>
  <c r="BD227" i="7"/>
  <c r="CC226" i="7"/>
  <c r="CA226" i="7"/>
  <c r="BY226" i="7"/>
  <c r="BW226" i="7"/>
  <c r="BU226" i="7"/>
  <c r="BS226" i="7"/>
  <c r="BQ226" i="7"/>
  <c r="BO226" i="7"/>
  <c r="BM226" i="7"/>
  <c r="BK226" i="7"/>
  <c r="BI226" i="7"/>
  <c r="BG226" i="7"/>
  <c r="BF226" i="7"/>
  <c r="BE226" i="7"/>
  <c r="BD226" i="7"/>
  <c r="CC225" i="7"/>
  <c r="CA225" i="7"/>
  <c r="BY225" i="7"/>
  <c r="BW225" i="7"/>
  <c r="BU225" i="7"/>
  <c r="BS225" i="7"/>
  <c r="BQ225" i="7"/>
  <c r="BO225" i="7"/>
  <c r="BM225" i="7"/>
  <c r="BK225" i="7"/>
  <c r="BI225" i="7"/>
  <c r="BG225" i="7"/>
  <c r="BF225" i="7"/>
  <c r="BE225" i="7"/>
  <c r="BD225" i="7"/>
  <c r="CC224" i="7"/>
  <c r="CA224" i="7"/>
  <c r="BY224" i="7"/>
  <c r="BW224" i="7"/>
  <c r="BU224" i="7"/>
  <c r="BS224" i="7"/>
  <c r="BQ224" i="7"/>
  <c r="BO224" i="7"/>
  <c r="BM224" i="7"/>
  <c r="BK224" i="7"/>
  <c r="BI224" i="7"/>
  <c r="BG224" i="7"/>
  <c r="BF224" i="7"/>
  <c r="BE224" i="7"/>
  <c r="BD224" i="7"/>
  <c r="CC223" i="7"/>
  <c r="CA223" i="7"/>
  <c r="BY223" i="7"/>
  <c r="BW223" i="7"/>
  <c r="BU223" i="7"/>
  <c r="BS223" i="7"/>
  <c r="BQ223" i="7"/>
  <c r="BO223" i="7"/>
  <c r="BM223" i="7"/>
  <c r="BK223" i="7"/>
  <c r="BI223" i="7"/>
  <c r="BG223" i="7"/>
  <c r="BF223" i="7"/>
  <c r="BE223" i="7"/>
  <c r="BD223" i="7"/>
  <c r="CC222" i="7"/>
  <c r="CA222" i="7"/>
  <c r="BY222" i="7"/>
  <c r="BW222" i="7"/>
  <c r="BU222" i="7"/>
  <c r="BS222" i="7"/>
  <c r="BQ222" i="7"/>
  <c r="BO222" i="7"/>
  <c r="BM222" i="7"/>
  <c r="BK222" i="7"/>
  <c r="BI222" i="7"/>
  <c r="BG222" i="7"/>
  <c r="BF222" i="7"/>
  <c r="BE222" i="7"/>
  <c r="BD222" i="7"/>
  <c r="CC221" i="7"/>
  <c r="CA221" i="7"/>
  <c r="BY221" i="7"/>
  <c r="BW221" i="7"/>
  <c r="BU221" i="7"/>
  <c r="BS221" i="7"/>
  <c r="BQ221" i="7"/>
  <c r="BO221" i="7"/>
  <c r="BM221" i="7"/>
  <c r="BK221" i="7"/>
  <c r="BI221" i="7"/>
  <c r="BG221" i="7"/>
  <c r="BF221" i="7"/>
  <c r="BE221" i="7"/>
  <c r="BD221" i="7"/>
  <c r="CC220" i="7"/>
  <c r="CA220" i="7"/>
  <c r="BY220" i="7"/>
  <c r="BW220" i="7"/>
  <c r="BU220" i="7"/>
  <c r="BS220" i="7"/>
  <c r="BQ220" i="7"/>
  <c r="BO220" i="7"/>
  <c r="BM220" i="7"/>
  <c r="BK220" i="7"/>
  <c r="BI220" i="7"/>
  <c r="BG220" i="7"/>
  <c r="BF220" i="7"/>
  <c r="BE220" i="7"/>
  <c r="BD220" i="7"/>
  <c r="CC219" i="7"/>
  <c r="CA219" i="7"/>
  <c r="BY219" i="7"/>
  <c r="BW219" i="7"/>
  <c r="BU219" i="7"/>
  <c r="BS219" i="7"/>
  <c r="BQ219" i="7"/>
  <c r="BO219" i="7"/>
  <c r="BM219" i="7"/>
  <c r="BK219" i="7"/>
  <c r="BI219" i="7"/>
  <c r="BG219" i="7"/>
  <c r="BF219" i="7"/>
  <c r="BE219" i="7"/>
  <c r="BD219" i="7"/>
  <c r="CC218" i="7"/>
  <c r="CA218" i="7"/>
  <c r="BY218" i="7"/>
  <c r="BW218" i="7"/>
  <c r="BU218" i="7"/>
  <c r="BS218" i="7"/>
  <c r="BQ218" i="7"/>
  <c r="BO218" i="7"/>
  <c r="BM218" i="7"/>
  <c r="BK218" i="7"/>
  <c r="BI218" i="7"/>
  <c r="BG218" i="7"/>
  <c r="BF218" i="7"/>
  <c r="BE218" i="7"/>
  <c r="BD218" i="7"/>
  <c r="CC217" i="7"/>
  <c r="CA217" i="7"/>
  <c r="BY217" i="7"/>
  <c r="BW217" i="7"/>
  <c r="BU217" i="7"/>
  <c r="BS217" i="7"/>
  <c r="BQ217" i="7"/>
  <c r="BO217" i="7"/>
  <c r="BM217" i="7"/>
  <c r="BK217" i="7"/>
  <c r="BI217" i="7"/>
  <c r="BG217" i="7"/>
  <c r="BF217" i="7"/>
  <c r="BE217" i="7"/>
  <c r="BD217" i="7"/>
  <c r="CC216" i="7"/>
  <c r="CA216" i="7"/>
  <c r="BY216" i="7"/>
  <c r="BW216" i="7"/>
  <c r="BU216" i="7"/>
  <c r="BS216" i="7"/>
  <c r="BQ216" i="7"/>
  <c r="BO216" i="7"/>
  <c r="BM216" i="7"/>
  <c r="BK216" i="7"/>
  <c r="BI216" i="7"/>
  <c r="BG216" i="7"/>
  <c r="BF216" i="7"/>
  <c r="BE216" i="7"/>
  <c r="BD216" i="7"/>
  <c r="CC215" i="7"/>
  <c r="CA215" i="7"/>
  <c r="BY215" i="7"/>
  <c r="BW215" i="7"/>
  <c r="BU215" i="7"/>
  <c r="BS215" i="7"/>
  <c r="BQ215" i="7"/>
  <c r="BO215" i="7"/>
  <c r="BM215" i="7"/>
  <c r="BK215" i="7"/>
  <c r="BI215" i="7"/>
  <c r="BG215" i="7"/>
  <c r="BF215" i="7"/>
  <c r="BE215" i="7"/>
  <c r="BD215" i="7"/>
  <c r="CC214" i="7"/>
  <c r="CA214" i="7"/>
  <c r="BY214" i="7"/>
  <c r="BW214" i="7"/>
  <c r="BU214" i="7"/>
  <c r="BS214" i="7"/>
  <c r="BQ214" i="7"/>
  <c r="BO214" i="7"/>
  <c r="BM214" i="7"/>
  <c r="BK214" i="7"/>
  <c r="BI214" i="7"/>
  <c r="BG214" i="7"/>
  <c r="BF214" i="7"/>
  <c r="BE214" i="7"/>
  <c r="BD214" i="7"/>
  <c r="CC213" i="7"/>
  <c r="CA213" i="7"/>
  <c r="BY213" i="7"/>
  <c r="BW213" i="7"/>
  <c r="BU213" i="7"/>
  <c r="BS213" i="7"/>
  <c r="BQ213" i="7"/>
  <c r="BO213" i="7"/>
  <c r="BM213" i="7"/>
  <c r="BK213" i="7"/>
  <c r="BI213" i="7"/>
  <c r="BG213" i="7"/>
  <c r="BF213" i="7"/>
  <c r="BE213" i="7"/>
  <c r="BD213" i="7"/>
  <c r="CC212" i="7"/>
  <c r="CA212" i="7"/>
  <c r="BY212" i="7"/>
  <c r="BW212" i="7"/>
  <c r="BU212" i="7"/>
  <c r="BS212" i="7"/>
  <c r="BQ212" i="7"/>
  <c r="BO212" i="7"/>
  <c r="BM212" i="7"/>
  <c r="BK212" i="7"/>
  <c r="BI212" i="7"/>
  <c r="BG212" i="7"/>
  <c r="BF212" i="7"/>
  <c r="BE212" i="7"/>
  <c r="BD212" i="7"/>
  <c r="CC211" i="7"/>
  <c r="CA211" i="7"/>
  <c r="BY211" i="7"/>
  <c r="BW211" i="7"/>
  <c r="BU211" i="7"/>
  <c r="BS211" i="7"/>
  <c r="BQ211" i="7"/>
  <c r="BO211" i="7"/>
  <c r="BM211" i="7"/>
  <c r="BK211" i="7"/>
  <c r="BI211" i="7"/>
  <c r="BG211" i="7"/>
  <c r="BF211" i="7"/>
  <c r="BE211" i="7"/>
  <c r="BD211" i="7"/>
  <c r="CC210" i="7"/>
  <c r="CA210" i="7"/>
  <c r="BY210" i="7"/>
  <c r="BW210" i="7"/>
  <c r="BU210" i="7"/>
  <c r="BS210" i="7"/>
  <c r="BQ210" i="7"/>
  <c r="BO210" i="7"/>
  <c r="BM210" i="7"/>
  <c r="BK210" i="7"/>
  <c r="BI210" i="7"/>
  <c r="BG210" i="7"/>
  <c r="BF210" i="7"/>
  <c r="BE210" i="7"/>
  <c r="BD210" i="7"/>
  <c r="CC209" i="7"/>
  <c r="CA209" i="7"/>
  <c r="BY209" i="7"/>
  <c r="BW209" i="7"/>
  <c r="BU209" i="7"/>
  <c r="BS209" i="7"/>
  <c r="BQ209" i="7"/>
  <c r="BO209" i="7"/>
  <c r="BM209" i="7"/>
  <c r="BK209" i="7"/>
  <c r="BI209" i="7"/>
  <c r="BG209" i="7"/>
  <c r="BF209" i="7"/>
  <c r="BE209" i="7"/>
  <c r="BD209" i="7"/>
  <c r="CC208" i="7"/>
  <c r="CA208" i="7"/>
  <c r="BY208" i="7"/>
  <c r="BW208" i="7"/>
  <c r="BU208" i="7"/>
  <c r="BS208" i="7"/>
  <c r="BQ208" i="7"/>
  <c r="BO208" i="7"/>
  <c r="BM208" i="7"/>
  <c r="BK208" i="7"/>
  <c r="BI208" i="7"/>
  <c r="BG208" i="7"/>
  <c r="BF208" i="7"/>
  <c r="BE208" i="7"/>
  <c r="BD208" i="7"/>
  <c r="CC207" i="7"/>
  <c r="CA207" i="7"/>
  <c r="BY207" i="7"/>
  <c r="BW207" i="7"/>
  <c r="BU207" i="7"/>
  <c r="BS207" i="7"/>
  <c r="BQ207" i="7"/>
  <c r="BO207" i="7"/>
  <c r="BM207" i="7"/>
  <c r="BK207" i="7"/>
  <c r="BI207" i="7"/>
  <c r="BG207" i="7"/>
  <c r="BF207" i="7"/>
  <c r="BE207" i="7"/>
  <c r="BD207" i="7"/>
  <c r="CC206" i="7"/>
  <c r="CA206" i="7"/>
  <c r="BY206" i="7"/>
  <c r="BW206" i="7"/>
  <c r="BU206" i="7"/>
  <c r="BS206" i="7"/>
  <c r="BQ206" i="7"/>
  <c r="BO206" i="7"/>
  <c r="BM206" i="7"/>
  <c r="BK206" i="7"/>
  <c r="BI206" i="7"/>
  <c r="BG206" i="7"/>
  <c r="BF206" i="7"/>
  <c r="BE206" i="7"/>
  <c r="BD206" i="7"/>
  <c r="CC205" i="7"/>
  <c r="CA205" i="7"/>
  <c r="BY205" i="7"/>
  <c r="BW205" i="7"/>
  <c r="BU205" i="7"/>
  <c r="BS205" i="7"/>
  <c r="BQ205" i="7"/>
  <c r="BO205" i="7"/>
  <c r="BM205" i="7"/>
  <c r="BK205" i="7"/>
  <c r="BI205" i="7"/>
  <c r="BG205" i="7"/>
  <c r="BF205" i="7"/>
  <c r="BE205" i="7"/>
  <c r="BD205" i="7"/>
  <c r="CC204" i="7"/>
  <c r="CA204" i="7"/>
  <c r="BY204" i="7"/>
  <c r="BW204" i="7"/>
  <c r="BU204" i="7"/>
  <c r="BS204" i="7"/>
  <c r="BQ204" i="7"/>
  <c r="BO204" i="7"/>
  <c r="BM204" i="7"/>
  <c r="BK204" i="7"/>
  <c r="BI204" i="7"/>
  <c r="BG204" i="7"/>
  <c r="BF204" i="7"/>
  <c r="BE204" i="7"/>
  <c r="BD204" i="7"/>
  <c r="CC203" i="7"/>
  <c r="CA203" i="7"/>
  <c r="BY203" i="7"/>
  <c r="BW203" i="7"/>
  <c r="BU203" i="7"/>
  <c r="BS203" i="7"/>
  <c r="BQ203" i="7"/>
  <c r="BO203" i="7"/>
  <c r="BM203" i="7"/>
  <c r="BK203" i="7"/>
  <c r="BI203" i="7"/>
  <c r="BG203" i="7"/>
  <c r="BF203" i="7"/>
  <c r="BE203" i="7"/>
  <c r="BD203" i="7"/>
  <c r="CC202" i="7"/>
  <c r="CA202" i="7"/>
  <c r="BY202" i="7"/>
  <c r="BW202" i="7"/>
  <c r="BU202" i="7"/>
  <c r="BS202" i="7"/>
  <c r="BQ202" i="7"/>
  <c r="BO202" i="7"/>
  <c r="BM202" i="7"/>
  <c r="BK202" i="7"/>
  <c r="BI202" i="7"/>
  <c r="BG202" i="7"/>
  <c r="BF202" i="7"/>
  <c r="BE202" i="7"/>
  <c r="BD202" i="7"/>
  <c r="CC201" i="7"/>
  <c r="CA201" i="7"/>
  <c r="BY201" i="7"/>
  <c r="BW201" i="7"/>
  <c r="BU201" i="7"/>
  <c r="BS201" i="7"/>
  <c r="BQ201" i="7"/>
  <c r="BO201" i="7"/>
  <c r="BM201" i="7"/>
  <c r="BK201" i="7"/>
  <c r="BI201" i="7"/>
  <c r="BG201" i="7"/>
  <c r="BF201" i="7"/>
  <c r="BE201" i="7"/>
  <c r="BD201" i="7"/>
  <c r="CC200" i="7"/>
  <c r="CA200" i="7"/>
  <c r="BY200" i="7"/>
  <c r="BW200" i="7"/>
  <c r="BU200" i="7"/>
  <c r="BS200" i="7"/>
  <c r="BQ200" i="7"/>
  <c r="BO200" i="7"/>
  <c r="BM200" i="7"/>
  <c r="BK200" i="7"/>
  <c r="BI200" i="7"/>
  <c r="BG200" i="7"/>
  <c r="BF200" i="7"/>
  <c r="BE200" i="7"/>
  <c r="BD200" i="7"/>
  <c r="CC199" i="7"/>
  <c r="CA199" i="7"/>
  <c r="BY199" i="7"/>
  <c r="BW199" i="7"/>
  <c r="BU199" i="7"/>
  <c r="BS199" i="7"/>
  <c r="BQ199" i="7"/>
  <c r="BO199" i="7"/>
  <c r="BM199" i="7"/>
  <c r="BK199" i="7"/>
  <c r="BI199" i="7"/>
  <c r="BG199" i="7"/>
  <c r="BF199" i="7"/>
  <c r="BE199" i="7"/>
  <c r="BD199" i="7"/>
  <c r="CC198" i="7"/>
  <c r="CA198" i="7"/>
  <c r="BY198" i="7"/>
  <c r="BW198" i="7"/>
  <c r="BU198" i="7"/>
  <c r="BS198" i="7"/>
  <c r="BQ198" i="7"/>
  <c r="BO198" i="7"/>
  <c r="BM198" i="7"/>
  <c r="BK198" i="7"/>
  <c r="BI198" i="7"/>
  <c r="BG198" i="7"/>
  <c r="BF198" i="7"/>
  <c r="BE198" i="7"/>
  <c r="BD198" i="7"/>
  <c r="CC197" i="7"/>
  <c r="CA197" i="7"/>
  <c r="BY197" i="7"/>
  <c r="BW197" i="7"/>
  <c r="BU197" i="7"/>
  <c r="BS197" i="7"/>
  <c r="BQ197" i="7"/>
  <c r="BO197" i="7"/>
  <c r="BM197" i="7"/>
  <c r="BK197" i="7"/>
  <c r="BI197" i="7"/>
  <c r="BG197" i="7"/>
  <c r="BF197" i="7"/>
  <c r="BE197" i="7"/>
  <c r="BD197" i="7"/>
  <c r="CC196" i="7"/>
  <c r="CA196" i="7"/>
  <c r="BY196" i="7"/>
  <c r="BW196" i="7"/>
  <c r="BU196" i="7"/>
  <c r="BS196" i="7"/>
  <c r="BQ196" i="7"/>
  <c r="BO196" i="7"/>
  <c r="BM196" i="7"/>
  <c r="BK196" i="7"/>
  <c r="BI196" i="7"/>
  <c r="BG196" i="7"/>
  <c r="BF196" i="7"/>
  <c r="BE196" i="7"/>
  <c r="BD196" i="7"/>
  <c r="CC195" i="7"/>
  <c r="CA195" i="7"/>
  <c r="BY195" i="7"/>
  <c r="BW195" i="7"/>
  <c r="BU195" i="7"/>
  <c r="BS195" i="7"/>
  <c r="BQ195" i="7"/>
  <c r="BO195" i="7"/>
  <c r="BM195" i="7"/>
  <c r="BK195" i="7"/>
  <c r="BI195" i="7"/>
  <c r="BG195" i="7"/>
  <c r="BF195" i="7"/>
  <c r="BE195" i="7"/>
  <c r="BD195" i="7"/>
  <c r="CC194" i="7"/>
  <c r="CA194" i="7"/>
  <c r="BY194" i="7"/>
  <c r="BW194" i="7"/>
  <c r="BU194" i="7"/>
  <c r="BS194" i="7"/>
  <c r="BQ194" i="7"/>
  <c r="BO194" i="7"/>
  <c r="BM194" i="7"/>
  <c r="BK194" i="7"/>
  <c r="BI194" i="7"/>
  <c r="BG194" i="7"/>
  <c r="BF194" i="7"/>
  <c r="BE194" i="7"/>
  <c r="BD194" i="7"/>
  <c r="CC193" i="7"/>
  <c r="CA193" i="7"/>
  <c r="BY193" i="7"/>
  <c r="BW193" i="7"/>
  <c r="BU193" i="7"/>
  <c r="BS193" i="7"/>
  <c r="BQ193" i="7"/>
  <c r="BO193" i="7"/>
  <c r="BM193" i="7"/>
  <c r="BK193" i="7"/>
  <c r="BI193" i="7"/>
  <c r="BG193" i="7"/>
  <c r="BF193" i="7"/>
  <c r="BE193" i="7"/>
  <c r="BD193" i="7"/>
  <c r="CC192" i="7"/>
  <c r="CA192" i="7"/>
  <c r="BY192" i="7"/>
  <c r="BW192" i="7"/>
  <c r="BU192" i="7"/>
  <c r="BS192" i="7"/>
  <c r="BQ192" i="7"/>
  <c r="BO192" i="7"/>
  <c r="BM192" i="7"/>
  <c r="BK192" i="7"/>
  <c r="BI192" i="7"/>
  <c r="BG192" i="7"/>
  <c r="BF192" i="7"/>
  <c r="BE192" i="7"/>
  <c r="BD192" i="7"/>
  <c r="CC191" i="7"/>
  <c r="CA191" i="7"/>
  <c r="BY191" i="7"/>
  <c r="BW191" i="7"/>
  <c r="BU191" i="7"/>
  <c r="BS191" i="7"/>
  <c r="BQ191" i="7"/>
  <c r="BO191" i="7"/>
  <c r="BM191" i="7"/>
  <c r="BK191" i="7"/>
  <c r="BI191" i="7"/>
  <c r="BG191" i="7"/>
  <c r="BF191" i="7"/>
  <c r="BE191" i="7"/>
  <c r="BD191" i="7"/>
  <c r="CC190" i="7"/>
  <c r="CA190" i="7"/>
  <c r="BY190" i="7"/>
  <c r="BW190" i="7"/>
  <c r="BU190" i="7"/>
  <c r="BS190" i="7"/>
  <c r="BQ190" i="7"/>
  <c r="BO190" i="7"/>
  <c r="BM190" i="7"/>
  <c r="BK190" i="7"/>
  <c r="BI190" i="7"/>
  <c r="BG190" i="7"/>
  <c r="BF190" i="7"/>
  <c r="BE190" i="7"/>
  <c r="BD190" i="7"/>
  <c r="CC189" i="7"/>
  <c r="CA189" i="7"/>
  <c r="BY189" i="7"/>
  <c r="BW189" i="7"/>
  <c r="BU189" i="7"/>
  <c r="BS189" i="7"/>
  <c r="BQ189" i="7"/>
  <c r="BO189" i="7"/>
  <c r="BM189" i="7"/>
  <c r="BK189" i="7"/>
  <c r="BI189" i="7"/>
  <c r="BG189" i="7"/>
  <c r="BF189" i="7"/>
  <c r="BE189" i="7"/>
  <c r="BD189" i="7"/>
  <c r="CC188" i="7"/>
  <c r="CA188" i="7"/>
  <c r="BY188" i="7"/>
  <c r="BW188" i="7"/>
  <c r="BU188" i="7"/>
  <c r="BS188" i="7"/>
  <c r="BQ188" i="7"/>
  <c r="BO188" i="7"/>
  <c r="BM188" i="7"/>
  <c r="BK188" i="7"/>
  <c r="BI188" i="7"/>
  <c r="BG188" i="7"/>
  <c r="BF188" i="7"/>
  <c r="BE188" i="7"/>
  <c r="BD188" i="7"/>
  <c r="CC187" i="7"/>
  <c r="CA187" i="7"/>
  <c r="BY187" i="7"/>
  <c r="BW187" i="7"/>
  <c r="BU187" i="7"/>
  <c r="BS187" i="7"/>
  <c r="BQ187" i="7"/>
  <c r="BO187" i="7"/>
  <c r="BM187" i="7"/>
  <c r="BK187" i="7"/>
  <c r="BI187" i="7"/>
  <c r="BG187" i="7"/>
  <c r="BF187" i="7"/>
  <c r="BE187" i="7"/>
  <c r="BD187" i="7"/>
  <c r="CC186" i="7"/>
  <c r="CA186" i="7"/>
  <c r="BY186" i="7"/>
  <c r="BW186" i="7"/>
  <c r="BU186" i="7"/>
  <c r="BS186" i="7"/>
  <c r="BQ186" i="7"/>
  <c r="BO186" i="7"/>
  <c r="BM186" i="7"/>
  <c r="BK186" i="7"/>
  <c r="BI186" i="7"/>
  <c r="BG186" i="7"/>
  <c r="BF186" i="7"/>
  <c r="BE186" i="7"/>
  <c r="BD186" i="7"/>
  <c r="CC185" i="7"/>
  <c r="CA185" i="7"/>
  <c r="BY185" i="7"/>
  <c r="BW185" i="7"/>
  <c r="BU185" i="7"/>
  <c r="BS185" i="7"/>
  <c r="BQ185" i="7"/>
  <c r="BO185" i="7"/>
  <c r="BM185" i="7"/>
  <c r="BK185" i="7"/>
  <c r="BI185" i="7"/>
  <c r="BG185" i="7"/>
  <c r="BF185" i="7"/>
  <c r="BE185" i="7"/>
  <c r="BD185" i="7"/>
  <c r="CC184" i="7"/>
  <c r="CA184" i="7"/>
  <c r="BY184" i="7"/>
  <c r="BW184" i="7"/>
  <c r="BU184" i="7"/>
  <c r="BS184" i="7"/>
  <c r="BQ184" i="7"/>
  <c r="BO184" i="7"/>
  <c r="BM184" i="7"/>
  <c r="BK184" i="7"/>
  <c r="BI184" i="7"/>
  <c r="BG184" i="7"/>
  <c r="BF184" i="7"/>
  <c r="BE184" i="7"/>
  <c r="BD184" i="7"/>
  <c r="CC183" i="7"/>
  <c r="CA183" i="7"/>
  <c r="BY183" i="7"/>
  <c r="BW183" i="7"/>
  <c r="BU183" i="7"/>
  <c r="BS183" i="7"/>
  <c r="BQ183" i="7"/>
  <c r="BO183" i="7"/>
  <c r="BM183" i="7"/>
  <c r="BK183" i="7"/>
  <c r="BI183" i="7"/>
  <c r="BG183" i="7"/>
  <c r="BF183" i="7"/>
  <c r="BE183" i="7"/>
  <c r="BD183" i="7"/>
  <c r="CC182" i="7"/>
  <c r="CA182" i="7"/>
  <c r="BY182" i="7"/>
  <c r="BW182" i="7"/>
  <c r="BU182" i="7"/>
  <c r="BS182" i="7"/>
  <c r="BQ182" i="7"/>
  <c r="BO182" i="7"/>
  <c r="BM182" i="7"/>
  <c r="BK182" i="7"/>
  <c r="BI182" i="7"/>
  <c r="BG182" i="7"/>
  <c r="BF182" i="7"/>
  <c r="BE182" i="7"/>
  <c r="BD182" i="7"/>
  <c r="CC181" i="7"/>
  <c r="CA181" i="7"/>
  <c r="BY181" i="7"/>
  <c r="BW181" i="7"/>
  <c r="BU181" i="7"/>
  <c r="BS181" i="7"/>
  <c r="BQ181" i="7"/>
  <c r="BO181" i="7"/>
  <c r="BM181" i="7"/>
  <c r="BK181" i="7"/>
  <c r="BI181" i="7"/>
  <c r="BG181" i="7"/>
  <c r="BF181" i="7"/>
  <c r="BE181" i="7"/>
  <c r="BD181" i="7"/>
  <c r="CC180" i="7"/>
  <c r="CA180" i="7"/>
  <c r="BY180" i="7"/>
  <c r="BW180" i="7"/>
  <c r="BU180" i="7"/>
  <c r="BS180" i="7"/>
  <c r="BQ180" i="7"/>
  <c r="BO180" i="7"/>
  <c r="BM180" i="7"/>
  <c r="BK180" i="7"/>
  <c r="BI180" i="7"/>
  <c r="BG180" i="7"/>
  <c r="BF180" i="7"/>
  <c r="BE180" i="7"/>
  <c r="BD180" i="7"/>
  <c r="CC179" i="7"/>
  <c r="CA179" i="7"/>
  <c r="BY179" i="7"/>
  <c r="BW179" i="7"/>
  <c r="BU179" i="7"/>
  <c r="BS179" i="7"/>
  <c r="BQ179" i="7"/>
  <c r="BO179" i="7"/>
  <c r="BM179" i="7"/>
  <c r="BK179" i="7"/>
  <c r="BI179" i="7"/>
  <c r="BG179" i="7"/>
  <c r="BF179" i="7"/>
  <c r="BE179" i="7"/>
  <c r="BD179" i="7"/>
  <c r="CC178" i="7"/>
  <c r="CA178" i="7"/>
  <c r="BY178" i="7"/>
  <c r="BW178" i="7"/>
  <c r="BU178" i="7"/>
  <c r="BS178" i="7"/>
  <c r="BQ178" i="7"/>
  <c r="BO178" i="7"/>
  <c r="BM178" i="7"/>
  <c r="BK178" i="7"/>
  <c r="BI178" i="7"/>
  <c r="BG178" i="7"/>
  <c r="BF178" i="7"/>
  <c r="BE178" i="7"/>
  <c r="BD178" i="7"/>
  <c r="CC177" i="7"/>
  <c r="CA177" i="7"/>
  <c r="BY177" i="7"/>
  <c r="BW177" i="7"/>
  <c r="BU177" i="7"/>
  <c r="BS177" i="7"/>
  <c r="BQ177" i="7"/>
  <c r="BO177" i="7"/>
  <c r="BM177" i="7"/>
  <c r="BK177" i="7"/>
  <c r="BI177" i="7"/>
  <c r="BG177" i="7"/>
  <c r="BF177" i="7"/>
  <c r="BE177" i="7"/>
  <c r="BD177" i="7"/>
  <c r="CC176" i="7"/>
  <c r="CA176" i="7"/>
  <c r="BY176" i="7"/>
  <c r="BW176" i="7"/>
  <c r="BU176" i="7"/>
  <c r="BS176" i="7"/>
  <c r="BQ176" i="7"/>
  <c r="BO176" i="7"/>
  <c r="BM176" i="7"/>
  <c r="BK176" i="7"/>
  <c r="BI176" i="7"/>
  <c r="BG176" i="7"/>
  <c r="BF176" i="7"/>
  <c r="BE176" i="7"/>
  <c r="BD176" i="7"/>
  <c r="CC175" i="7"/>
  <c r="CA175" i="7"/>
  <c r="BY175" i="7"/>
  <c r="BW175" i="7"/>
  <c r="BU175" i="7"/>
  <c r="BS175" i="7"/>
  <c r="BQ175" i="7"/>
  <c r="BO175" i="7"/>
  <c r="BM175" i="7"/>
  <c r="BK175" i="7"/>
  <c r="BI175" i="7"/>
  <c r="BG175" i="7"/>
  <c r="BF175" i="7"/>
  <c r="BE175" i="7"/>
  <c r="BD175" i="7"/>
  <c r="CC174" i="7"/>
  <c r="CA174" i="7"/>
  <c r="BY174" i="7"/>
  <c r="BW174" i="7"/>
  <c r="BU174" i="7"/>
  <c r="BS174" i="7"/>
  <c r="BQ174" i="7"/>
  <c r="BO174" i="7"/>
  <c r="BM174" i="7"/>
  <c r="BK174" i="7"/>
  <c r="BI174" i="7"/>
  <c r="BG174" i="7"/>
  <c r="BF174" i="7"/>
  <c r="BE174" i="7"/>
  <c r="BD174" i="7"/>
  <c r="CC173" i="7"/>
  <c r="CA173" i="7"/>
  <c r="BY173" i="7"/>
  <c r="BW173" i="7"/>
  <c r="BU173" i="7"/>
  <c r="BS173" i="7"/>
  <c r="BQ173" i="7"/>
  <c r="BO173" i="7"/>
  <c r="BM173" i="7"/>
  <c r="BK173" i="7"/>
  <c r="BI173" i="7"/>
  <c r="BG173" i="7"/>
  <c r="BF173" i="7"/>
  <c r="BE173" i="7"/>
  <c r="BD173" i="7"/>
  <c r="CC172" i="7"/>
  <c r="CA172" i="7"/>
  <c r="BY172" i="7"/>
  <c r="BW172" i="7"/>
  <c r="BU172" i="7"/>
  <c r="BS172" i="7"/>
  <c r="BQ172" i="7"/>
  <c r="BO172" i="7"/>
  <c r="BM172" i="7"/>
  <c r="BK172" i="7"/>
  <c r="BI172" i="7"/>
  <c r="BG172" i="7"/>
  <c r="BF172" i="7"/>
  <c r="BE172" i="7"/>
  <c r="BD172" i="7"/>
  <c r="CC171" i="7"/>
  <c r="CA171" i="7"/>
  <c r="BY171" i="7"/>
  <c r="BW171" i="7"/>
  <c r="BU171" i="7"/>
  <c r="BS171" i="7"/>
  <c r="BQ171" i="7"/>
  <c r="BO171" i="7"/>
  <c r="BM171" i="7"/>
  <c r="BK171" i="7"/>
  <c r="BI171" i="7"/>
  <c r="BG171" i="7"/>
  <c r="BF171" i="7"/>
  <c r="BE171" i="7"/>
  <c r="BD171" i="7"/>
  <c r="CC170" i="7"/>
  <c r="CA170" i="7"/>
  <c r="BY170" i="7"/>
  <c r="BW170" i="7"/>
  <c r="BU170" i="7"/>
  <c r="BS170" i="7"/>
  <c r="BQ170" i="7"/>
  <c r="BO170" i="7"/>
  <c r="BM170" i="7"/>
  <c r="BK170" i="7"/>
  <c r="BI170" i="7"/>
  <c r="BG170" i="7"/>
  <c r="BF170" i="7"/>
  <c r="BE170" i="7"/>
  <c r="BD170" i="7"/>
  <c r="CC169" i="7"/>
  <c r="CA169" i="7"/>
  <c r="BY169" i="7"/>
  <c r="BW169" i="7"/>
  <c r="BU169" i="7"/>
  <c r="BS169" i="7"/>
  <c r="BQ169" i="7"/>
  <c r="BO169" i="7"/>
  <c r="BM169" i="7"/>
  <c r="BK169" i="7"/>
  <c r="BI169" i="7"/>
  <c r="BG169" i="7"/>
  <c r="BF169" i="7"/>
  <c r="BE169" i="7"/>
  <c r="BD169" i="7"/>
  <c r="CC168" i="7"/>
  <c r="CA168" i="7"/>
  <c r="BY168" i="7"/>
  <c r="BW168" i="7"/>
  <c r="BU168" i="7"/>
  <c r="BS168" i="7"/>
  <c r="BQ168" i="7"/>
  <c r="BO168" i="7"/>
  <c r="BM168" i="7"/>
  <c r="BK168" i="7"/>
  <c r="BI168" i="7"/>
  <c r="BG168" i="7"/>
  <c r="BF168" i="7"/>
  <c r="BE168" i="7"/>
  <c r="BD168" i="7"/>
  <c r="CC167" i="7"/>
  <c r="CA167" i="7"/>
  <c r="BY167" i="7"/>
  <c r="BW167" i="7"/>
  <c r="BU167" i="7"/>
  <c r="BS167" i="7"/>
  <c r="BQ167" i="7"/>
  <c r="BO167" i="7"/>
  <c r="BM167" i="7"/>
  <c r="BK167" i="7"/>
  <c r="BI167" i="7"/>
  <c r="BG167" i="7"/>
  <c r="BF167" i="7"/>
  <c r="BE167" i="7"/>
  <c r="BD167" i="7"/>
  <c r="CC166" i="7"/>
  <c r="CA166" i="7"/>
  <c r="BY166" i="7"/>
  <c r="BW166" i="7"/>
  <c r="BU166" i="7"/>
  <c r="BS166" i="7"/>
  <c r="BQ166" i="7"/>
  <c r="BO166" i="7"/>
  <c r="BM166" i="7"/>
  <c r="BK166" i="7"/>
  <c r="BI166" i="7"/>
  <c r="BG166" i="7"/>
  <c r="BF166" i="7"/>
  <c r="BE166" i="7"/>
  <c r="BD166" i="7"/>
  <c r="CC165" i="7"/>
  <c r="CA165" i="7"/>
  <c r="BY165" i="7"/>
  <c r="BW165" i="7"/>
  <c r="BU165" i="7"/>
  <c r="BS165" i="7"/>
  <c r="BQ165" i="7"/>
  <c r="BO165" i="7"/>
  <c r="BM165" i="7"/>
  <c r="BK165" i="7"/>
  <c r="BI165" i="7"/>
  <c r="BG165" i="7"/>
  <c r="BF165" i="7"/>
  <c r="BE165" i="7"/>
  <c r="BD165" i="7"/>
  <c r="CC164" i="7"/>
  <c r="CA164" i="7"/>
  <c r="BY164" i="7"/>
  <c r="BW164" i="7"/>
  <c r="BU164" i="7"/>
  <c r="BS164" i="7"/>
  <c r="BQ164" i="7"/>
  <c r="BO164" i="7"/>
  <c r="BM164" i="7"/>
  <c r="BK164" i="7"/>
  <c r="BI164" i="7"/>
  <c r="BG164" i="7"/>
  <c r="BF164" i="7"/>
  <c r="BE164" i="7"/>
  <c r="BD164" i="7"/>
  <c r="CC163" i="7"/>
  <c r="CA163" i="7"/>
  <c r="BY163" i="7"/>
  <c r="BW163" i="7"/>
  <c r="BU163" i="7"/>
  <c r="BS163" i="7"/>
  <c r="BQ163" i="7"/>
  <c r="BO163" i="7"/>
  <c r="BM163" i="7"/>
  <c r="BK163" i="7"/>
  <c r="BI163" i="7"/>
  <c r="BG163" i="7"/>
  <c r="BF163" i="7"/>
  <c r="BE163" i="7"/>
  <c r="BD163" i="7"/>
  <c r="CC162" i="7"/>
  <c r="CA162" i="7"/>
  <c r="BY162" i="7"/>
  <c r="BW162" i="7"/>
  <c r="BU162" i="7"/>
  <c r="BS162" i="7"/>
  <c r="BQ162" i="7"/>
  <c r="BO162" i="7"/>
  <c r="BM162" i="7"/>
  <c r="BK162" i="7"/>
  <c r="BI162" i="7"/>
  <c r="BG162" i="7"/>
  <c r="BF162" i="7"/>
  <c r="BE162" i="7"/>
  <c r="BD162" i="7"/>
  <c r="CC161" i="7"/>
  <c r="CA161" i="7"/>
  <c r="BY161" i="7"/>
  <c r="BW161" i="7"/>
  <c r="BU161" i="7"/>
  <c r="BS161" i="7"/>
  <c r="BQ161" i="7"/>
  <c r="BO161" i="7"/>
  <c r="BM161" i="7"/>
  <c r="BK161" i="7"/>
  <c r="BI161" i="7"/>
  <c r="BG161" i="7"/>
  <c r="BF161" i="7"/>
  <c r="BE161" i="7"/>
  <c r="BD161" i="7"/>
  <c r="CC160" i="7"/>
  <c r="CA160" i="7"/>
  <c r="BY160" i="7"/>
  <c r="BW160" i="7"/>
  <c r="BU160" i="7"/>
  <c r="BS160" i="7"/>
  <c r="BQ160" i="7"/>
  <c r="BO160" i="7"/>
  <c r="BM160" i="7"/>
  <c r="BK160" i="7"/>
  <c r="BI160" i="7"/>
  <c r="BG160" i="7"/>
  <c r="BF160" i="7"/>
  <c r="BE160" i="7"/>
  <c r="BD160" i="7"/>
  <c r="CC159" i="7"/>
  <c r="CA159" i="7"/>
  <c r="BY159" i="7"/>
  <c r="BW159" i="7"/>
  <c r="BU159" i="7"/>
  <c r="BS159" i="7"/>
  <c r="BQ159" i="7"/>
  <c r="BO159" i="7"/>
  <c r="BM159" i="7"/>
  <c r="BK159" i="7"/>
  <c r="BI159" i="7"/>
  <c r="BG159" i="7"/>
  <c r="BF159" i="7"/>
  <c r="BE159" i="7"/>
  <c r="BD159" i="7"/>
  <c r="CC158" i="7"/>
  <c r="CA158" i="7"/>
  <c r="BY158" i="7"/>
  <c r="BW158" i="7"/>
  <c r="BU158" i="7"/>
  <c r="BS158" i="7"/>
  <c r="BQ158" i="7"/>
  <c r="BO158" i="7"/>
  <c r="BM158" i="7"/>
  <c r="BK158" i="7"/>
  <c r="BI158" i="7"/>
  <c r="BG158" i="7"/>
  <c r="BF158" i="7"/>
  <c r="BE158" i="7"/>
  <c r="BD158" i="7"/>
  <c r="CC157" i="7"/>
  <c r="CA157" i="7"/>
  <c r="BY157" i="7"/>
  <c r="BW157" i="7"/>
  <c r="BU157" i="7"/>
  <c r="BS157" i="7"/>
  <c r="BQ157" i="7"/>
  <c r="BO157" i="7"/>
  <c r="BM157" i="7"/>
  <c r="BK157" i="7"/>
  <c r="BI157" i="7"/>
  <c r="BG157" i="7"/>
  <c r="BF157" i="7"/>
  <c r="BE157" i="7"/>
  <c r="BD157" i="7"/>
  <c r="CC156" i="7"/>
  <c r="CA156" i="7"/>
  <c r="BY156" i="7"/>
  <c r="BW156" i="7"/>
  <c r="BU156" i="7"/>
  <c r="BS156" i="7"/>
  <c r="BQ156" i="7"/>
  <c r="BO156" i="7"/>
  <c r="BM156" i="7"/>
  <c r="BK156" i="7"/>
  <c r="BI156" i="7"/>
  <c r="BG156" i="7"/>
  <c r="BF156" i="7"/>
  <c r="BE156" i="7"/>
  <c r="BD156" i="7"/>
  <c r="CC155" i="7"/>
  <c r="CA155" i="7"/>
  <c r="BY155" i="7"/>
  <c r="BW155" i="7"/>
  <c r="BU155" i="7"/>
  <c r="BS155" i="7"/>
  <c r="BQ155" i="7"/>
  <c r="BO155" i="7"/>
  <c r="BM155" i="7"/>
  <c r="BK155" i="7"/>
  <c r="BI155" i="7"/>
  <c r="BG155" i="7"/>
  <c r="BF155" i="7"/>
  <c r="BE155" i="7"/>
  <c r="BD155" i="7"/>
  <c r="CC154" i="7"/>
  <c r="CA154" i="7"/>
  <c r="BY154" i="7"/>
  <c r="BW154" i="7"/>
  <c r="BU154" i="7"/>
  <c r="BS154" i="7"/>
  <c r="BQ154" i="7"/>
  <c r="BO154" i="7"/>
  <c r="BM154" i="7"/>
  <c r="BK154" i="7"/>
  <c r="BI154" i="7"/>
  <c r="BG154" i="7"/>
  <c r="BF154" i="7"/>
  <c r="BE154" i="7"/>
  <c r="BD154" i="7"/>
  <c r="CC153" i="7"/>
  <c r="CA153" i="7"/>
  <c r="BY153" i="7"/>
  <c r="BW153" i="7"/>
  <c r="BU153" i="7"/>
  <c r="BS153" i="7"/>
  <c r="BQ153" i="7"/>
  <c r="BO153" i="7"/>
  <c r="BM153" i="7"/>
  <c r="BK153" i="7"/>
  <c r="BI153" i="7"/>
  <c r="BG153" i="7"/>
  <c r="BF153" i="7"/>
  <c r="BE153" i="7"/>
  <c r="BD153" i="7"/>
  <c r="CC152" i="7"/>
  <c r="CA152" i="7"/>
  <c r="BY152" i="7"/>
  <c r="BW152" i="7"/>
  <c r="BU152" i="7"/>
  <c r="BS152" i="7"/>
  <c r="BQ152" i="7"/>
  <c r="BO152" i="7"/>
  <c r="BM152" i="7"/>
  <c r="BK152" i="7"/>
  <c r="BI152" i="7"/>
  <c r="BG152" i="7"/>
  <c r="BF152" i="7"/>
  <c r="BE152" i="7"/>
  <c r="BD152" i="7"/>
  <c r="CC151" i="7"/>
  <c r="CA151" i="7"/>
  <c r="BY151" i="7"/>
  <c r="BW151" i="7"/>
  <c r="BU151" i="7"/>
  <c r="BS151" i="7"/>
  <c r="BQ151" i="7"/>
  <c r="BO151" i="7"/>
  <c r="BM151" i="7"/>
  <c r="BK151" i="7"/>
  <c r="BI151" i="7"/>
  <c r="BG151" i="7"/>
  <c r="BF151" i="7"/>
  <c r="BE151" i="7"/>
  <c r="BD151" i="7"/>
  <c r="CC150" i="7"/>
  <c r="CA150" i="7"/>
  <c r="BY150" i="7"/>
  <c r="BW150" i="7"/>
  <c r="BU150" i="7"/>
  <c r="BS150" i="7"/>
  <c r="BQ150" i="7"/>
  <c r="BO150" i="7"/>
  <c r="BM150" i="7"/>
  <c r="BK150" i="7"/>
  <c r="BI150" i="7"/>
  <c r="BG150" i="7"/>
  <c r="BF150" i="7"/>
  <c r="BE150" i="7"/>
  <c r="BD150" i="7"/>
  <c r="CC149" i="7"/>
  <c r="CA149" i="7"/>
  <c r="BY149" i="7"/>
  <c r="BW149" i="7"/>
  <c r="BU149" i="7"/>
  <c r="BS149" i="7"/>
  <c r="BQ149" i="7"/>
  <c r="BO149" i="7"/>
  <c r="BM149" i="7"/>
  <c r="BK149" i="7"/>
  <c r="BI149" i="7"/>
  <c r="BG149" i="7"/>
  <c r="BF149" i="7"/>
  <c r="BE149" i="7"/>
  <c r="BD149" i="7"/>
  <c r="CC148" i="7"/>
  <c r="CA148" i="7"/>
  <c r="BY148" i="7"/>
  <c r="BW148" i="7"/>
  <c r="BU148" i="7"/>
  <c r="BS148" i="7"/>
  <c r="BQ148" i="7"/>
  <c r="BO148" i="7"/>
  <c r="BM148" i="7"/>
  <c r="BK148" i="7"/>
  <c r="BI148" i="7"/>
  <c r="BG148" i="7"/>
  <c r="BF148" i="7"/>
  <c r="BE148" i="7"/>
  <c r="BD148" i="7"/>
  <c r="CC147" i="7"/>
  <c r="CA147" i="7"/>
  <c r="BY147" i="7"/>
  <c r="BW147" i="7"/>
  <c r="BU147" i="7"/>
  <c r="BS147" i="7"/>
  <c r="BQ147" i="7"/>
  <c r="BO147" i="7"/>
  <c r="BM147" i="7"/>
  <c r="BK147" i="7"/>
  <c r="BI147" i="7"/>
  <c r="BG147" i="7"/>
  <c r="BF147" i="7"/>
  <c r="BE147" i="7"/>
  <c r="BD147" i="7"/>
  <c r="CC146" i="7"/>
  <c r="CA146" i="7"/>
  <c r="BY146" i="7"/>
  <c r="BW146" i="7"/>
  <c r="BU146" i="7"/>
  <c r="BS146" i="7"/>
  <c r="BQ146" i="7"/>
  <c r="BO146" i="7"/>
  <c r="BM146" i="7"/>
  <c r="BK146" i="7"/>
  <c r="BI146" i="7"/>
  <c r="BG146" i="7"/>
  <c r="BF146" i="7"/>
  <c r="BE146" i="7"/>
  <c r="BD146" i="7"/>
  <c r="CC145" i="7"/>
  <c r="CA145" i="7"/>
  <c r="BY145" i="7"/>
  <c r="BW145" i="7"/>
  <c r="BU145" i="7"/>
  <c r="BS145" i="7"/>
  <c r="BQ145" i="7"/>
  <c r="BO145" i="7"/>
  <c r="BM145" i="7"/>
  <c r="BK145" i="7"/>
  <c r="BI145" i="7"/>
  <c r="BG145" i="7"/>
  <c r="BF145" i="7"/>
  <c r="BE145" i="7"/>
  <c r="BD145" i="7"/>
  <c r="CC144" i="7"/>
  <c r="CA144" i="7"/>
  <c r="BY144" i="7"/>
  <c r="BW144" i="7"/>
  <c r="BU144" i="7"/>
  <c r="BS144" i="7"/>
  <c r="BQ144" i="7"/>
  <c r="BO144" i="7"/>
  <c r="BM144" i="7"/>
  <c r="BK144" i="7"/>
  <c r="BI144" i="7"/>
  <c r="BG144" i="7"/>
  <c r="BF144" i="7"/>
  <c r="BE144" i="7"/>
  <c r="BD144" i="7"/>
  <c r="CC143" i="7"/>
  <c r="CA143" i="7"/>
  <c r="BY143" i="7"/>
  <c r="BW143" i="7"/>
  <c r="BU143" i="7"/>
  <c r="BS143" i="7"/>
  <c r="BQ143" i="7"/>
  <c r="BO143" i="7"/>
  <c r="BM143" i="7"/>
  <c r="BK143" i="7"/>
  <c r="BI143" i="7"/>
  <c r="BG143" i="7"/>
  <c r="BF143" i="7"/>
  <c r="BE143" i="7"/>
  <c r="BD143" i="7"/>
  <c r="CC142" i="7"/>
  <c r="CA142" i="7"/>
  <c r="BY142" i="7"/>
  <c r="BW142" i="7"/>
  <c r="BU142" i="7"/>
  <c r="BS142" i="7"/>
  <c r="BQ142" i="7"/>
  <c r="BO142" i="7"/>
  <c r="BM142" i="7"/>
  <c r="BK142" i="7"/>
  <c r="BI142" i="7"/>
  <c r="BG142" i="7"/>
  <c r="BF142" i="7"/>
  <c r="BE142" i="7"/>
  <c r="BD142" i="7"/>
  <c r="CC141" i="7"/>
  <c r="CA141" i="7"/>
  <c r="BY141" i="7"/>
  <c r="BW141" i="7"/>
  <c r="BU141" i="7"/>
  <c r="BS141" i="7"/>
  <c r="BQ141" i="7"/>
  <c r="BO141" i="7"/>
  <c r="BM141" i="7"/>
  <c r="BK141" i="7"/>
  <c r="BI141" i="7"/>
  <c r="BG141" i="7"/>
  <c r="BF141" i="7"/>
  <c r="BE141" i="7"/>
  <c r="BD141" i="7"/>
  <c r="CC140" i="7"/>
  <c r="CA140" i="7"/>
  <c r="BY140" i="7"/>
  <c r="BW140" i="7"/>
  <c r="BU140" i="7"/>
  <c r="BS140" i="7"/>
  <c r="BQ140" i="7"/>
  <c r="BO140" i="7"/>
  <c r="BM140" i="7"/>
  <c r="BK140" i="7"/>
  <c r="BI140" i="7"/>
  <c r="BG140" i="7"/>
  <c r="BF140" i="7"/>
  <c r="BE140" i="7"/>
  <c r="BD140" i="7"/>
  <c r="CC139" i="7"/>
  <c r="CA139" i="7"/>
  <c r="BY139" i="7"/>
  <c r="BW139" i="7"/>
  <c r="BU139" i="7"/>
  <c r="BS139" i="7"/>
  <c r="BQ139" i="7"/>
  <c r="BO139" i="7"/>
  <c r="BM139" i="7"/>
  <c r="BK139" i="7"/>
  <c r="BI139" i="7"/>
  <c r="BG139" i="7"/>
  <c r="BF139" i="7"/>
  <c r="BE139" i="7"/>
  <c r="BD139" i="7"/>
  <c r="CC138" i="7"/>
  <c r="CA138" i="7"/>
  <c r="BY138" i="7"/>
  <c r="BW138" i="7"/>
  <c r="BU138" i="7"/>
  <c r="BS138" i="7"/>
  <c r="BQ138" i="7"/>
  <c r="BO138" i="7"/>
  <c r="BM138" i="7"/>
  <c r="BK138" i="7"/>
  <c r="BI138" i="7"/>
  <c r="BG138" i="7"/>
  <c r="BF138" i="7"/>
  <c r="BE138" i="7"/>
  <c r="BD138" i="7"/>
  <c r="CC137" i="7"/>
  <c r="CA137" i="7"/>
  <c r="BY137" i="7"/>
  <c r="BW137" i="7"/>
  <c r="BU137" i="7"/>
  <c r="BS137" i="7"/>
  <c r="BQ137" i="7"/>
  <c r="BO137" i="7"/>
  <c r="BM137" i="7"/>
  <c r="BK137" i="7"/>
  <c r="BI137" i="7"/>
  <c r="BG137" i="7"/>
  <c r="BF137" i="7"/>
  <c r="BE137" i="7"/>
  <c r="BD137" i="7"/>
  <c r="CC136" i="7"/>
  <c r="CA136" i="7"/>
  <c r="BY136" i="7"/>
  <c r="BW136" i="7"/>
  <c r="BU136" i="7"/>
  <c r="BS136" i="7"/>
  <c r="BQ136" i="7"/>
  <c r="BO136" i="7"/>
  <c r="BM136" i="7"/>
  <c r="BK136" i="7"/>
  <c r="BI136" i="7"/>
  <c r="BG136" i="7"/>
  <c r="BF136" i="7"/>
  <c r="BE136" i="7"/>
  <c r="BD136" i="7"/>
  <c r="CC135" i="7"/>
  <c r="CA135" i="7"/>
  <c r="BY135" i="7"/>
  <c r="BW135" i="7"/>
  <c r="BU135" i="7"/>
  <c r="BS135" i="7"/>
  <c r="BQ135" i="7"/>
  <c r="BO135" i="7"/>
  <c r="BM135" i="7"/>
  <c r="BK135" i="7"/>
  <c r="BI135" i="7"/>
  <c r="BG135" i="7"/>
  <c r="BF135" i="7"/>
  <c r="BE135" i="7"/>
  <c r="BD135" i="7"/>
  <c r="CC134" i="7"/>
  <c r="CA134" i="7"/>
  <c r="BY134" i="7"/>
  <c r="BW134" i="7"/>
  <c r="BU134" i="7"/>
  <c r="BS134" i="7"/>
  <c r="BQ134" i="7"/>
  <c r="BO134" i="7"/>
  <c r="BM134" i="7"/>
  <c r="BK134" i="7"/>
  <c r="BI134" i="7"/>
  <c r="BG134" i="7"/>
  <c r="BF134" i="7"/>
  <c r="BE134" i="7"/>
  <c r="BD134" i="7"/>
  <c r="CC133" i="7"/>
  <c r="CA133" i="7"/>
  <c r="BY133" i="7"/>
  <c r="BW133" i="7"/>
  <c r="BU133" i="7"/>
  <c r="BS133" i="7"/>
  <c r="BQ133" i="7"/>
  <c r="BO133" i="7"/>
  <c r="BM133" i="7"/>
  <c r="BK133" i="7"/>
  <c r="BI133" i="7"/>
  <c r="BG133" i="7"/>
  <c r="BF133" i="7"/>
  <c r="BE133" i="7"/>
  <c r="BD133" i="7"/>
  <c r="CC132" i="7"/>
  <c r="CA132" i="7"/>
  <c r="BY132" i="7"/>
  <c r="BW132" i="7"/>
  <c r="BU132" i="7"/>
  <c r="BS132" i="7"/>
  <c r="BQ132" i="7"/>
  <c r="BO132" i="7"/>
  <c r="BM132" i="7"/>
  <c r="BK132" i="7"/>
  <c r="BI132" i="7"/>
  <c r="BG132" i="7"/>
  <c r="BF132" i="7"/>
  <c r="BE132" i="7"/>
  <c r="BD132" i="7"/>
  <c r="CC131" i="7"/>
  <c r="CA131" i="7"/>
  <c r="BY131" i="7"/>
  <c r="BW131" i="7"/>
  <c r="BU131" i="7"/>
  <c r="BS131" i="7"/>
  <c r="BQ131" i="7"/>
  <c r="BO131" i="7"/>
  <c r="BM131" i="7"/>
  <c r="BK131" i="7"/>
  <c r="BI131" i="7"/>
  <c r="BG131" i="7"/>
  <c r="BF131" i="7"/>
  <c r="BE131" i="7"/>
  <c r="BD131" i="7"/>
  <c r="CC130" i="7"/>
  <c r="CA130" i="7"/>
  <c r="BY130" i="7"/>
  <c r="BW130" i="7"/>
  <c r="BU130" i="7"/>
  <c r="BS130" i="7"/>
  <c r="BQ130" i="7"/>
  <c r="BO130" i="7"/>
  <c r="BM130" i="7"/>
  <c r="BK130" i="7"/>
  <c r="BI130" i="7"/>
  <c r="BG130" i="7"/>
  <c r="BF130" i="7"/>
  <c r="BE130" i="7"/>
  <c r="BD130" i="7"/>
  <c r="CC129" i="7"/>
  <c r="CA129" i="7"/>
  <c r="BY129" i="7"/>
  <c r="BW129" i="7"/>
  <c r="BU129" i="7"/>
  <c r="BS129" i="7"/>
  <c r="BQ129" i="7"/>
  <c r="BO129" i="7"/>
  <c r="BM129" i="7"/>
  <c r="BK129" i="7"/>
  <c r="BI129" i="7"/>
  <c r="BG129" i="7"/>
  <c r="BF129" i="7"/>
  <c r="BE129" i="7"/>
  <c r="BD129" i="7"/>
  <c r="CC128" i="7"/>
  <c r="CA128" i="7"/>
  <c r="BY128" i="7"/>
  <c r="BW128" i="7"/>
  <c r="BU128" i="7"/>
  <c r="BS128" i="7"/>
  <c r="BQ128" i="7"/>
  <c r="BO128" i="7"/>
  <c r="BM128" i="7"/>
  <c r="BK128" i="7"/>
  <c r="BI128" i="7"/>
  <c r="BG128" i="7"/>
  <c r="BF128" i="7"/>
  <c r="BE128" i="7"/>
  <c r="BD128" i="7"/>
  <c r="CC127" i="7"/>
  <c r="CA127" i="7"/>
  <c r="BY127" i="7"/>
  <c r="BW127" i="7"/>
  <c r="BU127" i="7"/>
  <c r="BS127" i="7"/>
  <c r="BQ127" i="7"/>
  <c r="BO127" i="7"/>
  <c r="BM127" i="7"/>
  <c r="BK127" i="7"/>
  <c r="BI127" i="7"/>
  <c r="BG127" i="7"/>
  <c r="BF127" i="7"/>
  <c r="BE127" i="7"/>
  <c r="BD127" i="7"/>
  <c r="CC126" i="7"/>
  <c r="CA126" i="7"/>
  <c r="BY126" i="7"/>
  <c r="BW126" i="7"/>
  <c r="BU126" i="7"/>
  <c r="BS126" i="7"/>
  <c r="BQ126" i="7"/>
  <c r="BO126" i="7"/>
  <c r="BM126" i="7"/>
  <c r="BK126" i="7"/>
  <c r="BI126" i="7"/>
  <c r="BG126" i="7"/>
  <c r="BF126" i="7"/>
  <c r="BE126" i="7"/>
  <c r="BD126" i="7"/>
  <c r="CC125" i="7"/>
  <c r="CA125" i="7"/>
  <c r="BY125" i="7"/>
  <c r="BW125" i="7"/>
  <c r="BU125" i="7"/>
  <c r="BS125" i="7"/>
  <c r="BQ125" i="7"/>
  <c r="BO125" i="7"/>
  <c r="BM125" i="7"/>
  <c r="BK125" i="7"/>
  <c r="BI125" i="7"/>
  <c r="BG125" i="7"/>
  <c r="BF125" i="7"/>
  <c r="BE125" i="7"/>
  <c r="BD125" i="7"/>
  <c r="CC124" i="7"/>
  <c r="CA124" i="7"/>
  <c r="BY124" i="7"/>
  <c r="BW124" i="7"/>
  <c r="BU124" i="7"/>
  <c r="BS124" i="7"/>
  <c r="BQ124" i="7"/>
  <c r="BO124" i="7"/>
  <c r="BM124" i="7"/>
  <c r="BK124" i="7"/>
  <c r="BI124" i="7"/>
  <c r="BG124" i="7"/>
  <c r="BF124" i="7"/>
  <c r="BE124" i="7"/>
  <c r="BD124" i="7"/>
  <c r="CC123" i="7"/>
  <c r="CA123" i="7"/>
  <c r="BY123" i="7"/>
  <c r="BW123" i="7"/>
  <c r="BU123" i="7"/>
  <c r="BS123" i="7"/>
  <c r="BQ123" i="7"/>
  <c r="BO123" i="7"/>
  <c r="BM123" i="7"/>
  <c r="BK123" i="7"/>
  <c r="BI123" i="7"/>
  <c r="BG123" i="7"/>
  <c r="BF123" i="7"/>
  <c r="BE123" i="7"/>
  <c r="BD123" i="7"/>
  <c r="CC122" i="7"/>
  <c r="CA122" i="7"/>
  <c r="BY122" i="7"/>
  <c r="BW122" i="7"/>
  <c r="BU122" i="7"/>
  <c r="BS122" i="7"/>
  <c r="BQ122" i="7"/>
  <c r="BO122" i="7"/>
  <c r="BM122" i="7"/>
  <c r="BK122" i="7"/>
  <c r="BI122" i="7"/>
  <c r="BG122" i="7"/>
  <c r="BF122" i="7"/>
  <c r="BE122" i="7"/>
  <c r="BD122" i="7"/>
  <c r="CC121" i="7"/>
  <c r="CA121" i="7"/>
  <c r="BY121" i="7"/>
  <c r="BW121" i="7"/>
  <c r="BU121" i="7"/>
  <c r="BS121" i="7"/>
  <c r="BQ121" i="7"/>
  <c r="BO121" i="7"/>
  <c r="BM121" i="7"/>
  <c r="BK121" i="7"/>
  <c r="BI121" i="7"/>
  <c r="BG121" i="7"/>
  <c r="BF121" i="7"/>
  <c r="BE121" i="7"/>
  <c r="BD121" i="7"/>
  <c r="CC120" i="7"/>
  <c r="CA120" i="7"/>
  <c r="BY120" i="7"/>
  <c r="BW120" i="7"/>
  <c r="BU120" i="7"/>
  <c r="BS120" i="7"/>
  <c r="BQ120" i="7"/>
  <c r="BO120" i="7"/>
  <c r="BM120" i="7"/>
  <c r="BK120" i="7"/>
  <c r="BI120" i="7"/>
  <c r="BG120" i="7"/>
  <c r="BF120" i="7"/>
  <c r="BE120" i="7"/>
  <c r="BD120" i="7"/>
  <c r="CC119" i="7"/>
  <c r="CA119" i="7"/>
  <c r="BY119" i="7"/>
  <c r="BW119" i="7"/>
  <c r="BU119" i="7"/>
  <c r="BS119" i="7"/>
  <c r="BQ119" i="7"/>
  <c r="BO119" i="7"/>
  <c r="BM119" i="7"/>
  <c r="BK119" i="7"/>
  <c r="BI119" i="7"/>
  <c r="BG119" i="7"/>
  <c r="BF119" i="7"/>
  <c r="BE119" i="7"/>
  <c r="BD119" i="7"/>
  <c r="CC118" i="7"/>
  <c r="CA118" i="7"/>
  <c r="BY118" i="7"/>
  <c r="BW118" i="7"/>
  <c r="BU118" i="7"/>
  <c r="BS118" i="7"/>
  <c r="BQ118" i="7"/>
  <c r="BO118" i="7"/>
  <c r="BM118" i="7"/>
  <c r="BK118" i="7"/>
  <c r="BI118" i="7"/>
  <c r="BG118" i="7"/>
  <c r="BF118" i="7"/>
  <c r="BE118" i="7"/>
  <c r="BD118" i="7"/>
  <c r="CC117" i="7"/>
  <c r="CA117" i="7"/>
  <c r="BY117" i="7"/>
  <c r="BW117" i="7"/>
  <c r="BU117" i="7"/>
  <c r="BS117" i="7"/>
  <c r="BQ117" i="7"/>
  <c r="BO117" i="7"/>
  <c r="BM117" i="7"/>
  <c r="BK117" i="7"/>
  <c r="BI117" i="7"/>
  <c r="BG117" i="7"/>
  <c r="BF117" i="7"/>
  <c r="BE117" i="7"/>
  <c r="BD117" i="7"/>
  <c r="CC116" i="7"/>
  <c r="CA116" i="7"/>
  <c r="BY116" i="7"/>
  <c r="BW116" i="7"/>
  <c r="BU116" i="7"/>
  <c r="BS116" i="7"/>
  <c r="BQ116" i="7"/>
  <c r="BO116" i="7"/>
  <c r="BM116" i="7"/>
  <c r="BK116" i="7"/>
  <c r="BI116" i="7"/>
  <c r="BG116" i="7"/>
  <c r="BF116" i="7"/>
  <c r="BE116" i="7"/>
  <c r="BD116" i="7"/>
  <c r="CC115" i="7"/>
  <c r="CA115" i="7"/>
  <c r="BY115" i="7"/>
  <c r="BW115" i="7"/>
  <c r="BU115" i="7"/>
  <c r="BS115" i="7"/>
  <c r="BQ115" i="7"/>
  <c r="BO115" i="7"/>
  <c r="BM115" i="7"/>
  <c r="BK115" i="7"/>
  <c r="BI115" i="7"/>
  <c r="BG115" i="7"/>
  <c r="BF115" i="7"/>
  <c r="BE115" i="7"/>
  <c r="BD115" i="7"/>
  <c r="CC114" i="7"/>
  <c r="CA114" i="7"/>
  <c r="BY114" i="7"/>
  <c r="BW114" i="7"/>
  <c r="BU114" i="7"/>
  <c r="BS114" i="7"/>
  <c r="BQ114" i="7"/>
  <c r="BO114" i="7"/>
  <c r="BM114" i="7"/>
  <c r="BK114" i="7"/>
  <c r="BI114" i="7"/>
  <c r="BG114" i="7"/>
  <c r="BF114" i="7"/>
  <c r="BE114" i="7"/>
  <c r="BD114" i="7"/>
  <c r="CC113" i="7"/>
  <c r="CA113" i="7"/>
  <c r="BY113" i="7"/>
  <c r="BW113" i="7"/>
  <c r="BU113" i="7"/>
  <c r="BS113" i="7"/>
  <c r="BQ113" i="7"/>
  <c r="BO113" i="7"/>
  <c r="BM113" i="7"/>
  <c r="BK113" i="7"/>
  <c r="BI113" i="7"/>
  <c r="BG113" i="7"/>
  <c r="BF113" i="7"/>
  <c r="BE113" i="7"/>
  <c r="BD113" i="7"/>
  <c r="CC112" i="7"/>
  <c r="CA112" i="7"/>
  <c r="BY112" i="7"/>
  <c r="BW112" i="7"/>
  <c r="BU112" i="7"/>
  <c r="BS112" i="7"/>
  <c r="BQ112" i="7"/>
  <c r="BO112" i="7"/>
  <c r="BM112" i="7"/>
  <c r="BK112" i="7"/>
  <c r="BI112" i="7"/>
  <c r="BG112" i="7"/>
  <c r="BF112" i="7"/>
  <c r="BE112" i="7"/>
  <c r="BD112" i="7"/>
  <c r="CC111" i="7"/>
  <c r="CA111" i="7"/>
  <c r="BY111" i="7"/>
  <c r="BW111" i="7"/>
  <c r="BU111" i="7"/>
  <c r="BS111" i="7"/>
  <c r="BQ111" i="7"/>
  <c r="BO111" i="7"/>
  <c r="BM111" i="7"/>
  <c r="BK111" i="7"/>
  <c r="BI111" i="7"/>
  <c r="BG111" i="7"/>
  <c r="BF111" i="7"/>
  <c r="BE111" i="7"/>
  <c r="BD111" i="7"/>
  <c r="CC110" i="7"/>
  <c r="CA110" i="7"/>
  <c r="BY110" i="7"/>
  <c r="BW110" i="7"/>
  <c r="BU110" i="7"/>
  <c r="BS110" i="7"/>
  <c r="BQ110" i="7"/>
  <c r="BO110" i="7"/>
  <c r="BM110" i="7"/>
  <c r="BK110" i="7"/>
  <c r="BI110" i="7"/>
  <c r="BG110" i="7"/>
  <c r="BF110" i="7"/>
  <c r="BE110" i="7"/>
  <c r="BD110" i="7"/>
  <c r="CC109" i="7"/>
  <c r="CA109" i="7"/>
  <c r="BY109" i="7"/>
  <c r="BW109" i="7"/>
  <c r="BU109" i="7"/>
  <c r="BS109" i="7"/>
  <c r="BQ109" i="7"/>
  <c r="BO109" i="7"/>
  <c r="BM109" i="7"/>
  <c r="BK109" i="7"/>
  <c r="BI109" i="7"/>
  <c r="BG109" i="7"/>
  <c r="BF109" i="7"/>
  <c r="BE109" i="7"/>
  <c r="BD109" i="7"/>
  <c r="CC108" i="7"/>
  <c r="CA108" i="7"/>
  <c r="BY108" i="7"/>
  <c r="BW108" i="7"/>
  <c r="BU108" i="7"/>
  <c r="BS108" i="7"/>
  <c r="BQ108" i="7"/>
  <c r="BO108" i="7"/>
  <c r="BM108" i="7"/>
  <c r="BK108" i="7"/>
  <c r="BI108" i="7"/>
  <c r="BG108" i="7"/>
  <c r="BF108" i="7"/>
  <c r="BE108" i="7"/>
  <c r="BD108" i="7"/>
  <c r="CC107" i="7"/>
  <c r="CA107" i="7"/>
  <c r="BY107" i="7"/>
  <c r="BW107" i="7"/>
  <c r="BU107" i="7"/>
  <c r="BS107" i="7"/>
  <c r="BQ107" i="7"/>
  <c r="BO107" i="7"/>
  <c r="BM107" i="7"/>
  <c r="BK107" i="7"/>
  <c r="BI107" i="7"/>
  <c r="BG107" i="7"/>
  <c r="BF107" i="7"/>
  <c r="BE107" i="7"/>
  <c r="BD107" i="7"/>
  <c r="CC106" i="7"/>
  <c r="CA106" i="7"/>
  <c r="BY106" i="7"/>
  <c r="BW106" i="7"/>
  <c r="BU106" i="7"/>
  <c r="BS106" i="7"/>
  <c r="BQ106" i="7"/>
  <c r="BO106" i="7"/>
  <c r="BM106" i="7"/>
  <c r="BK106" i="7"/>
  <c r="BI106" i="7"/>
  <c r="BG106" i="7"/>
  <c r="BF106" i="7"/>
  <c r="BE106" i="7"/>
  <c r="BD106" i="7"/>
  <c r="CC105" i="7"/>
  <c r="CA105" i="7"/>
  <c r="BY105" i="7"/>
  <c r="BW105" i="7"/>
  <c r="BU105" i="7"/>
  <c r="BS105" i="7"/>
  <c r="BQ105" i="7"/>
  <c r="BO105" i="7"/>
  <c r="BM105" i="7"/>
  <c r="BK105" i="7"/>
  <c r="BI105" i="7"/>
  <c r="BG105" i="7"/>
  <c r="BF105" i="7"/>
  <c r="BE105" i="7"/>
  <c r="BD105" i="7"/>
  <c r="CC104" i="7"/>
  <c r="CA104" i="7"/>
  <c r="BY104" i="7"/>
  <c r="BW104" i="7"/>
  <c r="BU104" i="7"/>
  <c r="BS104" i="7"/>
  <c r="BQ104" i="7"/>
  <c r="BO104" i="7"/>
  <c r="BM104" i="7"/>
  <c r="BK104" i="7"/>
  <c r="BI104" i="7"/>
  <c r="BG104" i="7"/>
  <c r="BF104" i="7"/>
  <c r="BE104" i="7"/>
  <c r="BD104" i="7"/>
  <c r="CC103" i="7"/>
  <c r="CA103" i="7"/>
  <c r="BY103" i="7"/>
  <c r="BW103" i="7"/>
  <c r="BU103" i="7"/>
  <c r="BS103" i="7"/>
  <c r="BQ103" i="7"/>
  <c r="BO103" i="7"/>
  <c r="BM103" i="7"/>
  <c r="BK103" i="7"/>
  <c r="BI103" i="7"/>
  <c r="BG103" i="7"/>
  <c r="BF103" i="7"/>
  <c r="BE103" i="7"/>
  <c r="BD103" i="7"/>
  <c r="CC102" i="7"/>
  <c r="CA102" i="7"/>
  <c r="BY102" i="7"/>
  <c r="BW102" i="7"/>
  <c r="BU102" i="7"/>
  <c r="BS102" i="7"/>
  <c r="BQ102" i="7"/>
  <c r="BO102" i="7"/>
  <c r="BM102" i="7"/>
  <c r="BK102" i="7"/>
  <c r="BI102" i="7"/>
  <c r="BG102" i="7"/>
  <c r="BF102" i="7"/>
  <c r="BE102" i="7"/>
  <c r="BD102" i="7"/>
  <c r="CC101" i="7"/>
  <c r="CA101" i="7"/>
  <c r="BY101" i="7"/>
  <c r="BW101" i="7"/>
  <c r="BU101" i="7"/>
  <c r="BS101" i="7"/>
  <c r="BQ101" i="7"/>
  <c r="BO101" i="7"/>
  <c r="BM101" i="7"/>
  <c r="BK101" i="7"/>
  <c r="BI101" i="7"/>
  <c r="BG101" i="7"/>
  <c r="BF101" i="7"/>
  <c r="BE101" i="7"/>
  <c r="BD101" i="7"/>
  <c r="CC100" i="7"/>
  <c r="CA100" i="7"/>
  <c r="BY100" i="7"/>
  <c r="BW100" i="7"/>
  <c r="BU100" i="7"/>
  <c r="BS100" i="7"/>
  <c r="BQ100" i="7"/>
  <c r="BO100" i="7"/>
  <c r="BM100" i="7"/>
  <c r="BK100" i="7"/>
  <c r="BI100" i="7"/>
  <c r="BG100" i="7"/>
  <c r="BF100" i="7"/>
  <c r="BE100" i="7"/>
  <c r="BD100" i="7"/>
  <c r="CC99" i="7"/>
  <c r="CA99" i="7"/>
  <c r="BY99" i="7"/>
  <c r="BW99" i="7"/>
  <c r="BU99" i="7"/>
  <c r="BS99" i="7"/>
  <c r="BQ99" i="7"/>
  <c r="BO99" i="7"/>
  <c r="BM99" i="7"/>
  <c r="BK99" i="7"/>
  <c r="BI99" i="7"/>
  <c r="BG99" i="7"/>
  <c r="BF99" i="7"/>
  <c r="BE99" i="7"/>
  <c r="BD99" i="7"/>
  <c r="CC98" i="7"/>
  <c r="CA98" i="7"/>
  <c r="BY98" i="7"/>
  <c r="BW98" i="7"/>
  <c r="BU98" i="7"/>
  <c r="BS98" i="7"/>
  <c r="BQ98" i="7"/>
  <c r="BO98" i="7"/>
  <c r="BM98" i="7"/>
  <c r="BK98" i="7"/>
  <c r="BI98" i="7"/>
  <c r="BG98" i="7"/>
  <c r="BF98" i="7"/>
  <c r="BE98" i="7"/>
  <c r="BD98" i="7"/>
  <c r="CC97" i="7"/>
  <c r="CA97" i="7"/>
  <c r="BY97" i="7"/>
  <c r="BW97" i="7"/>
  <c r="BU97" i="7"/>
  <c r="BS97" i="7"/>
  <c r="BQ97" i="7"/>
  <c r="BO97" i="7"/>
  <c r="BM97" i="7"/>
  <c r="BK97" i="7"/>
  <c r="BI97" i="7"/>
  <c r="BG97" i="7"/>
  <c r="BF97" i="7"/>
  <c r="BE97" i="7"/>
  <c r="BD97" i="7"/>
  <c r="CC96" i="7"/>
  <c r="CA96" i="7"/>
  <c r="BY96" i="7"/>
  <c r="BW96" i="7"/>
  <c r="BU96" i="7"/>
  <c r="BS96" i="7"/>
  <c r="BQ96" i="7"/>
  <c r="BO96" i="7"/>
  <c r="BM96" i="7"/>
  <c r="BK96" i="7"/>
  <c r="BI96" i="7"/>
  <c r="BG96" i="7"/>
  <c r="BF96" i="7"/>
  <c r="BE96" i="7"/>
  <c r="BD96" i="7"/>
  <c r="CC95" i="7"/>
  <c r="CA95" i="7"/>
  <c r="BY95" i="7"/>
  <c r="BW95" i="7"/>
  <c r="BU95" i="7"/>
  <c r="BS95" i="7"/>
  <c r="BQ95" i="7"/>
  <c r="BO95" i="7"/>
  <c r="BM95" i="7"/>
  <c r="BK95" i="7"/>
  <c r="BI95" i="7"/>
  <c r="BG95" i="7"/>
  <c r="BF95" i="7"/>
  <c r="BE95" i="7"/>
  <c r="BD95" i="7"/>
  <c r="CC94" i="7"/>
  <c r="CA94" i="7"/>
  <c r="BY94" i="7"/>
  <c r="BW94" i="7"/>
  <c r="BU94" i="7"/>
  <c r="BS94" i="7"/>
  <c r="BQ94" i="7"/>
  <c r="BO94" i="7"/>
  <c r="BM94" i="7"/>
  <c r="BK94" i="7"/>
  <c r="BI94" i="7"/>
  <c r="BG94" i="7"/>
  <c r="BF94" i="7"/>
  <c r="BE94" i="7"/>
  <c r="BD94" i="7"/>
  <c r="CC93" i="7"/>
  <c r="CA93" i="7"/>
  <c r="BY93" i="7"/>
  <c r="BW93" i="7"/>
  <c r="BU93" i="7"/>
  <c r="BS93" i="7"/>
  <c r="BQ93" i="7"/>
  <c r="BO93" i="7"/>
  <c r="BM93" i="7"/>
  <c r="BK93" i="7"/>
  <c r="BI93" i="7"/>
  <c r="BG93" i="7"/>
  <c r="BF93" i="7"/>
  <c r="BE93" i="7"/>
  <c r="BD93" i="7"/>
  <c r="CC92" i="7"/>
  <c r="CA92" i="7"/>
  <c r="BY92" i="7"/>
  <c r="BW92" i="7"/>
  <c r="BU92" i="7"/>
  <c r="BS92" i="7"/>
  <c r="BQ92" i="7"/>
  <c r="BO92" i="7"/>
  <c r="BM92" i="7"/>
  <c r="BK92" i="7"/>
  <c r="BI92" i="7"/>
  <c r="BG92" i="7"/>
  <c r="BF92" i="7"/>
  <c r="BE92" i="7"/>
  <c r="BD92" i="7"/>
  <c r="CC91" i="7"/>
  <c r="CA91" i="7"/>
  <c r="BY91" i="7"/>
  <c r="BW91" i="7"/>
  <c r="BU91" i="7"/>
  <c r="BS91" i="7"/>
  <c r="BQ91" i="7"/>
  <c r="BO91" i="7"/>
  <c r="BM91" i="7"/>
  <c r="BK91" i="7"/>
  <c r="BI91" i="7"/>
  <c r="BG91" i="7"/>
  <c r="BF91" i="7"/>
  <c r="BE91" i="7"/>
  <c r="BD91" i="7"/>
  <c r="CC90" i="7"/>
  <c r="CA90" i="7"/>
  <c r="BY90" i="7"/>
  <c r="BW90" i="7"/>
  <c r="BU90" i="7"/>
  <c r="BS90" i="7"/>
  <c r="BQ90" i="7"/>
  <c r="BO90" i="7"/>
  <c r="BM90" i="7"/>
  <c r="BK90" i="7"/>
  <c r="BI90" i="7"/>
  <c r="BG90" i="7"/>
  <c r="BF90" i="7"/>
  <c r="BE90" i="7"/>
  <c r="BD90" i="7"/>
  <c r="CC89" i="7"/>
  <c r="CA89" i="7"/>
  <c r="BY89" i="7"/>
  <c r="BW89" i="7"/>
  <c r="BU89" i="7"/>
  <c r="BS89" i="7"/>
  <c r="BQ89" i="7"/>
  <c r="BO89" i="7"/>
  <c r="BM89" i="7"/>
  <c r="BK89" i="7"/>
  <c r="BI89" i="7"/>
  <c r="BG89" i="7"/>
  <c r="BF89" i="7"/>
  <c r="BE89" i="7"/>
  <c r="BD89" i="7"/>
  <c r="CC88" i="7"/>
  <c r="CA88" i="7"/>
  <c r="BY88" i="7"/>
  <c r="BW88" i="7"/>
  <c r="BU88" i="7"/>
  <c r="BS88" i="7"/>
  <c r="BQ88" i="7"/>
  <c r="BO88" i="7"/>
  <c r="BM88" i="7"/>
  <c r="BK88" i="7"/>
  <c r="BI88" i="7"/>
  <c r="BG88" i="7"/>
  <c r="BF88" i="7"/>
  <c r="BE88" i="7"/>
  <c r="BD88" i="7"/>
  <c r="CC87" i="7"/>
  <c r="CA87" i="7"/>
  <c r="BY87" i="7"/>
  <c r="BW87" i="7"/>
  <c r="BU87" i="7"/>
  <c r="BS87" i="7"/>
  <c r="BQ87" i="7"/>
  <c r="BO87" i="7"/>
  <c r="BM87" i="7"/>
  <c r="BK87" i="7"/>
  <c r="BI87" i="7"/>
  <c r="BG87" i="7"/>
  <c r="BF87" i="7"/>
  <c r="BE87" i="7"/>
  <c r="BD87" i="7"/>
  <c r="CC86" i="7"/>
  <c r="CA86" i="7"/>
  <c r="BY86" i="7"/>
  <c r="BW86" i="7"/>
  <c r="BU86" i="7"/>
  <c r="BS86" i="7"/>
  <c r="BQ86" i="7"/>
  <c r="BO86" i="7"/>
  <c r="BM86" i="7"/>
  <c r="BK86" i="7"/>
  <c r="BI86" i="7"/>
  <c r="BG86" i="7"/>
  <c r="BF86" i="7"/>
  <c r="BE86" i="7"/>
  <c r="BD86" i="7"/>
  <c r="CC85" i="7"/>
  <c r="CA85" i="7"/>
  <c r="BY85" i="7"/>
  <c r="BW85" i="7"/>
  <c r="BU85" i="7"/>
  <c r="BS85" i="7"/>
  <c r="BQ85" i="7"/>
  <c r="BO85" i="7"/>
  <c r="BM85" i="7"/>
  <c r="BK85" i="7"/>
  <c r="BI85" i="7"/>
  <c r="BG85" i="7"/>
  <c r="BF85" i="7"/>
  <c r="BE85" i="7"/>
  <c r="BD85" i="7"/>
  <c r="CC84" i="7"/>
  <c r="CA84" i="7"/>
  <c r="BY84" i="7"/>
  <c r="BW84" i="7"/>
  <c r="BU84" i="7"/>
  <c r="BS84" i="7"/>
  <c r="BQ84" i="7"/>
  <c r="BO84" i="7"/>
  <c r="BM84" i="7"/>
  <c r="BK84" i="7"/>
  <c r="BI84" i="7"/>
  <c r="BG84" i="7"/>
  <c r="BF84" i="7"/>
  <c r="BE84" i="7"/>
  <c r="BD84" i="7"/>
  <c r="CC83" i="7"/>
  <c r="CA83" i="7"/>
  <c r="BY83" i="7"/>
  <c r="BW83" i="7"/>
  <c r="BU83" i="7"/>
  <c r="BS83" i="7"/>
  <c r="BQ83" i="7"/>
  <c r="BO83" i="7"/>
  <c r="BM83" i="7"/>
  <c r="BK83" i="7"/>
  <c r="BI83" i="7"/>
  <c r="BG83" i="7"/>
  <c r="BF83" i="7"/>
  <c r="BE83" i="7"/>
  <c r="BD83" i="7"/>
  <c r="CC82" i="7"/>
  <c r="CA82" i="7"/>
  <c r="BY82" i="7"/>
  <c r="BW82" i="7"/>
  <c r="BU82" i="7"/>
  <c r="BS82" i="7"/>
  <c r="BQ82" i="7"/>
  <c r="BO82" i="7"/>
  <c r="BM82" i="7"/>
  <c r="BK82" i="7"/>
  <c r="BI82" i="7"/>
  <c r="BG82" i="7"/>
  <c r="BF82" i="7"/>
  <c r="BE82" i="7"/>
  <c r="BD82" i="7"/>
  <c r="CC81" i="7"/>
  <c r="CA81" i="7"/>
  <c r="BY81" i="7"/>
  <c r="BW81" i="7"/>
  <c r="BU81" i="7"/>
  <c r="BS81" i="7"/>
  <c r="BQ81" i="7"/>
  <c r="BO81" i="7"/>
  <c r="BM81" i="7"/>
  <c r="BK81" i="7"/>
  <c r="BI81" i="7"/>
  <c r="BG81" i="7"/>
  <c r="BF81" i="7"/>
  <c r="BE81" i="7"/>
  <c r="BD81" i="7"/>
  <c r="CC80" i="7"/>
  <c r="CA80" i="7"/>
  <c r="BY80" i="7"/>
  <c r="BW80" i="7"/>
  <c r="BU80" i="7"/>
  <c r="BS80" i="7"/>
  <c r="BQ80" i="7"/>
  <c r="BO80" i="7"/>
  <c r="BM80" i="7"/>
  <c r="BK80" i="7"/>
  <c r="BI80" i="7"/>
  <c r="BG80" i="7"/>
  <c r="BF80" i="7"/>
  <c r="BE80" i="7"/>
  <c r="BD80" i="7"/>
  <c r="CC79" i="7"/>
  <c r="CA79" i="7"/>
  <c r="BY79" i="7"/>
  <c r="BW79" i="7"/>
  <c r="BU79" i="7"/>
  <c r="BS79" i="7"/>
  <c r="BQ79" i="7"/>
  <c r="BO79" i="7"/>
  <c r="BM79" i="7"/>
  <c r="BK79" i="7"/>
  <c r="BI79" i="7"/>
  <c r="BG79" i="7"/>
  <c r="BF79" i="7"/>
  <c r="BE79" i="7"/>
  <c r="BD79" i="7"/>
  <c r="CC78" i="7"/>
  <c r="CA78" i="7"/>
  <c r="BY78" i="7"/>
  <c r="BW78" i="7"/>
  <c r="BU78" i="7"/>
  <c r="BS78" i="7"/>
  <c r="BQ78" i="7"/>
  <c r="BO78" i="7"/>
  <c r="BM78" i="7"/>
  <c r="BK78" i="7"/>
  <c r="BI78" i="7"/>
  <c r="BG78" i="7"/>
  <c r="BF78" i="7"/>
  <c r="BE78" i="7"/>
  <c r="BD78" i="7"/>
  <c r="CC77" i="7"/>
  <c r="CA77" i="7"/>
  <c r="BY77" i="7"/>
  <c r="BW77" i="7"/>
  <c r="BU77" i="7"/>
  <c r="BS77" i="7"/>
  <c r="BQ77" i="7"/>
  <c r="BO77" i="7"/>
  <c r="BM77" i="7"/>
  <c r="BK77" i="7"/>
  <c r="BI77" i="7"/>
  <c r="BG77" i="7"/>
  <c r="BF77" i="7"/>
  <c r="BE77" i="7"/>
  <c r="BD77" i="7"/>
  <c r="CC76" i="7"/>
  <c r="CA76" i="7"/>
  <c r="BY76" i="7"/>
  <c r="BW76" i="7"/>
  <c r="BU76" i="7"/>
  <c r="BS76" i="7"/>
  <c r="BQ76" i="7"/>
  <c r="BO76" i="7"/>
  <c r="BM76" i="7"/>
  <c r="BK76" i="7"/>
  <c r="BI76" i="7"/>
  <c r="BG76" i="7"/>
  <c r="BF76" i="7"/>
  <c r="BE76" i="7"/>
  <c r="BD76" i="7"/>
  <c r="CC75" i="7"/>
  <c r="CA75" i="7"/>
  <c r="BY75" i="7"/>
  <c r="BW75" i="7"/>
  <c r="BU75" i="7"/>
  <c r="BS75" i="7"/>
  <c r="BQ75" i="7"/>
  <c r="BO75" i="7"/>
  <c r="BM75" i="7"/>
  <c r="BK75" i="7"/>
  <c r="BI75" i="7"/>
  <c r="BG75" i="7"/>
  <c r="BF75" i="7"/>
  <c r="BE75" i="7"/>
  <c r="BD75" i="7"/>
  <c r="CC74" i="7"/>
  <c r="CA74" i="7"/>
  <c r="BY74" i="7"/>
  <c r="BW74" i="7"/>
  <c r="BU74" i="7"/>
  <c r="BS74" i="7"/>
  <c r="BQ74" i="7"/>
  <c r="BO74" i="7"/>
  <c r="BM74" i="7"/>
  <c r="BK74" i="7"/>
  <c r="BI74" i="7"/>
  <c r="BG74" i="7"/>
  <c r="BF74" i="7"/>
  <c r="BE74" i="7"/>
  <c r="BD74" i="7"/>
  <c r="CC73" i="7"/>
  <c r="CA73" i="7"/>
  <c r="BY73" i="7"/>
  <c r="BW73" i="7"/>
  <c r="BU73" i="7"/>
  <c r="BS73" i="7"/>
  <c r="BQ73" i="7"/>
  <c r="BO73" i="7"/>
  <c r="BM73" i="7"/>
  <c r="BK73" i="7"/>
  <c r="BI73" i="7"/>
  <c r="BG73" i="7"/>
  <c r="BF73" i="7"/>
  <c r="BE73" i="7"/>
  <c r="BD73" i="7"/>
  <c r="CC72" i="7"/>
  <c r="CA72" i="7"/>
  <c r="BY72" i="7"/>
  <c r="BW72" i="7"/>
  <c r="BU72" i="7"/>
  <c r="BS72" i="7"/>
  <c r="BQ72" i="7"/>
  <c r="BO72" i="7"/>
  <c r="BM72" i="7"/>
  <c r="BK72" i="7"/>
  <c r="BI72" i="7"/>
  <c r="BG72" i="7"/>
  <c r="BF72" i="7"/>
  <c r="BE72" i="7"/>
  <c r="BD72" i="7"/>
  <c r="CC71" i="7"/>
  <c r="CA71" i="7"/>
  <c r="BY71" i="7"/>
  <c r="BW71" i="7"/>
  <c r="BU71" i="7"/>
  <c r="BS71" i="7"/>
  <c r="BQ71" i="7"/>
  <c r="BO71" i="7"/>
  <c r="BM71" i="7"/>
  <c r="BK71" i="7"/>
  <c r="BI71" i="7"/>
  <c r="BG71" i="7"/>
  <c r="BF71" i="7"/>
  <c r="BE71" i="7"/>
  <c r="BD71" i="7"/>
  <c r="CC70" i="7"/>
  <c r="CA70" i="7"/>
  <c r="BY70" i="7"/>
  <c r="BW70" i="7"/>
  <c r="BU70" i="7"/>
  <c r="BS70" i="7"/>
  <c r="BQ70" i="7"/>
  <c r="BO70" i="7"/>
  <c r="BM70" i="7"/>
  <c r="BK70" i="7"/>
  <c r="BI70" i="7"/>
  <c r="BG70" i="7"/>
  <c r="BF70" i="7"/>
  <c r="BE70" i="7"/>
  <c r="BD70" i="7"/>
  <c r="CC69" i="7"/>
  <c r="CA69" i="7"/>
  <c r="BY69" i="7"/>
  <c r="BW69" i="7"/>
  <c r="BU69" i="7"/>
  <c r="BS69" i="7"/>
  <c r="BQ69" i="7"/>
  <c r="BO69" i="7"/>
  <c r="BM69" i="7"/>
  <c r="BK69" i="7"/>
  <c r="BI69" i="7"/>
  <c r="BG69" i="7"/>
  <c r="BF69" i="7"/>
  <c r="BE69" i="7"/>
  <c r="BD69" i="7"/>
  <c r="CC68" i="7"/>
  <c r="CA68" i="7"/>
  <c r="BY68" i="7"/>
  <c r="BW68" i="7"/>
  <c r="BU68" i="7"/>
  <c r="BS68" i="7"/>
  <c r="BQ68" i="7"/>
  <c r="BO68" i="7"/>
  <c r="BM68" i="7"/>
  <c r="BK68" i="7"/>
  <c r="BI68" i="7"/>
  <c r="BG68" i="7"/>
  <c r="BF68" i="7"/>
  <c r="BE68" i="7"/>
  <c r="BD68" i="7"/>
  <c r="CC67" i="7"/>
  <c r="CA67" i="7"/>
  <c r="BY67" i="7"/>
  <c r="BW67" i="7"/>
  <c r="BU67" i="7"/>
  <c r="BS67" i="7"/>
  <c r="BQ67" i="7"/>
  <c r="BO67" i="7"/>
  <c r="BM67" i="7"/>
  <c r="BK67" i="7"/>
  <c r="BI67" i="7"/>
  <c r="BG67" i="7"/>
  <c r="BF67" i="7"/>
  <c r="BE67" i="7"/>
  <c r="BD67" i="7"/>
  <c r="CC66" i="7"/>
  <c r="CA66" i="7"/>
  <c r="BY66" i="7"/>
  <c r="BW66" i="7"/>
  <c r="BU66" i="7"/>
  <c r="BS66" i="7"/>
  <c r="BQ66" i="7"/>
  <c r="BO66" i="7"/>
  <c r="BM66" i="7"/>
  <c r="BK66" i="7"/>
  <c r="BI66" i="7"/>
  <c r="BG66" i="7"/>
  <c r="BF66" i="7"/>
  <c r="BE66" i="7"/>
  <c r="BD66" i="7"/>
  <c r="CC65" i="7"/>
  <c r="CA65" i="7"/>
  <c r="BY65" i="7"/>
  <c r="BW65" i="7"/>
  <c r="BU65" i="7"/>
  <c r="BS65" i="7"/>
  <c r="BQ65" i="7"/>
  <c r="BO65" i="7"/>
  <c r="BM65" i="7"/>
  <c r="BK65" i="7"/>
  <c r="BI65" i="7"/>
  <c r="BG65" i="7"/>
  <c r="BF65" i="7"/>
  <c r="BE65" i="7"/>
  <c r="BD65" i="7"/>
  <c r="CC64" i="7"/>
  <c r="CA64" i="7"/>
  <c r="BY64" i="7"/>
  <c r="BW64" i="7"/>
  <c r="BU64" i="7"/>
  <c r="BS64" i="7"/>
  <c r="BQ64" i="7"/>
  <c r="BO64" i="7"/>
  <c r="BM64" i="7"/>
  <c r="BK64" i="7"/>
  <c r="BI64" i="7"/>
  <c r="BG64" i="7"/>
  <c r="BF64" i="7"/>
  <c r="BE64" i="7"/>
  <c r="BD64" i="7"/>
  <c r="CC63" i="7"/>
  <c r="CA63" i="7"/>
  <c r="BY63" i="7"/>
  <c r="BW63" i="7"/>
  <c r="BU63" i="7"/>
  <c r="BS63" i="7"/>
  <c r="BQ63" i="7"/>
  <c r="BO63" i="7"/>
  <c r="BM63" i="7"/>
  <c r="BK63" i="7"/>
  <c r="BI63" i="7"/>
  <c r="BG63" i="7"/>
  <c r="BF63" i="7"/>
  <c r="BE63" i="7"/>
  <c r="BD63" i="7"/>
  <c r="CC62" i="7"/>
  <c r="CA62" i="7"/>
  <c r="BY62" i="7"/>
  <c r="BW62" i="7"/>
  <c r="BU62" i="7"/>
  <c r="BS62" i="7"/>
  <c r="BQ62" i="7"/>
  <c r="BO62" i="7"/>
  <c r="BM62" i="7"/>
  <c r="BK62" i="7"/>
  <c r="BI62" i="7"/>
  <c r="BG62" i="7"/>
  <c r="BF62" i="7"/>
  <c r="BE62" i="7"/>
  <c r="BD62" i="7"/>
  <c r="CC61" i="7"/>
  <c r="CA61" i="7"/>
  <c r="BY61" i="7"/>
  <c r="BW61" i="7"/>
  <c r="BU61" i="7"/>
  <c r="BS61" i="7"/>
  <c r="BQ61" i="7"/>
  <c r="BO61" i="7"/>
  <c r="BM61" i="7"/>
  <c r="BK61" i="7"/>
  <c r="BI61" i="7"/>
  <c r="BG61" i="7"/>
  <c r="BF61" i="7"/>
  <c r="BE61" i="7"/>
  <c r="BD61" i="7"/>
  <c r="CC60" i="7"/>
  <c r="CA60" i="7"/>
  <c r="BY60" i="7"/>
  <c r="BW60" i="7"/>
  <c r="BU60" i="7"/>
  <c r="BS60" i="7"/>
  <c r="BQ60" i="7"/>
  <c r="BO60" i="7"/>
  <c r="BM60" i="7"/>
  <c r="BK60" i="7"/>
  <c r="BI60" i="7"/>
  <c r="BG60" i="7"/>
  <c r="BF60" i="7"/>
  <c r="BE60" i="7"/>
  <c r="BD60" i="7"/>
  <c r="CC59" i="7"/>
  <c r="CA59" i="7"/>
  <c r="BY59" i="7"/>
  <c r="BW59" i="7"/>
  <c r="BU59" i="7"/>
  <c r="BS59" i="7"/>
  <c r="BQ59" i="7"/>
  <c r="BO59" i="7"/>
  <c r="BM59" i="7"/>
  <c r="BK59" i="7"/>
  <c r="BI59" i="7"/>
  <c r="BG59" i="7"/>
  <c r="BF59" i="7"/>
  <c r="BE59" i="7"/>
  <c r="BD59" i="7"/>
  <c r="CC58" i="7"/>
  <c r="CA58" i="7"/>
  <c r="BY58" i="7"/>
  <c r="BW58" i="7"/>
  <c r="BU58" i="7"/>
  <c r="BS58" i="7"/>
  <c r="BQ58" i="7"/>
  <c r="BO58" i="7"/>
  <c r="BM58" i="7"/>
  <c r="BK58" i="7"/>
  <c r="BI58" i="7"/>
  <c r="BG58" i="7"/>
  <c r="BF58" i="7"/>
  <c r="BE58" i="7"/>
  <c r="BD58" i="7"/>
  <c r="CC57" i="7"/>
  <c r="CA57" i="7"/>
  <c r="BY57" i="7"/>
  <c r="BW57" i="7"/>
  <c r="BU57" i="7"/>
  <c r="BS57" i="7"/>
  <c r="BQ57" i="7"/>
  <c r="BO57" i="7"/>
  <c r="BM57" i="7"/>
  <c r="BK57" i="7"/>
  <c r="BI57" i="7"/>
  <c r="BG57" i="7"/>
  <c r="BF57" i="7"/>
  <c r="BE57" i="7"/>
  <c r="BD57" i="7"/>
  <c r="CC56" i="7"/>
  <c r="CA56" i="7"/>
  <c r="BY56" i="7"/>
  <c r="BW56" i="7"/>
  <c r="BU56" i="7"/>
  <c r="BS56" i="7"/>
  <c r="BQ56" i="7"/>
  <c r="BO56" i="7"/>
  <c r="BM56" i="7"/>
  <c r="BK56" i="7"/>
  <c r="BI56" i="7"/>
  <c r="BG56" i="7"/>
  <c r="BF56" i="7"/>
  <c r="BE56" i="7"/>
  <c r="BD56" i="7"/>
  <c r="CC55" i="7"/>
  <c r="CA55" i="7"/>
  <c r="BY55" i="7"/>
  <c r="BW55" i="7"/>
  <c r="BU55" i="7"/>
  <c r="BS55" i="7"/>
  <c r="BQ55" i="7"/>
  <c r="BO55" i="7"/>
  <c r="BM55" i="7"/>
  <c r="BK55" i="7"/>
  <c r="BI55" i="7"/>
  <c r="BG55" i="7"/>
  <c r="BF55" i="7"/>
  <c r="BE55" i="7"/>
  <c r="BD55" i="7"/>
  <c r="CC54" i="7"/>
  <c r="CA54" i="7"/>
  <c r="BY54" i="7"/>
  <c r="BW54" i="7"/>
  <c r="BU54" i="7"/>
  <c r="BS54" i="7"/>
  <c r="BQ54" i="7"/>
  <c r="BO54" i="7"/>
  <c r="BM54" i="7"/>
  <c r="BK54" i="7"/>
  <c r="BI54" i="7"/>
  <c r="BG54" i="7"/>
  <c r="BF54" i="7"/>
  <c r="BE54" i="7"/>
  <c r="BD54" i="7"/>
  <c r="CC53" i="7"/>
  <c r="CA53" i="7"/>
  <c r="BY53" i="7"/>
  <c r="BW53" i="7"/>
  <c r="BU53" i="7"/>
  <c r="BS53" i="7"/>
  <c r="BQ53" i="7"/>
  <c r="BO53" i="7"/>
  <c r="BM53" i="7"/>
  <c r="BK53" i="7"/>
  <c r="BI53" i="7"/>
  <c r="BG53" i="7"/>
  <c r="BF53" i="7"/>
  <c r="BE53" i="7"/>
  <c r="BD53" i="7"/>
  <c r="CC52" i="7"/>
  <c r="CA52" i="7"/>
  <c r="BY52" i="7"/>
  <c r="BW52" i="7"/>
  <c r="BU52" i="7"/>
  <c r="BS52" i="7"/>
  <c r="BQ52" i="7"/>
  <c r="BO52" i="7"/>
  <c r="BM52" i="7"/>
  <c r="BK52" i="7"/>
  <c r="BI52" i="7"/>
  <c r="BG52" i="7"/>
  <c r="BF52" i="7"/>
  <c r="BE52" i="7"/>
  <c r="BD52" i="7"/>
  <c r="A1010" i="7" l="1"/>
  <c r="A1009" i="7"/>
  <c r="A1008" i="7"/>
  <c r="A1006" i="7"/>
  <c r="A1005" i="7"/>
  <c r="A1004" i="7"/>
  <c r="A1002" i="7"/>
  <c r="A1001" i="7"/>
  <c r="A1000" i="7"/>
  <c r="A998" i="7"/>
  <c r="A997" i="7"/>
  <c r="A996" i="7"/>
  <c r="A994" i="7"/>
  <c r="A993" i="7"/>
  <c r="A992" i="7"/>
  <c r="A990" i="7"/>
  <c r="A989" i="7"/>
  <c r="A988" i="7"/>
  <c r="A986" i="7"/>
  <c r="A985" i="7"/>
  <c r="A984" i="7"/>
  <c r="A982" i="7"/>
  <c r="A981" i="7"/>
  <c r="A980" i="7"/>
  <c r="A973" i="7"/>
  <c r="A971" i="7"/>
  <c r="A969" i="7"/>
  <c r="A967" i="7"/>
  <c r="A965" i="7"/>
  <c r="A963" i="7"/>
  <c r="A961" i="7"/>
  <c r="A959" i="7"/>
  <c r="A957" i="7"/>
  <c r="A955" i="7"/>
  <c r="A953" i="7"/>
  <c r="A951" i="7"/>
  <c r="A949" i="7"/>
  <c r="A947" i="7"/>
  <c r="A945" i="7"/>
  <c r="A942" i="7"/>
  <c r="A941" i="7"/>
  <c r="A940" i="7"/>
  <c r="A938" i="7"/>
  <c r="A937" i="7"/>
  <c r="A936" i="7"/>
  <c r="A934" i="7"/>
  <c r="A933" i="7"/>
  <c r="A932" i="7"/>
  <c r="A930" i="7"/>
  <c r="A929" i="7"/>
  <c r="A928" i="7"/>
  <c r="A926" i="7"/>
  <c r="A925" i="7"/>
  <c r="A924" i="7"/>
  <c r="A922" i="7"/>
  <c r="A921" i="7"/>
  <c r="A920" i="7"/>
  <c r="A918" i="7"/>
  <c r="A917" i="7"/>
  <c r="A916" i="7"/>
  <c r="A914" i="7"/>
  <c r="A913" i="7"/>
  <c r="A912" i="7"/>
  <c r="A905" i="7"/>
  <c r="A903" i="7"/>
  <c r="A901" i="7"/>
  <c r="A899" i="7"/>
  <c r="A897" i="7"/>
  <c r="A895" i="7"/>
  <c r="A893" i="7"/>
  <c r="A891" i="7"/>
  <c r="A889" i="7"/>
  <c r="A887" i="7"/>
  <c r="A885" i="7"/>
  <c r="A883" i="7"/>
  <c r="A881" i="7"/>
  <c r="A879" i="7"/>
  <c r="A877" i="7"/>
  <c r="A873" i="7"/>
  <c r="A872" i="7"/>
  <c r="A871" i="7"/>
  <c r="A869" i="7"/>
  <c r="A868" i="7"/>
  <c r="A867" i="7"/>
  <c r="A865" i="7"/>
  <c r="A864" i="7"/>
  <c r="A863" i="7"/>
  <c r="A861" i="7"/>
  <c r="A860" i="7"/>
  <c r="A859" i="7"/>
  <c r="A857" i="7"/>
  <c r="A856" i="7"/>
  <c r="A855" i="7"/>
  <c r="A853" i="7"/>
  <c r="A852" i="7"/>
  <c r="A851" i="7"/>
  <c r="A849" i="7"/>
  <c r="A848" i="7"/>
  <c r="A847" i="7"/>
  <c r="A845" i="7"/>
  <c r="A844" i="7"/>
  <c r="A843" i="7"/>
  <c r="A836" i="7"/>
  <c r="A834" i="7"/>
  <c r="A832" i="7"/>
  <c r="A830" i="7"/>
  <c r="A828" i="7"/>
  <c r="A826" i="7"/>
  <c r="A824" i="7"/>
  <c r="A822" i="7"/>
  <c r="A820" i="7"/>
  <c r="A818" i="7"/>
  <c r="A816" i="7"/>
  <c r="A814" i="7"/>
  <c r="A812" i="7"/>
  <c r="A810" i="7"/>
  <c r="A808" i="7"/>
  <c r="A805" i="7"/>
  <c r="A804" i="7"/>
  <c r="A803" i="7"/>
  <c r="A801" i="7"/>
  <c r="A800" i="7"/>
  <c r="A799" i="7"/>
  <c r="A797" i="7"/>
  <c r="A796" i="7"/>
  <c r="A795" i="7"/>
  <c r="A793" i="7"/>
  <c r="A792" i="7"/>
  <c r="A791" i="7"/>
  <c r="A789" i="7"/>
  <c r="A788" i="7"/>
  <c r="A787" i="7"/>
  <c r="A785" i="7"/>
  <c r="A784" i="7"/>
  <c r="A783" i="7"/>
  <c r="A781" i="7"/>
  <c r="A780" i="7"/>
  <c r="A779" i="7"/>
  <c r="A777" i="7"/>
  <c r="A776" i="7"/>
  <c r="A775" i="7"/>
  <c r="A768" i="7"/>
  <c r="A766" i="7"/>
  <c r="A764" i="7"/>
  <c r="A762" i="7"/>
  <c r="A760" i="7"/>
  <c r="A758" i="7"/>
  <c r="A756" i="7"/>
  <c r="A754" i="7"/>
  <c r="A752" i="7"/>
  <c r="A750" i="7"/>
  <c r="A748" i="7"/>
  <c r="A746" i="7"/>
  <c r="A744" i="7"/>
  <c r="A742" i="7"/>
  <c r="A740" i="7"/>
  <c r="A736" i="7"/>
  <c r="A735" i="7"/>
  <c r="A734" i="7"/>
  <c r="A732" i="7"/>
  <c r="A731" i="7"/>
  <c r="A730" i="7"/>
  <c r="A728" i="7"/>
  <c r="A727" i="7"/>
  <c r="A726" i="7"/>
  <c r="A724" i="7"/>
  <c r="A723" i="7"/>
  <c r="A722" i="7"/>
  <c r="A720" i="7"/>
  <c r="A719" i="7"/>
  <c r="A718" i="7"/>
  <c r="A716" i="7"/>
  <c r="A715" i="7"/>
  <c r="A714" i="7"/>
  <c r="A712" i="7"/>
  <c r="A711" i="7"/>
  <c r="A710" i="7"/>
  <c r="A708" i="7"/>
  <c r="A707" i="7"/>
  <c r="A706" i="7"/>
  <c r="A699" i="7"/>
  <c r="A697" i="7"/>
  <c r="A695" i="7"/>
  <c r="A693" i="7"/>
  <c r="A691" i="7"/>
  <c r="A689" i="7"/>
  <c r="A687" i="7"/>
  <c r="A685" i="7"/>
  <c r="A683" i="7"/>
  <c r="A681" i="7"/>
  <c r="A679" i="7"/>
  <c r="A677" i="7"/>
  <c r="A675" i="7"/>
  <c r="A673" i="7"/>
  <c r="A671" i="7"/>
  <c r="A668" i="7"/>
  <c r="A667" i="7"/>
  <c r="A666" i="7"/>
  <c r="A664" i="7"/>
  <c r="A663" i="7"/>
  <c r="A662" i="7"/>
  <c r="A660" i="7"/>
  <c r="A659" i="7"/>
  <c r="A658" i="7"/>
  <c r="A656" i="7"/>
  <c r="A655" i="7"/>
  <c r="A654" i="7"/>
  <c r="A652" i="7"/>
  <c r="A651" i="7"/>
  <c r="A650" i="7"/>
  <c r="A648" i="7"/>
  <c r="A647" i="7"/>
  <c r="A646" i="7"/>
  <c r="A644" i="7"/>
  <c r="A643" i="7"/>
  <c r="A642" i="7"/>
  <c r="A640" i="7"/>
  <c r="A639" i="7"/>
  <c r="A638" i="7"/>
  <c r="A631" i="7"/>
  <c r="A629" i="7"/>
  <c r="A627" i="7"/>
  <c r="A625" i="7"/>
  <c r="A623" i="7"/>
  <c r="A621" i="7"/>
  <c r="A619" i="7"/>
  <c r="A617" i="7"/>
  <c r="A615" i="7"/>
  <c r="A613" i="7"/>
  <c r="A611" i="7"/>
  <c r="A609" i="7"/>
  <c r="A607" i="7"/>
  <c r="A605" i="7"/>
  <c r="A603" i="7"/>
  <c r="A599" i="7"/>
  <c r="A598" i="7"/>
  <c r="A597" i="7"/>
  <c r="A595" i="7"/>
  <c r="A594" i="7"/>
  <c r="A593" i="7"/>
  <c r="A591" i="7"/>
  <c r="A590" i="7"/>
  <c r="A589" i="7"/>
  <c r="A587" i="7"/>
  <c r="A586" i="7"/>
  <c r="A585" i="7"/>
  <c r="A583" i="7"/>
  <c r="A582" i="7"/>
  <c r="A581" i="7"/>
  <c r="A579" i="7"/>
  <c r="A578" i="7"/>
  <c r="A577" i="7"/>
  <c r="A575" i="7"/>
  <c r="A574" i="7"/>
  <c r="A573" i="7"/>
  <c r="A571" i="7"/>
  <c r="A570" i="7"/>
  <c r="A569" i="7"/>
  <c r="A562" i="7"/>
  <c r="A560" i="7"/>
  <c r="A558" i="7"/>
  <c r="A556" i="7"/>
  <c r="A554" i="7"/>
  <c r="A552" i="7"/>
  <c r="A550" i="7"/>
  <c r="A548" i="7"/>
  <c r="A546" i="7"/>
  <c r="A544" i="7"/>
  <c r="A542" i="7"/>
  <c r="A540" i="7"/>
  <c r="A538" i="7"/>
  <c r="A536" i="7"/>
  <c r="A534" i="7"/>
  <c r="A531" i="7"/>
  <c r="A530" i="7"/>
  <c r="A529" i="7"/>
  <c r="A527" i="7"/>
  <c r="A526" i="7"/>
  <c r="A525" i="7"/>
  <c r="A523" i="7"/>
  <c r="A522" i="7"/>
  <c r="A521" i="7"/>
  <c r="A519" i="7"/>
  <c r="A518" i="7"/>
  <c r="A517" i="7"/>
  <c r="A515" i="7"/>
  <c r="A514" i="7"/>
  <c r="A513" i="7"/>
  <c r="A511" i="7"/>
  <c r="A510" i="7"/>
  <c r="A509" i="7"/>
  <c r="A507" i="7"/>
  <c r="A506" i="7"/>
  <c r="A505" i="7"/>
  <c r="A503" i="7"/>
  <c r="A502" i="7"/>
  <c r="A501" i="7"/>
  <c r="A494" i="7"/>
  <c r="A492" i="7"/>
  <c r="A490" i="7"/>
  <c r="A488" i="7"/>
  <c r="A486" i="7"/>
  <c r="A484" i="7"/>
  <c r="A482" i="7"/>
  <c r="A480" i="7"/>
  <c r="A478" i="7"/>
  <c r="A476" i="7"/>
  <c r="A474" i="7"/>
  <c r="A472" i="7"/>
  <c r="A470" i="7"/>
  <c r="A468" i="7"/>
  <c r="A466" i="7"/>
  <c r="A462" i="7"/>
  <c r="A461" i="7"/>
  <c r="A460" i="7"/>
  <c r="A458" i="7"/>
  <c r="A457" i="7"/>
  <c r="A456" i="7"/>
  <c r="A454" i="7"/>
  <c r="A453" i="7"/>
  <c r="A452" i="7"/>
  <c r="A450" i="7"/>
  <c r="A449" i="7"/>
  <c r="A448" i="7"/>
  <c r="A446" i="7"/>
  <c r="A445" i="7"/>
  <c r="A444" i="7"/>
  <c r="A442" i="7"/>
  <c r="A441" i="7"/>
  <c r="A440" i="7"/>
  <c r="A438" i="7"/>
  <c r="A437" i="7"/>
  <c r="A436" i="7"/>
  <c r="A434" i="7"/>
  <c r="A433" i="7"/>
  <c r="A432" i="7"/>
  <c r="A425" i="7"/>
  <c r="A423" i="7"/>
  <c r="A421" i="7"/>
  <c r="A419" i="7"/>
  <c r="A417" i="7"/>
  <c r="A415" i="7"/>
  <c r="A413" i="7"/>
  <c r="A411" i="7"/>
  <c r="A409" i="7"/>
  <c r="A407" i="7"/>
  <c r="A405" i="7"/>
  <c r="A403" i="7"/>
  <c r="A401" i="7"/>
  <c r="A399" i="7"/>
  <c r="A397" i="7"/>
  <c r="A394" i="7"/>
  <c r="A393" i="7"/>
  <c r="A392" i="7"/>
  <c r="A390" i="7"/>
  <c r="A389" i="7"/>
  <c r="A388" i="7"/>
  <c r="A386" i="7"/>
  <c r="A385" i="7"/>
  <c r="A384" i="7"/>
  <c r="A382" i="7"/>
  <c r="A381" i="7"/>
  <c r="A380" i="7"/>
  <c r="A378" i="7"/>
  <c r="A377" i="7"/>
  <c r="A376" i="7"/>
  <c r="A374" i="7"/>
  <c r="A373" i="7"/>
  <c r="A372" i="7"/>
  <c r="A370" i="7"/>
  <c r="A369" i="7"/>
  <c r="A368" i="7"/>
  <c r="A366" i="7"/>
  <c r="A365" i="7"/>
  <c r="A364" i="7"/>
  <c r="A357" i="7"/>
  <c r="A355" i="7"/>
  <c r="A353" i="7"/>
  <c r="A351" i="7"/>
  <c r="A349" i="7"/>
  <c r="A347" i="7"/>
  <c r="A345" i="7"/>
  <c r="A343" i="7"/>
  <c r="A341" i="7"/>
  <c r="A339" i="7"/>
  <c r="A337" i="7"/>
  <c r="A335" i="7"/>
  <c r="A333" i="7"/>
  <c r="A331" i="7"/>
  <c r="A329" i="7"/>
  <c r="A325" i="7"/>
  <c r="A324" i="7"/>
  <c r="A323" i="7"/>
  <c r="A321" i="7"/>
  <c r="A320" i="7"/>
  <c r="A319" i="7"/>
  <c r="A317" i="7"/>
  <c r="A316" i="7"/>
  <c r="A315" i="7"/>
  <c r="A313" i="7"/>
  <c r="A312" i="7"/>
  <c r="A311" i="7"/>
  <c r="A309" i="7"/>
  <c r="A308" i="7"/>
  <c r="A307" i="7"/>
  <c r="A305" i="7"/>
  <c r="A304" i="7"/>
  <c r="A303" i="7"/>
  <c r="A301" i="7"/>
  <c r="A300" i="7"/>
  <c r="A299" i="7"/>
  <c r="A297" i="7"/>
  <c r="A296" i="7"/>
  <c r="A295" i="7"/>
  <c r="A288" i="7"/>
  <c r="A286" i="7"/>
  <c r="A284" i="7"/>
  <c r="A282" i="7"/>
  <c r="A280" i="7"/>
  <c r="A278" i="7"/>
  <c r="A276" i="7"/>
  <c r="A274" i="7"/>
  <c r="A272" i="7"/>
  <c r="A270" i="7"/>
  <c r="A268" i="7"/>
  <c r="A266" i="7"/>
  <c r="A264" i="7"/>
  <c r="A262" i="7"/>
  <c r="A260" i="7"/>
  <c r="A257" i="7"/>
  <c r="A256" i="7"/>
  <c r="A255" i="7"/>
  <c r="A253" i="7"/>
  <c r="A252" i="7"/>
  <c r="A251" i="7"/>
  <c r="A249" i="7"/>
  <c r="A248" i="7"/>
  <c r="A247" i="7"/>
  <c r="A245" i="7"/>
  <c r="A244" i="7"/>
  <c r="A243" i="7"/>
  <c r="A241" i="7"/>
  <c r="A240" i="7"/>
  <c r="A239" i="7"/>
  <c r="A237" i="7"/>
  <c r="A236" i="7"/>
  <c r="A235" i="7"/>
  <c r="A233" i="7"/>
  <c r="A232" i="7"/>
  <c r="A231" i="7"/>
  <c r="A229" i="7"/>
  <c r="A228" i="7"/>
  <c r="A227" i="7"/>
  <c r="A220" i="7"/>
  <c r="A218" i="7"/>
  <c r="A216" i="7"/>
  <c r="A214" i="7"/>
  <c r="A212" i="7"/>
  <c r="A210" i="7"/>
  <c r="A208" i="7"/>
  <c r="A206" i="7"/>
  <c r="A204" i="7"/>
  <c r="A202" i="7"/>
  <c r="A200" i="7"/>
  <c r="A198" i="7"/>
  <c r="A196" i="7"/>
  <c r="A194" i="7"/>
  <c r="A192" i="7"/>
  <c r="A188" i="7"/>
  <c r="A187" i="7"/>
  <c r="A186" i="7"/>
  <c r="A184" i="7"/>
  <c r="A183" i="7"/>
  <c r="A182" i="7"/>
  <c r="A180" i="7"/>
  <c r="A179" i="7"/>
  <c r="A178" i="7"/>
  <c r="A176" i="7"/>
  <c r="A175" i="7"/>
  <c r="A174" i="7"/>
  <c r="A172" i="7"/>
  <c r="A171" i="7"/>
  <c r="A170" i="7"/>
  <c r="A168" i="7"/>
  <c r="A167" i="7"/>
  <c r="A166" i="7"/>
  <c r="A164" i="7"/>
  <c r="A163" i="7"/>
  <c r="A162" i="7"/>
  <c r="A160" i="7"/>
  <c r="A159" i="7"/>
  <c r="A158" i="7"/>
  <c r="A151" i="7"/>
  <c r="A149" i="7"/>
  <c r="A147" i="7"/>
  <c r="A145" i="7"/>
  <c r="A143" i="7"/>
  <c r="A141" i="7"/>
  <c r="A139" i="7"/>
  <c r="A137" i="7"/>
  <c r="A135" i="7"/>
  <c r="A133" i="7"/>
  <c r="A131" i="7"/>
  <c r="A129" i="7"/>
  <c r="A127" i="7"/>
  <c r="A125" i="7"/>
  <c r="A123" i="7"/>
  <c r="A120" i="7"/>
  <c r="A119" i="7"/>
  <c r="A118" i="7"/>
  <c r="A116" i="7"/>
  <c r="A115" i="7"/>
  <c r="A114" i="7"/>
  <c r="A112" i="7"/>
  <c r="A111" i="7"/>
  <c r="A110" i="7"/>
  <c r="A108" i="7"/>
  <c r="A107" i="7"/>
  <c r="A106" i="7"/>
  <c r="A104" i="7"/>
  <c r="A103" i="7"/>
  <c r="A102" i="7"/>
  <c r="A100" i="7"/>
  <c r="A99" i="7"/>
  <c r="A98" i="7"/>
  <c r="A96" i="7"/>
  <c r="A95" i="7"/>
  <c r="A94" i="7"/>
  <c r="A92" i="7"/>
  <c r="A91" i="7"/>
  <c r="A90" i="7"/>
  <c r="A83" i="7"/>
  <c r="A81" i="7"/>
  <c r="A79" i="7"/>
  <c r="A77" i="7"/>
  <c r="A75" i="7"/>
  <c r="A73" i="7"/>
  <c r="A71" i="7"/>
  <c r="A69" i="7"/>
  <c r="A67" i="7"/>
  <c r="A65" i="7"/>
  <c r="A63" i="7"/>
  <c r="A61" i="7"/>
  <c r="A59" i="7"/>
  <c r="A57" i="7"/>
  <c r="A55" i="7"/>
  <c r="F4" i="7" l="1"/>
  <c r="F7" i="7"/>
  <c r="F8" i="7"/>
  <c r="F9" i="7"/>
  <c r="E9" i="7"/>
  <c r="D9" i="7"/>
  <c r="E8" i="7"/>
  <c r="E7" i="7"/>
  <c r="D7" i="7"/>
  <c r="E4" i="7"/>
  <c r="E3" i="7"/>
  <c r="D3" i="7"/>
  <c r="E2" i="7"/>
  <c r="D2" i="7"/>
  <c r="G9" i="7" l="1"/>
  <c r="G7" i="7"/>
  <c r="F3" i="7"/>
  <c r="E5" i="7"/>
  <c r="F2" i="7"/>
  <c r="D4" i="7"/>
  <c r="G2" i="7"/>
  <c r="D5" i="7"/>
  <c r="G4" i="7"/>
  <c r="F5" i="7" l="1"/>
  <c r="G5" i="7"/>
  <c r="G3" i="7"/>
  <c r="D8" i="7"/>
  <c r="K9" i="7" l="1"/>
  <c r="K4" i="7"/>
  <c r="K5" i="7"/>
  <c r="K8" i="7" l="1"/>
  <c r="K3" i="7"/>
  <c r="K2" i="7"/>
  <c r="K7" i="7" l="1"/>
</calcChain>
</file>

<file path=xl/sharedStrings.xml><?xml version="1.0" encoding="utf-8"?>
<sst xmlns="http://schemas.openxmlformats.org/spreadsheetml/2006/main" count="7676" uniqueCount="489">
  <si>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</si>
  <si>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</si>
  <si>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</si>
  <si>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</si>
  <si>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</si>
  <si>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</si>
  <si>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</si>
  <si>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</si>
  <si>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</si>
  <si>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</si>
  <si>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</si>
  <si>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</si>
  <si>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</si>
  <si>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</si>
  <si>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</si>
  <si>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</si>
  <si>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</si>
  <si>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2013 год</t>
  </si>
  <si>
    <t>2014 год</t>
  </si>
  <si>
    <t xml:space="preserve">Факт 
</t>
  </si>
  <si>
    <t>Предложение по корректировке утвержденного плана</t>
  </si>
  <si>
    <t>Архангельская область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</si>
  <si>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</si>
  <si>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</si>
  <si>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</si>
  <si>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</si>
  <si>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</si>
  <si>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</si>
  <si>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</si>
  <si>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</si>
  <si>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</si>
  <si>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</si>
  <si>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</si>
  <si>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</si>
  <si>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</si>
  <si>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</si>
  <si>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</si>
  <si>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</si>
  <si>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</si>
  <si>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</si>
  <si>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</si>
  <si>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</si>
  <si>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</si>
  <si>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</si>
  <si>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</si>
  <si>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</si>
  <si>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</si>
  <si>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</si>
  <si>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</si>
  <si>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</si>
  <si>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</si>
  <si>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</si>
  <si>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</si>
  <si>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</si>
  <si>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</si>
  <si>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</si>
  <si>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</si>
  <si>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</si>
  <si>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</si>
  <si>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</si>
  <si>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</si>
  <si>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</si>
  <si>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</si>
  <si>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</si>
  <si>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</si>
  <si>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</si>
  <si>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</si>
  <si>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</si>
  <si>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</si>
  <si>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</si>
  <si>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</si>
  <si>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</si>
  <si>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</si>
  <si>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</si>
  <si>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</si>
  <si>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</si>
  <si>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</si>
  <si>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</si>
  <si>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</si>
  <si>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</si>
  <si>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</si>
  <si>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</si>
  <si>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</si>
  <si>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</si>
  <si>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</si>
  <si>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</si>
  <si>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</si>
  <si>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</si>
  <si>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</si>
  <si>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</si>
  <si>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</si>
  <si>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</si>
  <si>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</si>
  <si>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</si>
  <si>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</si>
  <si>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</si>
  <si>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</si>
  <si>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</si>
  <si>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</si>
  <si>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</si>
  <si>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Вологодская область</t>
  </si>
  <si>
    <t>2.1</t>
  </si>
  <si>
    <t>2.1.1</t>
  </si>
  <si>
    <t>2.1.1.1</t>
  </si>
  <si>
    <t>2.1.1.2</t>
  </si>
  <si>
    <t>2.1.1.3</t>
  </si>
  <si>
    <t>2.1.1.4</t>
  </si>
  <si>
    <t>2.1.2</t>
  </si>
  <si>
    <t>2.1.2.1</t>
  </si>
  <si>
    <t>2.1.2.2</t>
  </si>
  <si>
    <t>2.1.2.3</t>
  </si>
  <si>
    <t>2.1.2.4</t>
  </si>
  <si>
    <t>2.1.3</t>
  </si>
  <si>
    <t>2.1.3.1</t>
  </si>
  <si>
    <t>2.1.3.2</t>
  </si>
  <si>
    <t>2.1.3.3</t>
  </si>
  <si>
    <t>2.1.3.4</t>
  </si>
  <si>
    <t>2.1.4</t>
  </si>
  <si>
    <t>2.1.4.1</t>
  </si>
  <si>
    <t>2.1.4.2</t>
  </si>
  <si>
    <t>2.1.4.3</t>
  </si>
  <si>
    <t>2.1.4.4</t>
  </si>
  <si>
    <t>2.1.5</t>
  </si>
  <si>
    <t>2.1.5.1</t>
  </si>
  <si>
    <t>2.1.5.2</t>
  </si>
  <si>
    <t>2.1.5.3</t>
  </si>
  <si>
    <t>2.1.6</t>
  </si>
  <si>
    <t>2.1.6.1</t>
  </si>
  <si>
    <t>2.1.6.2</t>
  </si>
  <si>
    <t>2.1.6.3</t>
  </si>
  <si>
    <t>2.2</t>
  </si>
  <si>
    <t>2.2.1</t>
  </si>
  <si>
    <t>2.2.1.1</t>
  </si>
  <si>
    <t>2.2.1.2</t>
  </si>
  <si>
    <t>2.2.1.3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</si>
  <si>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</si>
  <si>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</si>
  <si>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</si>
  <si>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</si>
  <si>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</si>
  <si>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</si>
  <si>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</si>
  <si>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</si>
  <si>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</si>
  <si>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</si>
  <si>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</si>
  <si>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</si>
  <si>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</si>
  <si>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</si>
  <si>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</si>
  <si>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</si>
  <si>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2.2.5</t>
  </si>
  <si>
    <t>2.2.5.1</t>
  </si>
  <si>
    <t>2.2.5.2</t>
  </si>
  <si>
    <t>2.2.5.3</t>
  </si>
  <si>
    <t>2.2.6</t>
  </si>
  <si>
    <t>2.2.6.1</t>
  </si>
  <si>
    <t>2.2.6.2</t>
  </si>
  <si>
    <t>2.2.6.3</t>
  </si>
  <si>
    <t>3</t>
  </si>
  <si>
    <t>Республика Карелия</t>
  </si>
  <si>
    <t>3.1</t>
  </si>
  <si>
    <t>3.1.1</t>
  </si>
  <si>
    <t>3.1.1.1</t>
  </si>
  <si>
    <t>3.1.1.2</t>
  </si>
  <si>
    <t>3.1.1.3</t>
  </si>
  <si>
    <t>3.1.1.4</t>
  </si>
  <si>
    <t>3.1.2</t>
  </si>
  <si>
    <t>3.1.2.1</t>
  </si>
  <si>
    <t>3.1.2.2</t>
  </si>
  <si>
    <t>3.1.2.3</t>
  </si>
  <si>
    <t>3.1.2.4</t>
  </si>
  <si>
    <t>3.1.3</t>
  </si>
  <si>
    <t>3.1.3.1</t>
  </si>
  <si>
    <t>3.1.3.2</t>
  </si>
  <si>
    <t>3.1.3.3</t>
  </si>
  <si>
    <t>3.1.3.4</t>
  </si>
  <si>
    <t>3.1.4</t>
  </si>
  <si>
    <t>3.1.4.1</t>
  </si>
  <si>
    <t>3.1.4.2</t>
  </si>
  <si>
    <t>3.1.4.3</t>
  </si>
  <si>
    <t>3.1.4.4</t>
  </si>
  <si>
    <t>3.1.5</t>
  </si>
  <si>
    <t>3.1.5.1</t>
  </si>
  <si>
    <t>3.1.5.2</t>
  </si>
  <si>
    <t>3.1.5.3</t>
  </si>
  <si>
    <t>3.1.6</t>
  </si>
  <si>
    <t>3.1.6.1</t>
  </si>
  <si>
    <t>3.1.6.2</t>
  </si>
  <si>
    <t>3.1.6.3</t>
  </si>
  <si>
    <t>3.2</t>
  </si>
  <si>
    <t>3.2.1</t>
  </si>
  <si>
    <t>3.2.1.1</t>
  </si>
  <si>
    <t>3.2.1.2</t>
  </si>
  <si>
    <t>3.2.1.3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</si>
  <si>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</si>
  <si>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</si>
  <si>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</si>
  <si>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</si>
  <si>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</si>
  <si>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</si>
  <si>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</si>
  <si>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</si>
  <si>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</si>
  <si>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</si>
  <si>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</si>
  <si>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</si>
  <si>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</si>
  <si>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3.2.4.2</t>
  </si>
  <si>
    <t>3.2.4.3</t>
  </si>
  <si>
    <t>3.2.4.4</t>
  </si>
  <si>
    <t>3.2.5</t>
  </si>
  <si>
    <t>3.2.5.1</t>
  </si>
  <si>
    <t>3.2.5.2</t>
  </si>
  <si>
    <t>3.2.5.3</t>
  </si>
  <si>
    <t>3.2.6</t>
  </si>
  <si>
    <t>3.2.6.1</t>
  </si>
  <si>
    <t>3.2.6.2</t>
  </si>
  <si>
    <t>3.2.6.3</t>
  </si>
  <si>
    <t>4</t>
  </si>
  <si>
    <t>Мурманская область</t>
  </si>
  <si>
    <t>4.1</t>
  </si>
  <si>
    <t>4.1.1</t>
  </si>
  <si>
    <t>4.1.1.1</t>
  </si>
  <si>
    <t>4.1.1.2</t>
  </si>
  <si>
    <t>4.1.1.3</t>
  </si>
  <si>
    <t>4.1.1.4</t>
  </si>
  <si>
    <t>4.1.2</t>
  </si>
  <si>
    <t>4.1.2.1</t>
  </si>
  <si>
    <t>4.1.2.2</t>
  </si>
  <si>
    <t>4.1.2.3</t>
  </si>
  <si>
    <t>4.1.2.4</t>
  </si>
  <si>
    <t>4.1.3</t>
  </si>
  <si>
    <t>4.1.3.1</t>
  </si>
  <si>
    <t>4.1.3.2</t>
  </si>
  <si>
    <t>4.1.3.3</t>
  </si>
  <si>
    <t>4.1.3.4</t>
  </si>
  <si>
    <t>4.1.4</t>
  </si>
  <si>
    <t>4.1.4.1</t>
  </si>
  <si>
    <t>4.1.4.2</t>
  </si>
  <si>
    <t>4.1.4.3</t>
  </si>
  <si>
    <t>4.1.4.4</t>
  </si>
  <si>
    <t>4.1.5</t>
  </si>
  <si>
    <t>4.1.5.1</t>
  </si>
  <si>
    <t>4.1.5.2</t>
  </si>
  <si>
    <t>4.1.5.3</t>
  </si>
  <si>
    <t>4.1.6</t>
  </si>
  <si>
    <t>4.1.6.1</t>
  </si>
  <si>
    <t>4.1.6.2</t>
  </si>
  <si>
    <t>4.1.6.3</t>
  </si>
  <si>
    <t>4.2</t>
  </si>
  <si>
    <t>4.2.1</t>
  </si>
  <si>
    <t>4.2.1.1</t>
  </si>
  <si>
    <t>4.2.1.2</t>
  </si>
  <si>
    <t>4.2.1.3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</si>
  <si>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</si>
  <si>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</si>
  <si>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</si>
  <si>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</si>
  <si>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</si>
  <si>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</si>
  <si>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</si>
  <si>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</si>
  <si>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</si>
  <si>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</si>
  <si>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</si>
  <si>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</si>
  <si>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</si>
  <si>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4.2.4.2</t>
  </si>
  <si>
    <t>4.2.4.3</t>
  </si>
  <si>
    <t>4.2.4.4</t>
  </si>
  <si>
    <t>4.2.5</t>
  </si>
  <si>
    <t>4.2.5.1</t>
  </si>
  <si>
    <t>4.2.5.2</t>
  </si>
  <si>
    <t>4.2.5.3</t>
  </si>
  <si>
    <t>4.2.6</t>
  </si>
  <si>
    <t>4.2.6.1</t>
  </si>
  <si>
    <t>4.2.6.2</t>
  </si>
  <si>
    <t>4.2.6.3</t>
  </si>
  <si>
    <t>5</t>
  </si>
  <si>
    <t>Республика Коми</t>
  </si>
  <si>
    <t>5.1</t>
  </si>
  <si>
    <t>5.1.1</t>
  </si>
  <si>
    <t>5.1.1.1</t>
  </si>
  <si>
    <t>5.1.1.2</t>
  </si>
  <si>
    <t>5.1.1.3</t>
  </si>
  <si>
    <t>5.1.1.4</t>
  </si>
  <si>
    <t>5.1.2</t>
  </si>
  <si>
    <t>5.1.2.1</t>
  </si>
  <si>
    <t>5.1.2.2</t>
  </si>
  <si>
    <t>5.1.2.3</t>
  </si>
  <si>
    <t>5.1.2.4</t>
  </si>
  <si>
    <t>5.1.3</t>
  </si>
  <si>
    <t>5.1.3.1</t>
  </si>
  <si>
    <t>5.1.3.2</t>
  </si>
  <si>
    <t>5.1.3.3</t>
  </si>
  <si>
    <t>5.1.3.4</t>
  </si>
  <si>
    <t>5.1.4</t>
  </si>
  <si>
    <t>5.1.4.1</t>
  </si>
  <si>
    <t>5.1.4.2</t>
  </si>
  <si>
    <t>5.1.4.3</t>
  </si>
  <si>
    <t>5.1.4.4</t>
  </si>
  <si>
    <t>5.1.5</t>
  </si>
  <si>
    <t>5.1.5.1</t>
  </si>
  <si>
    <t>5.1.5.2</t>
  </si>
  <si>
    <t>5.1.5.3</t>
  </si>
  <si>
    <t>5.1.6</t>
  </si>
  <si>
    <t>5.1.6.1</t>
  </si>
  <si>
    <t>5.1.6.2</t>
  </si>
  <si>
    <t>5.1.6.3</t>
  </si>
  <si>
    <t>5.2</t>
  </si>
  <si>
    <t>5.2.1</t>
  </si>
  <si>
    <t>5.2.1.1</t>
  </si>
  <si>
    <t>5.2.1.2</t>
  </si>
  <si>
    <t>5.2.1.3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</si>
  <si>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</si>
  <si>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</si>
  <si>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</si>
  <si>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</si>
  <si>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</si>
  <si>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</si>
  <si>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</si>
  <si>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</si>
  <si>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</si>
  <si>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</si>
  <si>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</si>
  <si>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</si>
  <si>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</si>
  <si>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5.2.4.2</t>
  </si>
  <si>
    <t>5.2.4.3</t>
  </si>
  <si>
    <t>5.2.4.4</t>
  </si>
  <si>
    <t>5.2.5</t>
  </si>
  <si>
    <t>5.2.5.1</t>
  </si>
  <si>
    <t>5.2.5.2</t>
  </si>
  <si>
    <t>5.2.5.3</t>
  </si>
  <si>
    <t>5.2.6</t>
  </si>
  <si>
    <t>5.2.6.1</t>
  </si>
  <si>
    <t>5.2.6.2</t>
  </si>
  <si>
    <t>5.2.6.3</t>
  </si>
  <si>
    <t>6</t>
  </si>
  <si>
    <t>Новгородская область</t>
  </si>
  <si>
    <t>6.1</t>
  </si>
  <si>
    <t>6.1.1</t>
  </si>
  <si>
    <t>6.1.1.1</t>
  </si>
  <si>
    <t>6.1.1.2</t>
  </si>
  <si>
    <t>в том числе только с реконструкцией объектов электросетевого хозяйства</t>
  </si>
  <si>
    <t>6.1.1.3</t>
  </si>
  <si>
    <t>6.1.1.4</t>
  </si>
  <si>
    <t xml:space="preserve"> в том числе только с новым строительством объектов электросетевого хозяйства</t>
  </si>
  <si>
    <t>6.1.2</t>
  </si>
  <si>
    <t>6.1.2.1</t>
  </si>
  <si>
    <t>6.1.2.2</t>
  </si>
  <si>
    <t>6.1.2.3</t>
  </si>
  <si>
    <t>6.1.2.4</t>
  </si>
  <si>
    <t>6.1.3</t>
  </si>
  <si>
    <t>6.1.3.1</t>
  </si>
  <si>
    <t>6.1.3.2</t>
  </si>
  <si>
    <t>6.1.3.3</t>
  </si>
  <si>
    <t>6.1.3.4</t>
  </si>
  <si>
    <t>6.1.4</t>
  </si>
  <si>
    <t>6.1.4.1</t>
  </si>
  <si>
    <t>6.1.4.2</t>
  </si>
  <si>
    <t>6.1.4.3</t>
  </si>
  <si>
    <t>6.1.4.4</t>
  </si>
  <si>
    <t>6.1.5</t>
  </si>
  <si>
    <t>6.1.5.1</t>
  </si>
  <si>
    <t>6.1.5.2</t>
  </si>
  <si>
    <t>6.1.5.3</t>
  </si>
  <si>
    <t>6.1.6</t>
  </si>
  <si>
    <t>6.1.6.1</t>
  </si>
  <si>
    <t>6.1.6.2</t>
  </si>
  <si>
    <t>6.1.6.3</t>
  </si>
  <si>
    <t>6.2</t>
  </si>
  <si>
    <t>6.2.1</t>
  </si>
  <si>
    <t xml:space="preserve"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                                         </t>
  </si>
  <si>
    <t>6.2.1.1</t>
  </si>
  <si>
    <t>6.2.1.2</t>
  </si>
  <si>
    <t>6.2.1.3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</si>
  <si>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</si>
  <si>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</si>
  <si>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</si>
  <si>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</si>
  <si>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</si>
  <si>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</si>
  <si>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</si>
  <si>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</si>
  <si>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</si>
  <si>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</si>
  <si>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</si>
  <si>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</si>
  <si>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</si>
  <si>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6.2.4.2</t>
  </si>
  <si>
    <t>6.2.4.3</t>
  </si>
  <si>
    <t>6.2.4.4</t>
  </si>
  <si>
    <t>6.2.5</t>
  </si>
  <si>
    <t>6.2.5.1</t>
  </si>
  <si>
    <t>6.2.5.2</t>
  </si>
  <si>
    <t>6.2.5.3</t>
  </si>
  <si>
    <t>6.2.6</t>
  </si>
  <si>
    <t>6.2.6.1</t>
  </si>
  <si>
    <t>6.2.6.2</t>
  </si>
  <si>
    <t>6.2.6.3</t>
  </si>
  <si>
    <t>7</t>
  </si>
  <si>
    <t>Псковская область</t>
  </si>
  <si>
    <t>7.1</t>
  </si>
  <si>
    <t>7.1.1</t>
  </si>
  <si>
    <t>7.1.1.1</t>
  </si>
  <si>
    <t>7.1.1.2</t>
  </si>
  <si>
    <t>7.1.1.3</t>
  </si>
  <si>
    <t>7.1.1.4</t>
  </si>
  <si>
    <t>7.1.2</t>
  </si>
  <si>
    <t>7.1.2.1</t>
  </si>
  <si>
    <t>7.1.2.2</t>
  </si>
  <si>
    <t>7.1.2.3</t>
  </si>
  <si>
    <t>7.1.2.4</t>
  </si>
  <si>
    <t>7.1.3</t>
  </si>
  <si>
    <t>7.1.3.1</t>
  </si>
  <si>
    <t>7.1.3.2</t>
  </si>
  <si>
    <t>7.1.3.3</t>
  </si>
  <si>
    <t>7.1.3.4</t>
  </si>
  <si>
    <t>7.1.4</t>
  </si>
  <si>
    <t>7.1.4.1</t>
  </si>
  <si>
    <t>7.1.4.2</t>
  </si>
  <si>
    <t>7.1.4.3</t>
  </si>
  <si>
    <t>7.1.4.4</t>
  </si>
  <si>
    <t>7.1.5</t>
  </si>
  <si>
    <t>7.1.5.1</t>
  </si>
  <si>
    <t>7.1.5.2</t>
  </si>
  <si>
    <t>7.1.5.3</t>
  </si>
  <si>
    <t>7.1.6</t>
  </si>
  <si>
    <t>7.1.6.1</t>
  </si>
  <si>
    <t>7.1.6.2</t>
  </si>
  <si>
    <t>7.1.6.3</t>
  </si>
  <si>
    <t>7.2</t>
  </si>
  <si>
    <t>7.2.1</t>
  </si>
  <si>
    <t>7.2.1.1</t>
  </si>
  <si>
    <t>7.2.1.2</t>
  </si>
  <si>
    <t>7.2.1.3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</si>
  <si>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</si>
  <si>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</si>
  <si>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</si>
  <si>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</si>
  <si>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</si>
  <si>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</si>
  <si>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</si>
  <si>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</si>
  <si>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</si>
  <si>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</si>
  <si>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</si>
  <si>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</si>
  <si>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</si>
  <si>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7.2.4.2</t>
  </si>
  <si>
    <t>7.2.4.3</t>
  </si>
  <si>
    <t>7.2.4.4</t>
  </si>
  <si>
    <t>7.2.5</t>
  </si>
  <si>
    <t>7.2.5.1</t>
  </si>
  <si>
    <t>7.2.5.2</t>
  </si>
  <si>
    <t>7.2.5.3</t>
  </si>
  <si>
    <t>7.2.6</t>
  </si>
  <si>
    <t>7.2.6.1</t>
  </si>
  <si>
    <t>7.2.6.2</t>
  </si>
  <si>
    <t>7.2.6.3</t>
  </si>
  <si>
    <t>Утвержденный план</t>
  </si>
  <si>
    <t>2012 год</t>
  </si>
  <si>
    <t>принято</t>
  </si>
  <si>
    <t>до 15 кВт</t>
  </si>
  <si>
    <t>Действующих обязательств</t>
  </si>
  <si>
    <t>нд</t>
  </si>
  <si>
    <t>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</si>
  <si>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</si>
  <si>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млн рублей 
без НДС</t>
  </si>
  <si>
    <t>шт</t>
  </si>
  <si>
    <t>Факт</t>
  </si>
  <si>
    <t>новое от филиалов минус старое</t>
  </si>
  <si>
    <t>новое от филиалов</t>
  </si>
  <si>
    <t>ок</t>
  </si>
  <si>
    <t>2027 год</t>
  </si>
  <si>
    <t>2026 год</t>
  </si>
  <si>
    <t>Инвестиционная программа Публичного акционерного общества «Россети Северо-Запад»</t>
  </si>
  <si>
    <t>План</t>
  </si>
  <si>
    <t>ё</t>
  </si>
  <si>
    <t>2028 год</t>
  </si>
  <si>
    <t>Приложение  № 3</t>
  </si>
  <si>
    <t>к приказу Минэнерго России</t>
  </si>
  <si>
    <t>от «05» мая  2016 г. № 380</t>
  </si>
  <si>
    <t>Форма 11. Краткое описание инвестиционной программы. Обоснование необходимости реализации инвестиционных проектов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</si>
  <si>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</si>
  <si>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r>
      <t>Год раскрытия информации:</t>
    </r>
    <r>
      <rPr>
        <b/>
        <u/>
        <sz val="14"/>
        <rFont val="Times New Roman"/>
        <family val="1"/>
        <charset val="204"/>
      </rPr>
      <t xml:space="preserve">   2022  </t>
    </r>
    <r>
      <rPr>
        <b/>
        <sz val="14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</si>
  <si>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Приказом Минэнерго России от 25 ноября 2022 г. № 32@ "Об утверждении инвестиционной программы ПАО "Россети Северо-Запад" на 2023-2027 годы и изменений, вносимых в инвестиционную программу ПАО "Россети Северо-Запад", утверждённую приказом Минэнерго России от 30.11.2015 № 906, с изменениями, внесёнными приказом Минэнерго России от 24.12.2021 № 33@"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</si>
</sst>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_р_._-;\-* #,##0.00_р_._-;_-* &quot;-&quot;_р_._-;_-@_-"/>
    <numFmt numFmtId="167" formatCode="#,##0_ ;\-#,##0\ "/>
    <numFmt numFmtId="174" formatCode="0.0E+00"/>
    <numFmt numFmtId="176" formatCode="0.000000"/>
    <numFmt numFmtId="177" formatCode="0.000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2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0" fillId="0" borderId="0"/>
    <xf numFmtId="0" fontId="9" fillId="0" borderId="0"/>
    <xf numFmtId="0" fontId="8" fillId="0" borderId="0"/>
    <xf numFmtId="43" fontId="9" fillId="0" borderId="0" applyFont="0" applyFill="0" applyBorder="0" applyAlignment="0" applyProtection="0"/>
    <xf numFmtId="0" fontId="16" fillId="0" borderId="0"/>
    <xf numFmtId="165" fontId="17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5" fillId="0" borderId="0"/>
    <xf numFmtId="165" fontId="10" fillId="0" borderId="0" applyFont="0" applyFill="0" applyBorder="0" applyAlignment="0" applyProtection="0"/>
    <xf numFmtId="0" fontId="17" fillId="0" borderId="0"/>
    <xf numFmtId="43" fontId="9" fillId="0" borderId="0" applyFont="0" applyFill="0" applyBorder="0" applyAlignment="0" applyProtection="0"/>
    <xf numFmtId="0" fontId="17" fillId="0" borderId="0"/>
    <xf numFmtId="0" fontId="4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10" fillId="0" borderId="0" xfId="1" applyFont="1" applyFill="1" applyAlignment="1"/>
    <xf numFmtId="0" fontId="12" fillId="0" borderId="0" xfId="1" applyFont="1" applyFill="1" applyAlignment="1"/>
    <xf numFmtId="166" fontId="11" fillId="0" borderId="0" xfId="1" applyNumberFormat="1" applyFont="1" applyFill="1" applyAlignment="1">
      <alignment horizontal="center"/>
    </xf>
    <xf numFmtId="49" fontId="11" fillId="0" borderId="0" xfId="1" applyNumberFormat="1" applyFont="1" applyFill="1"/>
    <xf numFmtId="0" fontId="11" fillId="0" borderId="0" xfId="1" applyFont="1" applyFill="1"/>
    <xf numFmtId="0" fontId="14" fillId="0" borderId="0" xfId="1" applyFont="1" applyFill="1" applyAlignment="1">
      <alignment horizontal="center"/>
    </xf>
    <xf numFmtId="0" fontId="11" fillId="0" borderId="0" xfId="1" applyFont="1" applyFill="1" applyAlignment="1"/>
    <xf numFmtId="0" fontId="13" fillId="0" borderId="0" xfId="1" applyFont="1" applyFill="1" applyAlignment="1"/>
    <xf numFmtId="0" fontId="11" fillId="0" borderId="1" xfId="1" applyFont="1" applyFill="1" applyBorder="1" applyAlignment="1"/>
    <xf numFmtId="164" fontId="11" fillId="0" borderId="1" xfId="1" applyNumberFormat="1" applyFont="1" applyFill="1" applyBorder="1" applyAlignment="1"/>
    <xf numFmtId="0" fontId="11" fillId="0" borderId="0" xfId="1" applyFont="1" applyFill="1" applyAlignment="1">
      <alignment horizontal="center" vertical="center"/>
    </xf>
    <xf numFmtId="4" fontId="11" fillId="0" borderId="0" xfId="1" applyNumberFormat="1" applyFont="1" applyFill="1"/>
    <xf numFmtId="2" fontId="10" fillId="0" borderId="2" xfId="1" applyNumberFormat="1" applyFont="1" applyFill="1" applyBorder="1" applyAlignment="1">
      <alignment horizontal="center" vertical="center" wrapText="1"/>
    </xf>
    <xf numFmtId="167" fontId="11" fillId="0" borderId="0" xfId="1" applyNumberFormat="1" applyFont="1" applyFill="1" applyAlignment="1">
      <alignment vertical="center"/>
    </xf>
    <xf numFmtId="0" fontId="15" fillId="0" borderId="0" xfId="1" applyFont="1" applyFill="1" applyAlignment="1">
      <alignment vertical="center"/>
    </xf>
    <xf numFmtId="2" fontId="11" fillId="0" borderId="0" xfId="1" applyNumberFormat="1" applyFont="1" applyFill="1"/>
    <xf numFmtId="2" fontId="11" fillId="0" borderId="0" xfId="4" applyNumberFormat="1" applyFont="1" applyFill="1" applyAlignment="1">
      <alignment vertical="center"/>
    </xf>
    <xf numFmtId="2" fontId="10" fillId="0" borderId="0" xfId="4" applyNumberFormat="1" applyFont="1" applyFill="1" applyAlignment="1"/>
    <xf numFmtId="2" fontId="11" fillId="0" borderId="0" xfId="4" applyNumberFormat="1" applyFont="1" applyFill="1" applyAlignment="1">
      <alignment horizontal="center"/>
    </xf>
    <xf numFmtId="2" fontId="11" fillId="0" borderId="1" xfId="4" applyNumberFormat="1" applyFont="1" applyFill="1" applyBorder="1" applyAlignment="1"/>
    <xf numFmtId="4" fontId="11" fillId="0" borderId="0" xfId="1" applyNumberFormat="1" applyFont="1" applyFill="1" applyAlignment="1"/>
    <xf numFmtId="4" fontId="13" fillId="0" borderId="0" xfId="1" applyNumberFormat="1" applyFont="1" applyFill="1" applyAlignment="1"/>
    <xf numFmtId="2" fontId="13" fillId="0" borderId="0" xfId="4" applyNumberFormat="1" applyFont="1" applyFill="1" applyAlignment="1">
      <alignment horizontal="center"/>
    </xf>
    <xf numFmtId="1" fontId="10" fillId="0" borderId="2" xfId="4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18" fillId="0" borderId="2" xfId="1" applyNumberFormat="1" applyFont="1" applyFill="1" applyBorder="1" applyAlignment="1">
      <alignment horizontal="center" vertical="center" wrapText="1"/>
    </xf>
    <xf numFmtId="49" fontId="18" fillId="0" borderId="4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74" fontId="11" fillId="0" borderId="0" xfId="1" applyNumberFormat="1" applyFont="1" applyFill="1"/>
    <xf numFmtId="0" fontId="10" fillId="2" borderId="2" xfId="3" applyNumberFormat="1" applyFont="1" applyFill="1" applyBorder="1" applyAlignment="1">
      <alignment horizontal="center" vertical="center" wrapText="1"/>
    </xf>
    <xf numFmtId="49" fontId="10" fillId="2" borderId="2" xfId="3" applyNumberFormat="1" applyFont="1" applyFill="1" applyBorder="1" applyAlignment="1">
      <alignment horizontal="center" vertical="center" wrapText="1"/>
    </xf>
    <xf numFmtId="2" fontId="10" fillId="2" borderId="2" xfId="3" applyNumberFormat="1" applyFont="1" applyFill="1" applyBorder="1" applyAlignment="1">
      <alignment horizontal="center" vertical="center" wrapText="1"/>
    </xf>
    <xf numFmtId="2" fontId="10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0" fillId="2" borderId="3" xfId="1" applyNumberFormat="1" applyFont="1" applyFill="1" applyBorder="1" applyAlignment="1">
      <alignment horizontal="center" vertical="center" wrapText="1"/>
    </xf>
    <xf numFmtId="2" fontId="11" fillId="2" borderId="2" xfId="3" applyNumberFormat="1" applyFont="1" applyFill="1" applyBorder="1" applyAlignment="1">
      <alignment horizontal="center" vertical="center" wrapText="1"/>
    </xf>
    <xf numFmtId="49" fontId="11" fillId="2" borderId="2" xfId="3" applyNumberFormat="1" applyFont="1" applyFill="1" applyBorder="1" applyAlignment="1">
      <alignment horizontal="center" vertical="center" wrapText="1"/>
    </xf>
    <xf numFmtId="0" fontId="20" fillId="0" borderId="0" xfId="0" applyFont="1"/>
    <xf numFmtId="176" fontId="10" fillId="0" borderId="2" xfId="1" applyNumberFormat="1" applyFont="1" applyFill="1" applyBorder="1" applyAlignment="1">
      <alignment horizontal="center" vertical="center" wrapText="1"/>
    </xf>
    <xf numFmtId="177" fontId="10" fillId="2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10" fillId="0" borderId="2" xfId="4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3" fillId="0" borderId="0" xfId="1" applyFont="1" applyFill="1" applyAlignment="1">
      <alignment horizontal="center"/>
    </xf>
    <xf numFmtId="49" fontId="10" fillId="0" borderId="2" xfId="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/>
    </xf>
    <xf numFmtId="0" fontId="12" fillId="0" borderId="0" xfId="0" applyFont="1" applyFill="1" applyAlignment="1">
      <alignment horizontal="right"/>
    </xf>
    <xf numFmtId="0" fontId="21" fillId="0" borderId="0" xfId="20" applyFont="1" applyFill="1" applyAlignment="1">
      <alignment vertical="center"/>
    </xf>
    <xf numFmtId="0" fontId="21" fillId="0" borderId="0" xfId="20" applyFont="1" applyFill="1" applyAlignment="1"/>
    <xf numFmtId="0" fontId="10" fillId="0" borderId="2" xfId="20" applyNumberFormat="1" applyFont="1" applyFill="1" applyBorder="1" applyAlignment="1">
      <alignment horizontal="center" vertical="center" wrapText="1"/>
    </xf>
    <xf numFmtId="49" fontId="10" fillId="0" borderId="2" xfId="20" applyNumberFormat="1" applyFont="1" applyFill="1" applyBorder="1" applyAlignment="1">
      <alignment horizontal="center" vertical="center" wrapText="1"/>
    </xf>
    <xf numFmtId="2" fontId="10" fillId="0" borderId="2" xfId="20" applyNumberFormat="1" applyFont="1" applyFill="1" applyBorder="1" applyAlignment="1">
      <alignment horizontal="center" vertical="center" wrapText="1"/>
    </xf>
    <xf numFmtId="0" fontId="10" fillId="0" borderId="2" xfId="20" applyFont="1" applyFill="1" applyBorder="1" applyAlignment="1">
      <alignment horizontal="left" vertical="center" wrapText="1"/>
    </xf>
    <xf numFmtId="49" fontId="18" fillId="0" borderId="2" xfId="20" applyNumberFormat="1" applyFont="1" applyFill="1" applyBorder="1" applyAlignment="1">
      <alignment horizontal="center" vertical="center" wrapText="1"/>
    </xf>
    <xf numFmtId="0" fontId="10" fillId="0" borderId="2" xfId="2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177" fontId="10" fillId="0" borderId="2" xfId="1" applyNumberFormat="1" applyFont="1" applyFill="1" applyBorder="1" applyAlignment="1">
      <alignment horizontal="center" vertical="center" wrapText="1"/>
    </xf>
    <xf numFmtId="2" fontId="11" fillId="0" borderId="2" xfId="20" applyNumberFormat="1" applyFont="1" applyFill="1" applyBorder="1" applyAlignment="1">
      <alignment horizontal="center" vertical="center" wrapText="1"/>
    </xf>
    <xf numFmtId="0" fontId="11" fillId="0" borderId="2" xfId="20" applyFont="1" applyFill="1" applyBorder="1" applyAlignment="1">
      <alignment horizontal="left" vertical="center" wrapText="1"/>
    </xf>
    <xf numFmtId="49" fontId="11" fillId="0" borderId="2" xfId="20" applyNumberFormat="1" applyFont="1" applyFill="1" applyBorder="1" applyAlignment="1">
      <alignment horizontal="center" vertical="center" wrapText="1"/>
    </xf>
    <xf numFmtId="49" fontId="19" fillId="0" borderId="2" xfId="20" applyNumberFormat="1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10" fillId="0" borderId="2" xfId="4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43" fontId="11" fillId="0" borderId="0" xfId="4" applyFont="1" applyFill="1" applyAlignment="1">
      <alignment horizontal="left" vertical="center"/>
    </xf>
    <xf numFmtId="0" fontId="11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1" fillId="0" borderId="0" xfId="2" applyFont="1" applyFill="1" applyAlignment="1">
      <alignment horizontal="center" vertical="top"/>
    </xf>
    <xf numFmtId="0" fontId="10" fillId="0" borderId="0" xfId="2" applyFont="1" applyFill="1" applyAlignment="1">
      <alignment horizontal="center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left" vertical="center" wrapText="1"/>
    </xf>
    <xf numFmtId="0" fontId="11" fillId="0" borderId="0" xfId="1" applyFont="1" applyFill="1" applyAlignment="1">
      <alignment vertical="center"/>
    </xf>
    <xf numFmtId="0" fontId="10" fillId="2" borderId="2" xfId="3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11" fillId="2" borderId="2" xfId="3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left" vertical="center" wrapText="1"/>
    </xf>
    <xf numFmtId="0" fontId="11" fillId="2" borderId="2" xfId="3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10" fillId="2" borderId="4" xfId="1" applyFont="1" applyFill="1" applyBorder="1" applyAlignment="1">
      <alignment horizontal="left" vertical="center" wrapText="1"/>
    </xf>
    <xf numFmtId="0" fontId="10" fillId="2" borderId="2" xfId="3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43" fontId="11" fillId="0" borderId="0" xfId="4" applyFont="1" applyFill="1" applyAlignment="1">
      <alignment horizontal="left" vertical="center"/>
    </xf>
    <xf numFmtId="0" fontId="11" fillId="0" borderId="0" xfId="1" applyFont="1" applyFill="1" applyAlignment="1">
      <alignment horizontal="center"/>
    </xf>
    <xf numFmtId="2" fontId="10" fillId="0" borderId="2" xfId="4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/>
    </xf>
    <xf numFmtId="0" fontId="11" fillId="0" borderId="0" xfId="2" applyFont="1" applyFill="1" applyAlignment="1">
      <alignment horizontal="center" vertical="top"/>
    </xf>
    <xf numFmtId="0" fontId="10" fillId="0" borderId="0" xfId="2" applyFont="1" applyFill="1" applyAlignment="1">
      <alignment horizontal="center" vertical="center"/>
    </xf>
    <xf numFmtId="0" fontId="21" fillId="0" borderId="0" xfId="20" applyFont="1" applyFill="1" applyAlignment="1">
      <alignment horizontal="center" vertical="center"/>
    </xf>
    <xf numFmtId="0" fontId="10" fillId="0" borderId="2" xfId="20" applyFont="1" applyFill="1" applyBorder="1" applyAlignment="1">
      <alignment horizontal="left" vertical="center" wrapText="1"/>
    </xf>
    <xf numFmtId="0" fontId="21" fillId="0" borderId="0" xfId="20" applyFont="1" applyFill="1" applyAlignment="1">
      <alignment horizontal="center"/>
    </xf>
    <xf numFmtId="2" fontId="21" fillId="0" borderId="0" xfId="4" applyNumberFormat="1" applyFont="1" applyFill="1" applyAlignment="1">
      <alignment horizontal="center" vertical="center" wrapText="1"/>
    </xf>
    <xf numFmtId="2" fontId="21" fillId="0" borderId="1" xfId="4" applyNumberFormat="1" applyFont="1" applyFill="1" applyBorder="1" applyAlignment="1">
      <alignment horizontal="center" vertical="center" wrapText="1"/>
    </xf>
    <xf numFmtId="0" fontId="10" fillId="0" borderId="2" xfId="2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1" fillId="0" borderId="2" xfId="20" applyFont="1" applyFill="1" applyBorder="1" applyAlignment="1">
      <alignment horizontal="left" vertical="center" wrapText="1"/>
    </xf>
    <xf numFmtId="49" fontId="10" fillId="2" borderId="4" xfId="1" applyNumberFormat="1" applyFont="1" applyFill="1" applyBorder="1" applyAlignment="1">
      <alignment horizontal="center" vertical="center" wrapText="1"/>
    </xf>
  </cellXfs>
  <cellStyles count="21">
    <cellStyle name="Обычный" xfId="0" builtinId="0"/>
    <cellStyle name="Обычный 2" xfId="3"/>
    <cellStyle name="Обычный 2 2" xfId="9"/>
    <cellStyle name="Обычный 2 2 2" xfId="15"/>
    <cellStyle name="Обычный 2 3" xfId="10"/>
    <cellStyle name="Обычный 2 4" xfId="16"/>
    <cellStyle name="Обычный 2 5" xfId="18"/>
    <cellStyle name="Обычный 2 6" xfId="19"/>
    <cellStyle name="Обычный 2 7" xfId="20"/>
    <cellStyle name="Обычный 3" xfId="7"/>
    <cellStyle name="Обычный 3 2" xfId="1"/>
    <cellStyle name="Обычный 3 3" xfId="8"/>
    <cellStyle name="Обычный 3 4" xfId="14"/>
    <cellStyle name="Обычный 4" xfId="12"/>
    <cellStyle name="Обычный 5" xfId="17"/>
    <cellStyle name="Обычный 7" xfId="5"/>
    <cellStyle name="Обычный 7 4" xfId="2"/>
    <cellStyle name="Финансовый" xfId="4" builtinId="3"/>
    <cellStyle name="Финансовый 2" xfId="13"/>
    <cellStyle name="Финансовый 2 10" xfId="6"/>
    <cellStyle name="Финансовый 4" xfId="11"/>
  </cellStyles>
  <dxfs count="42"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ill>
        <patternFill>
          <bgColor rgb="FFD0686A"/>
        </patternFill>
      </fill>
    </dxf>
    <dxf>
      <fill>
        <patternFill>
          <bgColor rgb="FFD0686A"/>
        </patternFill>
      </fill>
    </dxf>
    <dxf>
      <font>
        <b val="0"/>
        <i val="0"/>
      </font>
      <fill>
        <patternFill>
          <bgColor rgb="FFCC6C6A"/>
        </patternFill>
      </fill>
    </dxf>
    <dxf>
      <font>
        <b val="0"/>
        <i val="0"/>
      </font>
      <numFmt numFmtId="4" formatCode="#,##0.00"/>
      <fill>
        <patternFill>
          <bgColor theme="0"/>
        </patternFill>
      </fill>
    </dxf>
    <dxf>
      <fill>
        <patternFill>
          <bgColor rgb="FFCC6C6A"/>
        </patternFill>
      </fill>
    </dxf>
    <dxf>
      <font>
        <b/>
        <i val="0"/>
      </font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fill>
        <patternFill>
          <bgColor rgb="FFD0686A"/>
        </patternFill>
      </fill>
    </dxf>
    <dxf>
      <fill>
        <patternFill>
          <bgColor rgb="FFD0686A"/>
        </patternFill>
      </fill>
    </dxf>
    <dxf>
      <font>
        <b/>
        <i val="0"/>
      </font>
      <fill>
        <patternFill>
          <bgColor rgb="FFD0686A"/>
        </patternFill>
      </fill>
    </dxf>
    <dxf>
      <fill>
        <patternFill>
          <bgColor rgb="FFD0686A"/>
        </patternFill>
      </fill>
    </dxf>
    <dxf>
      <font>
        <b val="0"/>
        <i val="0"/>
      </font>
      <fill>
        <patternFill>
          <bgColor rgb="FFCC6C6A"/>
        </patternFill>
      </fill>
    </dxf>
    <dxf>
      <font>
        <b val="0"/>
        <i val="0"/>
      </font>
      <numFmt numFmtId="4" formatCode="#,##0.00"/>
      <fill>
        <patternFill>
          <bgColor theme="0"/>
        </patternFill>
      </fill>
    </dxf>
    <dxf>
      <font>
        <b/>
        <i val="0"/>
      </font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CC6C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numFmt numFmtId="4" formatCode="#,##0.00"/>
      <fill>
        <patternFill>
          <bgColor rgb="FFD0686A"/>
        </patternFill>
      </fill>
    </dxf>
    <dxf>
      <font>
        <b/>
        <i val="0"/>
      </font>
      <fill>
        <patternFill>
          <bgColor rgb="FFD0686A"/>
        </patternFill>
      </fill>
    </dxf>
    <dxf>
      <font>
        <b/>
        <i val="0"/>
      </font>
      <fill>
        <patternFill>
          <bgColor rgb="FFCC6C6A"/>
        </patternFill>
      </fill>
    </dxf>
    <dxf>
      <fill>
        <patternFill>
          <bgColor rgb="FFCC6C6A"/>
        </patternFill>
      </fill>
    </dxf>
  </dxfs>
  <tableStyles count="0" defaultTableStyle="TableStyleMedium2" defaultPivotStyle="PivotStyleMedium9"/>
  <colors>
    <mruColors>
      <color rgb="FFD068FF"/>
      <color rgb="FFFFCCFF"/>
      <color rgb="FFFFFFCC"/>
      <color rgb="FFD0686A"/>
      <color rgb="FFCC6C6A"/>
      <color rgb="FFD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outlinePr summaryBelow="0"/>
  </sheetPr>
  <dimension ref="A1:FQ1020"/>
  <sheetViews>
    <sheetView tabSelected="1" zoomScale="70" zoomScaleNormal="70" workbookViewId="0">
      <pane xSplit="2" ySplit="50" topLeftCell="C51" activePane="bottomRight" state="frozen"/>
      <selection pane="topRight" activeCell="C1" sqref="C1"/>
      <selection pane="bottomLeft" activeCell="A51" sqref="A51"/>
      <selection pane="bottomRight" activeCell="P38" sqref="P38"/>
    </sheetView>
  </sheetViews>
  <sheetFormatPr defaultColWidth="8.85546875" defaultRowHeight="15" x14ac:dyDescent="0.25"/>
  <cols>
    <col min="1" max="1" width="13" style="4" customWidth="1"/>
    <col min="2" max="2" width="30.42578125" style="75" customWidth="1"/>
    <col min="3" max="3" width="13.5703125" style="75" customWidth="1"/>
    <col min="4" max="4" width="13.140625" style="17" customWidth="1"/>
    <col min="5" max="5" width="12" style="17" customWidth="1"/>
    <col min="6" max="6" width="14.28515625" style="17" customWidth="1"/>
    <col min="7" max="7" width="18.85546875" style="17" customWidth="1"/>
    <col min="8" max="8" width="19.85546875" style="75" customWidth="1"/>
    <col min="9" max="9" width="19.5703125" style="75" customWidth="1"/>
    <col min="10" max="10" width="19.85546875" style="75" customWidth="1"/>
    <col min="11" max="11" width="19.5703125" style="75" customWidth="1"/>
    <col min="12" max="12" width="19.85546875" style="75" customWidth="1"/>
    <col min="13" max="13" width="19.5703125" style="75" customWidth="1"/>
    <col min="14" max="14" width="19.85546875" style="75" customWidth="1"/>
    <col min="15" max="15" width="19.5703125" style="75" customWidth="1"/>
    <col min="16" max="16" width="19.85546875" style="75" customWidth="1"/>
    <col min="17" max="17" width="18.85546875" style="75" customWidth="1"/>
    <col min="18" max="18" width="19.85546875" style="75" customWidth="1"/>
    <col min="19" max="19" width="18.85546875" style="75" customWidth="1"/>
    <col min="20" max="28" width="8.85546875" style="5" customWidth="1"/>
    <col min="29" max="55" width="8.85546875" style="5" hidden="1" customWidth="1"/>
    <col min="56" max="56" width="11.85546875" style="5" hidden="1" customWidth="1"/>
    <col min="57" max="58" width="8.85546875" style="5" hidden="1" customWidth="1"/>
    <col min="59" max="59" width="24" style="5" hidden="1" customWidth="1"/>
    <col min="60" max="81" width="8.85546875" style="5" hidden="1" customWidth="1"/>
    <col min="82" max="16384" width="8.85546875" style="5"/>
  </cols>
  <sheetData>
    <row r="1" spans="2:19" hidden="1" x14ac:dyDescent="0.25">
      <c r="B1" s="15" t="s">
        <v>465</v>
      </c>
    </row>
    <row r="2" spans="2:19" hidden="1" x14ac:dyDescent="0.25">
      <c r="B2" s="87" t="s">
        <v>466</v>
      </c>
      <c r="D2" s="17">
        <f t="shared" ref="D2:E2" si="0">D54+D191+D328+D465+D602+D739+D876</f>
        <v>6536</v>
      </c>
      <c r="E2" s="17">
        <f t="shared" si="0"/>
        <v>10098</v>
      </c>
      <c r="F2" s="17">
        <f t="shared" ref="F2:G2" si="1">F54+F191+F328+F465+F602+F739+F876</f>
        <v>11937</v>
      </c>
      <c r="G2" s="17">
        <f t="shared" si="1"/>
        <v>9523.6666666666661</v>
      </c>
      <c r="H2" s="14"/>
      <c r="I2" s="14">
        <f>I54+I191+I328+I465+I602+I739+I876</f>
        <v>16283</v>
      </c>
      <c r="J2" s="14"/>
      <c r="K2" s="14">
        <f>K54+K191+K328+K465+K602+K739+K876</f>
        <v>18990</v>
      </c>
      <c r="L2" s="14"/>
      <c r="M2" s="14">
        <f>M54+M191+M328+M465+M602+M739+M876</f>
        <v>20238</v>
      </c>
      <c r="N2" s="14"/>
      <c r="O2" s="14">
        <f>O54+O191+O328+O465+O602+O739+O876</f>
        <v>19374</v>
      </c>
      <c r="P2" s="14"/>
      <c r="Q2" s="14">
        <f>Q54+Q191+Q328+Q465+Q602+Q739+Q876</f>
        <v>18581</v>
      </c>
      <c r="R2" s="14"/>
      <c r="S2" s="14" t="e">
        <f>S54+S191+S328+S465+S602+S739+S876</f>
        <v>#VALUE!</v>
      </c>
    </row>
    <row r="3" spans="2:19" hidden="1" x14ac:dyDescent="0.25">
      <c r="B3" s="87"/>
      <c r="D3" s="17">
        <f t="shared" ref="D3:E3" si="2">D55+D192+D329+D466+D603+D740+D877</f>
        <v>68.055885999965241</v>
      </c>
      <c r="E3" s="17">
        <f t="shared" si="2"/>
        <v>114.80118999999999</v>
      </c>
      <c r="F3" s="17">
        <f t="shared" ref="F3:G3" si="3">F55+F192+F329+F466+F603+F740+F877</f>
        <v>136.89398999999997</v>
      </c>
      <c r="G3" s="17">
        <f t="shared" si="3"/>
        <v>106.58368866665508</v>
      </c>
      <c r="H3" s="14"/>
      <c r="I3" s="14">
        <f>I55+I192+I329+I466+I603+I740+I877</f>
        <v>186.10112999999998</v>
      </c>
      <c r="J3" s="14"/>
      <c r="K3" s="14">
        <f>K55+K192+K329+K466+K603+K740+K877</f>
        <v>210.04260189520312</v>
      </c>
      <c r="L3" s="14"/>
      <c r="M3" s="14">
        <f>M55+M192+M329+M466+M603+M740+M877</f>
        <v>219.95382374784924</v>
      </c>
      <c r="N3" s="14"/>
      <c r="O3" s="14">
        <f>O55+O192+O329+O466+O603+O740+O877</f>
        <v>225.31836295405105</v>
      </c>
      <c r="P3" s="14"/>
      <c r="Q3" s="14">
        <f>Q55+Q192+Q329+Q466+Q603+Q740+Q877</f>
        <v>233.07204639189027</v>
      </c>
      <c r="R3" s="14"/>
      <c r="S3" s="14" t="e">
        <f>S55+S192+S329+S466+S603+S740+S877</f>
        <v>#VALUE!</v>
      </c>
    </row>
    <row r="4" spans="2:19" hidden="1" x14ac:dyDescent="0.25">
      <c r="B4" s="11"/>
      <c r="D4" s="17">
        <f t="shared" ref="D4:E4" si="4">D56+D193+D330+D467+D604+D741+D878</f>
        <v>1481</v>
      </c>
      <c r="E4" s="17">
        <f t="shared" si="4"/>
        <v>333</v>
      </c>
      <c r="F4" s="17">
        <f t="shared" ref="F4:G4" si="5">F56+F193+F330+F467+F604+F741+F878</f>
        <v>234</v>
      </c>
      <c r="G4" s="17">
        <f t="shared" si="5"/>
        <v>682.66666666666663</v>
      </c>
      <c r="H4" s="14"/>
      <c r="I4" s="14">
        <f>I56+I193+I330+I467+I604+I741+I878</f>
        <v>382</v>
      </c>
      <c r="J4" s="14"/>
      <c r="K4" s="14">
        <f>K56+K193+K330+K467+K604+K741+K878</f>
        <v>167</v>
      </c>
      <c r="L4" s="14"/>
      <c r="M4" s="14">
        <f>M56+M193+M330+M467+M604+M741+M878</f>
        <v>120</v>
      </c>
      <c r="N4" s="14"/>
      <c r="O4" s="14">
        <f>O56+O193+O330+O467+O604+O741+O878</f>
        <v>130</v>
      </c>
      <c r="P4" s="14"/>
      <c r="Q4" s="14">
        <f>Q56+Q193+Q330+Q467+Q604+Q741+Q878</f>
        <v>107</v>
      </c>
      <c r="R4" s="14"/>
      <c r="S4" s="14" t="e">
        <f>S56+S193+S330+S467+S604+S741+S878</f>
        <v>#VALUE!</v>
      </c>
    </row>
    <row r="5" spans="2:19" hidden="1" x14ac:dyDescent="0.25">
      <c r="B5" s="11"/>
      <c r="D5" s="17">
        <f t="shared" ref="D5:E5" si="6">D57+D194+D331+D468+D605+D742+D879</f>
        <v>15.295258470322718</v>
      </c>
      <c r="E5" s="17">
        <f t="shared" si="6"/>
        <v>2.5532299999999997</v>
      </c>
      <c r="F5" s="17">
        <f t="shared" ref="F5:G5" si="7">F57+F194+F331+F468+F605+F742+F879</f>
        <v>2.0382400000000001</v>
      </c>
      <c r="G5" s="17">
        <f t="shared" si="7"/>
        <v>6.6289094901075725</v>
      </c>
      <c r="H5" s="14"/>
      <c r="I5" s="14">
        <f>I57+I194+I331+I468+I605+I742+I879</f>
        <v>3.5517250000000007</v>
      </c>
      <c r="J5" s="14"/>
      <c r="K5" s="14">
        <f>K57+K194+K331+K468+K605+K742+K879</f>
        <v>1.9084756240467191</v>
      </c>
      <c r="L5" s="14"/>
      <c r="M5" s="14">
        <f>M57+M194+M331+M468+M605+M742+M879</f>
        <v>1.6808138545194835</v>
      </c>
      <c r="N5" s="14"/>
      <c r="O5" s="14">
        <f>O57+O194+O331+O468+O605+O742+O879</f>
        <v>1.9782173731445467</v>
      </c>
      <c r="P5" s="14"/>
      <c r="Q5" s="14">
        <f>Q57+Q194+Q331+Q468+Q605+Q742+Q879</f>
        <v>1.9187982758362239</v>
      </c>
      <c r="R5" s="14"/>
      <c r="S5" s="14" t="e">
        <f>S57+S194+S331+S468+S605+S742+S879</f>
        <v>#VALUE!</v>
      </c>
    </row>
    <row r="6" spans="2:19" hidden="1" x14ac:dyDescent="0.25">
      <c r="B6" s="11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2:19" hidden="1" x14ac:dyDescent="0.25">
      <c r="B7" s="91" t="s">
        <v>464</v>
      </c>
      <c r="D7" s="17">
        <f>D64+D201+D338+D475+D612+D749+D886</f>
        <v>17348</v>
      </c>
      <c r="E7" s="17">
        <f t="shared" ref="E7:F7" si="8">E64+E201+E338+E475+E612+E749+E886</f>
        <v>20107</v>
      </c>
      <c r="F7" s="17">
        <f t="shared" si="8"/>
        <v>19484</v>
      </c>
      <c r="G7" s="17">
        <f t="shared" ref="G7" si="9">G64+G201+G338+G475+G612+G749+G886</f>
        <v>18979.666666666664</v>
      </c>
      <c r="H7" s="14"/>
      <c r="I7" s="14">
        <f>I64+I201+I338+I475+I612+I749+I886</f>
        <v>13144</v>
      </c>
      <c r="J7" s="14"/>
      <c r="K7" s="14">
        <f>K64+K201+K338+K475+K612+K749+K886</f>
        <v>10646</v>
      </c>
      <c r="L7" s="14"/>
      <c r="M7" s="14">
        <f>M64+M201+M338+M475+M612+M749+M886</f>
        <v>10044</v>
      </c>
      <c r="N7" s="14"/>
      <c r="O7" s="14">
        <f>O64+O201+O338+O475+O612+O749+O886</f>
        <v>8745</v>
      </c>
      <c r="P7" s="14"/>
      <c r="Q7" s="14">
        <f>Q64+Q201+Q338+Q475+Q612+Q749+Q886</f>
        <v>9912</v>
      </c>
      <c r="R7" s="14"/>
      <c r="S7" s="14" t="e">
        <f>S64+S201+S338+S475+S612+S749+S886</f>
        <v>#VALUE!</v>
      </c>
    </row>
    <row r="8" spans="2:19" hidden="1" x14ac:dyDescent="0.25">
      <c r="B8" s="91"/>
      <c r="D8" s="17">
        <f t="shared" ref="D8:E8" si="10">D65+D202+D339+D476+D613+D750+D887</f>
        <v>190.55936</v>
      </c>
      <c r="E8" s="17">
        <f t="shared" si="10"/>
        <v>230.52879999999999</v>
      </c>
      <c r="F8" s="17">
        <f t="shared" ref="F8" si="11">F65+F202+F339+F476+F613+F750+F887</f>
        <v>212.86848000000001</v>
      </c>
      <c r="G8" s="17">
        <f>G65+G202+G339+G476+G613+G750+G887</f>
        <v>211.31888000000001</v>
      </c>
      <c r="H8" s="14"/>
      <c r="I8" s="14">
        <f>I65+I202+I339+I476+I613+I750+I887</f>
        <v>138.82725089520312</v>
      </c>
      <c r="J8" s="14"/>
      <c r="K8" s="14">
        <f>K65+K202+K339+K476+K613+K750+K887</f>
        <v>83.833321852646094</v>
      </c>
      <c r="L8" s="14"/>
      <c r="M8" s="14">
        <f>M65+M202+M339+M476+M613+M750+M887</f>
        <v>77.09653920620184</v>
      </c>
      <c r="N8" s="14"/>
      <c r="O8" s="14">
        <f>O65+O202+O339+O476+O613+O750+O887</f>
        <v>69.954683437839236</v>
      </c>
      <c r="P8" s="14"/>
      <c r="Q8" s="14">
        <f>Q65+Q202+Q339+Q476+Q613+Q750+Q887</f>
        <v>74.458920082636666</v>
      </c>
      <c r="R8" s="14"/>
      <c r="S8" s="14" t="e">
        <f>S65+S202+S339+S476+S613+S750+S887</f>
        <v>#VALUE!</v>
      </c>
    </row>
    <row r="9" spans="2:19" hidden="1" x14ac:dyDescent="0.25">
      <c r="B9" s="67"/>
      <c r="D9" s="17">
        <f t="shared" ref="D9:E9" si="12">D66+D203+D340+D477+D614+D751+D888</f>
        <v>5575</v>
      </c>
      <c r="E9" s="17">
        <f t="shared" si="12"/>
        <v>2095</v>
      </c>
      <c r="F9" s="17">
        <f t="shared" ref="F9:G9" si="13">F66+F203+F340+F477+F614+F751+F888</f>
        <v>1086</v>
      </c>
      <c r="G9" s="17">
        <f t="shared" si="13"/>
        <v>2918.6666666666665</v>
      </c>
      <c r="H9" s="14"/>
      <c r="I9" s="14">
        <f>I66+I203+I340+I477+I614+I751+I888</f>
        <v>418</v>
      </c>
      <c r="J9" s="14"/>
      <c r="K9" s="14">
        <f>K66+K203+K340+K477+K614+K751+K888</f>
        <v>379</v>
      </c>
      <c r="L9" s="14"/>
      <c r="M9" s="14">
        <f>M66+M203+M340+M477+M614+M751+M888</f>
        <v>339</v>
      </c>
      <c r="N9" s="14"/>
      <c r="O9" s="14">
        <f>O66+O203+O340+O477+O614+O751+O888</f>
        <v>321</v>
      </c>
      <c r="P9" s="14"/>
      <c r="Q9" s="14">
        <f>Q66+Q203+Q340+Q477+Q614+Q751+Q888</f>
        <v>313</v>
      </c>
      <c r="R9" s="14"/>
      <c r="S9" s="14" t="e">
        <f>S66+S203+S340+S477+S614+S751+S888</f>
        <v>#VALUE!</v>
      </c>
    </row>
    <row r="10" spans="2:19" hidden="1" x14ac:dyDescent="0.25">
      <c r="B10" s="67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2:19" hidden="1" x14ac:dyDescent="0.25">
      <c r="B11" s="67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2:19" hidden="1" x14ac:dyDescent="0.25">
      <c r="B12" s="87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2:19" hidden="1" x14ac:dyDescent="0.25">
      <c r="B13" s="87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2:19" hidden="1" x14ac:dyDescent="0.25"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2:19" hidden="1" x14ac:dyDescent="0.25"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2:19" hidden="1" x14ac:dyDescent="0.25"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2:19" hidden="1" x14ac:dyDescent="0.25">
      <c r="B17" s="15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2:19" hidden="1" x14ac:dyDescent="0.25">
      <c r="B18" s="87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2:19" hidden="1" x14ac:dyDescent="0.25">
      <c r="B19" s="87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2:19" hidden="1" x14ac:dyDescent="0.25">
      <c r="B20" s="66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2:19" hidden="1" x14ac:dyDescent="0.25">
      <c r="B21" s="66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2:19" hidden="1" x14ac:dyDescent="0.25">
      <c r="B22" s="66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2:19" hidden="1" x14ac:dyDescent="0.25">
      <c r="B23" s="87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2:19" hidden="1" x14ac:dyDescent="0.25">
      <c r="B24" s="87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2:19" hidden="1" x14ac:dyDescent="0.25">
      <c r="B25" s="66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2:19" hidden="1" x14ac:dyDescent="0.25">
      <c r="B26" s="66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2:19" hidden="1" x14ac:dyDescent="0.25">
      <c r="B27" s="66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2:19" hidden="1" x14ac:dyDescent="0.25">
      <c r="B28" s="88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2:19" hidden="1" x14ac:dyDescent="0.25">
      <c r="B29" s="88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2:19" hidden="1" x14ac:dyDescent="0.25"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2:19" hidden="1" x14ac:dyDescent="0.25"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2:19" hidden="1" x14ac:dyDescent="0.25"/>
    <row r="33" spans="1:59" hidden="1" x14ac:dyDescent="0.25"/>
    <row r="34" spans="1:59" hidden="1" x14ac:dyDescent="0.25"/>
    <row r="35" spans="1:59" ht="15" customHeight="1" x14ac:dyDescent="0.25"/>
    <row r="36" spans="1:59" ht="15" customHeight="1" x14ac:dyDescent="0.25"/>
    <row r="37" spans="1:59" ht="16.5" customHeight="1" x14ac:dyDescent="0.25">
      <c r="A37" s="95" t="s">
        <v>0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70"/>
      <c r="S37" s="70"/>
    </row>
    <row r="38" spans="1:59" ht="16.5" customHeight="1" x14ac:dyDescent="0.25">
      <c r="A38" s="70"/>
      <c r="B38" s="70"/>
      <c r="C38" s="6"/>
      <c r="D38" s="23"/>
      <c r="L38" s="70"/>
      <c r="M38" s="70"/>
      <c r="N38" s="70"/>
      <c r="O38" s="70"/>
      <c r="P38" s="70"/>
      <c r="Q38" s="70"/>
      <c r="R38" s="70"/>
      <c r="S38" s="70"/>
    </row>
    <row r="39" spans="1:59" ht="15.75" customHeight="1" x14ac:dyDescent="0.25">
      <c r="A39" s="97" t="s">
        <v>478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72"/>
      <c r="S39" s="72"/>
    </row>
    <row r="40" spans="1:59" ht="15.75" customHeight="1" x14ac:dyDescent="0.25">
      <c r="A40" s="96" t="s">
        <v>469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71"/>
      <c r="S40" s="71"/>
    </row>
    <row r="41" spans="1:59" ht="15" customHeight="1" x14ac:dyDescent="0.25">
      <c r="A41" s="92"/>
      <c r="B41" s="92"/>
      <c r="C41" s="92"/>
      <c r="D41" s="92"/>
      <c r="E41" s="92"/>
      <c r="F41" s="92"/>
      <c r="G41" s="92"/>
      <c r="H41" s="7"/>
      <c r="I41" s="7"/>
      <c r="J41" s="21"/>
      <c r="K41" s="21"/>
      <c r="L41" s="21"/>
      <c r="M41" s="7"/>
      <c r="N41" s="7"/>
      <c r="O41" s="7"/>
      <c r="P41" s="7"/>
      <c r="Q41" s="7"/>
      <c r="R41" s="7"/>
      <c r="S41" s="7"/>
    </row>
    <row r="42" spans="1:59" ht="16.5" customHeight="1" x14ac:dyDescent="0.25">
      <c r="B42" s="1"/>
      <c r="C42" s="1"/>
      <c r="D42" s="18"/>
      <c r="E42" s="18"/>
      <c r="F42" s="18"/>
      <c r="G42" s="18"/>
      <c r="H42" s="8"/>
      <c r="I42" s="8"/>
      <c r="J42" s="22"/>
      <c r="K42" s="8"/>
      <c r="L42" s="8"/>
      <c r="M42" s="8"/>
      <c r="N42" s="8"/>
      <c r="O42" s="22"/>
      <c r="P42" s="22"/>
      <c r="Q42" s="22"/>
      <c r="R42" s="22"/>
      <c r="S42" s="22"/>
    </row>
    <row r="43" spans="1:59" ht="15.75" customHeight="1" x14ac:dyDescent="0.25">
      <c r="A43" s="94" t="s">
        <v>488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69"/>
      <c r="S43" s="69"/>
    </row>
    <row r="44" spans="1:59" ht="18.75" customHeight="1" x14ac:dyDescent="0.25">
      <c r="A44" s="92" t="s">
        <v>468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68"/>
      <c r="S44" s="68"/>
    </row>
    <row r="45" spans="1:59" ht="18.75" customHeight="1" x14ac:dyDescent="0.3">
      <c r="F45" s="19"/>
      <c r="G45" s="19"/>
      <c r="H45" s="68"/>
      <c r="I45" s="68"/>
      <c r="J45" s="68"/>
      <c r="K45" s="2"/>
      <c r="L45" s="2"/>
      <c r="M45" s="2"/>
      <c r="N45" s="2"/>
      <c r="O45" s="2"/>
      <c r="P45" s="2"/>
      <c r="Q45" s="2"/>
      <c r="R45" s="2"/>
      <c r="S45" s="2"/>
    </row>
    <row r="46" spans="1:59" ht="18.75" hidden="1" customHeight="1" x14ac:dyDescent="0.3">
      <c r="F46" s="19"/>
      <c r="G46" s="19"/>
      <c r="H46" s="3"/>
      <c r="I46" s="3"/>
      <c r="J46" s="3"/>
      <c r="K46" s="3"/>
      <c r="L46" s="2"/>
      <c r="M46" s="2"/>
      <c r="N46" s="2"/>
      <c r="O46" s="2"/>
      <c r="P46" s="2"/>
      <c r="Q46" s="2"/>
      <c r="R46" s="2"/>
      <c r="S46" s="2"/>
    </row>
    <row r="47" spans="1:59" ht="50.25" hidden="1" customHeight="1" x14ac:dyDescent="0.25">
      <c r="D47" s="101"/>
      <c r="E47" s="101"/>
      <c r="F47" s="101"/>
      <c r="H47" s="3"/>
      <c r="I47" s="3"/>
      <c r="J47" s="3"/>
      <c r="K47" s="3"/>
      <c r="L47" s="1"/>
      <c r="M47" s="1"/>
      <c r="N47" s="1"/>
      <c r="O47" s="1"/>
      <c r="P47" s="1"/>
      <c r="Q47" s="1"/>
      <c r="R47" s="1"/>
      <c r="S47" s="1"/>
      <c r="BG47" s="29"/>
    </row>
    <row r="48" spans="1:59" x14ac:dyDescent="0.25">
      <c r="A48" s="9"/>
      <c r="B48" s="9"/>
      <c r="C48" s="9"/>
      <c r="D48" s="102"/>
      <c r="E48" s="102"/>
      <c r="F48" s="102"/>
      <c r="G48" s="2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AC48" s="5" t="s">
        <v>474</v>
      </c>
      <c r="BD48" s="5" t="s">
        <v>473</v>
      </c>
    </row>
    <row r="49" spans="1:81" ht="102" customHeight="1" x14ac:dyDescent="0.25">
      <c r="A49" s="86" t="s">
        <v>1</v>
      </c>
      <c r="B49" s="79" t="s">
        <v>2</v>
      </c>
      <c r="C49" s="79" t="s">
        <v>3</v>
      </c>
      <c r="D49" s="93" t="s">
        <v>4</v>
      </c>
      <c r="E49" s="93"/>
      <c r="F49" s="93"/>
      <c r="G49" s="93" t="s">
        <v>5</v>
      </c>
      <c r="H49" s="89" t="s">
        <v>14</v>
      </c>
      <c r="I49" s="90"/>
      <c r="J49" s="79" t="s">
        <v>15</v>
      </c>
      <c r="K49" s="79"/>
      <c r="L49" s="79" t="s">
        <v>16</v>
      </c>
      <c r="M49" s="79"/>
      <c r="N49" s="79" t="s">
        <v>477</v>
      </c>
      <c r="O49" s="79"/>
      <c r="P49" s="79" t="s">
        <v>476</v>
      </c>
      <c r="Q49" s="79"/>
      <c r="R49" s="79" t="s">
        <v>481</v>
      </c>
      <c r="S49" s="79"/>
      <c r="Z49" s="38"/>
      <c r="AA49" s="38"/>
      <c r="AB49" s="38"/>
      <c r="AC49" s="93" t="s">
        <v>4</v>
      </c>
      <c r="AD49" s="93"/>
      <c r="AE49" s="93"/>
      <c r="AF49" s="93" t="s">
        <v>5</v>
      </c>
      <c r="AG49" s="93" t="s">
        <v>6</v>
      </c>
      <c r="AH49" s="93"/>
      <c r="AI49" s="93" t="s">
        <v>7</v>
      </c>
      <c r="AJ49" s="93"/>
      <c r="AK49" s="93" t="s">
        <v>8</v>
      </c>
      <c r="AL49" s="93"/>
      <c r="AM49" s="93" t="s">
        <v>9</v>
      </c>
      <c r="AN49" s="93"/>
      <c r="AO49" s="93" t="s">
        <v>10</v>
      </c>
      <c r="AP49" s="93"/>
      <c r="AQ49" s="79" t="s">
        <v>11</v>
      </c>
      <c r="AR49" s="79"/>
      <c r="AS49" s="79" t="s">
        <v>12</v>
      </c>
      <c r="AT49" s="79"/>
      <c r="AU49" s="79" t="s">
        <v>13</v>
      </c>
      <c r="AV49" s="79"/>
      <c r="AW49" s="79" t="s">
        <v>14</v>
      </c>
      <c r="AX49" s="79"/>
      <c r="AY49" s="79" t="s">
        <v>15</v>
      </c>
      <c r="AZ49" s="79"/>
      <c r="BA49" s="79" t="s">
        <v>16</v>
      </c>
      <c r="BB49" s="79"/>
      <c r="BD49" s="93" t="s">
        <v>4</v>
      </c>
      <c r="BE49" s="93"/>
      <c r="BF49" s="93"/>
      <c r="BG49" s="93" t="s">
        <v>5</v>
      </c>
      <c r="BH49" s="93" t="s">
        <v>6</v>
      </c>
      <c r="BI49" s="93"/>
      <c r="BJ49" s="93" t="s">
        <v>7</v>
      </c>
      <c r="BK49" s="93"/>
      <c r="BL49" s="93" t="s">
        <v>8</v>
      </c>
      <c r="BM49" s="93"/>
      <c r="BN49" s="93" t="s">
        <v>9</v>
      </c>
      <c r="BO49" s="93"/>
      <c r="BP49" s="93" t="s">
        <v>10</v>
      </c>
      <c r="BQ49" s="93"/>
      <c r="BR49" s="79" t="s">
        <v>11</v>
      </c>
      <c r="BS49" s="79"/>
      <c r="BT49" s="79" t="s">
        <v>12</v>
      </c>
      <c r="BU49" s="79"/>
      <c r="BV49" s="79" t="s">
        <v>13</v>
      </c>
      <c r="BW49" s="79"/>
      <c r="BX49" s="79" t="s">
        <v>14</v>
      </c>
      <c r="BY49" s="79"/>
      <c r="BZ49" s="79" t="s">
        <v>15</v>
      </c>
      <c r="CA49" s="79"/>
      <c r="CB49" s="79" t="s">
        <v>16</v>
      </c>
      <c r="CC49" s="79"/>
    </row>
    <row r="50" spans="1:81" ht="49.5" customHeight="1" x14ac:dyDescent="0.25">
      <c r="A50" s="86"/>
      <c r="B50" s="79"/>
      <c r="C50" s="79"/>
      <c r="D50" s="65" t="s">
        <v>11</v>
      </c>
      <c r="E50" s="65" t="s">
        <v>12</v>
      </c>
      <c r="F50" s="65" t="s">
        <v>13</v>
      </c>
      <c r="G50" s="93"/>
      <c r="H50" s="64" t="s">
        <v>462</v>
      </c>
      <c r="I50" s="64" t="s">
        <v>20</v>
      </c>
      <c r="J50" s="65" t="s">
        <v>462</v>
      </c>
      <c r="K50" s="64" t="s">
        <v>20</v>
      </c>
      <c r="L50" s="65" t="s">
        <v>462</v>
      </c>
      <c r="M50" s="64" t="s">
        <v>20</v>
      </c>
      <c r="N50" s="65" t="s">
        <v>462</v>
      </c>
      <c r="O50" s="64" t="s">
        <v>20</v>
      </c>
      <c r="P50" s="65" t="s">
        <v>462</v>
      </c>
      <c r="Q50" s="64" t="s">
        <v>20</v>
      </c>
      <c r="R50" s="62" t="s">
        <v>479</v>
      </c>
      <c r="S50" s="63" t="s">
        <v>20</v>
      </c>
      <c r="Z50" s="38"/>
      <c r="AA50" s="38"/>
      <c r="AB50" s="38"/>
      <c r="AC50" s="65" t="s">
        <v>463</v>
      </c>
      <c r="AD50" s="65" t="s">
        <v>17</v>
      </c>
      <c r="AE50" s="65" t="s">
        <v>18</v>
      </c>
      <c r="AF50" s="93"/>
      <c r="AG50" s="65" t="s">
        <v>462</v>
      </c>
      <c r="AH50" s="65" t="s">
        <v>19</v>
      </c>
      <c r="AI50" s="65" t="s">
        <v>462</v>
      </c>
      <c r="AJ50" s="65" t="s">
        <v>19</v>
      </c>
      <c r="AK50" s="65" t="s">
        <v>462</v>
      </c>
      <c r="AL50" s="65" t="s">
        <v>19</v>
      </c>
      <c r="AM50" s="65" t="s">
        <v>462</v>
      </c>
      <c r="AN50" s="65" t="s">
        <v>472</v>
      </c>
      <c r="AO50" s="65" t="s">
        <v>462</v>
      </c>
      <c r="AP50" s="65" t="s">
        <v>472</v>
      </c>
      <c r="AQ50" s="64" t="s">
        <v>462</v>
      </c>
      <c r="AR50" s="64" t="s">
        <v>20</v>
      </c>
      <c r="AS50" s="64" t="s">
        <v>462</v>
      </c>
      <c r="AT50" s="64" t="s">
        <v>20</v>
      </c>
      <c r="AU50" s="65" t="s">
        <v>462</v>
      </c>
      <c r="AV50" s="64" t="s">
        <v>20</v>
      </c>
      <c r="AW50" s="65" t="s">
        <v>462</v>
      </c>
      <c r="AX50" s="64" t="s">
        <v>20</v>
      </c>
      <c r="AY50" s="65" t="s">
        <v>462</v>
      </c>
      <c r="AZ50" s="64" t="s">
        <v>20</v>
      </c>
      <c r="BA50" s="65" t="s">
        <v>462</v>
      </c>
      <c r="BB50" s="64" t="s">
        <v>20</v>
      </c>
      <c r="BD50" s="65" t="s">
        <v>463</v>
      </c>
      <c r="BE50" s="65" t="s">
        <v>17</v>
      </c>
      <c r="BF50" s="65" t="s">
        <v>18</v>
      </c>
      <c r="BG50" s="93"/>
      <c r="BH50" s="65" t="s">
        <v>462</v>
      </c>
      <c r="BI50" s="65" t="s">
        <v>19</v>
      </c>
      <c r="BJ50" s="65" t="s">
        <v>462</v>
      </c>
      <c r="BK50" s="65" t="s">
        <v>19</v>
      </c>
      <c r="BL50" s="65" t="s">
        <v>462</v>
      </c>
      <c r="BM50" s="65" t="s">
        <v>19</v>
      </c>
      <c r="BN50" s="65" t="s">
        <v>462</v>
      </c>
      <c r="BO50" s="65" t="s">
        <v>472</v>
      </c>
      <c r="BP50" s="65" t="s">
        <v>462</v>
      </c>
      <c r="BQ50" s="65" t="s">
        <v>472</v>
      </c>
      <c r="BR50" s="64" t="s">
        <v>462</v>
      </c>
      <c r="BS50" s="64" t="s">
        <v>20</v>
      </c>
      <c r="BT50" s="64" t="s">
        <v>462</v>
      </c>
      <c r="BU50" s="64" t="s">
        <v>20</v>
      </c>
      <c r="BV50" s="65" t="s">
        <v>462</v>
      </c>
      <c r="BW50" s="64" t="s">
        <v>20</v>
      </c>
      <c r="BX50" s="65" t="s">
        <v>462</v>
      </c>
      <c r="BY50" s="64" t="s">
        <v>20</v>
      </c>
      <c r="BZ50" s="65" t="s">
        <v>462</v>
      </c>
      <c r="CA50" s="64" t="s">
        <v>20</v>
      </c>
      <c r="CB50" s="65" t="s">
        <v>462</v>
      </c>
      <c r="CC50" s="64" t="s">
        <v>20</v>
      </c>
    </row>
    <row r="51" spans="1:81" ht="15.75" x14ac:dyDescent="0.25">
      <c r="A51" s="73">
        <v>1</v>
      </c>
      <c r="B51" s="64">
        <v>2</v>
      </c>
      <c r="C51" s="64">
        <v>3</v>
      </c>
      <c r="D51" s="24">
        <v>4</v>
      </c>
      <c r="E51" s="24">
        <v>5</v>
      </c>
      <c r="F51" s="24">
        <v>6</v>
      </c>
      <c r="G51" s="24">
        <v>7</v>
      </c>
      <c r="H51" s="28">
        <v>18</v>
      </c>
      <c r="I51" s="28">
        <v>19</v>
      </c>
      <c r="J51" s="28">
        <v>20</v>
      </c>
      <c r="K51" s="28">
        <v>21</v>
      </c>
      <c r="L51" s="28">
        <v>22</v>
      </c>
      <c r="M51" s="28">
        <v>23</v>
      </c>
      <c r="N51" s="28">
        <v>24</v>
      </c>
      <c r="O51" s="28">
        <v>25</v>
      </c>
      <c r="P51" s="28">
        <v>26</v>
      </c>
      <c r="Q51" s="28">
        <v>27</v>
      </c>
      <c r="R51" s="28">
        <v>26</v>
      </c>
      <c r="S51" s="28">
        <v>27</v>
      </c>
    </row>
    <row r="52" spans="1:81" ht="57" customHeight="1" x14ac:dyDescent="0.25">
      <c r="A52" s="30">
        <v>1</v>
      </c>
      <c r="B52" s="31" t="s">
        <v>220</v>
      </c>
      <c r="C52" s="32" t="s">
        <v>467</v>
      </c>
      <c r="D52" s="33" t="s">
        <v>467</v>
      </c>
      <c r="E52" s="33" t="s">
        <v>467</v>
      </c>
      <c r="F52" s="33" t="s">
        <v>467</v>
      </c>
      <c r="G52" s="33" t="s">
        <v>467</v>
      </c>
      <c r="H52" s="33" t="s">
        <v>467</v>
      </c>
      <c r="I52" s="33" t="s">
        <v>467</v>
      </c>
      <c r="J52" s="33" t="s">
        <v>467</v>
      </c>
      <c r="K52" s="33" t="s">
        <v>467</v>
      </c>
      <c r="L52" s="33" t="s">
        <v>467</v>
      </c>
      <c r="M52" s="33" t="s">
        <v>467</v>
      </c>
      <c r="N52" s="33" t="s">
        <v>467</v>
      </c>
      <c r="O52" s="33" t="s">
        <v>467</v>
      </c>
      <c r="P52" s="33" t="s">
        <v>467</v>
      </c>
      <c r="Q52" s="33" t="s">
        <v>467</v>
      </c>
      <c r="R52" s="33" t="s">
        <v>467</v>
      </c>
      <c r="S52" s="33" t="s">
        <v>467</v>
      </c>
      <c r="AC52" s="13" t="s">
        <v>467</v>
      </c>
      <c r="AD52" s="13" t="s">
        <v>467</v>
      </c>
      <c r="AE52" s="13" t="s">
        <v>467</v>
      </c>
      <c r="AF52" s="13" t="s">
        <v>467</v>
      </c>
      <c r="AG52" s="13" t="s">
        <v>467</v>
      </c>
      <c r="AH52" s="13" t="s">
        <v>467</v>
      </c>
      <c r="AI52" s="13" t="s">
        <v>467</v>
      </c>
      <c r="AJ52" s="13" t="s">
        <v>467</v>
      </c>
      <c r="AK52" s="13" t="s">
        <v>467</v>
      </c>
      <c r="AL52" s="13" t="s">
        <v>467</v>
      </c>
      <c r="AM52" s="13" t="s">
        <v>467</v>
      </c>
      <c r="AN52" s="13" t="s">
        <v>467</v>
      </c>
      <c r="AO52" s="13" t="s">
        <v>467</v>
      </c>
      <c r="AP52" s="13" t="s">
        <v>467</v>
      </c>
      <c r="AQ52" s="13" t="s">
        <v>467</v>
      </c>
      <c r="AR52" s="13" t="s">
        <v>467</v>
      </c>
      <c r="AS52" s="13" t="s">
        <v>467</v>
      </c>
      <c r="AT52" s="13" t="s">
        <v>467</v>
      </c>
      <c r="AU52" s="13" t="s">
        <v>467</v>
      </c>
      <c r="AV52" s="13" t="s">
        <v>467</v>
      </c>
      <c r="AW52" s="13" t="s">
        <v>467</v>
      </c>
      <c r="AX52" s="13" t="s">
        <v>467</v>
      </c>
      <c r="AY52" s="13" t="s">
        <v>467</v>
      </c>
      <c r="AZ52" s="13" t="s">
        <v>467</v>
      </c>
      <c r="BA52" s="13" t="s">
        <v>467</v>
      </c>
      <c r="BB52" s="13" t="s">
        <v>467</v>
      </c>
      <c r="BD52" s="16" t="e">
        <f>AC52-D52</f>
        <v>#VALUE!</v>
      </c>
      <c r="BE52" s="5" t="e">
        <f>AD52-E52</f>
        <v>#VALUE!</v>
      </c>
      <c r="BF52" s="5" t="e">
        <f>AE52-F52</f>
        <v>#VALUE!</v>
      </c>
      <c r="BG52" s="5" t="e">
        <f>AF52-G52</f>
        <v>#VALUE!</v>
      </c>
      <c r="BI52" s="5" t="e">
        <f>AH52-#REF!</f>
        <v>#VALUE!</v>
      </c>
      <c r="BK52" s="5" t="e">
        <f>AJ52-#REF!</f>
        <v>#VALUE!</v>
      </c>
      <c r="BM52" s="5" t="e">
        <f>AL52-#REF!</f>
        <v>#VALUE!</v>
      </c>
      <c r="BO52" s="5" t="e">
        <f>AN52-#REF!</f>
        <v>#VALUE!</v>
      </c>
      <c r="BQ52" s="5" t="e">
        <f>AP52-#REF!</f>
        <v>#VALUE!</v>
      </c>
      <c r="BS52" s="5" t="e">
        <f>AR52-#REF!</f>
        <v>#VALUE!</v>
      </c>
      <c r="BU52" s="5" t="e">
        <f>AT52-I52</f>
        <v>#VALUE!</v>
      </c>
      <c r="BW52" s="5" t="e">
        <f>AV52-K52</f>
        <v>#VALUE!</v>
      </c>
      <c r="BY52" s="5" t="e">
        <f>AX52-M52</f>
        <v>#VALUE!</v>
      </c>
      <c r="CA52" s="5" t="e">
        <f>AZ52-O52</f>
        <v>#VALUE!</v>
      </c>
      <c r="CC52" s="5" t="e">
        <f>BB52-Q52</f>
        <v>#VALUE!</v>
      </c>
    </row>
    <row r="53" spans="1:81" ht="126" customHeight="1" x14ac:dyDescent="0.25">
      <c r="A53" s="31" t="s">
        <v>22</v>
      </c>
      <c r="B53" s="31" t="s">
        <v>23</v>
      </c>
      <c r="C53" s="32" t="s">
        <v>467</v>
      </c>
      <c r="D53" s="33" t="s">
        <v>467</v>
      </c>
      <c r="E53" s="33" t="s">
        <v>467</v>
      </c>
      <c r="F53" s="33" t="s">
        <v>467</v>
      </c>
      <c r="G53" s="33" t="s">
        <v>467</v>
      </c>
      <c r="H53" s="33" t="s">
        <v>467</v>
      </c>
      <c r="I53" s="33" t="s">
        <v>467</v>
      </c>
      <c r="J53" s="33" t="s">
        <v>467</v>
      </c>
      <c r="K53" s="33" t="s">
        <v>467</v>
      </c>
      <c r="L53" s="33" t="s">
        <v>467</v>
      </c>
      <c r="M53" s="33" t="s">
        <v>467</v>
      </c>
      <c r="N53" s="33" t="s">
        <v>467</v>
      </c>
      <c r="O53" s="33" t="s">
        <v>467</v>
      </c>
      <c r="P53" s="33" t="s">
        <v>467</v>
      </c>
      <c r="Q53" s="33" t="s">
        <v>467</v>
      </c>
      <c r="R53" s="33" t="s">
        <v>467</v>
      </c>
      <c r="S53" s="33" t="s">
        <v>467</v>
      </c>
      <c r="AC53" s="13" t="s">
        <v>467</v>
      </c>
      <c r="AD53" s="13" t="s">
        <v>467</v>
      </c>
      <c r="AE53" s="13" t="s">
        <v>467</v>
      </c>
      <c r="AF53" s="13" t="s">
        <v>467</v>
      </c>
      <c r="AG53" s="13" t="s">
        <v>467</v>
      </c>
      <c r="AH53" s="13" t="s">
        <v>467</v>
      </c>
      <c r="AI53" s="13" t="s">
        <v>467</v>
      </c>
      <c r="AJ53" s="13" t="s">
        <v>467</v>
      </c>
      <c r="AK53" s="13" t="s">
        <v>467</v>
      </c>
      <c r="AL53" s="13" t="s">
        <v>467</v>
      </c>
      <c r="AM53" s="13" t="s">
        <v>467</v>
      </c>
      <c r="AN53" s="13" t="s">
        <v>467</v>
      </c>
      <c r="AO53" s="13" t="s">
        <v>467</v>
      </c>
      <c r="AP53" s="13" t="s">
        <v>467</v>
      </c>
      <c r="AQ53" s="13" t="s">
        <v>467</v>
      </c>
      <c r="AR53" s="13" t="s">
        <v>467</v>
      </c>
      <c r="AS53" s="13" t="s">
        <v>467</v>
      </c>
      <c r="AT53" s="13" t="s">
        <v>467</v>
      </c>
      <c r="AU53" s="13" t="s">
        <v>467</v>
      </c>
      <c r="AV53" s="13" t="s">
        <v>467</v>
      </c>
      <c r="AW53" s="13" t="s">
        <v>467</v>
      </c>
      <c r="AX53" s="13" t="s">
        <v>467</v>
      </c>
      <c r="AY53" s="13" t="s">
        <v>467</v>
      </c>
      <c r="AZ53" s="13" t="s">
        <v>467</v>
      </c>
      <c r="BA53" s="13" t="s">
        <v>467</v>
      </c>
      <c r="BB53" s="13" t="s">
        <v>467</v>
      </c>
      <c r="BD53" s="5" t="e">
        <f>AC53-D53</f>
        <v>#VALUE!</v>
      </c>
      <c r="BE53" s="5" t="e">
        <f>AD53-E53</f>
        <v>#VALUE!</v>
      </c>
      <c r="BF53" s="5" t="e">
        <f>AE53-F53</f>
        <v>#VALUE!</v>
      </c>
      <c r="BG53" s="5" t="e">
        <f>AF53-G53</f>
        <v>#VALUE!</v>
      </c>
      <c r="BI53" s="5" t="e">
        <f>AH53-#REF!</f>
        <v>#VALUE!</v>
      </c>
      <c r="BK53" s="5" t="e">
        <f>AJ53-#REF!</f>
        <v>#VALUE!</v>
      </c>
      <c r="BM53" s="5" t="e">
        <f>AL53-#REF!</f>
        <v>#VALUE!</v>
      </c>
      <c r="BO53" s="5" t="e">
        <f>AN53-#REF!</f>
        <v>#VALUE!</v>
      </c>
      <c r="BQ53" s="5" t="e">
        <f>AP53-#REF!</f>
        <v>#VALUE!</v>
      </c>
      <c r="BS53" s="5" t="e">
        <f>AR53-#REF!</f>
        <v>#VALUE!</v>
      </c>
      <c r="BU53" s="5" t="e">
        <f>AT53-I53</f>
        <v>#VALUE!</v>
      </c>
      <c r="BW53" s="5" t="e">
        <f>AV53-K53</f>
        <v>#VALUE!</v>
      </c>
      <c r="BY53" s="5" t="e">
        <f>AX53-M53</f>
        <v>#VALUE!</v>
      </c>
      <c r="CA53" s="5" t="e">
        <f>AZ53-O53</f>
        <v>#VALUE!</v>
      </c>
      <c r="CC53" s="5" t="e">
        <f>BB53-Q53</f>
        <v>#VALUE!</v>
      </c>
    </row>
    <row r="54" spans="1:81" ht="75" customHeight="1" x14ac:dyDescent="0.25">
      <c r="A54" s="34" t="s">
        <v>24</v>
      </c>
      <c r="B54" s="80" t="s">
        <v>25</v>
      </c>
      <c r="C54" s="32" t="s">
        <v>471</v>
      </c>
      <c r="D54" s="33">
        <v>214</v>
      </c>
      <c r="E54" s="33">
        <v>239</v>
      </c>
      <c r="F54" s="33">
        <v>314</v>
      </c>
      <c r="G54" s="33">
        <v>255.66666666666666</v>
      </c>
      <c r="H54" s="33">
        <v>306</v>
      </c>
      <c r="I54" s="33">
        <v>582</v>
      </c>
      <c r="J54" s="33">
        <v>222</v>
      </c>
      <c r="K54" s="33">
        <v>316</v>
      </c>
      <c r="L54" s="33">
        <v>170</v>
      </c>
      <c r="M54" s="33">
        <v>259</v>
      </c>
      <c r="N54" s="33">
        <v>117</v>
      </c>
      <c r="O54" s="33">
        <v>196</v>
      </c>
      <c r="P54" s="33">
        <v>66</v>
      </c>
      <c r="Q54" s="33">
        <v>130</v>
      </c>
      <c r="R54" s="33">
        <v>68</v>
      </c>
      <c r="S54" s="33" t="s">
        <v>467</v>
      </c>
      <c r="AC54" s="13">
        <v>46</v>
      </c>
      <c r="AD54" s="13">
        <v>59</v>
      </c>
      <c r="AE54" s="13">
        <v>116</v>
      </c>
      <c r="AF54" s="13">
        <v>73.666666666666671</v>
      </c>
      <c r="AG54" s="13">
        <v>189</v>
      </c>
      <c r="AH54" s="13">
        <v>189</v>
      </c>
      <c r="AI54" s="13">
        <v>250</v>
      </c>
      <c r="AJ54" s="13">
        <v>250</v>
      </c>
      <c r="AK54" s="13">
        <v>306</v>
      </c>
      <c r="AL54" s="13">
        <v>306</v>
      </c>
      <c r="AM54" s="13">
        <v>356</v>
      </c>
      <c r="AN54" s="13">
        <v>356</v>
      </c>
      <c r="AO54" s="13">
        <v>258</v>
      </c>
      <c r="AP54" s="13">
        <v>258</v>
      </c>
      <c r="AQ54" s="13">
        <v>247</v>
      </c>
      <c r="AR54" s="13">
        <v>288</v>
      </c>
      <c r="AS54" s="13">
        <v>235</v>
      </c>
      <c r="AT54" s="13">
        <v>241</v>
      </c>
      <c r="AU54" s="13">
        <v>217</v>
      </c>
      <c r="AV54" s="13">
        <v>190</v>
      </c>
      <c r="AW54" s="13">
        <v>195</v>
      </c>
      <c r="AX54" s="13">
        <v>138</v>
      </c>
      <c r="AY54" s="13">
        <v>169</v>
      </c>
      <c r="AZ54" s="13">
        <v>84</v>
      </c>
      <c r="BA54" s="13">
        <v>139</v>
      </c>
      <c r="BB54" s="13">
        <v>30</v>
      </c>
      <c r="BD54" s="5">
        <f>AC54-D54</f>
        <v>-168</v>
      </c>
      <c r="BE54" s="5">
        <f>AD54-E54</f>
        <v>-180</v>
      </c>
      <c r="BF54" s="5">
        <f>AE54-F54</f>
        <v>-198</v>
      </c>
      <c r="BG54" s="5">
        <f>AF54-G54</f>
        <v>-182</v>
      </c>
      <c r="BI54" s="5" t="e">
        <f>AH54-#REF!</f>
        <v>#REF!</v>
      </c>
      <c r="BK54" s="5" t="e">
        <f>AJ54-#REF!</f>
        <v>#REF!</v>
      </c>
      <c r="BM54" s="5" t="e">
        <f>AL54-#REF!</f>
        <v>#REF!</v>
      </c>
      <c r="BO54" s="5" t="e">
        <f>AN54-#REF!</f>
        <v>#REF!</v>
      </c>
      <c r="BQ54" s="5" t="e">
        <f>AP54-#REF!</f>
        <v>#REF!</v>
      </c>
      <c r="BS54" s="5" t="e">
        <f>AR54-#REF!</f>
        <v>#REF!</v>
      </c>
      <c r="BU54" s="5">
        <f>AT54-I54</f>
        <v>-341</v>
      </c>
      <c r="BW54" s="5">
        <f>AV54-K54</f>
        <v>-126</v>
      </c>
      <c r="BY54" s="5">
        <f>AX54-M54</f>
        <v>-121</v>
      </c>
      <c r="CA54" s="5">
        <f>AZ54-O54</f>
        <v>-112</v>
      </c>
      <c r="CC54" s="5">
        <f>BB54-Q54</f>
        <v>-100</v>
      </c>
    </row>
    <row r="55" spans="1:81" ht="75" customHeight="1" x14ac:dyDescent="0.25">
      <c r="A55" s="34" t="str">
        <f>A54</f>
        <v>1.1.1</v>
      </c>
      <c r="B55" s="80"/>
      <c r="C55" s="32" t="s">
        <v>58</v>
      </c>
      <c r="D55" s="33">
        <v>3.0034999999999998</v>
      </c>
      <c r="E55" s="33">
        <v>3.3935000000000004</v>
      </c>
      <c r="F55" s="33">
        <v>4.4725000000000001</v>
      </c>
      <c r="G55" s="33">
        <v>3.6231666666666666</v>
      </c>
      <c r="H55" s="33">
        <v>4.4220000000000006</v>
      </c>
      <c r="I55" s="33">
        <v>8.0176999999999996</v>
      </c>
      <c r="J55" s="33">
        <v>3.2070000000000003</v>
      </c>
      <c r="K55" s="33">
        <v>4.3931999999999984</v>
      </c>
      <c r="L55" s="33">
        <v>2.4550000000000001</v>
      </c>
      <c r="M55" s="33">
        <v>3.5951999999999984</v>
      </c>
      <c r="N55" s="33">
        <v>1.6880000000000002</v>
      </c>
      <c r="O55" s="33">
        <v>2.7131999999999987</v>
      </c>
      <c r="P55" s="33">
        <v>0.9500000000000004</v>
      </c>
      <c r="Q55" s="33">
        <v>1.7891999999999983</v>
      </c>
      <c r="R55" s="33">
        <v>0.92119999999999891</v>
      </c>
      <c r="S55" s="33" t="s">
        <v>467</v>
      </c>
      <c r="AC55" s="13">
        <v>0.41399999999999992</v>
      </c>
      <c r="AD55" s="13">
        <v>0.53099999999999992</v>
      </c>
      <c r="AE55" s="13">
        <v>1.5757000000000001</v>
      </c>
      <c r="AF55" s="13">
        <v>0.99316666666666664</v>
      </c>
      <c r="AG55" s="13">
        <v>3.1716999999999995</v>
      </c>
      <c r="AH55" s="13">
        <v>3.1716999999999995</v>
      </c>
      <c r="AI55" s="13">
        <v>3.5739999999999998</v>
      </c>
      <c r="AJ55" s="13">
        <v>3.5739999999999998</v>
      </c>
      <c r="AK55" s="13">
        <v>4.3551000000000002</v>
      </c>
      <c r="AL55" s="13">
        <v>4.3551000000000002</v>
      </c>
      <c r="AM55" s="13">
        <v>5.1005200000000013</v>
      </c>
      <c r="AN55" s="13">
        <v>5.1005200000000013</v>
      </c>
      <c r="AO55" s="13">
        <v>3.6219999999999999</v>
      </c>
      <c r="AP55" s="13">
        <v>3.6219999999999999</v>
      </c>
      <c r="AQ55" s="13">
        <v>3.4692999999999996</v>
      </c>
      <c r="AR55" s="13">
        <v>4.0502000000000002</v>
      </c>
      <c r="AS55" s="13">
        <v>3.3022999999999998</v>
      </c>
      <c r="AT55" s="13">
        <v>3.4145000000000003</v>
      </c>
      <c r="AU55" s="13">
        <v>3.0503</v>
      </c>
      <c r="AV55" s="13">
        <v>2.6912000000000003</v>
      </c>
      <c r="AW55" s="13">
        <v>2.7414999999999994</v>
      </c>
      <c r="AX55" s="13">
        <v>1.9536000000000002</v>
      </c>
      <c r="AY55" s="13">
        <v>2.3758999999999997</v>
      </c>
      <c r="AZ55" s="13">
        <v>1.1874000000000002</v>
      </c>
      <c r="BA55" s="13">
        <v>1.9534999999999991</v>
      </c>
      <c r="BB55" s="13">
        <v>0.42080000000000028</v>
      </c>
      <c r="BD55" s="5">
        <f>AC55-D55</f>
        <v>-2.5895000000000001</v>
      </c>
      <c r="BE55" s="5">
        <f>AD55-E55</f>
        <v>-2.8625000000000007</v>
      </c>
      <c r="BF55" s="5">
        <f>AE55-F55</f>
        <v>-2.8967999999999998</v>
      </c>
      <c r="BG55" s="5">
        <f>AF55-G55</f>
        <v>-2.63</v>
      </c>
      <c r="BI55" s="5" t="e">
        <f>AH55-#REF!</f>
        <v>#REF!</v>
      </c>
      <c r="BK55" s="5" t="e">
        <f>AJ55-#REF!</f>
        <v>#REF!</v>
      </c>
      <c r="BM55" s="5" t="e">
        <f>AL55-#REF!</f>
        <v>#REF!</v>
      </c>
      <c r="BO55" s="5" t="e">
        <f>AN55-#REF!</f>
        <v>#REF!</v>
      </c>
      <c r="BQ55" s="5" t="e">
        <f>AP55-#REF!</f>
        <v>#REF!</v>
      </c>
      <c r="BS55" s="5" t="e">
        <f>AR55-#REF!</f>
        <v>#REF!</v>
      </c>
      <c r="BU55" s="5">
        <f>AT55-I55</f>
        <v>-4.6031999999999993</v>
      </c>
      <c r="BW55" s="5">
        <f>AV55-K55</f>
        <v>-1.7019999999999982</v>
      </c>
      <c r="BY55" s="5">
        <f>AX55-M55</f>
        <v>-1.6415999999999982</v>
      </c>
      <c r="CA55" s="5">
        <f>AZ55-O55</f>
        <v>-1.5257999999999985</v>
      </c>
      <c r="CC55" s="5">
        <f>BB55-Q55</f>
        <v>-1.3683999999999981</v>
      </c>
    </row>
    <row r="56" spans="1:81" ht="45" customHeight="1" x14ac:dyDescent="0.25">
      <c r="A56" s="34" t="s">
        <v>26</v>
      </c>
      <c r="B56" s="80" t="s">
        <v>27</v>
      </c>
      <c r="C56" s="32" t="s">
        <v>471</v>
      </c>
      <c r="D56" s="33">
        <v>16</v>
      </c>
      <c r="E56" s="33">
        <v>3</v>
      </c>
      <c r="F56" s="33">
        <v>6</v>
      </c>
      <c r="G56" s="33">
        <v>8.3333333333333339</v>
      </c>
      <c r="H56" s="33">
        <v>0</v>
      </c>
      <c r="I56" s="33">
        <v>16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 t="s">
        <v>467</v>
      </c>
      <c r="AC56" s="13">
        <v>29</v>
      </c>
      <c r="AD56" s="13">
        <v>34</v>
      </c>
      <c r="AE56" s="13">
        <v>28</v>
      </c>
      <c r="AF56" s="13">
        <v>30.333333333333332</v>
      </c>
      <c r="AG56" s="13">
        <v>29</v>
      </c>
      <c r="AH56" s="13">
        <v>29</v>
      </c>
      <c r="AI56" s="13">
        <v>20</v>
      </c>
      <c r="AJ56" s="13">
        <v>20</v>
      </c>
      <c r="AK56" s="13">
        <v>30</v>
      </c>
      <c r="AL56" s="13">
        <v>30</v>
      </c>
      <c r="AM56" s="13">
        <v>15</v>
      </c>
      <c r="AN56" s="13">
        <v>15</v>
      </c>
      <c r="AO56" s="13">
        <v>20</v>
      </c>
      <c r="AP56" s="13">
        <v>20</v>
      </c>
      <c r="AQ56" s="13">
        <v>18</v>
      </c>
      <c r="AR56" s="13">
        <v>16</v>
      </c>
      <c r="AS56" s="13">
        <v>16</v>
      </c>
      <c r="AT56" s="13">
        <v>0</v>
      </c>
      <c r="AU56" s="13">
        <v>14</v>
      </c>
      <c r="AV56" s="13">
        <v>0</v>
      </c>
      <c r="AW56" s="13">
        <v>12</v>
      </c>
      <c r="AX56" s="13">
        <v>0</v>
      </c>
      <c r="AY56" s="13">
        <v>10</v>
      </c>
      <c r="AZ56" s="13">
        <v>0</v>
      </c>
      <c r="BA56" s="13">
        <v>8</v>
      </c>
      <c r="BB56" s="13">
        <v>0</v>
      </c>
      <c r="BD56" s="5">
        <f>AC56-D56</f>
        <v>13</v>
      </c>
      <c r="BE56" s="5">
        <f>AD56-E56</f>
        <v>31</v>
      </c>
      <c r="BF56" s="5">
        <f>AE56-F56</f>
        <v>22</v>
      </c>
      <c r="BG56" s="5">
        <f>AF56-G56</f>
        <v>22</v>
      </c>
      <c r="BI56" s="5" t="e">
        <f>AH56-#REF!</f>
        <v>#REF!</v>
      </c>
      <c r="BK56" s="5" t="e">
        <f>AJ56-#REF!</f>
        <v>#REF!</v>
      </c>
      <c r="BM56" s="5" t="e">
        <f>AL56-#REF!</f>
        <v>#REF!</v>
      </c>
      <c r="BO56" s="5" t="e">
        <f>AN56-#REF!</f>
        <v>#REF!</v>
      </c>
      <c r="BQ56" s="5" t="e">
        <f>AP56-#REF!</f>
        <v>#REF!</v>
      </c>
      <c r="BS56" s="5" t="e">
        <f>AR56-#REF!</f>
        <v>#REF!</v>
      </c>
      <c r="BU56" s="5">
        <f>AT56-I56</f>
        <v>-16</v>
      </c>
      <c r="BW56" s="5">
        <f>AV56-K56</f>
        <v>0</v>
      </c>
      <c r="BY56" s="5">
        <f>AX56-M56</f>
        <v>0</v>
      </c>
      <c r="CA56" s="5">
        <f>AZ56-O56</f>
        <v>0</v>
      </c>
      <c r="CC56" s="5">
        <f>BB56-Q56</f>
        <v>0</v>
      </c>
    </row>
    <row r="57" spans="1:81" ht="45" customHeight="1" x14ac:dyDescent="0.25">
      <c r="A57" s="34" t="str">
        <f>A56</f>
        <v>1.1.1.1</v>
      </c>
      <c r="B57" s="80"/>
      <c r="C57" s="32" t="s">
        <v>58</v>
      </c>
      <c r="D57" s="33">
        <v>0.19740000000000002</v>
      </c>
      <c r="E57" s="33">
        <v>3.9E-2</v>
      </c>
      <c r="F57" s="33">
        <v>2.1499999999999998E-2</v>
      </c>
      <c r="G57" s="33">
        <v>8.5966666666666677E-2</v>
      </c>
      <c r="H57" s="33">
        <v>0</v>
      </c>
      <c r="I57" s="33">
        <v>0.1245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 t="s">
        <v>467</v>
      </c>
      <c r="AC57" s="13">
        <v>0.26099999999999995</v>
      </c>
      <c r="AD57" s="13">
        <v>0.30599999999999999</v>
      </c>
      <c r="AE57" s="13">
        <v>0.78370000000000017</v>
      </c>
      <c r="AF57" s="13">
        <v>0.45023333333333343</v>
      </c>
      <c r="AG57" s="13">
        <v>0.31320000000000003</v>
      </c>
      <c r="AH57" s="13">
        <v>0.31320000000000003</v>
      </c>
      <c r="AI57" s="13">
        <v>0.28000000000000003</v>
      </c>
      <c r="AJ57" s="13">
        <v>0.28000000000000003</v>
      </c>
      <c r="AK57" s="13">
        <v>0.39010000000000039</v>
      </c>
      <c r="AL57" s="13">
        <v>0.39010000000000039</v>
      </c>
      <c r="AM57" s="13">
        <v>0.17800000000000046</v>
      </c>
      <c r="AN57" s="13">
        <v>0.17800000000000046</v>
      </c>
      <c r="AO57" s="13">
        <v>0.247</v>
      </c>
      <c r="AP57" s="13">
        <v>0.247</v>
      </c>
      <c r="AQ57" s="13">
        <v>0.22220000000000001</v>
      </c>
      <c r="AR57" s="13">
        <v>0.19740000000000002</v>
      </c>
      <c r="AS57" s="13">
        <v>0.19740000000000002</v>
      </c>
      <c r="AT57" s="13">
        <v>0</v>
      </c>
      <c r="AU57" s="13">
        <v>0.17260000000000003</v>
      </c>
      <c r="AV57" s="13">
        <v>0</v>
      </c>
      <c r="AW57" s="13">
        <v>0.14780000000000004</v>
      </c>
      <c r="AX57" s="13">
        <v>0</v>
      </c>
      <c r="AY57" s="13">
        <v>0.12300000000000005</v>
      </c>
      <c r="AZ57" s="13">
        <v>0</v>
      </c>
      <c r="BA57" s="13">
        <v>9.8200000000000065E-2</v>
      </c>
      <c r="BB57" s="13">
        <v>0</v>
      </c>
      <c r="BD57" s="5">
        <f>AC57-D57</f>
        <v>6.3599999999999934E-2</v>
      </c>
      <c r="BE57" s="5">
        <f>AD57-E57</f>
        <v>0.26700000000000002</v>
      </c>
      <c r="BF57" s="5">
        <f>AE57-F57</f>
        <v>0.76220000000000021</v>
      </c>
      <c r="BG57" s="5">
        <f>AF57-G57</f>
        <v>0.36426666666666674</v>
      </c>
      <c r="BI57" s="5" t="e">
        <f>AH57-#REF!</f>
        <v>#REF!</v>
      </c>
      <c r="BK57" s="5" t="e">
        <f>AJ57-#REF!</f>
        <v>#REF!</v>
      </c>
      <c r="BM57" s="5" t="e">
        <f>AL57-#REF!</f>
        <v>#REF!</v>
      </c>
      <c r="BO57" s="5" t="e">
        <f>AN57-#REF!</f>
        <v>#REF!</v>
      </c>
      <c r="BQ57" s="5" t="e">
        <f>AP57-#REF!</f>
        <v>#REF!</v>
      </c>
      <c r="BS57" s="5" t="e">
        <f>AR57-#REF!</f>
        <v>#REF!</v>
      </c>
      <c r="BU57" s="5">
        <f>AT57-I57</f>
        <v>-0.1245</v>
      </c>
      <c r="BW57" s="5">
        <f>AV57-K57</f>
        <v>0</v>
      </c>
      <c r="BY57" s="5">
        <f>AX57-M57</f>
        <v>0</v>
      </c>
      <c r="CA57" s="5">
        <f>AZ57-O57</f>
        <v>0</v>
      </c>
      <c r="CC57" s="5">
        <f>BB57-Q57</f>
        <v>0</v>
      </c>
    </row>
    <row r="58" spans="1:81" ht="30" customHeight="1" x14ac:dyDescent="0.25">
      <c r="A58" s="34" t="s">
        <v>28</v>
      </c>
      <c r="B58" s="80" t="s">
        <v>29</v>
      </c>
      <c r="C58" s="32" t="s">
        <v>471</v>
      </c>
      <c r="D58" s="33">
        <v>114</v>
      </c>
      <c r="E58" s="33">
        <v>96</v>
      </c>
      <c r="F58" s="33">
        <v>115</v>
      </c>
      <c r="G58" s="33">
        <v>108.33333333333333</v>
      </c>
      <c r="H58" s="33">
        <v>115</v>
      </c>
      <c r="I58" s="33">
        <v>149</v>
      </c>
      <c r="J58" s="33">
        <v>85</v>
      </c>
      <c r="K58" s="33">
        <v>74</v>
      </c>
      <c r="L58" s="33">
        <v>65</v>
      </c>
      <c r="M58" s="33">
        <v>63</v>
      </c>
      <c r="N58" s="33">
        <v>44</v>
      </c>
      <c r="O58" s="33">
        <v>49</v>
      </c>
      <c r="P58" s="33">
        <v>24</v>
      </c>
      <c r="Q58" s="33">
        <v>33</v>
      </c>
      <c r="R58" s="33">
        <v>18</v>
      </c>
      <c r="S58" s="33" t="s">
        <v>467</v>
      </c>
      <c r="AC58" s="13">
        <v>0</v>
      </c>
      <c r="AD58" s="13">
        <v>0</v>
      </c>
      <c r="AE58" s="13">
        <v>0</v>
      </c>
      <c r="AF58" s="13">
        <v>0</v>
      </c>
      <c r="AG58" s="13">
        <v>63</v>
      </c>
      <c r="AH58" s="13">
        <v>63</v>
      </c>
      <c r="AI58" s="13">
        <v>73</v>
      </c>
      <c r="AJ58" s="13">
        <v>73</v>
      </c>
      <c r="AK58" s="13">
        <v>88</v>
      </c>
      <c r="AL58" s="13">
        <v>88</v>
      </c>
      <c r="AM58" s="13">
        <v>154</v>
      </c>
      <c r="AN58" s="13">
        <v>154</v>
      </c>
      <c r="AO58" s="13">
        <v>109</v>
      </c>
      <c r="AP58" s="13">
        <v>109</v>
      </c>
      <c r="AQ58" s="13">
        <v>105</v>
      </c>
      <c r="AR58" s="13">
        <v>151</v>
      </c>
      <c r="AS58" s="13">
        <v>101</v>
      </c>
      <c r="AT58" s="13">
        <v>126</v>
      </c>
      <c r="AU58" s="13">
        <v>93</v>
      </c>
      <c r="AV58" s="13">
        <v>96</v>
      </c>
      <c r="AW58" s="13">
        <v>83</v>
      </c>
      <c r="AX58" s="13">
        <v>66</v>
      </c>
      <c r="AY58" s="13">
        <v>71</v>
      </c>
      <c r="AZ58" s="13">
        <v>36</v>
      </c>
      <c r="BA58" s="13">
        <v>57</v>
      </c>
      <c r="BB58" s="13">
        <v>8</v>
      </c>
      <c r="BD58" s="5">
        <f>AC58-D58</f>
        <v>-114</v>
      </c>
      <c r="BE58" s="5">
        <f>AD58-E58</f>
        <v>-96</v>
      </c>
      <c r="BF58" s="5">
        <f>AE58-F58</f>
        <v>-115</v>
      </c>
      <c r="BG58" s="5">
        <f>AF58-G58</f>
        <v>-108.33333333333333</v>
      </c>
      <c r="BI58" s="5" t="e">
        <f>AH58-#REF!</f>
        <v>#REF!</v>
      </c>
      <c r="BK58" s="5" t="e">
        <f>AJ58-#REF!</f>
        <v>#REF!</v>
      </c>
      <c r="BM58" s="5" t="e">
        <f>AL58-#REF!</f>
        <v>#REF!</v>
      </c>
      <c r="BO58" s="5" t="e">
        <f>AN58-#REF!</f>
        <v>#REF!</v>
      </c>
      <c r="BQ58" s="5" t="e">
        <f>AP58-#REF!</f>
        <v>#REF!</v>
      </c>
      <c r="BS58" s="5" t="e">
        <f>AR58-#REF!</f>
        <v>#REF!</v>
      </c>
      <c r="BU58" s="5">
        <f>AT58-I58</f>
        <v>-23</v>
      </c>
      <c r="BW58" s="5">
        <f>AV58-K58</f>
        <v>22</v>
      </c>
      <c r="BY58" s="5">
        <f>AX58-M58</f>
        <v>3</v>
      </c>
      <c r="CA58" s="5">
        <f>AZ58-O58</f>
        <v>-13</v>
      </c>
      <c r="CC58" s="5">
        <f>BB58-Q58</f>
        <v>-25</v>
      </c>
    </row>
    <row r="59" spans="1:81" ht="30" customHeight="1" x14ac:dyDescent="0.25">
      <c r="A59" s="34" t="str">
        <f>A58</f>
        <v>1.1.1.2</v>
      </c>
      <c r="B59" s="80"/>
      <c r="C59" s="32" t="s">
        <v>58</v>
      </c>
      <c r="D59" s="33">
        <v>1.5461</v>
      </c>
      <c r="E59" s="33">
        <v>1.294</v>
      </c>
      <c r="F59" s="33">
        <v>1.6545000000000001</v>
      </c>
      <c r="G59" s="33">
        <v>1.4982</v>
      </c>
      <c r="H59" s="33">
        <v>1.6544999999999999</v>
      </c>
      <c r="I59" s="33">
        <v>2.0742000000000003</v>
      </c>
      <c r="J59" s="33">
        <v>1.2224999999999999</v>
      </c>
      <c r="K59" s="33">
        <v>1.0242000000000004</v>
      </c>
      <c r="L59" s="33">
        <v>0.9345</v>
      </c>
      <c r="M59" s="33">
        <v>0.87020000000000031</v>
      </c>
      <c r="N59" s="33">
        <v>0.63149999999999995</v>
      </c>
      <c r="O59" s="33">
        <v>0.67420000000000013</v>
      </c>
      <c r="P59" s="33">
        <v>0.34349999999999992</v>
      </c>
      <c r="Q59" s="33">
        <v>0.45020000000000016</v>
      </c>
      <c r="R59" s="33">
        <v>0.24020000000000019</v>
      </c>
      <c r="S59" s="33" t="s">
        <v>467</v>
      </c>
      <c r="AC59" s="13">
        <v>0</v>
      </c>
      <c r="AD59" s="13">
        <v>0</v>
      </c>
      <c r="AE59" s="13">
        <v>0</v>
      </c>
      <c r="AF59" s="13">
        <v>0</v>
      </c>
      <c r="AG59" s="13">
        <v>0.93399999999999994</v>
      </c>
      <c r="AH59" s="13">
        <v>0.93399999999999994</v>
      </c>
      <c r="AI59" s="13">
        <v>1.02</v>
      </c>
      <c r="AJ59" s="13">
        <v>1.02</v>
      </c>
      <c r="AK59" s="13">
        <v>1.3199999999999998</v>
      </c>
      <c r="AL59" s="13">
        <v>1.3199999999999998</v>
      </c>
      <c r="AM59" s="13">
        <v>2.23</v>
      </c>
      <c r="AN59" s="13">
        <v>2.23</v>
      </c>
      <c r="AO59" s="13">
        <v>1.5309999999999999</v>
      </c>
      <c r="AP59" s="13">
        <v>1.5309999999999999</v>
      </c>
      <c r="AQ59" s="13">
        <v>1.4745999999999997</v>
      </c>
      <c r="AR59" s="13">
        <v>2.1231999999999998</v>
      </c>
      <c r="AS59" s="13">
        <v>1.4181999999999997</v>
      </c>
      <c r="AT59" s="13">
        <v>1.7706999999999997</v>
      </c>
      <c r="AU59" s="13">
        <v>1.3053999999999997</v>
      </c>
      <c r="AV59" s="13">
        <v>1.3476999999999997</v>
      </c>
      <c r="AW59" s="13">
        <v>1.1643999999999997</v>
      </c>
      <c r="AX59" s="13">
        <v>0.92469999999999974</v>
      </c>
      <c r="AY59" s="13">
        <v>0.99519999999999975</v>
      </c>
      <c r="AZ59" s="13">
        <v>0.5016999999999997</v>
      </c>
      <c r="BA59" s="13">
        <v>0.79779999999999973</v>
      </c>
      <c r="BB59" s="13">
        <v>0.10689999999999977</v>
      </c>
      <c r="BD59" s="5">
        <f>AC59-D59</f>
        <v>-1.5461</v>
      </c>
      <c r="BE59" s="5">
        <f>AD59-E59</f>
        <v>-1.294</v>
      </c>
      <c r="BF59" s="5">
        <f>AE59-F59</f>
        <v>-1.6545000000000001</v>
      </c>
      <c r="BG59" s="5">
        <f>AF59-G59</f>
        <v>-1.4982</v>
      </c>
      <c r="BI59" s="5" t="e">
        <f>AH59-#REF!</f>
        <v>#REF!</v>
      </c>
      <c r="BK59" s="5" t="e">
        <f>AJ59-#REF!</f>
        <v>#REF!</v>
      </c>
      <c r="BM59" s="5" t="e">
        <f>AL59-#REF!</f>
        <v>#REF!</v>
      </c>
      <c r="BO59" s="5" t="e">
        <f>AN59-#REF!</f>
        <v>#REF!</v>
      </c>
      <c r="BQ59" s="5" t="e">
        <f>AP59-#REF!</f>
        <v>#REF!</v>
      </c>
      <c r="BS59" s="5" t="e">
        <f>AR59-#REF!</f>
        <v>#REF!</v>
      </c>
      <c r="BU59" s="5">
        <f>AT59-I59</f>
        <v>-0.30350000000000055</v>
      </c>
      <c r="BW59" s="5">
        <f>AV59-K59</f>
        <v>0.32349999999999923</v>
      </c>
      <c r="BY59" s="5">
        <f>AX59-M59</f>
        <v>5.4499999999999438E-2</v>
      </c>
      <c r="CA59" s="5">
        <f>AZ59-O59</f>
        <v>-0.17250000000000043</v>
      </c>
      <c r="CC59" s="5">
        <f>BB59-Q59</f>
        <v>-0.34330000000000038</v>
      </c>
    </row>
    <row r="60" spans="1:81" ht="45" customHeight="1" x14ac:dyDescent="0.25">
      <c r="A60" s="34" t="s">
        <v>30</v>
      </c>
      <c r="B60" s="80" t="s">
        <v>31</v>
      </c>
      <c r="C60" s="32" t="s">
        <v>471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 t="s">
        <v>467</v>
      </c>
      <c r="AC60" s="13">
        <v>17</v>
      </c>
      <c r="AD60" s="13">
        <v>25</v>
      </c>
      <c r="AE60" s="13">
        <v>88</v>
      </c>
      <c r="AF60" s="13">
        <v>43.333333333333336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13">
        <v>0</v>
      </c>
      <c r="AP60" s="13">
        <v>0</v>
      </c>
      <c r="AQ60" s="13">
        <v>0</v>
      </c>
      <c r="AR60" s="13">
        <v>0</v>
      </c>
      <c r="AS60" s="13">
        <v>0</v>
      </c>
      <c r="AT60" s="13">
        <v>0</v>
      </c>
      <c r="AU60" s="13">
        <v>0</v>
      </c>
      <c r="AV60" s="13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D60" s="5">
        <f>AC60-D60</f>
        <v>17</v>
      </c>
      <c r="BE60" s="5">
        <f>AD60-E60</f>
        <v>25</v>
      </c>
      <c r="BF60" s="5">
        <f>AE60-F60</f>
        <v>88</v>
      </c>
      <c r="BG60" s="5">
        <f>AF60-G60</f>
        <v>43.333333333333336</v>
      </c>
      <c r="BI60" s="5" t="e">
        <f>AH60-#REF!</f>
        <v>#REF!</v>
      </c>
      <c r="BK60" s="5" t="e">
        <f>AJ60-#REF!</f>
        <v>#REF!</v>
      </c>
      <c r="BM60" s="5" t="e">
        <f>AL60-#REF!</f>
        <v>#REF!</v>
      </c>
      <c r="BO60" s="5" t="e">
        <f>AN60-#REF!</f>
        <v>#REF!</v>
      </c>
      <c r="BQ60" s="5" t="e">
        <f>AP60-#REF!</f>
        <v>#REF!</v>
      </c>
      <c r="BS60" s="5" t="e">
        <f>AR60-#REF!</f>
        <v>#REF!</v>
      </c>
      <c r="BU60" s="5">
        <f>AT60-I60</f>
        <v>0</v>
      </c>
      <c r="BW60" s="5">
        <f>AV60-K60</f>
        <v>0</v>
      </c>
      <c r="BY60" s="5">
        <f>AX60-M60</f>
        <v>0</v>
      </c>
      <c r="CA60" s="5">
        <f>AZ60-O60</f>
        <v>0</v>
      </c>
      <c r="CC60" s="5">
        <f>BB60-Q60</f>
        <v>0</v>
      </c>
    </row>
    <row r="61" spans="1:81" ht="45" customHeight="1" x14ac:dyDescent="0.25">
      <c r="A61" s="34" t="str">
        <f>A60</f>
        <v>1.1.1.3</v>
      </c>
      <c r="B61" s="80"/>
      <c r="C61" s="32" t="s">
        <v>58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 t="s">
        <v>467</v>
      </c>
      <c r="AC61" s="13">
        <v>0.153</v>
      </c>
      <c r="AD61" s="13">
        <v>0.22499999999999998</v>
      </c>
      <c r="AE61" s="13">
        <v>0.79199999999999993</v>
      </c>
      <c r="AF61" s="13">
        <v>0.38999999999999996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  <c r="BD61" s="5">
        <f>AC61-D61</f>
        <v>0.153</v>
      </c>
      <c r="BE61" s="5">
        <f>AD61-E61</f>
        <v>0.22499999999999998</v>
      </c>
      <c r="BF61" s="5">
        <f>AE61-F61</f>
        <v>0.79199999999999993</v>
      </c>
      <c r="BG61" s="5">
        <f>AF61-G61</f>
        <v>0.38999999999999996</v>
      </c>
      <c r="BI61" s="5" t="e">
        <f>AH61-#REF!</f>
        <v>#REF!</v>
      </c>
      <c r="BK61" s="5" t="e">
        <f>AJ61-#REF!</f>
        <v>#REF!</v>
      </c>
      <c r="BM61" s="5" t="e">
        <f>AL61-#REF!</f>
        <v>#REF!</v>
      </c>
      <c r="BO61" s="5" t="e">
        <f>AN61-#REF!</f>
        <v>#REF!</v>
      </c>
      <c r="BQ61" s="5" t="e">
        <f>AP61-#REF!</f>
        <v>#REF!</v>
      </c>
      <c r="BS61" s="5" t="e">
        <f>AR61-#REF!</f>
        <v>#REF!</v>
      </c>
      <c r="BU61" s="5">
        <f>AT61-I61</f>
        <v>0</v>
      </c>
      <c r="BW61" s="5">
        <f>AV61-K61</f>
        <v>0</v>
      </c>
      <c r="BY61" s="5">
        <f>AX61-M61</f>
        <v>0</v>
      </c>
      <c r="CA61" s="5">
        <f>AZ61-O61</f>
        <v>0</v>
      </c>
      <c r="CC61" s="5">
        <f>BB61-Q61</f>
        <v>0</v>
      </c>
    </row>
    <row r="62" spans="1:81" ht="45" customHeight="1" x14ac:dyDescent="0.25">
      <c r="A62" s="34" t="s">
        <v>32</v>
      </c>
      <c r="B62" s="80" t="s">
        <v>33</v>
      </c>
      <c r="C62" s="32" t="s">
        <v>471</v>
      </c>
      <c r="D62" s="33">
        <v>84</v>
      </c>
      <c r="E62" s="33">
        <v>140</v>
      </c>
      <c r="F62" s="33">
        <v>193</v>
      </c>
      <c r="G62" s="33">
        <v>139</v>
      </c>
      <c r="H62" s="33">
        <v>191</v>
      </c>
      <c r="I62" s="33">
        <v>417</v>
      </c>
      <c r="J62" s="33">
        <v>137</v>
      </c>
      <c r="K62" s="33">
        <v>242</v>
      </c>
      <c r="L62" s="33">
        <v>105</v>
      </c>
      <c r="M62" s="33">
        <v>196</v>
      </c>
      <c r="N62" s="33">
        <v>73</v>
      </c>
      <c r="O62" s="33">
        <v>147</v>
      </c>
      <c r="P62" s="33">
        <v>42</v>
      </c>
      <c r="Q62" s="33">
        <v>97</v>
      </c>
      <c r="R62" s="33">
        <v>50</v>
      </c>
      <c r="S62" s="33" t="s">
        <v>467</v>
      </c>
      <c r="AC62" s="13">
        <v>0</v>
      </c>
      <c r="AD62" s="13">
        <v>0</v>
      </c>
      <c r="AE62" s="13">
        <v>0</v>
      </c>
      <c r="AF62" s="13">
        <v>0</v>
      </c>
      <c r="AG62" s="13">
        <v>97</v>
      </c>
      <c r="AH62" s="13">
        <v>97</v>
      </c>
      <c r="AI62" s="13">
        <v>157</v>
      </c>
      <c r="AJ62" s="13">
        <v>157</v>
      </c>
      <c r="AK62" s="13">
        <v>188</v>
      </c>
      <c r="AL62" s="13">
        <v>188</v>
      </c>
      <c r="AM62" s="13">
        <v>187</v>
      </c>
      <c r="AN62" s="13">
        <v>187</v>
      </c>
      <c r="AO62" s="13">
        <v>129</v>
      </c>
      <c r="AP62" s="13">
        <v>129</v>
      </c>
      <c r="AQ62" s="13">
        <v>124</v>
      </c>
      <c r="AR62" s="13">
        <v>121</v>
      </c>
      <c r="AS62" s="13">
        <v>118</v>
      </c>
      <c r="AT62" s="13">
        <v>115</v>
      </c>
      <c r="AU62" s="13">
        <v>110</v>
      </c>
      <c r="AV62" s="13">
        <v>94</v>
      </c>
      <c r="AW62" s="13">
        <v>100</v>
      </c>
      <c r="AX62" s="13">
        <v>72</v>
      </c>
      <c r="AY62" s="13">
        <v>88</v>
      </c>
      <c r="AZ62" s="13">
        <v>48</v>
      </c>
      <c r="BA62" s="13">
        <v>74</v>
      </c>
      <c r="BB62" s="13">
        <v>22</v>
      </c>
      <c r="BD62" s="5">
        <f>AC62-D62</f>
        <v>-84</v>
      </c>
      <c r="BE62" s="5">
        <f>AD62-E62</f>
        <v>-140</v>
      </c>
      <c r="BF62" s="5">
        <f>AE62-F62</f>
        <v>-193</v>
      </c>
      <c r="BG62" s="5">
        <f>AF62-G62</f>
        <v>-139</v>
      </c>
      <c r="BI62" s="5" t="e">
        <f>AH62-#REF!</f>
        <v>#REF!</v>
      </c>
      <c r="BK62" s="5" t="e">
        <f>AJ62-#REF!</f>
        <v>#REF!</v>
      </c>
      <c r="BM62" s="5" t="e">
        <f>AL62-#REF!</f>
        <v>#REF!</v>
      </c>
      <c r="BO62" s="5" t="e">
        <f>AN62-#REF!</f>
        <v>#REF!</v>
      </c>
      <c r="BQ62" s="5" t="e">
        <f>AP62-#REF!</f>
        <v>#REF!</v>
      </c>
      <c r="BS62" s="5" t="e">
        <f>AR62-#REF!</f>
        <v>#REF!</v>
      </c>
      <c r="BU62" s="5">
        <f>AT62-I62</f>
        <v>-302</v>
      </c>
      <c r="BW62" s="5">
        <f>AV62-K62</f>
        <v>-148</v>
      </c>
      <c r="BY62" s="5">
        <f>AX62-M62</f>
        <v>-124</v>
      </c>
      <c r="CA62" s="5">
        <f>AZ62-O62</f>
        <v>-99</v>
      </c>
      <c r="CC62" s="5">
        <f>BB62-Q62</f>
        <v>-75</v>
      </c>
    </row>
    <row r="63" spans="1:81" ht="45" customHeight="1" x14ac:dyDescent="0.25">
      <c r="A63" s="34" t="str">
        <f>A62</f>
        <v>1.1.1.4</v>
      </c>
      <c r="B63" s="80"/>
      <c r="C63" s="32" t="s">
        <v>58</v>
      </c>
      <c r="D63" s="33">
        <v>1.26</v>
      </c>
      <c r="E63" s="33">
        <v>2.0605000000000002</v>
      </c>
      <c r="F63" s="33">
        <v>2.7965</v>
      </c>
      <c r="G63" s="33">
        <v>2.0390000000000001</v>
      </c>
      <c r="H63" s="33">
        <v>2.7675000000000001</v>
      </c>
      <c r="I63" s="33">
        <v>5.819</v>
      </c>
      <c r="J63" s="33">
        <v>1.9845000000000002</v>
      </c>
      <c r="K63" s="33">
        <v>3.3689999999999998</v>
      </c>
      <c r="L63" s="33">
        <v>1.5205000000000002</v>
      </c>
      <c r="M63" s="33">
        <v>2.7249999999999996</v>
      </c>
      <c r="N63" s="33">
        <v>1.0565000000000002</v>
      </c>
      <c r="O63" s="33">
        <v>2.0389999999999997</v>
      </c>
      <c r="P63" s="33">
        <v>0.60650000000000015</v>
      </c>
      <c r="Q63" s="33">
        <v>1.3389999999999995</v>
      </c>
      <c r="R63" s="33">
        <v>0.68099999999999961</v>
      </c>
      <c r="S63" s="33" t="s">
        <v>467</v>
      </c>
      <c r="AC63" s="13">
        <v>0</v>
      </c>
      <c r="AD63" s="13">
        <v>0</v>
      </c>
      <c r="AE63" s="13">
        <v>0</v>
      </c>
      <c r="AF63" s="13">
        <v>0</v>
      </c>
      <c r="AG63" s="13">
        <v>1.9244999999999999</v>
      </c>
      <c r="AH63" s="13">
        <v>1.9244999999999999</v>
      </c>
      <c r="AI63" s="13">
        <v>2.2739999999999996</v>
      </c>
      <c r="AJ63" s="13">
        <v>2.2739999999999996</v>
      </c>
      <c r="AK63" s="13">
        <v>2.6449999999999996</v>
      </c>
      <c r="AL63" s="13">
        <v>2.6449999999999996</v>
      </c>
      <c r="AM63" s="13">
        <v>2.6925200000000005</v>
      </c>
      <c r="AN63" s="13">
        <v>2.6925200000000005</v>
      </c>
      <c r="AO63" s="13">
        <v>1.8440000000000001</v>
      </c>
      <c r="AP63" s="13">
        <v>1.8440000000000001</v>
      </c>
      <c r="AQ63" s="13">
        <v>1.7725</v>
      </c>
      <c r="AR63" s="13">
        <v>1.7296</v>
      </c>
      <c r="AS63" s="13">
        <v>1.6866999999999996</v>
      </c>
      <c r="AT63" s="13">
        <v>1.6438000000000001</v>
      </c>
      <c r="AU63" s="13">
        <v>1.5722999999999998</v>
      </c>
      <c r="AV63" s="13">
        <v>1.3435000000000004</v>
      </c>
      <c r="AW63" s="13">
        <v>1.4293</v>
      </c>
      <c r="AX63" s="13">
        <v>1.0289000000000004</v>
      </c>
      <c r="AY63" s="13">
        <v>1.2577000000000003</v>
      </c>
      <c r="AZ63" s="13">
        <v>0.68570000000000042</v>
      </c>
      <c r="BA63" s="13">
        <v>1.0575000000000003</v>
      </c>
      <c r="BB63" s="13">
        <v>0.31390000000000051</v>
      </c>
      <c r="BD63" s="5">
        <f>AC63-D63</f>
        <v>-1.26</v>
      </c>
      <c r="BE63" s="5">
        <f>AD63-E63</f>
        <v>-2.0605000000000002</v>
      </c>
      <c r="BF63" s="5">
        <f>AE63-F63</f>
        <v>-2.7965</v>
      </c>
      <c r="BG63" s="5">
        <f>AF63-G63</f>
        <v>-2.0390000000000001</v>
      </c>
      <c r="BI63" s="5" t="e">
        <f>AH63-#REF!</f>
        <v>#REF!</v>
      </c>
      <c r="BK63" s="5" t="e">
        <f>AJ63-#REF!</f>
        <v>#REF!</v>
      </c>
      <c r="BM63" s="5" t="e">
        <f>AL63-#REF!</f>
        <v>#REF!</v>
      </c>
      <c r="BO63" s="5" t="e">
        <f>AN63-#REF!</f>
        <v>#REF!</v>
      </c>
      <c r="BQ63" s="5" t="e">
        <f>AP63-#REF!</f>
        <v>#REF!</v>
      </c>
      <c r="BS63" s="5" t="e">
        <f>AR63-#REF!</f>
        <v>#REF!</v>
      </c>
      <c r="BU63" s="5">
        <f>AT63-I63</f>
        <v>-4.1752000000000002</v>
      </c>
      <c r="BW63" s="5">
        <f>AV63-K63</f>
        <v>-2.0254999999999992</v>
      </c>
      <c r="BY63" s="5">
        <f>AX63-M63</f>
        <v>-1.6960999999999993</v>
      </c>
      <c r="CA63" s="5">
        <f>AZ63-O63</f>
        <v>-1.3532999999999993</v>
      </c>
      <c r="CC63" s="5">
        <f>BB63-Q63</f>
        <v>-1.025099999999999</v>
      </c>
    </row>
    <row r="64" spans="1:81" ht="75" customHeight="1" x14ac:dyDescent="0.25">
      <c r="A64" s="34" t="s">
        <v>34</v>
      </c>
      <c r="B64" s="80" t="s">
        <v>35</v>
      </c>
      <c r="C64" s="32" t="s">
        <v>471</v>
      </c>
      <c r="D64" s="33">
        <v>215</v>
      </c>
      <c r="E64" s="33">
        <v>305</v>
      </c>
      <c r="F64" s="33">
        <v>516</v>
      </c>
      <c r="G64" s="33">
        <v>345.33333333333331</v>
      </c>
      <c r="H64" s="33">
        <v>59</v>
      </c>
      <c r="I64" s="33">
        <v>162</v>
      </c>
      <c r="J64" s="33">
        <v>55</v>
      </c>
      <c r="K64" s="33">
        <v>149</v>
      </c>
      <c r="L64" s="33">
        <v>51</v>
      </c>
      <c r="M64" s="33">
        <v>137</v>
      </c>
      <c r="N64" s="33">
        <v>50</v>
      </c>
      <c r="O64" s="33">
        <v>128</v>
      </c>
      <c r="P64" s="33">
        <v>50</v>
      </c>
      <c r="Q64" s="33">
        <v>126</v>
      </c>
      <c r="R64" s="33">
        <v>124</v>
      </c>
      <c r="S64" s="33" t="s">
        <v>467</v>
      </c>
      <c r="AC64" s="13">
        <v>43</v>
      </c>
      <c r="AD64" s="13">
        <v>97</v>
      </c>
      <c r="AE64" s="13">
        <v>125</v>
      </c>
      <c r="AF64" s="13">
        <v>88.333333333333329</v>
      </c>
      <c r="AG64" s="13">
        <v>177</v>
      </c>
      <c r="AH64" s="13">
        <v>177</v>
      </c>
      <c r="AI64" s="13">
        <v>205</v>
      </c>
      <c r="AJ64" s="13">
        <v>205</v>
      </c>
      <c r="AK64" s="13">
        <v>297</v>
      </c>
      <c r="AL64" s="13">
        <v>297</v>
      </c>
      <c r="AM64" s="13">
        <v>303</v>
      </c>
      <c r="AN64" s="13">
        <v>303</v>
      </c>
      <c r="AO64" s="13">
        <v>174</v>
      </c>
      <c r="AP64" s="13">
        <v>230</v>
      </c>
      <c r="AQ64" s="13">
        <v>177</v>
      </c>
      <c r="AR64" s="13">
        <v>97</v>
      </c>
      <c r="AS64" s="13">
        <v>177</v>
      </c>
      <c r="AT64" s="13">
        <v>89</v>
      </c>
      <c r="AU64" s="13">
        <v>177</v>
      </c>
      <c r="AV64" s="13">
        <v>84</v>
      </c>
      <c r="AW64" s="13">
        <v>177</v>
      </c>
      <c r="AX64" s="13">
        <v>78</v>
      </c>
      <c r="AY64" s="13">
        <v>177</v>
      </c>
      <c r="AZ64" s="13">
        <v>74</v>
      </c>
      <c r="BA64" s="13">
        <v>178</v>
      </c>
      <c r="BB64" s="13">
        <v>75</v>
      </c>
      <c r="BD64" s="5">
        <f>AC64-D64</f>
        <v>-172</v>
      </c>
      <c r="BE64" s="5">
        <f>AD64-E64</f>
        <v>-208</v>
      </c>
      <c r="BF64" s="5">
        <f>AE64-F64</f>
        <v>-391</v>
      </c>
      <c r="BG64" s="5">
        <f>AF64-G64</f>
        <v>-257</v>
      </c>
      <c r="BI64" s="5" t="e">
        <f>AH64-#REF!</f>
        <v>#REF!</v>
      </c>
      <c r="BK64" s="5" t="e">
        <f>AJ64-#REF!</f>
        <v>#REF!</v>
      </c>
      <c r="BM64" s="5" t="e">
        <f>AL64-#REF!</f>
        <v>#REF!</v>
      </c>
      <c r="BO64" s="5" t="e">
        <f>AN64-#REF!</f>
        <v>#REF!</v>
      </c>
      <c r="BQ64" s="5" t="e">
        <f>AP64-#REF!</f>
        <v>#REF!</v>
      </c>
      <c r="BS64" s="5" t="e">
        <f>AR64-#REF!</f>
        <v>#REF!</v>
      </c>
      <c r="BU64" s="5">
        <f>AT64-I64</f>
        <v>-73</v>
      </c>
      <c r="BW64" s="5">
        <f>AV64-K64</f>
        <v>-65</v>
      </c>
      <c r="BY64" s="5">
        <f>AX64-M64</f>
        <v>-59</v>
      </c>
      <c r="CA64" s="5">
        <f>AZ64-O64</f>
        <v>-54</v>
      </c>
      <c r="CC64" s="5">
        <f>BB64-Q64</f>
        <v>-51</v>
      </c>
    </row>
    <row r="65" spans="1:81" ht="75" customHeight="1" x14ac:dyDescent="0.25">
      <c r="A65" s="34" t="str">
        <f>A64</f>
        <v>1.1.2</v>
      </c>
      <c r="B65" s="80"/>
      <c r="C65" s="32" t="s">
        <v>58</v>
      </c>
      <c r="D65" s="33">
        <v>3.0009999999999999</v>
      </c>
      <c r="E65" s="33">
        <v>4.3535000000000004</v>
      </c>
      <c r="F65" s="33">
        <v>7.0375999999999994</v>
      </c>
      <c r="G65" s="33">
        <v>4.7973666666666661</v>
      </c>
      <c r="H65" s="33">
        <v>0.85299999999999998</v>
      </c>
      <c r="I65" s="33">
        <v>2.2679999999999998</v>
      </c>
      <c r="J65" s="33">
        <v>0.79600000000000004</v>
      </c>
      <c r="K65" s="33">
        <v>2.0859999999999999</v>
      </c>
      <c r="L65" s="33">
        <v>0.73799999999999999</v>
      </c>
      <c r="M65" s="33">
        <v>1.9180000000000001</v>
      </c>
      <c r="N65" s="33">
        <v>0.72300000000000009</v>
      </c>
      <c r="O65" s="33">
        <v>1.792</v>
      </c>
      <c r="P65" s="33">
        <v>0.72300000000000009</v>
      </c>
      <c r="Q65" s="33">
        <v>1.764</v>
      </c>
      <c r="R65" s="33">
        <v>1.736</v>
      </c>
      <c r="S65" s="33" t="s">
        <v>467</v>
      </c>
      <c r="AC65" s="13">
        <v>0.38700000000000001</v>
      </c>
      <c r="AD65" s="13">
        <v>1.3082</v>
      </c>
      <c r="AE65" s="13">
        <v>1.7117</v>
      </c>
      <c r="AF65" s="13">
        <v>1.2084333333333335</v>
      </c>
      <c r="AG65" s="13">
        <v>2.5409999999999999</v>
      </c>
      <c r="AH65" s="13">
        <v>2.5409999999999999</v>
      </c>
      <c r="AI65" s="13">
        <v>2.8331</v>
      </c>
      <c r="AJ65" s="13">
        <v>2.8331</v>
      </c>
      <c r="AK65" s="13">
        <v>4.2105199999999998</v>
      </c>
      <c r="AL65" s="13">
        <v>4.2105199999999998</v>
      </c>
      <c r="AM65" s="13">
        <v>4.1210000000000004</v>
      </c>
      <c r="AN65" s="13">
        <v>4.1210000000000004</v>
      </c>
      <c r="AO65" s="13">
        <v>2.4638</v>
      </c>
      <c r="AP65" s="13">
        <v>3.1768000000000001</v>
      </c>
      <c r="AQ65" s="13">
        <v>2.5063</v>
      </c>
      <c r="AR65" s="13">
        <v>1.3807</v>
      </c>
      <c r="AS65" s="13">
        <v>2.5063</v>
      </c>
      <c r="AT65" s="13">
        <v>1.2703</v>
      </c>
      <c r="AU65" s="13">
        <v>2.5063</v>
      </c>
      <c r="AV65" s="13">
        <v>1.1990000000000001</v>
      </c>
      <c r="AW65" s="13">
        <v>2.5063</v>
      </c>
      <c r="AX65" s="13">
        <v>1.1133999999999999</v>
      </c>
      <c r="AY65" s="13">
        <v>2.5063</v>
      </c>
      <c r="AZ65" s="13">
        <v>1.0562</v>
      </c>
      <c r="BA65" s="13">
        <v>2.5206</v>
      </c>
      <c r="BB65" s="13">
        <v>1.0705</v>
      </c>
      <c r="BD65" s="5">
        <f>AC65-D65</f>
        <v>-2.6139999999999999</v>
      </c>
      <c r="BE65" s="5">
        <f>AD65-E65</f>
        <v>-3.0453000000000001</v>
      </c>
      <c r="BF65" s="5">
        <f>AE65-F65</f>
        <v>-5.325899999999999</v>
      </c>
      <c r="BG65" s="5">
        <f>AF65-G65</f>
        <v>-3.5889333333333324</v>
      </c>
      <c r="BI65" s="5" t="e">
        <f>AH65-#REF!</f>
        <v>#REF!</v>
      </c>
      <c r="BK65" s="5" t="e">
        <f>AJ65-#REF!</f>
        <v>#REF!</v>
      </c>
      <c r="BM65" s="5" t="e">
        <f>AL65-#REF!</f>
        <v>#REF!</v>
      </c>
      <c r="BO65" s="5" t="e">
        <f>AN65-#REF!</f>
        <v>#REF!</v>
      </c>
      <c r="BQ65" s="5" t="e">
        <f>AP65-#REF!</f>
        <v>#REF!</v>
      </c>
      <c r="BS65" s="5" t="e">
        <f>AR65-#REF!</f>
        <v>#REF!</v>
      </c>
      <c r="BU65" s="5">
        <f>AT65-I65</f>
        <v>-0.99769999999999981</v>
      </c>
      <c r="BW65" s="5">
        <f>AV65-K65</f>
        <v>-0.88699999999999979</v>
      </c>
      <c r="BY65" s="5">
        <f>AX65-M65</f>
        <v>-0.8046000000000002</v>
      </c>
      <c r="CA65" s="5">
        <f>AZ65-O65</f>
        <v>-0.73580000000000001</v>
      </c>
      <c r="CC65" s="5">
        <f>BB65-Q65</f>
        <v>-0.69350000000000001</v>
      </c>
    </row>
    <row r="66" spans="1:81" ht="45" customHeight="1" x14ac:dyDescent="0.25">
      <c r="A66" s="34" t="s">
        <v>36</v>
      </c>
      <c r="B66" s="80" t="s">
        <v>27</v>
      </c>
      <c r="C66" s="32" t="s">
        <v>471</v>
      </c>
      <c r="D66" s="33">
        <v>9</v>
      </c>
      <c r="E66" s="33">
        <v>9</v>
      </c>
      <c r="F66" s="33">
        <v>21</v>
      </c>
      <c r="G66" s="33">
        <v>13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 t="s">
        <v>467</v>
      </c>
      <c r="AC66" s="13">
        <v>15</v>
      </c>
      <c r="AD66" s="13">
        <v>8</v>
      </c>
      <c r="AE66" s="13">
        <v>4</v>
      </c>
      <c r="AF66" s="13">
        <v>9</v>
      </c>
      <c r="AG66" s="13">
        <v>20</v>
      </c>
      <c r="AH66" s="13">
        <v>20</v>
      </c>
      <c r="AI66" s="13">
        <v>28</v>
      </c>
      <c r="AJ66" s="13">
        <v>28</v>
      </c>
      <c r="AK66" s="13">
        <v>26</v>
      </c>
      <c r="AL66" s="13">
        <v>26</v>
      </c>
      <c r="AM66" s="13">
        <v>112</v>
      </c>
      <c r="AN66" s="13">
        <v>112</v>
      </c>
      <c r="AO66" s="13">
        <v>8</v>
      </c>
      <c r="AP66" s="13">
        <v>50</v>
      </c>
      <c r="AQ66" s="13">
        <v>8</v>
      </c>
      <c r="AR66" s="13">
        <v>2</v>
      </c>
      <c r="AS66" s="13">
        <v>8</v>
      </c>
      <c r="AT66" s="13">
        <v>0</v>
      </c>
      <c r="AU66" s="13">
        <v>8</v>
      </c>
      <c r="AV66" s="13">
        <v>0</v>
      </c>
      <c r="AW66" s="13">
        <v>8</v>
      </c>
      <c r="AX66" s="13">
        <v>0</v>
      </c>
      <c r="AY66" s="13">
        <v>8</v>
      </c>
      <c r="AZ66" s="13">
        <v>0</v>
      </c>
      <c r="BA66" s="13">
        <v>8</v>
      </c>
      <c r="BB66" s="13">
        <v>0</v>
      </c>
      <c r="BD66" s="5">
        <f>AC66-D66</f>
        <v>6</v>
      </c>
      <c r="BE66" s="5">
        <f>AD66-E66</f>
        <v>-1</v>
      </c>
      <c r="BF66" s="5">
        <f>AE66-F66</f>
        <v>-17</v>
      </c>
      <c r="BG66" s="5">
        <f>AF66-G66</f>
        <v>-4</v>
      </c>
      <c r="BI66" s="5" t="e">
        <f>AH66-#REF!</f>
        <v>#REF!</v>
      </c>
      <c r="BK66" s="5" t="e">
        <f>AJ66-#REF!</f>
        <v>#REF!</v>
      </c>
      <c r="BM66" s="5" t="e">
        <f>AL66-#REF!</f>
        <v>#REF!</v>
      </c>
      <c r="BO66" s="5" t="e">
        <f>AN66-#REF!</f>
        <v>#REF!</v>
      </c>
      <c r="BQ66" s="5" t="e">
        <f>AP66-#REF!</f>
        <v>#REF!</v>
      </c>
      <c r="BS66" s="5" t="e">
        <f>AR66-#REF!</f>
        <v>#REF!</v>
      </c>
      <c r="BU66" s="5">
        <f>AT66-I66</f>
        <v>0</v>
      </c>
      <c r="BW66" s="5">
        <f>AV66-K66</f>
        <v>0</v>
      </c>
      <c r="BY66" s="5">
        <f>AX66-M66</f>
        <v>0</v>
      </c>
      <c r="CA66" s="5">
        <f>AZ66-O66</f>
        <v>0</v>
      </c>
      <c r="CC66" s="5">
        <f>BB66-Q66</f>
        <v>0</v>
      </c>
    </row>
    <row r="67" spans="1:81" ht="45" customHeight="1" x14ac:dyDescent="0.25">
      <c r="A67" s="34" t="str">
        <f>A66</f>
        <v>1.1.2.1</v>
      </c>
      <c r="B67" s="80"/>
      <c r="C67" s="32" t="s">
        <v>58</v>
      </c>
      <c r="D67" s="33">
        <v>0.10600000000000032</v>
      </c>
      <c r="E67" s="33">
        <v>8.2500000000000004E-2</v>
      </c>
      <c r="F67" s="33">
        <v>0.2344</v>
      </c>
      <c r="G67" s="33">
        <v>0.14096666666666677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 t="s">
        <v>467</v>
      </c>
      <c r="AC67" s="13">
        <v>0.13499999999999998</v>
      </c>
      <c r="AD67" s="13">
        <v>0.10299999999999999</v>
      </c>
      <c r="AE67" s="13">
        <v>2.9199999999999893E-2</v>
      </c>
      <c r="AF67" s="13">
        <v>8.9066666666666627E-2</v>
      </c>
      <c r="AG67" s="13">
        <v>0.28399999999999997</v>
      </c>
      <c r="AH67" s="13">
        <v>0.28399999999999997</v>
      </c>
      <c r="AI67" s="13">
        <v>0.36</v>
      </c>
      <c r="AJ67" s="13">
        <v>0.36</v>
      </c>
      <c r="AK67" s="13">
        <v>0.35</v>
      </c>
      <c r="AL67" s="13">
        <v>0.35</v>
      </c>
      <c r="AM67" s="13">
        <v>1.5249999999999999</v>
      </c>
      <c r="AN67" s="13">
        <v>1.5249999999999999</v>
      </c>
      <c r="AO67" s="13">
        <v>9.9199999999999997E-2</v>
      </c>
      <c r="AP67" s="13">
        <v>0.62</v>
      </c>
      <c r="AQ67" s="13">
        <v>9.9199999999999997E-2</v>
      </c>
      <c r="AR67" s="13">
        <v>2.4799999999999999E-2</v>
      </c>
      <c r="AS67" s="13">
        <v>9.9199999999999997E-2</v>
      </c>
      <c r="AT67" s="13">
        <v>0</v>
      </c>
      <c r="AU67" s="13">
        <v>9.9199999999999997E-2</v>
      </c>
      <c r="AV67" s="13">
        <v>0</v>
      </c>
      <c r="AW67" s="13">
        <v>9.9199999999999997E-2</v>
      </c>
      <c r="AX67" s="13">
        <v>0</v>
      </c>
      <c r="AY67" s="13">
        <v>9.9199999999999997E-2</v>
      </c>
      <c r="AZ67" s="13">
        <v>0</v>
      </c>
      <c r="BA67" s="13">
        <v>9.9199999999999997E-2</v>
      </c>
      <c r="BB67" s="13">
        <v>0</v>
      </c>
      <c r="BD67" s="5">
        <f>AC67-D67</f>
        <v>2.8999999999999665E-2</v>
      </c>
      <c r="BE67" s="5">
        <f>AD67-E67</f>
        <v>2.049999999999999E-2</v>
      </c>
      <c r="BF67" s="5">
        <f>AE67-F67</f>
        <v>-0.2052000000000001</v>
      </c>
      <c r="BG67" s="5">
        <f>AF67-G67</f>
        <v>-5.190000000000014E-2</v>
      </c>
      <c r="BI67" s="5" t="e">
        <f>AH67-#REF!</f>
        <v>#REF!</v>
      </c>
      <c r="BK67" s="5" t="e">
        <f>AJ67-#REF!</f>
        <v>#REF!</v>
      </c>
      <c r="BM67" s="5" t="e">
        <f>AL67-#REF!</f>
        <v>#REF!</v>
      </c>
      <c r="BO67" s="5" t="e">
        <f>AN67-#REF!</f>
        <v>#REF!</v>
      </c>
      <c r="BQ67" s="5" t="e">
        <f>AP67-#REF!</f>
        <v>#REF!</v>
      </c>
      <c r="BS67" s="5" t="e">
        <f>AR67-#REF!</f>
        <v>#REF!</v>
      </c>
      <c r="BU67" s="5">
        <f>AT67-I67</f>
        <v>0</v>
      </c>
      <c r="BW67" s="5">
        <f>AV67-K67</f>
        <v>0</v>
      </c>
      <c r="BY67" s="5">
        <f>AX67-M67</f>
        <v>0</v>
      </c>
      <c r="CA67" s="5">
        <f>AZ67-O67</f>
        <v>0</v>
      </c>
      <c r="CC67" s="5">
        <f>BB67-Q67</f>
        <v>0</v>
      </c>
    </row>
    <row r="68" spans="1:81" ht="30" customHeight="1" x14ac:dyDescent="0.25">
      <c r="A68" s="34" t="s">
        <v>37</v>
      </c>
      <c r="B68" s="80" t="s">
        <v>29</v>
      </c>
      <c r="C68" s="32" t="s">
        <v>471</v>
      </c>
      <c r="D68" s="33">
        <v>63</v>
      </c>
      <c r="E68" s="33">
        <v>111</v>
      </c>
      <c r="F68" s="33">
        <v>195</v>
      </c>
      <c r="G68" s="33">
        <v>123</v>
      </c>
      <c r="H68" s="33">
        <v>21</v>
      </c>
      <c r="I68" s="33">
        <v>72</v>
      </c>
      <c r="J68" s="33">
        <v>20</v>
      </c>
      <c r="K68" s="33">
        <v>66</v>
      </c>
      <c r="L68" s="33">
        <v>18</v>
      </c>
      <c r="M68" s="33">
        <v>61</v>
      </c>
      <c r="N68" s="33">
        <v>18</v>
      </c>
      <c r="O68" s="33">
        <v>57</v>
      </c>
      <c r="P68" s="33">
        <v>18</v>
      </c>
      <c r="Q68" s="33">
        <v>56</v>
      </c>
      <c r="R68" s="33">
        <v>55</v>
      </c>
      <c r="S68" s="33" t="s">
        <v>467</v>
      </c>
      <c r="AC68" s="13">
        <v>0</v>
      </c>
      <c r="AD68" s="13">
        <v>0</v>
      </c>
      <c r="AE68" s="13">
        <v>0</v>
      </c>
      <c r="AF68" s="13">
        <v>0</v>
      </c>
      <c r="AG68" s="13">
        <v>40</v>
      </c>
      <c r="AH68" s="13">
        <v>40</v>
      </c>
      <c r="AI68" s="13">
        <v>37</v>
      </c>
      <c r="AJ68" s="13">
        <v>37</v>
      </c>
      <c r="AK68" s="13">
        <v>119</v>
      </c>
      <c r="AL68" s="13">
        <v>119</v>
      </c>
      <c r="AM68" s="13">
        <v>57</v>
      </c>
      <c r="AN68" s="13">
        <v>57</v>
      </c>
      <c r="AO68" s="13">
        <v>46</v>
      </c>
      <c r="AP68" s="13">
        <v>86</v>
      </c>
      <c r="AQ68" s="13">
        <v>48</v>
      </c>
      <c r="AR68" s="13">
        <v>13</v>
      </c>
      <c r="AS68" s="13">
        <v>48</v>
      </c>
      <c r="AT68" s="13">
        <v>12</v>
      </c>
      <c r="AU68" s="13">
        <v>48</v>
      </c>
      <c r="AV68" s="13">
        <v>11</v>
      </c>
      <c r="AW68" s="13">
        <v>48</v>
      </c>
      <c r="AX68" s="13">
        <v>10</v>
      </c>
      <c r="AY68" s="13">
        <v>48</v>
      </c>
      <c r="AZ68" s="13">
        <v>10</v>
      </c>
      <c r="BA68" s="13">
        <v>48</v>
      </c>
      <c r="BB68" s="13">
        <v>10</v>
      </c>
      <c r="BD68" s="5">
        <f>AC68-D68</f>
        <v>-63</v>
      </c>
      <c r="BE68" s="5">
        <f>AD68-E68</f>
        <v>-111</v>
      </c>
      <c r="BF68" s="5">
        <f>AE68-F68</f>
        <v>-195</v>
      </c>
      <c r="BG68" s="5">
        <f>AF68-G68</f>
        <v>-123</v>
      </c>
      <c r="BI68" s="5" t="e">
        <f>AH68-#REF!</f>
        <v>#REF!</v>
      </c>
      <c r="BK68" s="5" t="e">
        <f>AJ68-#REF!</f>
        <v>#REF!</v>
      </c>
      <c r="BM68" s="5" t="e">
        <f>AL68-#REF!</f>
        <v>#REF!</v>
      </c>
      <c r="BO68" s="5" t="e">
        <f>AN68-#REF!</f>
        <v>#REF!</v>
      </c>
      <c r="BQ68" s="5" t="e">
        <f>AP68-#REF!</f>
        <v>#REF!</v>
      </c>
      <c r="BS68" s="5" t="e">
        <f>AR68-#REF!</f>
        <v>#REF!</v>
      </c>
      <c r="BU68" s="5">
        <f>AT68-I68</f>
        <v>-60</v>
      </c>
      <c r="BW68" s="5">
        <f>AV68-K68</f>
        <v>-55</v>
      </c>
      <c r="BY68" s="5">
        <f>AX68-M68</f>
        <v>-51</v>
      </c>
      <c r="CA68" s="5">
        <f>AZ68-O68</f>
        <v>-47</v>
      </c>
      <c r="CC68" s="5">
        <f>BB68-Q68</f>
        <v>-46</v>
      </c>
    </row>
    <row r="69" spans="1:81" ht="30" customHeight="1" x14ac:dyDescent="0.25">
      <c r="A69" s="34" t="str">
        <f>A68</f>
        <v>1.1.2.2</v>
      </c>
      <c r="B69" s="80"/>
      <c r="C69" s="32" t="s">
        <v>58</v>
      </c>
      <c r="D69" s="33">
        <v>0.82</v>
      </c>
      <c r="E69" s="33">
        <v>2.0609999999999999</v>
      </c>
      <c r="F69" s="33">
        <v>2.6961999999999997</v>
      </c>
      <c r="G69" s="33">
        <v>1.8590666666666664</v>
      </c>
      <c r="H69" s="33">
        <v>0.30199999999999999</v>
      </c>
      <c r="I69" s="33">
        <v>1.008</v>
      </c>
      <c r="J69" s="33">
        <v>0.28799999999999998</v>
      </c>
      <c r="K69" s="33">
        <v>0.92400000000000004</v>
      </c>
      <c r="L69" s="33">
        <v>0.25900000000000001</v>
      </c>
      <c r="M69" s="33">
        <v>0.85399999999999998</v>
      </c>
      <c r="N69" s="33">
        <v>0.25900000000000001</v>
      </c>
      <c r="O69" s="33">
        <v>0.79800000000000004</v>
      </c>
      <c r="P69" s="33">
        <v>0.25900000000000001</v>
      </c>
      <c r="Q69" s="33">
        <v>0.78400000000000003</v>
      </c>
      <c r="R69" s="33">
        <v>0.77</v>
      </c>
      <c r="S69" s="33" t="s">
        <v>467</v>
      </c>
      <c r="AC69" s="13">
        <v>0</v>
      </c>
      <c r="AD69" s="13">
        <v>0</v>
      </c>
      <c r="AE69" s="13">
        <v>0</v>
      </c>
      <c r="AF69" s="13">
        <v>0</v>
      </c>
      <c r="AG69" s="13">
        <v>0.36</v>
      </c>
      <c r="AH69" s="13">
        <v>0.36</v>
      </c>
      <c r="AI69" s="13">
        <v>0.59</v>
      </c>
      <c r="AJ69" s="13">
        <v>0.59</v>
      </c>
      <c r="AK69" s="13">
        <v>1.66052</v>
      </c>
      <c r="AL69" s="13">
        <v>1.66052</v>
      </c>
      <c r="AM69" s="13">
        <v>0.73799999999999999</v>
      </c>
      <c r="AN69" s="13">
        <v>0.73799999999999999</v>
      </c>
      <c r="AO69" s="13">
        <v>0.64859999999999995</v>
      </c>
      <c r="AP69" s="13">
        <v>1.2125999999999999</v>
      </c>
      <c r="AQ69" s="13">
        <v>0.67679999999999996</v>
      </c>
      <c r="AR69" s="13">
        <v>0.18329999999999999</v>
      </c>
      <c r="AS69" s="13">
        <v>0.67679999999999996</v>
      </c>
      <c r="AT69" s="13">
        <v>0.16919999999999999</v>
      </c>
      <c r="AU69" s="13">
        <v>0.67679999999999996</v>
      </c>
      <c r="AV69" s="13">
        <v>0.15509999999999999</v>
      </c>
      <c r="AW69" s="13">
        <v>0.67679999999999996</v>
      </c>
      <c r="AX69" s="13">
        <v>0.14099999999999999</v>
      </c>
      <c r="AY69" s="13">
        <v>0.67679999999999996</v>
      </c>
      <c r="AZ69" s="13">
        <v>0.14099999999999999</v>
      </c>
      <c r="BA69" s="13">
        <v>0.67679999999999996</v>
      </c>
      <c r="BB69" s="13">
        <v>0.14099999999999999</v>
      </c>
      <c r="BD69" s="5">
        <f>AC69-D69</f>
        <v>-0.82</v>
      </c>
      <c r="BE69" s="5">
        <f>AD69-E69</f>
        <v>-2.0609999999999999</v>
      </c>
      <c r="BF69" s="5">
        <f>AE69-F69</f>
        <v>-2.6961999999999997</v>
      </c>
      <c r="BG69" s="5">
        <f>AF69-G69</f>
        <v>-1.8590666666666664</v>
      </c>
      <c r="BI69" s="5" t="e">
        <f>AH69-#REF!</f>
        <v>#REF!</v>
      </c>
      <c r="BK69" s="5" t="e">
        <f>AJ69-#REF!</f>
        <v>#REF!</v>
      </c>
      <c r="BM69" s="5" t="e">
        <f>AL69-#REF!</f>
        <v>#REF!</v>
      </c>
      <c r="BO69" s="5" t="e">
        <f>AN69-#REF!</f>
        <v>#REF!</v>
      </c>
      <c r="BQ69" s="5" t="e">
        <f>AP69-#REF!</f>
        <v>#REF!</v>
      </c>
      <c r="BS69" s="5" t="e">
        <f>AR69-#REF!</f>
        <v>#REF!</v>
      </c>
      <c r="BU69" s="5">
        <f>AT69-I69</f>
        <v>-0.83879999999999999</v>
      </c>
      <c r="BW69" s="5">
        <f>AV69-K69</f>
        <v>-0.76890000000000003</v>
      </c>
      <c r="BY69" s="5">
        <f>AX69-M69</f>
        <v>-0.71299999999999997</v>
      </c>
      <c r="CA69" s="5">
        <f>AZ69-O69</f>
        <v>-0.65700000000000003</v>
      </c>
      <c r="CC69" s="5">
        <f>BB69-Q69</f>
        <v>-0.64300000000000002</v>
      </c>
    </row>
    <row r="70" spans="1:81" ht="45" customHeight="1" x14ac:dyDescent="0.25">
      <c r="A70" s="34" t="s">
        <v>38</v>
      </c>
      <c r="B70" s="80" t="s">
        <v>31</v>
      </c>
      <c r="C70" s="32" t="s">
        <v>471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 t="s">
        <v>467</v>
      </c>
      <c r="AC70" s="13">
        <v>28</v>
      </c>
      <c r="AD70" s="13">
        <v>89</v>
      </c>
      <c r="AE70" s="13">
        <v>121</v>
      </c>
      <c r="AF70" s="13">
        <v>79.333333333333329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D70" s="5">
        <f>AC70-D70</f>
        <v>28</v>
      </c>
      <c r="BE70" s="5">
        <f>AD70-E70</f>
        <v>89</v>
      </c>
      <c r="BF70" s="5">
        <f>AE70-F70</f>
        <v>121</v>
      </c>
      <c r="BG70" s="5">
        <f>AF70-G70</f>
        <v>79.333333333333329</v>
      </c>
      <c r="BI70" s="5" t="e">
        <f>AH70-#REF!</f>
        <v>#REF!</v>
      </c>
      <c r="BK70" s="5" t="e">
        <f>AJ70-#REF!</f>
        <v>#REF!</v>
      </c>
      <c r="BM70" s="5" t="e">
        <f>AL70-#REF!</f>
        <v>#REF!</v>
      </c>
      <c r="BO70" s="5" t="e">
        <f>AN70-#REF!</f>
        <v>#REF!</v>
      </c>
      <c r="BQ70" s="5" t="e">
        <f>AP70-#REF!</f>
        <v>#REF!</v>
      </c>
      <c r="BS70" s="5" t="e">
        <f>AR70-#REF!</f>
        <v>#REF!</v>
      </c>
      <c r="BU70" s="5">
        <f>AT70-I70</f>
        <v>0</v>
      </c>
      <c r="BW70" s="5">
        <f>AV70-K70</f>
        <v>0</v>
      </c>
      <c r="BY70" s="5">
        <f>AX70-M70</f>
        <v>0</v>
      </c>
      <c r="CA70" s="5">
        <f>AZ70-O70</f>
        <v>0</v>
      </c>
      <c r="CC70" s="5">
        <f>BB70-Q70</f>
        <v>0</v>
      </c>
    </row>
    <row r="71" spans="1:81" ht="45" customHeight="1" x14ac:dyDescent="0.25">
      <c r="A71" s="34" t="str">
        <f>A70</f>
        <v>1.1.2.3</v>
      </c>
      <c r="B71" s="80"/>
      <c r="C71" s="32" t="s">
        <v>58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 t="s">
        <v>467</v>
      </c>
      <c r="AC71" s="13">
        <v>0.252</v>
      </c>
      <c r="AD71" s="13">
        <v>1.2052</v>
      </c>
      <c r="AE71" s="13">
        <v>1.6825000000000001</v>
      </c>
      <c r="AF71" s="13">
        <v>1.0465666666666669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D71" s="5">
        <f>AC71-D71</f>
        <v>0.252</v>
      </c>
      <c r="BE71" s="5">
        <f>AD71-E71</f>
        <v>1.2052</v>
      </c>
      <c r="BF71" s="5">
        <f>AE71-F71</f>
        <v>1.6825000000000001</v>
      </c>
      <c r="BG71" s="5">
        <f>AF71-G71</f>
        <v>1.0465666666666669</v>
      </c>
      <c r="BI71" s="5" t="e">
        <f>AH71-#REF!</f>
        <v>#REF!</v>
      </c>
      <c r="BK71" s="5" t="e">
        <f>AJ71-#REF!</f>
        <v>#REF!</v>
      </c>
      <c r="BM71" s="5" t="e">
        <f>AL71-#REF!</f>
        <v>#REF!</v>
      </c>
      <c r="BO71" s="5" t="e">
        <f>AN71-#REF!</f>
        <v>#REF!</v>
      </c>
      <c r="BQ71" s="5" t="e">
        <f>AP71-#REF!</f>
        <v>#REF!</v>
      </c>
      <c r="BS71" s="5" t="e">
        <f>AR71-#REF!</f>
        <v>#REF!</v>
      </c>
      <c r="BU71" s="5">
        <f>AT71-I71</f>
        <v>0</v>
      </c>
      <c r="BW71" s="5">
        <f>AV71-K71</f>
        <v>0</v>
      </c>
      <c r="BY71" s="5">
        <f>AX71-M71</f>
        <v>0</v>
      </c>
      <c r="CA71" s="5">
        <f>AZ71-O71</f>
        <v>0</v>
      </c>
      <c r="CC71" s="5">
        <f>BB71-Q71</f>
        <v>0</v>
      </c>
    </row>
    <row r="72" spans="1:81" ht="45" customHeight="1" x14ac:dyDescent="0.25">
      <c r="A72" s="34" t="s">
        <v>39</v>
      </c>
      <c r="B72" s="80" t="s">
        <v>33</v>
      </c>
      <c r="C72" s="32" t="s">
        <v>471</v>
      </c>
      <c r="D72" s="33">
        <v>143</v>
      </c>
      <c r="E72" s="33">
        <v>185</v>
      </c>
      <c r="F72" s="33">
        <v>300</v>
      </c>
      <c r="G72" s="33">
        <v>209.33333333333334</v>
      </c>
      <c r="H72" s="33">
        <v>38</v>
      </c>
      <c r="I72" s="33">
        <v>90</v>
      </c>
      <c r="J72" s="33">
        <v>35</v>
      </c>
      <c r="K72" s="33">
        <v>83</v>
      </c>
      <c r="L72" s="33">
        <v>33</v>
      </c>
      <c r="M72" s="33">
        <v>76</v>
      </c>
      <c r="N72" s="33">
        <v>32</v>
      </c>
      <c r="O72" s="33">
        <v>71</v>
      </c>
      <c r="P72" s="33">
        <v>32</v>
      </c>
      <c r="Q72" s="33">
        <v>70</v>
      </c>
      <c r="R72" s="33">
        <v>69</v>
      </c>
      <c r="S72" s="33" t="s">
        <v>467</v>
      </c>
      <c r="AC72" s="13">
        <v>0</v>
      </c>
      <c r="AD72" s="13">
        <v>0</v>
      </c>
      <c r="AE72" s="13">
        <v>0</v>
      </c>
      <c r="AF72" s="13">
        <v>0</v>
      </c>
      <c r="AG72" s="13">
        <v>117</v>
      </c>
      <c r="AH72" s="13">
        <v>117</v>
      </c>
      <c r="AI72" s="13">
        <v>140</v>
      </c>
      <c r="AJ72" s="13">
        <v>140</v>
      </c>
      <c r="AK72" s="13">
        <v>152</v>
      </c>
      <c r="AL72" s="13">
        <v>152</v>
      </c>
      <c r="AM72" s="13">
        <v>134</v>
      </c>
      <c r="AN72" s="13">
        <v>134</v>
      </c>
      <c r="AO72" s="13">
        <v>120</v>
      </c>
      <c r="AP72" s="13">
        <v>94</v>
      </c>
      <c r="AQ72" s="13">
        <v>121</v>
      </c>
      <c r="AR72" s="13">
        <v>82</v>
      </c>
      <c r="AS72" s="13">
        <v>121</v>
      </c>
      <c r="AT72" s="13">
        <v>77</v>
      </c>
      <c r="AU72" s="13">
        <v>121</v>
      </c>
      <c r="AV72" s="13">
        <v>73</v>
      </c>
      <c r="AW72" s="13">
        <v>121</v>
      </c>
      <c r="AX72" s="13">
        <v>68</v>
      </c>
      <c r="AY72" s="13">
        <v>121</v>
      </c>
      <c r="AZ72" s="13">
        <v>64</v>
      </c>
      <c r="BA72" s="13">
        <v>122</v>
      </c>
      <c r="BB72" s="13">
        <v>65</v>
      </c>
      <c r="BD72" s="5">
        <f>AC72-D72</f>
        <v>-143</v>
      </c>
      <c r="BE72" s="5">
        <f>AD72-E72</f>
        <v>-185</v>
      </c>
      <c r="BF72" s="5">
        <f>AE72-F72</f>
        <v>-300</v>
      </c>
      <c r="BG72" s="5">
        <f>AF72-G72</f>
        <v>-209.33333333333334</v>
      </c>
      <c r="BI72" s="5" t="e">
        <f>AH72-#REF!</f>
        <v>#REF!</v>
      </c>
      <c r="BK72" s="5" t="e">
        <f>AJ72-#REF!</f>
        <v>#REF!</v>
      </c>
      <c r="BM72" s="5" t="e">
        <f>AL72-#REF!</f>
        <v>#REF!</v>
      </c>
      <c r="BO72" s="5" t="e">
        <f>AN72-#REF!</f>
        <v>#REF!</v>
      </c>
      <c r="BQ72" s="5" t="e">
        <f>AP72-#REF!</f>
        <v>#REF!</v>
      </c>
      <c r="BS72" s="5" t="e">
        <f>AR72-#REF!</f>
        <v>#REF!</v>
      </c>
      <c r="BU72" s="5">
        <f>AT72-I72</f>
        <v>-13</v>
      </c>
      <c r="BW72" s="5">
        <f>AV72-K72</f>
        <v>-10</v>
      </c>
      <c r="BY72" s="5">
        <f>AX72-M72</f>
        <v>-8</v>
      </c>
      <c r="CA72" s="5">
        <f>AZ72-O72</f>
        <v>-7</v>
      </c>
      <c r="CC72" s="5">
        <f>BB72-Q72</f>
        <v>-5</v>
      </c>
    </row>
    <row r="73" spans="1:81" ht="45" customHeight="1" x14ac:dyDescent="0.25">
      <c r="A73" s="34" t="str">
        <f>A72</f>
        <v>1.1.2.4</v>
      </c>
      <c r="B73" s="80"/>
      <c r="C73" s="32" t="s">
        <v>58</v>
      </c>
      <c r="D73" s="33">
        <v>2.0749999999999997</v>
      </c>
      <c r="E73" s="33">
        <v>2.21</v>
      </c>
      <c r="F73" s="33">
        <v>4.1069999999999993</v>
      </c>
      <c r="G73" s="33">
        <v>2.797333333333333</v>
      </c>
      <c r="H73" s="33">
        <v>0.55100000000000005</v>
      </c>
      <c r="I73" s="33">
        <v>1.26</v>
      </c>
      <c r="J73" s="33">
        <v>0.50800000000000001</v>
      </c>
      <c r="K73" s="33">
        <v>1.1619999999999999</v>
      </c>
      <c r="L73" s="33">
        <v>0.47899999999999998</v>
      </c>
      <c r="M73" s="33">
        <v>1.0640000000000001</v>
      </c>
      <c r="N73" s="33">
        <v>0.46400000000000002</v>
      </c>
      <c r="O73" s="33">
        <v>0.99399999999999999</v>
      </c>
      <c r="P73" s="33">
        <v>0.46400000000000002</v>
      </c>
      <c r="Q73" s="33">
        <v>0.98</v>
      </c>
      <c r="R73" s="33">
        <v>0.96599999999999997</v>
      </c>
      <c r="S73" s="33" t="s">
        <v>467</v>
      </c>
      <c r="AC73" s="13">
        <v>0</v>
      </c>
      <c r="AD73" s="13">
        <v>0</v>
      </c>
      <c r="AE73" s="13">
        <v>0</v>
      </c>
      <c r="AF73" s="13">
        <v>0</v>
      </c>
      <c r="AG73" s="13">
        <v>1.8970000000000002</v>
      </c>
      <c r="AH73" s="13">
        <v>1.8970000000000002</v>
      </c>
      <c r="AI73" s="13">
        <v>1.8831000000000002</v>
      </c>
      <c r="AJ73" s="13">
        <v>1.8831000000000002</v>
      </c>
      <c r="AK73" s="13">
        <v>2.2000000000000002</v>
      </c>
      <c r="AL73" s="13">
        <v>2.2000000000000002</v>
      </c>
      <c r="AM73" s="13">
        <v>1.8580000000000005</v>
      </c>
      <c r="AN73" s="13">
        <v>1.8580000000000005</v>
      </c>
      <c r="AO73" s="13">
        <v>1.716</v>
      </c>
      <c r="AP73" s="13">
        <v>1.3442000000000001</v>
      </c>
      <c r="AQ73" s="13">
        <v>1.7302999999999999</v>
      </c>
      <c r="AR73" s="13">
        <v>1.1726000000000001</v>
      </c>
      <c r="AS73" s="13">
        <v>1.7302999999999999</v>
      </c>
      <c r="AT73" s="13">
        <v>1.1011</v>
      </c>
      <c r="AU73" s="13">
        <v>1.7302999999999999</v>
      </c>
      <c r="AV73" s="13">
        <v>1.0439000000000001</v>
      </c>
      <c r="AW73" s="13">
        <v>1.7302999999999999</v>
      </c>
      <c r="AX73" s="13">
        <v>0.97240000000000004</v>
      </c>
      <c r="AY73" s="13">
        <v>1.7302999999999999</v>
      </c>
      <c r="AZ73" s="13">
        <v>0.91520000000000001</v>
      </c>
      <c r="BA73" s="13">
        <v>1.7445999999999999</v>
      </c>
      <c r="BB73" s="13">
        <v>0.92949999999999999</v>
      </c>
      <c r="BD73" s="5">
        <f>AC73-D73</f>
        <v>-2.0749999999999997</v>
      </c>
      <c r="BE73" s="5">
        <f>AD73-E73</f>
        <v>-2.21</v>
      </c>
      <c r="BF73" s="5">
        <f>AE73-F73</f>
        <v>-4.1069999999999993</v>
      </c>
      <c r="BG73" s="5">
        <f>AF73-G73</f>
        <v>-2.797333333333333</v>
      </c>
      <c r="BI73" s="5" t="e">
        <f>AH73-#REF!</f>
        <v>#REF!</v>
      </c>
      <c r="BK73" s="5" t="e">
        <f>AJ73-#REF!</f>
        <v>#REF!</v>
      </c>
      <c r="BM73" s="5" t="e">
        <f>AL73-#REF!</f>
        <v>#REF!</v>
      </c>
      <c r="BO73" s="5" t="e">
        <f>AN73-#REF!</f>
        <v>#REF!</v>
      </c>
      <c r="BQ73" s="5" t="e">
        <f>AP73-#REF!</f>
        <v>#REF!</v>
      </c>
      <c r="BS73" s="5" t="e">
        <f>AR73-#REF!</f>
        <v>#REF!</v>
      </c>
      <c r="BU73" s="5">
        <f>AT73-I73</f>
        <v>-0.15890000000000004</v>
      </c>
      <c r="BW73" s="5">
        <f>AV73-K73</f>
        <v>-0.11809999999999987</v>
      </c>
      <c r="BY73" s="5">
        <f>AX73-M73</f>
        <v>-9.1600000000000015E-2</v>
      </c>
      <c r="CA73" s="5">
        <f>AZ73-O73</f>
        <v>-7.8799999999999981E-2</v>
      </c>
      <c r="CC73" s="5">
        <f>BB73-Q73</f>
        <v>-5.0499999999999989E-2</v>
      </c>
    </row>
    <row r="74" spans="1:81" ht="60" customHeight="1" x14ac:dyDescent="0.25">
      <c r="A74" s="34" t="s">
        <v>40</v>
      </c>
      <c r="B74" s="80" t="s">
        <v>41</v>
      </c>
      <c r="C74" s="32" t="s">
        <v>471</v>
      </c>
      <c r="D74" s="33">
        <v>160</v>
      </c>
      <c r="E74" s="33">
        <v>230</v>
      </c>
      <c r="F74" s="33">
        <v>226</v>
      </c>
      <c r="G74" s="33">
        <v>205.33333333333334</v>
      </c>
      <c r="H74" s="33">
        <v>143</v>
      </c>
      <c r="I74" s="33">
        <v>428</v>
      </c>
      <c r="J74" s="33">
        <v>107</v>
      </c>
      <c r="K74" s="33">
        <v>206</v>
      </c>
      <c r="L74" s="33">
        <v>104</v>
      </c>
      <c r="M74" s="33">
        <v>200</v>
      </c>
      <c r="N74" s="33">
        <v>101</v>
      </c>
      <c r="O74" s="33">
        <v>194</v>
      </c>
      <c r="P74" s="33">
        <v>101</v>
      </c>
      <c r="Q74" s="33">
        <v>188</v>
      </c>
      <c r="R74" s="33">
        <v>182</v>
      </c>
      <c r="S74" s="33" t="s">
        <v>467</v>
      </c>
      <c r="AC74" s="13">
        <v>23</v>
      </c>
      <c r="AD74" s="13">
        <v>34</v>
      </c>
      <c r="AE74" s="13">
        <v>48</v>
      </c>
      <c r="AF74" s="13">
        <v>35</v>
      </c>
      <c r="AG74" s="13">
        <v>108</v>
      </c>
      <c r="AH74" s="13">
        <v>108</v>
      </c>
      <c r="AI74" s="13">
        <v>141</v>
      </c>
      <c r="AJ74" s="13">
        <v>141</v>
      </c>
      <c r="AK74" s="13">
        <v>192</v>
      </c>
      <c r="AL74" s="13">
        <v>192</v>
      </c>
      <c r="AM74" s="13">
        <v>309</v>
      </c>
      <c r="AN74" s="13">
        <v>309</v>
      </c>
      <c r="AO74" s="13">
        <v>185</v>
      </c>
      <c r="AP74" s="13">
        <v>200</v>
      </c>
      <c r="AQ74" s="13">
        <v>189</v>
      </c>
      <c r="AR74" s="13">
        <v>144</v>
      </c>
      <c r="AS74" s="13">
        <v>195</v>
      </c>
      <c r="AT74" s="13">
        <v>140</v>
      </c>
      <c r="AU74" s="13">
        <v>199</v>
      </c>
      <c r="AV74" s="13">
        <v>136</v>
      </c>
      <c r="AW74" s="13">
        <v>203</v>
      </c>
      <c r="AX74" s="13">
        <v>132</v>
      </c>
      <c r="AY74" s="13">
        <v>207</v>
      </c>
      <c r="AZ74" s="13">
        <v>128</v>
      </c>
      <c r="BA74" s="13">
        <v>211</v>
      </c>
      <c r="BB74" s="13">
        <v>125</v>
      </c>
      <c r="BD74" s="5">
        <f>AC74-D74</f>
        <v>-137</v>
      </c>
      <c r="BE74" s="5">
        <f>AD74-E74</f>
        <v>-196</v>
      </c>
      <c r="BF74" s="5">
        <f>AE74-F74</f>
        <v>-178</v>
      </c>
      <c r="BG74" s="5">
        <f>AF74-G74</f>
        <v>-170.33333333333334</v>
      </c>
      <c r="BI74" s="5" t="e">
        <f>AH74-#REF!</f>
        <v>#REF!</v>
      </c>
      <c r="BK74" s="5" t="e">
        <f>AJ74-#REF!</f>
        <v>#REF!</v>
      </c>
      <c r="BM74" s="5" t="e">
        <f>AL74-#REF!</f>
        <v>#REF!</v>
      </c>
      <c r="BO74" s="5" t="e">
        <f>AN74-#REF!</f>
        <v>#REF!</v>
      </c>
      <c r="BQ74" s="5" t="e">
        <f>AP74-#REF!</f>
        <v>#REF!</v>
      </c>
      <c r="BS74" s="5" t="e">
        <f>AR74-#REF!</f>
        <v>#REF!</v>
      </c>
      <c r="BU74" s="5">
        <f>AT74-I74</f>
        <v>-288</v>
      </c>
      <c r="BW74" s="5">
        <f>AV74-K74</f>
        <v>-70</v>
      </c>
      <c r="BY74" s="5">
        <f>AX74-M74</f>
        <v>-68</v>
      </c>
      <c r="CA74" s="5">
        <f>AZ74-O74</f>
        <v>-66</v>
      </c>
      <c r="CC74" s="5">
        <f>BB74-Q74</f>
        <v>-63</v>
      </c>
    </row>
    <row r="75" spans="1:81" ht="60" customHeight="1" x14ac:dyDescent="0.25">
      <c r="A75" s="34" t="str">
        <f>A74</f>
        <v>1.1.3</v>
      </c>
      <c r="B75" s="80"/>
      <c r="C75" s="32" t="s">
        <v>58</v>
      </c>
      <c r="D75" s="33">
        <v>2.1970000000000001</v>
      </c>
      <c r="E75" s="33">
        <v>3.2745000000000002</v>
      </c>
      <c r="F75" s="33">
        <v>3.1744000000000003</v>
      </c>
      <c r="G75" s="33">
        <v>2.881966666666667</v>
      </c>
      <c r="H75" s="33">
        <v>2.0680000000000001</v>
      </c>
      <c r="I75" s="33">
        <v>5.8925000000000001</v>
      </c>
      <c r="J75" s="33">
        <v>1.548</v>
      </c>
      <c r="K75" s="33">
        <v>2.8840000000000003</v>
      </c>
      <c r="L75" s="33">
        <v>1.5049999999999999</v>
      </c>
      <c r="M75" s="33">
        <v>2.8</v>
      </c>
      <c r="N75" s="33">
        <v>1.4610000000000001</v>
      </c>
      <c r="O75" s="33">
        <v>2.7160000000000002</v>
      </c>
      <c r="P75" s="33">
        <v>1.4610000000000001</v>
      </c>
      <c r="Q75" s="33">
        <v>2.6319999999999997</v>
      </c>
      <c r="R75" s="33">
        <v>2.548</v>
      </c>
      <c r="S75" s="33" t="s">
        <v>467</v>
      </c>
      <c r="AC75" s="13">
        <v>0.28349999999999997</v>
      </c>
      <c r="AD75" s="13">
        <v>0.46439999999999998</v>
      </c>
      <c r="AE75" s="13">
        <v>0.62119999999999997</v>
      </c>
      <c r="AF75" s="13">
        <v>0.45636666666666664</v>
      </c>
      <c r="AG75" s="13">
        <v>1.4567000000000001</v>
      </c>
      <c r="AH75" s="13">
        <v>1.4567000000000001</v>
      </c>
      <c r="AI75" s="13">
        <v>1.9410000000000001</v>
      </c>
      <c r="AJ75" s="13">
        <v>1.9410000000000001</v>
      </c>
      <c r="AK75" s="13">
        <v>2.6791</v>
      </c>
      <c r="AL75" s="13">
        <v>2.6791</v>
      </c>
      <c r="AM75" s="13">
        <v>4.30952</v>
      </c>
      <c r="AN75" s="13">
        <v>4.30952</v>
      </c>
      <c r="AO75" s="13">
        <v>2.6165000000000003</v>
      </c>
      <c r="AP75" s="13">
        <v>2.7486000000000002</v>
      </c>
      <c r="AQ75" s="13">
        <v>2.6733000000000002</v>
      </c>
      <c r="AR75" s="13">
        <v>2.0164</v>
      </c>
      <c r="AS75" s="13">
        <v>2.7583000000000002</v>
      </c>
      <c r="AT75" s="13">
        <v>1.9935999999999998</v>
      </c>
      <c r="AU75" s="13">
        <v>2.8151000000000002</v>
      </c>
      <c r="AV75" s="13">
        <v>1.9365999999999999</v>
      </c>
      <c r="AW75" s="13">
        <v>2.8719000000000001</v>
      </c>
      <c r="AX75" s="13">
        <v>1.8795999999999999</v>
      </c>
      <c r="AY75" s="13">
        <v>2.9287000000000001</v>
      </c>
      <c r="AZ75" s="13">
        <v>1.8228</v>
      </c>
      <c r="BA75" s="13">
        <v>2.9855</v>
      </c>
      <c r="BB75" s="13">
        <v>1.7799</v>
      </c>
      <c r="BD75" s="5">
        <f>AC75-D75</f>
        <v>-1.9135</v>
      </c>
      <c r="BE75" s="5">
        <f>AD75-E75</f>
        <v>-2.8101000000000003</v>
      </c>
      <c r="BF75" s="5">
        <f>AE75-F75</f>
        <v>-2.5532000000000004</v>
      </c>
      <c r="BG75" s="5">
        <f>AF75-G75</f>
        <v>-2.4256000000000002</v>
      </c>
      <c r="BI75" s="5" t="e">
        <f>AH75-#REF!</f>
        <v>#REF!</v>
      </c>
      <c r="BK75" s="5" t="e">
        <f>AJ75-#REF!</f>
        <v>#REF!</v>
      </c>
      <c r="BM75" s="5" t="e">
        <f>AL75-#REF!</f>
        <v>#REF!</v>
      </c>
      <c r="BO75" s="5" t="e">
        <f>AN75-#REF!</f>
        <v>#REF!</v>
      </c>
      <c r="BQ75" s="5" t="e">
        <f>AP75-#REF!</f>
        <v>#REF!</v>
      </c>
      <c r="BS75" s="5" t="e">
        <f>AR75-#REF!</f>
        <v>#REF!</v>
      </c>
      <c r="BU75" s="5">
        <f>AT75-I75</f>
        <v>-3.8989000000000003</v>
      </c>
      <c r="BW75" s="5">
        <f>AV75-K75</f>
        <v>-0.94740000000000046</v>
      </c>
      <c r="BY75" s="5">
        <f>AX75-M75</f>
        <v>-0.92039999999999988</v>
      </c>
      <c r="CA75" s="5">
        <f>AZ75-O75</f>
        <v>-0.89320000000000022</v>
      </c>
      <c r="CC75" s="5">
        <f>BB75-Q75</f>
        <v>-0.85209999999999964</v>
      </c>
    </row>
    <row r="76" spans="1:81" ht="45" customHeight="1" x14ac:dyDescent="0.25">
      <c r="A76" s="34" t="s">
        <v>42</v>
      </c>
      <c r="B76" s="80" t="s">
        <v>27</v>
      </c>
      <c r="C76" s="32" t="s">
        <v>471</v>
      </c>
      <c r="D76" s="33">
        <v>10</v>
      </c>
      <c r="E76" s="33">
        <v>17</v>
      </c>
      <c r="F76" s="33">
        <v>11</v>
      </c>
      <c r="G76" s="33">
        <v>12.666666666666666</v>
      </c>
      <c r="H76" s="33">
        <v>0</v>
      </c>
      <c r="I76" s="33">
        <v>16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 t="s">
        <v>467</v>
      </c>
      <c r="AC76" s="13">
        <v>10</v>
      </c>
      <c r="AD76" s="13">
        <v>14</v>
      </c>
      <c r="AE76" s="13">
        <v>1</v>
      </c>
      <c r="AF76" s="13">
        <v>8.3333333333333339</v>
      </c>
      <c r="AG76" s="13">
        <v>23</v>
      </c>
      <c r="AH76" s="13">
        <v>23</v>
      </c>
      <c r="AI76" s="13">
        <v>16</v>
      </c>
      <c r="AJ76" s="13">
        <v>16</v>
      </c>
      <c r="AK76" s="13">
        <v>32</v>
      </c>
      <c r="AL76" s="13">
        <v>32</v>
      </c>
      <c r="AM76" s="13">
        <v>103</v>
      </c>
      <c r="AN76" s="13">
        <v>103</v>
      </c>
      <c r="AO76" s="13">
        <v>10</v>
      </c>
      <c r="AP76" s="13">
        <v>54</v>
      </c>
      <c r="AQ76" s="13">
        <v>10</v>
      </c>
      <c r="AR76" s="13">
        <v>18</v>
      </c>
      <c r="AS76" s="13">
        <v>10</v>
      </c>
      <c r="AT76" s="13">
        <v>0</v>
      </c>
      <c r="AU76" s="13">
        <v>10</v>
      </c>
      <c r="AV76" s="13">
        <v>0</v>
      </c>
      <c r="AW76" s="13">
        <v>10</v>
      </c>
      <c r="AX76" s="13">
        <v>0</v>
      </c>
      <c r="AY76" s="13">
        <v>10</v>
      </c>
      <c r="AZ76" s="13">
        <v>0</v>
      </c>
      <c r="BA76" s="13">
        <v>10</v>
      </c>
      <c r="BB76" s="13">
        <v>0</v>
      </c>
      <c r="BD76" s="5">
        <f>AC76-D76</f>
        <v>0</v>
      </c>
      <c r="BE76" s="5">
        <f>AD76-E76</f>
        <v>-3</v>
      </c>
      <c r="BF76" s="5">
        <f>AE76-F76</f>
        <v>-10</v>
      </c>
      <c r="BG76" s="5">
        <f>AF76-G76</f>
        <v>-4.3333333333333321</v>
      </c>
      <c r="BI76" s="5" t="e">
        <f>AH76-#REF!</f>
        <v>#REF!</v>
      </c>
      <c r="BK76" s="5" t="e">
        <f>AJ76-#REF!</f>
        <v>#REF!</v>
      </c>
      <c r="BM76" s="5" t="e">
        <f>AL76-#REF!</f>
        <v>#REF!</v>
      </c>
      <c r="BO76" s="5" t="e">
        <f>AN76-#REF!</f>
        <v>#REF!</v>
      </c>
      <c r="BQ76" s="5" t="e">
        <f>AP76-#REF!</f>
        <v>#REF!</v>
      </c>
      <c r="BS76" s="5" t="e">
        <f>AR76-#REF!</f>
        <v>#REF!</v>
      </c>
      <c r="BU76" s="5">
        <f>AT76-I76</f>
        <v>-16</v>
      </c>
      <c r="BW76" s="5">
        <f>AV76-K76</f>
        <v>0</v>
      </c>
      <c r="BY76" s="5">
        <f>AX76-M76</f>
        <v>0</v>
      </c>
      <c r="CA76" s="5">
        <f>AZ76-O76</f>
        <v>0</v>
      </c>
      <c r="CC76" s="5">
        <f>BB76-Q76</f>
        <v>0</v>
      </c>
    </row>
    <row r="77" spans="1:81" ht="45" customHeight="1" x14ac:dyDescent="0.25">
      <c r="A77" s="34" t="str">
        <f>A76</f>
        <v>1.1.3.1</v>
      </c>
      <c r="B77" s="80"/>
      <c r="C77" s="32" t="s">
        <v>58</v>
      </c>
      <c r="D77" s="33">
        <v>0.123</v>
      </c>
      <c r="E77" s="33">
        <v>0.23399999999999999</v>
      </c>
      <c r="F77" s="33">
        <v>0.13140000000000002</v>
      </c>
      <c r="G77" s="33">
        <v>0.1628</v>
      </c>
      <c r="H77" s="33">
        <v>0</v>
      </c>
      <c r="I77" s="33">
        <v>0.1245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 t="s">
        <v>467</v>
      </c>
      <c r="AC77" s="13">
        <v>0.10249999999999999</v>
      </c>
      <c r="AD77" s="13">
        <v>0.1694</v>
      </c>
      <c r="AE77" s="13">
        <v>1.4000000000000012E-2</v>
      </c>
      <c r="AF77" s="13">
        <v>9.5299999999999996E-2</v>
      </c>
      <c r="AG77" s="13">
        <v>0.31720000000000015</v>
      </c>
      <c r="AH77" s="13">
        <v>0.31720000000000015</v>
      </c>
      <c r="AI77" s="13">
        <v>0.24589999999999962</v>
      </c>
      <c r="AJ77" s="13">
        <v>0.24589999999999962</v>
      </c>
      <c r="AK77" s="13">
        <v>0.42709999999999992</v>
      </c>
      <c r="AL77" s="13">
        <v>0.42709999999999992</v>
      </c>
      <c r="AM77" s="13">
        <v>1.403</v>
      </c>
      <c r="AN77" s="13">
        <v>1.403</v>
      </c>
      <c r="AO77" s="13">
        <v>0.124</v>
      </c>
      <c r="AP77" s="13">
        <v>0.66959999999999997</v>
      </c>
      <c r="AQ77" s="13">
        <v>0.124</v>
      </c>
      <c r="AR77" s="13">
        <v>0.22220000000000001</v>
      </c>
      <c r="AS77" s="13">
        <v>0.124</v>
      </c>
      <c r="AT77" s="13">
        <v>0</v>
      </c>
      <c r="AU77" s="13">
        <v>0.124</v>
      </c>
      <c r="AV77" s="13">
        <v>0</v>
      </c>
      <c r="AW77" s="13">
        <v>0.124</v>
      </c>
      <c r="AX77" s="13">
        <v>0</v>
      </c>
      <c r="AY77" s="13">
        <v>0.124</v>
      </c>
      <c r="AZ77" s="13">
        <v>0</v>
      </c>
      <c r="BA77" s="13">
        <v>0.124</v>
      </c>
      <c r="BB77" s="13">
        <v>0</v>
      </c>
      <c r="BD77" s="5">
        <f>AC77-D77</f>
        <v>-2.0500000000000004E-2</v>
      </c>
      <c r="BE77" s="5">
        <f>AD77-E77</f>
        <v>-6.4599999999999991E-2</v>
      </c>
      <c r="BF77" s="5">
        <f>AE77-F77</f>
        <v>-0.1174</v>
      </c>
      <c r="BG77" s="5">
        <f>AF77-G77</f>
        <v>-6.7500000000000004E-2</v>
      </c>
      <c r="BI77" s="5" t="e">
        <f>AH77-#REF!</f>
        <v>#REF!</v>
      </c>
      <c r="BK77" s="5" t="e">
        <f>AJ77-#REF!</f>
        <v>#REF!</v>
      </c>
      <c r="BM77" s="5" t="e">
        <f>AL77-#REF!</f>
        <v>#REF!</v>
      </c>
      <c r="BO77" s="5" t="e">
        <f>AN77-#REF!</f>
        <v>#REF!</v>
      </c>
      <c r="BQ77" s="5" t="e">
        <f>AP77-#REF!</f>
        <v>#REF!</v>
      </c>
      <c r="BS77" s="5" t="e">
        <f>AR77-#REF!</f>
        <v>#REF!</v>
      </c>
      <c r="BU77" s="5">
        <f>AT77-I77</f>
        <v>-0.1245</v>
      </c>
      <c r="BW77" s="5">
        <f>AV77-K77</f>
        <v>0</v>
      </c>
      <c r="BY77" s="5">
        <f>AX77-M77</f>
        <v>0</v>
      </c>
      <c r="CA77" s="5">
        <f>AZ77-O77</f>
        <v>0</v>
      </c>
      <c r="CC77" s="5">
        <f>BB77-Q77</f>
        <v>0</v>
      </c>
    </row>
    <row r="78" spans="1:81" ht="30" customHeight="1" x14ac:dyDescent="0.25">
      <c r="A78" s="34" t="s">
        <v>43</v>
      </c>
      <c r="B78" s="80" t="s">
        <v>29</v>
      </c>
      <c r="C78" s="32" t="s">
        <v>471</v>
      </c>
      <c r="D78" s="33">
        <v>71</v>
      </c>
      <c r="E78" s="33">
        <v>86</v>
      </c>
      <c r="F78" s="33">
        <v>146</v>
      </c>
      <c r="G78" s="33">
        <v>101</v>
      </c>
      <c r="H78" s="33">
        <v>51</v>
      </c>
      <c r="I78" s="33">
        <v>147</v>
      </c>
      <c r="J78" s="33">
        <v>40</v>
      </c>
      <c r="K78" s="33">
        <v>77</v>
      </c>
      <c r="L78" s="33">
        <v>39</v>
      </c>
      <c r="M78" s="33">
        <v>75</v>
      </c>
      <c r="N78" s="33">
        <v>38</v>
      </c>
      <c r="O78" s="33">
        <v>73</v>
      </c>
      <c r="P78" s="33">
        <v>38</v>
      </c>
      <c r="Q78" s="33">
        <v>71</v>
      </c>
      <c r="R78" s="33">
        <v>69</v>
      </c>
      <c r="S78" s="33" t="s">
        <v>467</v>
      </c>
      <c r="AC78" s="13">
        <v>0</v>
      </c>
      <c r="AD78" s="13">
        <v>0</v>
      </c>
      <c r="AE78" s="13">
        <v>0</v>
      </c>
      <c r="AF78" s="13">
        <v>0</v>
      </c>
      <c r="AG78" s="13">
        <v>30</v>
      </c>
      <c r="AH78" s="13">
        <v>30</v>
      </c>
      <c r="AI78" s="13">
        <v>17</v>
      </c>
      <c r="AJ78" s="13">
        <v>17</v>
      </c>
      <c r="AK78" s="13">
        <v>52</v>
      </c>
      <c r="AL78" s="13">
        <v>52</v>
      </c>
      <c r="AM78" s="13">
        <v>53</v>
      </c>
      <c r="AN78" s="13">
        <v>53</v>
      </c>
      <c r="AO78" s="13">
        <v>50</v>
      </c>
      <c r="AP78" s="13">
        <v>44</v>
      </c>
      <c r="AQ78" s="13">
        <v>52</v>
      </c>
      <c r="AR78" s="13">
        <v>38</v>
      </c>
      <c r="AS78" s="13">
        <v>56</v>
      </c>
      <c r="AT78" s="13">
        <v>42</v>
      </c>
      <c r="AU78" s="13">
        <v>58</v>
      </c>
      <c r="AV78" s="13">
        <v>41</v>
      </c>
      <c r="AW78" s="13">
        <v>60</v>
      </c>
      <c r="AX78" s="13">
        <v>40</v>
      </c>
      <c r="AY78" s="13">
        <v>62</v>
      </c>
      <c r="AZ78" s="13">
        <v>38</v>
      </c>
      <c r="BA78" s="13">
        <v>64</v>
      </c>
      <c r="BB78" s="13">
        <v>38</v>
      </c>
      <c r="BD78" s="5">
        <f>AC78-D78</f>
        <v>-71</v>
      </c>
      <c r="BE78" s="5">
        <f>AD78-E78</f>
        <v>-86</v>
      </c>
      <c r="BF78" s="5">
        <f>AE78-F78</f>
        <v>-146</v>
      </c>
      <c r="BG78" s="5">
        <f>AF78-G78</f>
        <v>-101</v>
      </c>
      <c r="BI78" s="5" t="e">
        <f>AH78-#REF!</f>
        <v>#REF!</v>
      </c>
      <c r="BK78" s="5" t="e">
        <f>AJ78-#REF!</f>
        <v>#REF!</v>
      </c>
      <c r="BM78" s="5" t="e">
        <f>AL78-#REF!</f>
        <v>#REF!</v>
      </c>
      <c r="BO78" s="5" t="e">
        <f>AN78-#REF!</f>
        <v>#REF!</v>
      </c>
      <c r="BQ78" s="5" t="e">
        <f>AP78-#REF!</f>
        <v>#REF!</v>
      </c>
      <c r="BS78" s="5" t="e">
        <f>AR78-#REF!</f>
        <v>#REF!</v>
      </c>
      <c r="BU78" s="5">
        <f>AT78-I78</f>
        <v>-105</v>
      </c>
      <c r="BW78" s="5">
        <f>AV78-K78</f>
        <v>-36</v>
      </c>
      <c r="BY78" s="5">
        <f>AX78-M78</f>
        <v>-35</v>
      </c>
      <c r="CA78" s="5">
        <f>AZ78-O78</f>
        <v>-35</v>
      </c>
      <c r="CC78" s="5">
        <f>BB78-Q78</f>
        <v>-33</v>
      </c>
    </row>
    <row r="79" spans="1:81" ht="30" customHeight="1" x14ac:dyDescent="0.25">
      <c r="A79" s="34" t="str">
        <f>A78</f>
        <v>1.1.3.2</v>
      </c>
      <c r="B79" s="80"/>
      <c r="C79" s="32" t="s">
        <v>58</v>
      </c>
      <c r="D79" s="33">
        <v>0.92500000000000004</v>
      </c>
      <c r="E79" s="33">
        <v>1.2155000000000002</v>
      </c>
      <c r="F79" s="33">
        <v>2.0390000000000001</v>
      </c>
      <c r="G79" s="33">
        <v>1.3931666666666669</v>
      </c>
      <c r="H79" s="33">
        <v>0.73399999999999999</v>
      </c>
      <c r="I79" s="33">
        <v>2.0579999999999998</v>
      </c>
      <c r="J79" s="33">
        <v>0.57599999999999996</v>
      </c>
      <c r="K79" s="33">
        <v>1.0780000000000001</v>
      </c>
      <c r="L79" s="33">
        <v>0.56200000000000006</v>
      </c>
      <c r="M79" s="33">
        <v>1.05</v>
      </c>
      <c r="N79" s="33">
        <v>0.54700000000000004</v>
      </c>
      <c r="O79" s="33">
        <v>1.022</v>
      </c>
      <c r="P79" s="33">
        <v>0.54700000000000004</v>
      </c>
      <c r="Q79" s="33">
        <v>0.99399999999999999</v>
      </c>
      <c r="R79" s="33">
        <v>0.96599999999999997</v>
      </c>
      <c r="S79" s="33" t="s">
        <v>467</v>
      </c>
      <c r="AC79" s="13">
        <v>0</v>
      </c>
      <c r="AD79" s="13">
        <v>0</v>
      </c>
      <c r="AE79" s="13">
        <v>0</v>
      </c>
      <c r="AF79" s="13">
        <v>0</v>
      </c>
      <c r="AG79" s="13">
        <v>0.26999999999999996</v>
      </c>
      <c r="AH79" s="13">
        <v>0.26999999999999996</v>
      </c>
      <c r="AI79" s="13">
        <v>0.22</v>
      </c>
      <c r="AJ79" s="13">
        <v>0.22</v>
      </c>
      <c r="AK79" s="13">
        <v>0.70199999999999996</v>
      </c>
      <c r="AL79" s="13">
        <v>0.70199999999999996</v>
      </c>
      <c r="AM79" s="13">
        <v>0.76351999999999998</v>
      </c>
      <c r="AN79" s="13">
        <v>0.76351999999999998</v>
      </c>
      <c r="AO79" s="13">
        <v>0.70499999999999996</v>
      </c>
      <c r="AP79" s="13">
        <v>0.62039999999999995</v>
      </c>
      <c r="AQ79" s="13">
        <v>0.73319999999999996</v>
      </c>
      <c r="AR79" s="13">
        <v>0.53579999999999994</v>
      </c>
      <c r="AS79" s="13">
        <v>0.78959999999999997</v>
      </c>
      <c r="AT79" s="13">
        <v>0.59219999999999995</v>
      </c>
      <c r="AU79" s="13">
        <v>0.81779999999999997</v>
      </c>
      <c r="AV79" s="13">
        <v>0.57809999999999995</v>
      </c>
      <c r="AW79" s="13">
        <v>0.84599999999999997</v>
      </c>
      <c r="AX79" s="13">
        <v>0.56399999999999995</v>
      </c>
      <c r="AY79" s="13">
        <v>0.87419999999999998</v>
      </c>
      <c r="AZ79" s="13">
        <v>0.53579999999999994</v>
      </c>
      <c r="BA79" s="13">
        <v>0.90239999999999998</v>
      </c>
      <c r="BB79" s="13">
        <v>0.53579999999999994</v>
      </c>
      <c r="BD79" s="5">
        <f>AC79-D79</f>
        <v>-0.92500000000000004</v>
      </c>
      <c r="BE79" s="5">
        <f>AD79-E79</f>
        <v>-1.2155000000000002</v>
      </c>
      <c r="BF79" s="5">
        <f>AE79-F79</f>
        <v>-2.0390000000000001</v>
      </c>
      <c r="BG79" s="5">
        <f>AF79-G79</f>
        <v>-1.3931666666666669</v>
      </c>
      <c r="BI79" s="5" t="e">
        <f>AH79-#REF!</f>
        <v>#REF!</v>
      </c>
      <c r="BK79" s="5" t="e">
        <f>AJ79-#REF!</f>
        <v>#REF!</v>
      </c>
      <c r="BM79" s="5" t="e">
        <f>AL79-#REF!</f>
        <v>#REF!</v>
      </c>
      <c r="BO79" s="5" t="e">
        <f>AN79-#REF!</f>
        <v>#REF!</v>
      </c>
      <c r="BQ79" s="5" t="e">
        <f>AP79-#REF!</f>
        <v>#REF!</v>
      </c>
      <c r="BS79" s="5" t="e">
        <f>AR79-#REF!</f>
        <v>#REF!</v>
      </c>
      <c r="BU79" s="5">
        <f>AT79-I79</f>
        <v>-1.4657999999999998</v>
      </c>
      <c r="BW79" s="5">
        <f>AV79-K79</f>
        <v>-0.49990000000000012</v>
      </c>
      <c r="BY79" s="5">
        <f>AX79-M79</f>
        <v>-0.4860000000000001</v>
      </c>
      <c r="CA79" s="5">
        <f>AZ79-O79</f>
        <v>-0.48620000000000008</v>
      </c>
      <c r="CC79" s="5">
        <f>BB79-Q79</f>
        <v>-0.45820000000000005</v>
      </c>
    </row>
    <row r="80" spans="1:81" ht="45" customHeight="1" x14ac:dyDescent="0.25">
      <c r="A80" s="34" t="s">
        <v>44</v>
      </c>
      <c r="B80" s="80" t="s">
        <v>31</v>
      </c>
      <c r="C80" s="32" t="s">
        <v>471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 t="s">
        <v>467</v>
      </c>
      <c r="AC80" s="13">
        <v>13</v>
      </c>
      <c r="AD80" s="13">
        <v>20</v>
      </c>
      <c r="AE80" s="13">
        <v>47</v>
      </c>
      <c r="AF80" s="13">
        <v>26.666666666666668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D80" s="5">
        <f>AC80-D80</f>
        <v>13</v>
      </c>
      <c r="BE80" s="5">
        <f>AD80-E80</f>
        <v>20</v>
      </c>
      <c r="BF80" s="5">
        <f>AE80-F80</f>
        <v>47</v>
      </c>
      <c r="BG80" s="5">
        <f>AF80-G80</f>
        <v>26.666666666666668</v>
      </c>
      <c r="BI80" s="5" t="e">
        <f>AH80-#REF!</f>
        <v>#REF!</v>
      </c>
      <c r="BK80" s="5" t="e">
        <f>AJ80-#REF!</f>
        <v>#REF!</v>
      </c>
      <c r="BM80" s="5" t="e">
        <f>AL80-#REF!</f>
        <v>#REF!</v>
      </c>
      <c r="BO80" s="5" t="e">
        <f>AN80-#REF!</f>
        <v>#REF!</v>
      </c>
      <c r="BQ80" s="5" t="e">
        <f>AP80-#REF!</f>
        <v>#REF!</v>
      </c>
      <c r="BS80" s="5" t="e">
        <f>AR80-#REF!</f>
        <v>#REF!</v>
      </c>
      <c r="BU80" s="5">
        <f>AT80-I80</f>
        <v>0</v>
      </c>
      <c r="BW80" s="5">
        <f>AV80-K80</f>
        <v>0</v>
      </c>
      <c r="BY80" s="5">
        <f>AX80-M80</f>
        <v>0</v>
      </c>
      <c r="CA80" s="5">
        <f>AZ80-O80</f>
        <v>0</v>
      </c>
      <c r="CC80" s="5">
        <f>BB80-Q80</f>
        <v>0</v>
      </c>
    </row>
    <row r="81" spans="1:81" ht="45" customHeight="1" x14ac:dyDescent="0.25">
      <c r="A81" s="34" t="str">
        <f>A80</f>
        <v>1.1.3.3</v>
      </c>
      <c r="B81" s="80"/>
      <c r="C81" s="32" t="s">
        <v>58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 t="s">
        <v>467</v>
      </c>
      <c r="AC81" s="13">
        <v>0.18099999999999999</v>
      </c>
      <c r="AD81" s="13">
        <v>0.29499999999999998</v>
      </c>
      <c r="AE81" s="13">
        <v>0.60719999999999996</v>
      </c>
      <c r="AF81" s="13">
        <v>0.36106666666666665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D81" s="5">
        <f>AC81-D81</f>
        <v>0.18099999999999999</v>
      </c>
      <c r="BE81" s="5">
        <f>AD81-E81</f>
        <v>0.29499999999999998</v>
      </c>
      <c r="BF81" s="5">
        <f>AE81-F81</f>
        <v>0.60719999999999996</v>
      </c>
      <c r="BG81" s="5">
        <f>AF81-G81</f>
        <v>0.36106666666666665</v>
      </c>
      <c r="BI81" s="5" t="e">
        <f>AH81-#REF!</f>
        <v>#REF!</v>
      </c>
      <c r="BK81" s="5" t="e">
        <f>AJ81-#REF!</f>
        <v>#REF!</v>
      </c>
      <c r="BM81" s="5" t="e">
        <f>AL81-#REF!</f>
        <v>#REF!</v>
      </c>
      <c r="BO81" s="5" t="e">
        <f>AN81-#REF!</f>
        <v>#REF!</v>
      </c>
      <c r="BQ81" s="5" t="e">
        <f>AP81-#REF!</f>
        <v>#REF!</v>
      </c>
      <c r="BS81" s="5" t="e">
        <f>AR81-#REF!</f>
        <v>#REF!</v>
      </c>
      <c r="BU81" s="5">
        <f>AT81-I81</f>
        <v>0</v>
      </c>
      <c r="BW81" s="5">
        <f>AV81-K81</f>
        <v>0</v>
      </c>
      <c r="BY81" s="5">
        <f>AX81-M81</f>
        <v>0</v>
      </c>
      <c r="CA81" s="5">
        <f>AZ81-O81</f>
        <v>0</v>
      </c>
      <c r="CC81" s="5">
        <f>BB81-Q81</f>
        <v>0</v>
      </c>
    </row>
    <row r="82" spans="1:81" ht="45" customHeight="1" x14ac:dyDescent="0.25">
      <c r="A82" s="34" t="s">
        <v>45</v>
      </c>
      <c r="B82" s="80" t="s">
        <v>33</v>
      </c>
      <c r="C82" s="32" t="s">
        <v>471</v>
      </c>
      <c r="D82" s="33">
        <v>79</v>
      </c>
      <c r="E82" s="33">
        <v>127</v>
      </c>
      <c r="F82" s="33">
        <v>69</v>
      </c>
      <c r="G82" s="33">
        <v>91.666666666666671</v>
      </c>
      <c r="H82" s="33">
        <v>92</v>
      </c>
      <c r="I82" s="33">
        <v>265</v>
      </c>
      <c r="J82" s="33">
        <v>67</v>
      </c>
      <c r="K82" s="33">
        <v>129</v>
      </c>
      <c r="L82" s="33">
        <v>65</v>
      </c>
      <c r="M82" s="33">
        <v>125</v>
      </c>
      <c r="N82" s="33">
        <v>63</v>
      </c>
      <c r="O82" s="33">
        <v>121</v>
      </c>
      <c r="P82" s="33">
        <v>63</v>
      </c>
      <c r="Q82" s="33">
        <v>117</v>
      </c>
      <c r="R82" s="33">
        <v>113</v>
      </c>
      <c r="S82" s="33" t="s">
        <v>467</v>
      </c>
      <c r="AC82" s="13">
        <v>0</v>
      </c>
      <c r="AD82" s="13">
        <v>0</v>
      </c>
      <c r="AE82" s="13">
        <v>0</v>
      </c>
      <c r="AF82" s="13">
        <v>0</v>
      </c>
      <c r="AG82" s="13">
        <v>55</v>
      </c>
      <c r="AH82" s="13">
        <v>55</v>
      </c>
      <c r="AI82" s="13">
        <v>108</v>
      </c>
      <c r="AJ82" s="13">
        <v>108</v>
      </c>
      <c r="AK82" s="13">
        <v>108</v>
      </c>
      <c r="AL82" s="13">
        <v>108</v>
      </c>
      <c r="AM82" s="13">
        <v>153</v>
      </c>
      <c r="AN82" s="13">
        <v>153</v>
      </c>
      <c r="AO82" s="13">
        <v>125</v>
      </c>
      <c r="AP82" s="13">
        <v>102</v>
      </c>
      <c r="AQ82" s="13">
        <v>127</v>
      </c>
      <c r="AR82" s="13">
        <v>88</v>
      </c>
      <c r="AS82" s="13">
        <v>129</v>
      </c>
      <c r="AT82" s="13">
        <v>98</v>
      </c>
      <c r="AU82" s="13">
        <v>131</v>
      </c>
      <c r="AV82" s="13">
        <v>95</v>
      </c>
      <c r="AW82" s="13">
        <v>133</v>
      </c>
      <c r="AX82" s="13">
        <v>92</v>
      </c>
      <c r="AY82" s="13">
        <v>135</v>
      </c>
      <c r="AZ82" s="13">
        <v>90</v>
      </c>
      <c r="BA82" s="13">
        <v>137</v>
      </c>
      <c r="BB82" s="13">
        <v>87</v>
      </c>
      <c r="BD82" s="5">
        <f>AC82-D82</f>
        <v>-79</v>
      </c>
      <c r="BE82" s="5">
        <f>AD82-E82</f>
        <v>-127</v>
      </c>
      <c r="BF82" s="5">
        <f>AE82-F82</f>
        <v>-69</v>
      </c>
      <c r="BG82" s="5">
        <f>AF82-G82</f>
        <v>-91.666666666666671</v>
      </c>
      <c r="BI82" s="5" t="e">
        <f>AH82-#REF!</f>
        <v>#REF!</v>
      </c>
      <c r="BK82" s="5" t="e">
        <f>AJ82-#REF!</f>
        <v>#REF!</v>
      </c>
      <c r="BM82" s="5" t="e">
        <f>AL82-#REF!</f>
        <v>#REF!</v>
      </c>
      <c r="BO82" s="5" t="e">
        <f>AN82-#REF!</f>
        <v>#REF!</v>
      </c>
      <c r="BQ82" s="5" t="e">
        <f>AP82-#REF!</f>
        <v>#REF!</v>
      </c>
      <c r="BS82" s="5" t="e">
        <f>AR82-#REF!</f>
        <v>#REF!</v>
      </c>
      <c r="BU82" s="5">
        <f>AT82-I82</f>
        <v>-167</v>
      </c>
      <c r="BW82" s="5">
        <f>AV82-K82</f>
        <v>-34</v>
      </c>
      <c r="BY82" s="5">
        <f>AX82-M82</f>
        <v>-33</v>
      </c>
      <c r="CA82" s="5">
        <f>AZ82-O82</f>
        <v>-31</v>
      </c>
      <c r="CC82" s="5">
        <f>BB82-Q82</f>
        <v>-30</v>
      </c>
    </row>
    <row r="83" spans="1:81" ht="45" customHeight="1" x14ac:dyDescent="0.25">
      <c r="A83" s="34" t="str">
        <f>A82</f>
        <v>1.1.3.4</v>
      </c>
      <c r="B83" s="80"/>
      <c r="C83" s="32" t="s">
        <v>58</v>
      </c>
      <c r="D83" s="33">
        <v>1.149</v>
      </c>
      <c r="E83" s="33">
        <v>1.825</v>
      </c>
      <c r="F83" s="33">
        <v>1.004</v>
      </c>
      <c r="G83" s="33">
        <v>1.3260000000000001</v>
      </c>
      <c r="H83" s="33">
        <v>1.3340000000000001</v>
      </c>
      <c r="I83" s="33">
        <v>3.71</v>
      </c>
      <c r="J83" s="33">
        <v>0.97199999999999998</v>
      </c>
      <c r="K83" s="33">
        <v>1.806</v>
      </c>
      <c r="L83" s="33">
        <v>0.94299999999999995</v>
      </c>
      <c r="M83" s="33">
        <v>1.75</v>
      </c>
      <c r="N83" s="33">
        <v>0.91400000000000003</v>
      </c>
      <c r="O83" s="33">
        <v>1.694</v>
      </c>
      <c r="P83" s="33">
        <v>0.91400000000000003</v>
      </c>
      <c r="Q83" s="33">
        <v>1.6379999999999999</v>
      </c>
      <c r="R83" s="33">
        <v>1.5820000000000001</v>
      </c>
      <c r="S83" s="33" t="s">
        <v>467</v>
      </c>
      <c r="AC83" s="13">
        <v>0</v>
      </c>
      <c r="AD83" s="13">
        <v>0</v>
      </c>
      <c r="AE83" s="13">
        <v>0</v>
      </c>
      <c r="AF83" s="13">
        <v>0</v>
      </c>
      <c r="AG83" s="13">
        <v>0.86949999999999994</v>
      </c>
      <c r="AH83" s="13">
        <v>0.86949999999999994</v>
      </c>
      <c r="AI83" s="13">
        <v>1.4751000000000003</v>
      </c>
      <c r="AJ83" s="13">
        <v>1.4751000000000003</v>
      </c>
      <c r="AK83" s="13">
        <v>1.55</v>
      </c>
      <c r="AL83" s="13">
        <v>1.55</v>
      </c>
      <c r="AM83" s="13">
        <v>2.1429999999999998</v>
      </c>
      <c r="AN83" s="13">
        <v>2.1429999999999998</v>
      </c>
      <c r="AO83" s="13">
        <v>1.7875000000000001</v>
      </c>
      <c r="AP83" s="13">
        <v>1.4586000000000001</v>
      </c>
      <c r="AQ83" s="13">
        <v>1.8161</v>
      </c>
      <c r="AR83" s="13">
        <v>1.2584</v>
      </c>
      <c r="AS83" s="13">
        <v>1.8447</v>
      </c>
      <c r="AT83" s="13">
        <v>1.4014</v>
      </c>
      <c r="AU83" s="13">
        <v>1.8733</v>
      </c>
      <c r="AV83" s="13">
        <v>1.3585</v>
      </c>
      <c r="AW83" s="13">
        <v>1.9018999999999999</v>
      </c>
      <c r="AX83" s="13">
        <v>1.3156000000000001</v>
      </c>
      <c r="AY83" s="13">
        <v>1.9305000000000001</v>
      </c>
      <c r="AZ83" s="13">
        <v>1.2869999999999999</v>
      </c>
      <c r="BA83" s="13">
        <v>1.9591000000000001</v>
      </c>
      <c r="BB83" s="13">
        <v>1.2441</v>
      </c>
      <c r="BD83" s="5">
        <f>AC83-D83</f>
        <v>-1.149</v>
      </c>
      <c r="BE83" s="5">
        <f>AD83-E83</f>
        <v>-1.825</v>
      </c>
      <c r="BF83" s="5">
        <f>AE83-F83</f>
        <v>-1.004</v>
      </c>
      <c r="BG83" s="5">
        <f>AF83-G83</f>
        <v>-1.3260000000000001</v>
      </c>
      <c r="BI83" s="5" t="e">
        <f>AH83-#REF!</f>
        <v>#REF!</v>
      </c>
      <c r="BK83" s="5" t="e">
        <f>AJ83-#REF!</f>
        <v>#REF!</v>
      </c>
      <c r="BM83" s="5" t="e">
        <f>AL83-#REF!</f>
        <v>#REF!</v>
      </c>
      <c r="BO83" s="5" t="e">
        <f>AN83-#REF!</f>
        <v>#REF!</v>
      </c>
      <c r="BQ83" s="5" t="e">
        <f>AP83-#REF!</f>
        <v>#REF!</v>
      </c>
      <c r="BS83" s="5" t="e">
        <f>AR83-#REF!</f>
        <v>#REF!</v>
      </c>
      <c r="BU83" s="5">
        <f>AT83-I83</f>
        <v>-2.3086000000000002</v>
      </c>
      <c r="BW83" s="5">
        <f>AV83-K83</f>
        <v>-0.44750000000000001</v>
      </c>
      <c r="BY83" s="5">
        <f>AX83-M83</f>
        <v>-0.4343999999999999</v>
      </c>
      <c r="CA83" s="5">
        <f>AZ83-O83</f>
        <v>-0.40700000000000003</v>
      </c>
      <c r="CC83" s="5">
        <f>BB83-Q83</f>
        <v>-0.39389999999999992</v>
      </c>
    </row>
    <row r="84" spans="1:81" ht="141.75" customHeight="1" x14ac:dyDescent="0.25">
      <c r="A84" s="34" t="s">
        <v>46</v>
      </c>
      <c r="B84" s="74" t="s">
        <v>47</v>
      </c>
      <c r="C84" s="33" t="s">
        <v>470</v>
      </c>
      <c r="D84" s="33">
        <v>38.939082920000004</v>
      </c>
      <c r="E84" s="33">
        <v>34.735302760000003</v>
      </c>
      <c r="F84" s="33">
        <v>78.907882749999999</v>
      </c>
      <c r="G84" s="33">
        <v>50.860756143333333</v>
      </c>
      <c r="H84" s="33">
        <v>49.082336530000006</v>
      </c>
      <c r="I84" s="33">
        <v>91.906956489999999</v>
      </c>
      <c r="J84" s="33">
        <v>20.570145199999999</v>
      </c>
      <c r="K84" s="33">
        <v>49.534963279999999</v>
      </c>
      <c r="L84" s="33">
        <v>20.046390580000001</v>
      </c>
      <c r="M84" s="33">
        <v>48.159746319999996</v>
      </c>
      <c r="N84" s="33">
        <v>19.535971740000001</v>
      </c>
      <c r="O84" s="33">
        <v>46.516931560000003</v>
      </c>
      <c r="P84" s="33">
        <v>20.317410610000003</v>
      </c>
      <c r="Q84" s="33">
        <v>45.1417146</v>
      </c>
      <c r="R84" s="33">
        <v>46.947383189999996</v>
      </c>
      <c r="S84" s="33" t="s">
        <v>467</v>
      </c>
      <c r="AC84" s="13">
        <v>1.56218923</v>
      </c>
      <c r="AD84" s="13">
        <v>9.2575322300000007</v>
      </c>
      <c r="AE84" s="13">
        <v>20.193315729999998</v>
      </c>
      <c r="AF84" s="13">
        <v>10.337679063333333</v>
      </c>
      <c r="AG84" s="13">
        <v>38.275967049999998</v>
      </c>
      <c r="AH84" s="13">
        <v>38.275967049999998</v>
      </c>
      <c r="AI84" s="13">
        <v>22.199560249999998</v>
      </c>
      <c r="AJ84" s="13">
        <v>22.199560249999998</v>
      </c>
      <c r="AK84" s="13">
        <v>52.987403249999986</v>
      </c>
      <c r="AL84" s="13">
        <v>52.991989509999989</v>
      </c>
      <c r="AM84" s="13">
        <v>29.767804139999999</v>
      </c>
      <c r="AN84" s="13">
        <v>29.767804139999999</v>
      </c>
      <c r="AO84" s="13">
        <v>31.578066319789961</v>
      </c>
      <c r="AP84" s="13">
        <v>21.004267490000004</v>
      </c>
      <c r="AQ84" s="13">
        <v>27.138002868634501</v>
      </c>
      <c r="AR84" s="13">
        <v>61.707445070000006</v>
      </c>
      <c r="AS84" s="13">
        <v>28.599836623158314</v>
      </c>
      <c r="AT84" s="13">
        <v>10.877834870000001</v>
      </c>
      <c r="AU84" s="13">
        <v>29.801029761330959</v>
      </c>
      <c r="AV84" s="13">
        <v>10.636903180000001</v>
      </c>
      <c r="AW84" s="13">
        <v>31.052673011306361</v>
      </c>
      <c r="AX84" s="13">
        <v>10.399181910000001</v>
      </c>
      <c r="AY84" s="13">
        <v>32.35688527778175</v>
      </c>
      <c r="AZ84" s="13">
        <v>10.16460687</v>
      </c>
      <c r="BA84" s="13">
        <v>33.715874459448585</v>
      </c>
      <c r="BB84" s="13">
        <v>9.9686451299999987</v>
      </c>
      <c r="BD84" s="5">
        <f>AC84-D84</f>
        <v>-37.376893690000003</v>
      </c>
      <c r="BE84" s="5">
        <f>AD84-E84</f>
        <v>-25.477770530000001</v>
      </c>
      <c r="BF84" s="5">
        <f>AE84-F84</f>
        <v>-58.714567020000004</v>
      </c>
      <c r="BG84" s="5">
        <f>AF84-G84</f>
        <v>-40.52307708</v>
      </c>
      <c r="BI84" s="5" t="e">
        <f>AH84-#REF!</f>
        <v>#REF!</v>
      </c>
      <c r="BK84" s="5" t="e">
        <f>AJ84-#REF!</f>
        <v>#REF!</v>
      </c>
      <c r="BM84" s="5" t="e">
        <f>AL84-#REF!</f>
        <v>#REF!</v>
      </c>
      <c r="BO84" s="5" t="e">
        <f>AN84-#REF!</f>
        <v>#REF!</v>
      </c>
      <c r="BQ84" s="5" t="e">
        <f>AP84-#REF!</f>
        <v>#REF!</v>
      </c>
      <c r="BS84" s="5" t="e">
        <f>AR84-#REF!</f>
        <v>#REF!</v>
      </c>
      <c r="BU84" s="5">
        <f>AT84-I84</f>
        <v>-81.029121619999998</v>
      </c>
      <c r="BW84" s="5">
        <f>AV84-K84</f>
        <v>-38.898060099999995</v>
      </c>
      <c r="BY84" s="5">
        <f>AX84-M84</f>
        <v>-37.760564409999994</v>
      </c>
      <c r="CA84" s="5">
        <f>AZ84-O84</f>
        <v>-36.352324690000003</v>
      </c>
      <c r="CC84" s="5">
        <f>BB84-Q84</f>
        <v>-35.173069470000002</v>
      </c>
    </row>
    <row r="85" spans="1:81" ht="75" customHeight="1" x14ac:dyDescent="0.25">
      <c r="A85" s="34" t="s">
        <v>48</v>
      </c>
      <c r="B85" s="74" t="s">
        <v>49</v>
      </c>
      <c r="C85" s="33" t="s">
        <v>470</v>
      </c>
      <c r="D85" s="33">
        <v>3.1180655622077049</v>
      </c>
      <c r="E85" s="33">
        <v>2.7788242212639624</v>
      </c>
      <c r="F85" s="33">
        <v>6.3126306194698323</v>
      </c>
      <c r="G85" s="33">
        <v>4.0698401343138331</v>
      </c>
      <c r="H85" s="33">
        <v>3.9265869230555972</v>
      </c>
      <c r="I85" s="33">
        <v>7.3525565185824941</v>
      </c>
      <c r="J85" s="33">
        <v>1.6456116162747574</v>
      </c>
      <c r="K85" s="33">
        <v>3.962797062067184</v>
      </c>
      <c r="L85" s="33">
        <v>1.6037112466677619</v>
      </c>
      <c r="M85" s="33">
        <v>3.852779705276423</v>
      </c>
      <c r="N85" s="33">
        <v>1.5628777394609439</v>
      </c>
      <c r="O85" s="33">
        <v>3.7213545244874613</v>
      </c>
      <c r="P85" s="33">
        <v>1.6253928490713816</v>
      </c>
      <c r="Q85" s="33">
        <v>3.6113371676967012</v>
      </c>
      <c r="R85" s="33">
        <v>3.755790654884569</v>
      </c>
      <c r="S85" s="33" t="s">
        <v>467</v>
      </c>
      <c r="AC85" s="13">
        <v>7.6479061500000001E-2</v>
      </c>
      <c r="AD85" s="13">
        <v>0.46287661150000003</v>
      </c>
      <c r="AE85" s="13">
        <v>1.0096657864999998</v>
      </c>
      <c r="AF85" s="13">
        <v>0.51634048649999997</v>
      </c>
      <c r="AG85" s="13">
        <v>1.9137983525000002</v>
      </c>
      <c r="AH85" s="13">
        <v>1.9137983525000002</v>
      </c>
      <c r="AI85" s="13">
        <v>1.6810780631497593</v>
      </c>
      <c r="AJ85" s="13">
        <v>1.6810780631497593</v>
      </c>
      <c r="AK85" s="13">
        <v>3.2513021656604337</v>
      </c>
      <c r="AL85" s="13">
        <v>3.2558884256604372</v>
      </c>
      <c r="AM85" s="13">
        <v>2.3814243311999999</v>
      </c>
      <c r="AN85" s="13">
        <v>2.3814243311999994</v>
      </c>
      <c r="AO85" s="13">
        <v>2.5262453055831968</v>
      </c>
      <c r="AP85" s="13">
        <v>1.6803413992</v>
      </c>
      <c r="AQ85" s="13">
        <v>2.1710402294907598</v>
      </c>
      <c r="AR85" s="13">
        <v>4.9365956055999991</v>
      </c>
      <c r="AS85" s="13">
        <v>2.2879869298526647</v>
      </c>
      <c r="AT85" s="13">
        <v>0.87022678959999999</v>
      </c>
      <c r="AU85" s="13">
        <v>2.3840823809064768</v>
      </c>
      <c r="AV85" s="13">
        <v>0.85095225439999977</v>
      </c>
      <c r="AW85" s="13">
        <v>2.4842138409045087</v>
      </c>
      <c r="AX85" s="13">
        <v>0.83193455279999995</v>
      </c>
      <c r="AY85" s="13">
        <v>2.5885508222225395</v>
      </c>
      <c r="AZ85" s="13">
        <v>0.81316854959999985</v>
      </c>
      <c r="BA85" s="13">
        <v>2.6972699567558869</v>
      </c>
      <c r="BB85" s="13">
        <v>0.79749161039999983</v>
      </c>
      <c r="BD85" s="5">
        <f>AC85-D85</f>
        <v>-3.0415865007077048</v>
      </c>
      <c r="BE85" s="5">
        <f>AD85-E85</f>
        <v>-2.3159476097639624</v>
      </c>
      <c r="BF85" s="5">
        <f>AE85-F85</f>
        <v>-5.3029648329698329</v>
      </c>
      <c r="BG85" s="5">
        <f>AF85-G85</f>
        <v>-3.5534996478138332</v>
      </c>
      <c r="BI85" s="5" t="e">
        <f>AH85-#REF!</f>
        <v>#REF!</v>
      </c>
      <c r="BK85" s="5" t="e">
        <f>AJ85-#REF!</f>
        <v>#REF!</v>
      </c>
      <c r="BM85" s="5" t="e">
        <f>AL85-#REF!</f>
        <v>#REF!</v>
      </c>
      <c r="BO85" s="5" t="e">
        <f>AN85-#REF!</f>
        <v>#REF!</v>
      </c>
      <c r="BQ85" s="5" t="e">
        <f>AP85-#REF!</f>
        <v>#REF!</v>
      </c>
      <c r="BS85" s="5" t="e">
        <f>AR85-#REF!</f>
        <v>#REF!</v>
      </c>
      <c r="BU85" s="5">
        <f>AT85-I85</f>
        <v>-6.4823297289824939</v>
      </c>
      <c r="BW85" s="5">
        <f>AV85-K85</f>
        <v>-3.1118448076671843</v>
      </c>
      <c r="BY85" s="5">
        <f>AX85-M85</f>
        <v>-3.020845152476423</v>
      </c>
      <c r="CA85" s="5">
        <f>AZ85-O85</f>
        <v>-2.9081859748874614</v>
      </c>
      <c r="CC85" s="5">
        <f>BB85-Q85</f>
        <v>-2.8138455572967014</v>
      </c>
    </row>
    <row r="86" spans="1:81" ht="47.25" customHeight="1" x14ac:dyDescent="0.25">
      <c r="A86" s="34" t="s">
        <v>50</v>
      </c>
      <c r="B86" s="74" t="s">
        <v>51</v>
      </c>
      <c r="C86" s="33" t="s">
        <v>470</v>
      </c>
      <c r="D86" s="33">
        <v>2.7662265234670231</v>
      </c>
      <c r="E86" s="33">
        <v>2.9787733779567525</v>
      </c>
      <c r="F86" s="33">
        <v>12.909570603294279</v>
      </c>
      <c r="G86" s="33">
        <v>6.2181901682393521</v>
      </c>
      <c r="H86" s="33">
        <v>5.5836283315189332</v>
      </c>
      <c r="I86" s="33">
        <v>8.4554399980617507</v>
      </c>
      <c r="J86" s="33">
        <v>1.8924533583725245</v>
      </c>
      <c r="K86" s="33">
        <v>4.5572166236332814</v>
      </c>
      <c r="L86" s="33">
        <v>1.8442679351732241</v>
      </c>
      <c r="M86" s="33">
        <v>4.4306966596323569</v>
      </c>
      <c r="N86" s="33">
        <v>1.7973094055739058</v>
      </c>
      <c r="O86" s="33">
        <v>4.2795577072312536</v>
      </c>
      <c r="P86" s="33">
        <v>1.8692017843728617</v>
      </c>
      <c r="Q86" s="33">
        <v>4.1530377432303291</v>
      </c>
      <c r="R86" s="33">
        <v>4.3191592544315434</v>
      </c>
      <c r="S86" s="33" t="s">
        <v>467</v>
      </c>
      <c r="AC86" s="13">
        <v>0.33698039999999996</v>
      </c>
      <c r="AD86" s="13">
        <v>1.8353999999999999</v>
      </c>
      <c r="AE86" s="13">
        <v>8.8597000000000001</v>
      </c>
      <c r="AF86" s="13">
        <v>3.6773601333333334</v>
      </c>
      <c r="AG86" s="13">
        <v>2.7004328360000001</v>
      </c>
      <c r="AH86" s="13">
        <v>2.7004328360000001</v>
      </c>
      <c r="AI86" s="13">
        <v>2.8062165313041341</v>
      </c>
      <c r="AJ86" s="13">
        <v>2.8062165313041341</v>
      </c>
      <c r="AK86" s="13">
        <v>6.3417044265672553</v>
      </c>
      <c r="AL86" s="13">
        <v>6.3417044265672553</v>
      </c>
      <c r="AM86" s="13">
        <v>5.7218894367999997</v>
      </c>
      <c r="AN86" s="13">
        <v>5.7218894367999997</v>
      </c>
      <c r="AO86" s="13">
        <v>2.8694779455065302</v>
      </c>
      <c r="AP86" s="13">
        <v>2.726345802</v>
      </c>
      <c r="AQ86" s="13">
        <v>2.4776375138081557</v>
      </c>
      <c r="AR86" s="13">
        <v>5.6770849492000002</v>
      </c>
      <c r="AS86" s="13">
        <v>2.6693180848281011</v>
      </c>
      <c r="AT86" s="13">
        <v>1.0007608108000001</v>
      </c>
      <c r="AU86" s="13">
        <v>2.7814294443908816</v>
      </c>
      <c r="AV86" s="13">
        <v>0.97859509440000014</v>
      </c>
      <c r="AW86" s="13">
        <v>2.898249481055299</v>
      </c>
      <c r="AX86" s="13">
        <v>0.95672473480000009</v>
      </c>
      <c r="AY86" s="13">
        <v>3.019975959259622</v>
      </c>
      <c r="AZ86" s="13">
        <v>0.93514383479999996</v>
      </c>
      <c r="BA86" s="13">
        <v>3.146814949548526</v>
      </c>
      <c r="BB86" s="13">
        <v>0.91711534920000015</v>
      </c>
      <c r="BD86" s="5">
        <f>AC86-D86</f>
        <v>-2.4292461234670233</v>
      </c>
      <c r="BE86" s="5">
        <f>AD86-E86</f>
        <v>-1.1433733779567525</v>
      </c>
      <c r="BF86" s="5">
        <f>AE86-F86</f>
        <v>-4.0498706032942788</v>
      </c>
      <c r="BG86" s="5">
        <f>AF86-G86</f>
        <v>-2.5408300349060187</v>
      </c>
      <c r="BI86" s="5" t="e">
        <f>AH86-#REF!</f>
        <v>#REF!</v>
      </c>
      <c r="BK86" s="5" t="e">
        <f>AJ86-#REF!</f>
        <v>#REF!</v>
      </c>
      <c r="BM86" s="5" t="e">
        <f>AL86-#REF!</f>
        <v>#REF!</v>
      </c>
      <c r="BO86" s="5" t="e">
        <f>AN86-#REF!</f>
        <v>#REF!</v>
      </c>
      <c r="BQ86" s="5" t="e">
        <f>AP86-#REF!</f>
        <v>#REF!</v>
      </c>
      <c r="BS86" s="5" t="e">
        <f>AR86-#REF!</f>
        <v>#REF!</v>
      </c>
      <c r="BU86" s="5">
        <f>AT86-I86</f>
        <v>-7.4546791872617506</v>
      </c>
      <c r="BW86" s="5">
        <f>AV86-K86</f>
        <v>-3.5786215292332813</v>
      </c>
      <c r="BY86" s="5">
        <f>AX86-M86</f>
        <v>-3.4739719248323571</v>
      </c>
      <c r="CA86" s="5">
        <f>AZ86-O86</f>
        <v>-3.3444138724312538</v>
      </c>
      <c r="CC86" s="5">
        <f>BB86-Q86</f>
        <v>-3.2359223940303288</v>
      </c>
    </row>
    <row r="87" spans="1:81" ht="63" customHeight="1" x14ac:dyDescent="0.25">
      <c r="A87" s="34" t="s">
        <v>52</v>
      </c>
      <c r="B87" s="74" t="s">
        <v>53</v>
      </c>
      <c r="C87" s="33" t="s">
        <v>470</v>
      </c>
      <c r="D87" s="33">
        <v>33.054790834325274</v>
      </c>
      <c r="E87" s="33">
        <v>28.977705160779287</v>
      </c>
      <c r="F87" s="33">
        <v>59.685681527235893</v>
      </c>
      <c r="G87" s="33">
        <v>40.572725840780151</v>
      </c>
      <c r="H87" s="33">
        <v>39.572121275425474</v>
      </c>
      <c r="I87" s="33">
        <v>76.098959973355761</v>
      </c>
      <c r="J87" s="33">
        <v>17.032080225352718</v>
      </c>
      <c r="K87" s="33">
        <v>41.01494959429953</v>
      </c>
      <c r="L87" s="33">
        <v>16.598411398159016</v>
      </c>
      <c r="M87" s="33">
        <v>39.876269955091217</v>
      </c>
      <c r="N87" s="33">
        <v>16.175784594965151</v>
      </c>
      <c r="O87" s="33">
        <v>38.516019328281288</v>
      </c>
      <c r="P87" s="33">
        <v>16.822815976555759</v>
      </c>
      <c r="Q87" s="33">
        <v>37.377339689072969</v>
      </c>
      <c r="R87" s="33">
        <v>38.872433280683886</v>
      </c>
      <c r="S87" s="33" t="s">
        <v>467</v>
      </c>
      <c r="AC87" s="13">
        <v>1.1487297685</v>
      </c>
      <c r="AD87" s="13">
        <v>6.9592556185000003</v>
      </c>
      <c r="AE87" s="13">
        <v>10.323949943499997</v>
      </c>
      <c r="AF87" s="13">
        <v>6.1439784434999991</v>
      </c>
      <c r="AG87" s="13">
        <v>33.661735861499999</v>
      </c>
      <c r="AH87" s="13">
        <v>33.661735861499999</v>
      </c>
      <c r="AI87" s="13">
        <v>17.712265655546105</v>
      </c>
      <c r="AJ87" s="13">
        <v>17.712265655546105</v>
      </c>
      <c r="AK87" s="13">
        <v>43.394396657772297</v>
      </c>
      <c r="AL87" s="13">
        <v>43.394396657772297</v>
      </c>
      <c r="AM87" s="13">
        <v>21.664490371999999</v>
      </c>
      <c r="AN87" s="13">
        <v>21.664490371999999</v>
      </c>
      <c r="AO87" s="13">
        <v>26.182343068700234</v>
      </c>
      <c r="AP87" s="13">
        <v>16.597580288800003</v>
      </c>
      <c r="AQ87" s="13">
        <v>22.489325125335586</v>
      </c>
      <c r="AR87" s="13">
        <v>51.093764515200007</v>
      </c>
      <c r="AS87" s="13">
        <v>23.642531608477547</v>
      </c>
      <c r="AT87" s="13">
        <v>9.0068472696000015</v>
      </c>
      <c r="AU87" s="13">
        <v>24.635517936033601</v>
      </c>
      <c r="AV87" s="13">
        <v>8.8073558312000007</v>
      </c>
      <c r="AW87" s="13">
        <v>25.670209689346553</v>
      </c>
      <c r="AX87" s="13">
        <v>8.6105226224000013</v>
      </c>
      <c r="AY87" s="13">
        <v>26.748358496299588</v>
      </c>
      <c r="AZ87" s="13">
        <v>8.4162944855999999</v>
      </c>
      <c r="BA87" s="13">
        <v>27.871789553144172</v>
      </c>
      <c r="BB87" s="13">
        <v>8.2540381703999994</v>
      </c>
      <c r="BD87" s="5">
        <f>AC87-D87</f>
        <v>-31.906061065825273</v>
      </c>
      <c r="BE87" s="5">
        <f>AD87-E87</f>
        <v>-22.018449542279285</v>
      </c>
      <c r="BF87" s="5">
        <f>AE87-F87</f>
        <v>-49.361731583735896</v>
      </c>
      <c r="BG87" s="5">
        <f>AF87-G87</f>
        <v>-34.428747397280155</v>
      </c>
      <c r="BI87" s="5" t="e">
        <f>AH87-#REF!</f>
        <v>#REF!</v>
      </c>
      <c r="BK87" s="5" t="e">
        <f>AJ87-#REF!</f>
        <v>#REF!</v>
      </c>
      <c r="BM87" s="5" t="e">
        <f>AL87-#REF!</f>
        <v>#REF!</v>
      </c>
      <c r="BO87" s="5" t="e">
        <f>AN87-#REF!</f>
        <v>#REF!</v>
      </c>
      <c r="BQ87" s="5" t="e">
        <f>AP87-#REF!</f>
        <v>#REF!</v>
      </c>
      <c r="BS87" s="5" t="e">
        <f>AR87-#REF!</f>
        <v>#REF!</v>
      </c>
      <c r="BU87" s="5">
        <f>AT87-I87</f>
        <v>-67.09211270375576</v>
      </c>
      <c r="BW87" s="5">
        <f>AV87-K87</f>
        <v>-32.207593763099531</v>
      </c>
      <c r="BY87" s="5">
        <f>AX87-M87</f>
        <v>-31.265747332691216</v>
      </c>
      <c r="CA87" s="5">
        <f>AZ87-O87</f>
        <v>-30.09972484268129</v>
      </c>
      <c r="CC87" s="5">
        <f>BB87-Q87</f>
        <v>-29.123301518672967</v>
      </c>
    </row>
    <row r="88" spans="1:81" ht="63" customHeight="1" x14ac:dyDescent="0.25">
      <c r="A88" s="34" t="s">
        <v>54</v>
      </c>
      <c r="B88" s="74" t="s">
        <v>55</v>
      </c>
      <c r="C88" s="33" t="s">
        <v>470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 t="s">
        <v>467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0</v>
      </c>
      <c r="AJ88" s="13">
        <v>0</v>
      </c>
      <c r="AK88" s="13">
        <v>0</v>
      </c>
      <c r="AL88" s="13">
        <v>0</v>
      </c>
      <c r="AM88" s="13">
        <v>0</v>
      </c>
      <c r="AN88" s="13">
        <v>0</v>
      </c>
      <c r="AO88" s="13">
        <v>0</v>
      </c>
      <c r="AP88" s="13">
        <v>0</v>
      </c>
      <c r="AQ88" s="13">
        <v>0</v>
      </c>
      <c r="AR88" s="13">
        <v>0</v>
      </c>
      <c r="AS88" s="13">
        <v>0</v>
      </c>
      <c r="AT88" s="13">
        <v>0</v>
      </c>
      <c r="AU88" s="13">
        <v>0</v>
      </c>
      <c r="AV88" s="13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13">
        <v>0</v>
      </c>
      <c r="BD88" s="5">
        <f>AC88-D88</f>
        <v>0</v>
      </c>
      <c r="BE88" s="5">
        <f>AD88-E88</f>
        <v>0</v>
      </c>
      <c r="BF88" s="5">
        <f>AE88-F88</f>
        <v>0</v>
      </c>
      <c r="BG88" s="5">
        <f>AF88-G88</f>
        <v>0</v>
      </c>
      <c r="BI88" s="5" t="e">
        <f>AH88-#REF!</f>
        <v>#REF!</v>
      </c>
      <c r="BK88" s="5" t="e">
        <f>AJ88-#REF!</f>
        <v>#REF!</v>
      </c>
      <c r="BM88" s="5" t="e">
        <f>AL88-#REF!</f>
        <v>#REF!</v>
      </c>
      <c r="BO88" s="5" t="e">
        <f>AN88-#REF!</f>
        <v>#REF!</v>
      </c>
      <c r="BQ88" s="5" t="e">
        <f>AP88-#REF!</f>
        <v>#REF!</v>
      </c>
      <c r="BS88" s="5" t="e">
        <f>AR88-#REF!</f>
        <v>#REF!</v>
      </c>
      <c r="BU88" s="5">
        <f>AT88-I88</f>
        <v>0</v>
      </c>
      <c r="BW88" s="5">
        <f>AV88-K88</f>
        <v>0</v>
      </c>
      <c r="BY88" s="5">
        <f>AX88-M88</f>
        <v>0</v>
      </c>
      <c r="CA88" s="5">
        <f>AZ88-O88</f>
        <v>0</v>
      </c>
      <c r="CC88" s="5">
        <f>BB88-Q88</f>
        <v>0</v>
      </c>
    </row>
    <row r="89" spans="1:81" ht="30" customHeight="1" x14ac:dyDescent="0.25">
      <c r="A89" s="34" t="s">
        <v>56</v>
      </c>
      <c r="B89" s="80" t="s">
        <v>57</v>
      </c>
      <c r="C89" s="32" t="s">
        <v>58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 t="s">
        <v>467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>
        <v>0</v>
      </c>
      <c r="AJ89" s="13">
        <v>0</v>
      </c>
      <c r="AK89" s="13">
        <v>0</v>
      </c>
      <c r="AL89" s="13">
        <v>0</v>
      </c>
      <c r="AM89" s="13">
        <v>0</v>
      </c>
      <c r="AN89" s="13">
        <v>0</v>
      </c>
      <c r="AO89" s="13">
        <v>0</v>
      </c>
      <c r="AP89" s="13">
        <v>0</v>
      </c>
      <c r="AQ89" s="13">
        <v>0</v>
      </c>
      <c r="AR89" s="13">
        <v>0</v>
      </c>
      <c r="AS89" s="13">
        <v>0</v>
      </c>
      <c r="AT89" s="13">
        <v>0</v>
      </c>
      <c r="AU89" s="13">
        <v>0</v>
      </c>
      <c r="AV89" s="13">
        <v>0</v>
      </c>
      <c r="AW89" s="13">
        <v>0</v>
      </c>
      <c r="AX89" s="13">
        <v>0</v>
      </c>
      <c r="AY89" s="13">
        <v>0</v>
      </c>
      <c r="AZ89" s="13">
        <v>0</v>
      </c>
      <c r="BA89" s="13">
        <v>0</v>
      </c>
      <c r="BB89" s="13">
        <v>0</v>
      </c>
      <c r="BD89" s="5">
        <f>AC89-D89</f>
        <v>0</v>
      </c>
      <c r="BE89" s="5">
        <f>AD89-E89</f>
        <v>0</v>
      </c>
      <c r="BF89" s="5">
        <f>AE89-F89</f>
        <v>0</v>
      </c>
      <c r="BG89" s="5">
        <f>AF89-G89</f>
        <v>0</v>
      </c>
      <c r="BI89" s="5" t="e">
        <f>AH89-#REF!</f>
        <v>#REF!</v>
      </c>
      <c r="BK89" s="5" t="e">
        <f>AJ89-#REF!</f>
        <v>#REF!</v>
      </c>
      <c r="BM89" s="5" t="e">
        <f>AL89-#REF!</f>
        <v>#REF!</v>
      </c>
      <c r="BO89" s="5" t="e">
        <f>AN89-#REF!</f>
        <v>#REF!</v>
      </c>
      <c r="BQ89" s="5" t="e">
        <f>AP89-#REF!</f>
        <v>#REF!</v>
      </c>
      <c r="BS89" s="5" t="e">
        <f>AR89-#REF!</f>
        <v>#REF!</v>
      </c>
      <c r="BU89" s="5">
        <f>AT89-I89</f>
        <v>0</v>
      </c>
      <c r="BW89" s="5">
        <f>AV89-K89</f>
        <v>0</v>
      </c>
      <c r="BY89" s="5">
        <f>AX89-M89</f>
        <v>0</v>
      </c>
      <c r="CA89" s="5">
        <f>AZ89-O89</f>
        <v>0</v>
      </c>
      <c r="CC89" s="5">
        <f>BB89-Q89</f>
        <v>0</v>
      </c>
    </row>
    <row r="90" spans="1:81" ht="75" customHeight="1" x14ac:dyDescent="0.25">
      <c r="A90" s="34" t="str">
        <f>A89</f>
        <v>1.1.5</v>
      </c>
      <c r="B90" s="80"/>
      <c r="C90" s="32" t="s">
        <v>59</v>
      </c>
      <c r="D90" s="33">
        <v>0.626</v>
      </c>
      <c r="E90" s="33">
        <v>0.58799999999999997</v>
      </c>
      <c r="F90" s="33">
        <v>1.823</v>
      </c>
      <c r="G90" s="33">
        <v>1.0123333333333333</v>
      </c>
      <c r="H90" s="33">
        <v>0.54</v>
      </c>
      <c r="I90" s="33">
        <v>2.87</v>
      </c>
      <c r="J90" s="33">
        <v>0.54</v>
      </c>
      <c r="K90" s="33">
        <v>2.08</v>
      </c>
      <c r="L90" s="33">
        <v>0.2</v>
      </c>
      <c r="M90" s="33">
        <v>1.37</v>
      </c>
      <c r="N90" s="33">
        <v>0.28000000000000003</v>
      </c>
      <c r="O90" s="33">
        <v>1.27</v>
      </c>
      <c r="P90" s="33">
        <v>0.23</v>
      </c>
      <c r="Q90" s="33">
        <v>1.19</v>
      </c>
      <c r="R90" s="33">
        <v>1.24</v>
      </c>
      <c r="S90" s="33" t="s">
        <v>467</v>
      </c>
      <c r="AC90" s="13">
        <v>0.04</v>
      </c>
      <c r="AD90" s="13">
        <v>0.25</v>
      </c>
      <c r="AE90" s="13">
        <v>0.81200000000000006</v>
      </c>
      <c r="AF90" s="13">
        <v>0.36733333333333335</v>
      </c>
      <c r="AG90" s="13">
        <v>1.623</v>
      </c>
      <c r="AH90" s="13">
        <v>1.623</v>
      </c>
      <c r="AI90" s="13">
        <v>3.0680000000000005</v>
      </c>
      <c r="AJ90" s="13">
        <v>3.0680000000000005</v>
      </c>
      <c r="AK90" s="13">
        <v>5.33</v>
      </c>
      <c r="AL90" s="13">
        <v>5.33</v>
      </c>
      <c r="AM90" s="13">
        <v>1.7180000000000002</v>
      </c>
      <c r="AN90" s="13">
        <v>1.7180000000000002</v>
      </c>
      <c r="AO90" s="13">
        <v>0.625</v>
      </c>
      <c r="AP90" s="13">
        <v>0.1</v>
      </c>
      <c r="AQ90" s="13">
        <v>0.8</v>
      </c>
      <c r="AR90" s="13">
        <v>0.92</v>
      </c>
      <c r="AS90" s="13">
        <v>0.75</v>
      </c>
      <c r="AT90" s="13">
        <v>0.96</v>
      </c>
      <c r="AU90" s="13">
        <v>0.75</v>
      </c>
      <c r="AV90" s="13">
        <v>0.25</v>
      </c>
      <c r="AW90" s="13">
        <v>0.75</v>
      </c>
      <c r="AX90" s="13">
        <v>0.23</v>
      </c>
      <c r="AY90" s="13">
        <v>0.75</v>
      </c>
      <c r="AZ90" s="13">
        <v>0.22</v>
      </c>
      <c r="BA90" s="13">
        <v>0.75</v>
      </c>
      <c r="BB90" s="13">
        <v>0.2</v>
      </c>
      <c r="BD90" s="5">
        <f>AC90-D90</f>
        <v>-0.58599999999999997</v>
      </c>
      <c r="BE90" s="5">
        <f>AD90-E90</f>
        <v>-0.33799999999999997</v>
      </c>
      <c r="BF90" s="5">
        <f>AE90-F90</f>
        <v>-1.0109999999999999</v>
      </c>
      <c r="BG90" s="5">
        <f>AF90-G90</f>
        <v>-0.64500000000000002</v>
      </c>
      <c r="BI90" s="5" t="e">
        <f>AH90-#REF!</f>
        <v>#REF!</v>
      </c>
      <c r="BK90" s="5" t="e">
        <f>AJ90-#REF!</f>
        <v>#REF!</v>
      </c>
      <c r="BM90" s="5" t="e">
        <f>AL90-#REF!</f>
        <v>#REF!</v>
      </c>
      <c r="BO90" s="5" t="e">
        <f>AN90-#REF!</f>
        <v>#REF!</v>
      </c>
      <c r="BQ90" s="5" t="e">
        <f>AP90-#REF!</f>
        <v>#REF!</v>
      </c>
      <c r="BS90" s="5" t="e">
        <f>AR90-#REF!</f>
        <v>#REF!</v>
      </c>
      <c r="BU90" s="5">
        <f>AT90-I90</f>
        <v>-1.9100000000000001</v>
      </c>
      <c r="BW90" s="5">
        <f>AV90-K90</f>
        <v>-1.83</v>
      </c>
      <c r="BY90" s="5">
        <f>AX90-M90</f>
        <v>-1.1400000000000001</v>
      </c>
      <c r="CA90" s="5">
        <f>AZ90-O90</f>
        <v>-1.05</v>
      </c>
      <c r="CC90" s="5">
        <f>BB90-Q90</f>
        <v>-0.99</v>
      </c>
    </row>
    <row r="91" spans="1:81" ht="75" customHeight="1" x14ac:dyDescent="0.25">
      <c r="A91" s="34" t="str">
        <f>A89</f>
        <v>1.1.5</v>
      </c>
      <c r="B91" s="80"/>
      <c r="C91" s="32" t="s">
        <v>60</v>
      </c>
      <c r="D91" s="33">
        <v>9.5109999999999992</v>
      </c>
      <c r="E91" s="33">
        <v>14.763</v>
      </c>
      <c r="F91" s="33">
        <v>11.1096</v>
      </c>
      <c r="G91" s="33">
        <v>11.794533333333334</v>
      </c>
      <c r="H91" s="33">
        <v>14.946</v>
      </c>
      <c r="I91" s="33">
        <v>17.613</v>
      </c>
      <c r="J91" s="33">
        <v>13.391999999999999</v>
      </c>
      <c r="K91" s="33">
        <v>12.651</v>
      </c>
      <c r="L91" s="33">
        <v>5.2610000000000001</v>
      </c>
      <c r="M91" s="33">
        <v>8.3239999999999981</v>
      </c>
      <c r="N91" s="33">
        <v>7.2219999999999995</v>
      </c>
      <c r="O91" s="33">
        <v>7.7359999999999998</v>
      </c>
      <c r="P91" s="33">
        <v>5.86</v>
      </c>
      <c r="Q91" s="33">
        <v>7.2160000000000011</v>
      </c>
      <c r="R91" s="33">
        <v>7.5260000000000007</v>
      </c>
      <c r="S91" s="33" t="s">
        <v>467</v>
      </c>
      <c r="AC91" s="13">
        <v>0.67</v>
      </c>
      <c r="AD91" s="13">
        <v>5.641</v>
      </c>
      <c r="AE91" s="13">
        <v>7.7220000000000004</v>
      </c>
      <c r="AF91" s="13">
        <v>4.6776666666666671</v>
      </c>
      <c r="AG91" s="13">
        <v>10.1197</v>
      </c>
      <c r="AH91" s="13">
        <v>10.1197</v>
      </c>
      <c r="AI91" s="13">
        <v>12.619</v>
      </c>
      <c r="AJ91" s="13">
        <v>12.619</v>
      </c>
      <c r="AK91" s="13">
        <v>21.693000000000001</v>
      </c>
      <c r="AL91" s="13">
        <v>21.733000000000001</v>
      </c>
      <c r="AM91" s="13">
        <v>10.032</v>
      </c>
      <c r="AN91" s="13">
        <v>10.032</v>
      </c>
      <c r="AO91" s="13">
        <v>12.58</v>
      </c>
      <c r="AP91" s="13">
        <v>4.859</v>
      </c>
      <c r="AQ91" s="13">
        <v>12.799999999999999</v>
      </c>
      <c r="AR91" s="13">
        <v>14.66</v>
      </c>
      <c r="AS91" s="13">
        <v>16.18</v>
      </c>
      <c r="AT91" s="13">
        <v>16.18</v>
      </c>
      <c r="AU91" s="13">
        <v>15.9</v>
      </c>
      <c r="AV91" s="13">
        <v>3.9299999999999997</v>
      </c>
      <c r="AW91" s="13">
        <v>15.200000000000001</v>
      </c>
      <c r="AX91" s="13">
        <v>3.6999999999999997</v>
      </c>
      <c r="AY91" s="13">
        <v>14.700000000000001</v>
      </c>
      <c r="AZ91" s="13">
        <v>3.47</v>
      </c>
      <c r="BA91" s="13">
        <v>14.299999999999999</v>
      </c>
      <c r="BB91" s="13">
        <v>3.27</v>
      </c>
      <c r="BD91" s="5">
        <f>AC91-D91</f>
        <v>-8.8409999999999993</v>
      </c>
      <c r="BE91" s="5">
        <f>AD91-E91</f>
        <v>-9.1219999999999999</v>
      </c>
      <c r="BF91" s="5">
        <f>AE91-F91</f>
        <v>-3.3875999999999999</v>
      </c>
      <c r="BG91" s="5">
        <f>AF91-G91</f>
        <v>-7.1168666666666667</v>
      </c>
      <c r="BI91" s="5" t="e">
        <f>AH91-#REF!</f>
        <v>#REF!</v>
      </c>
      <c r="BK91" s="5" t="e">
        <f>AJ91-#REF!</f>
        <v>#REF!</v>
      </c>
      <c r="BM91" s="5" t="e">
        <f>AL91-#REF!</f>
        <v>#REF!</v>
      </c>
      <c r="BO91" s="5" t="e">
        <f>AN91-#REF!</f>
        <v>#REF!</v>
      </c>
      <c r="BQ91" s="5" t="e">
        <f>AP91-#REF!</f>
        <v>#REF!</v>
      </c>
      <c r="BS91" s="5" t="e">
        <f>AR91-#REF!</f>
        <v>#REF!</v>
      </c>
      <c r="BU91" s="5">
        <f>AT91-I91</f>
        <v>-1.4329999999999998</v>
      </c>
      <c r="BW91" s="5">
        <f>AV91-K91</f>
        <v>-8.7210000000000001</v>
      </c>
      <c r="BY91" s="5">
        <f>AX91-M91</f>
        <v>-4.6239999999999988</v>
      </c>
      <c r="CA91" s="5">
        <f>AZ91-O91</f>
        <v>-4.266</v>
      </c>
      <c r="CC91" s="5">
        <f>BB91-Q91</f>
        <v>-3.9460000000000011</v>
      </c>
    </row>
    <row r="92" spans="1:81" ht="75" customHeight="1" x14ac:dyDescent="0.25">
      <c r="A92" s="34" t="str">
        <f>A89</f>
        <v>1.1.5</v>
      </c>
      <c r="B92" s="80"/>
      <c r="C92" s="32" t="s">
        <v>471</v>
      </c>
      <c r="D92" s="33">
        <v>150</v>
      </c>
      <c r="E92" s="33">
        <v>213</v>
      </c>
      <c r="F92" s="33">
        <v>215</v>
      </c>
      <c r="G92" s="33">
        <v>192.66666666666666</v>
      </c>
      <c r="H92" s="33">
        <v>143</v>
      </c>
      <c r="I92" s="33">
        <v>412</v>
      </c>
      <c r="J92" s="33">
        <v>107</v>
      </c>
      <c r="K92" s="33">
        <v>206</v>
      </c>
      <c r="L92" s="33">
        <v>104</v>
      </c>
      <c r="M92" s="33">
        <v>200</v>
      </c>
      <c r="N92" s="33">
        <v>101</v>
      </c>
      <c r="O92" s="33">
        <v>194</v>
      </c>
      <c r="P92" s="33">
        <v>101</v>
      </c>
      <c r="Q92" s="33">
        <v>188</v>
      </c>
      <c r="R92" s="33">
        <v>182</v>
      </c>
      <c r="S92" s="33" t="s">
        <v>467</v>
      </c>
      <c r="AC92" s="13">
        <v>13</v>
      </c>
      <c r="AD92" s="13">
        <v>20</v>
      </c>
      <c r="AE92" s="13">
        <v>47</v>
      </c>
      <c r="AF92" s="13">
        <v>26.666666666666668</v>
      </c>
      <c r="AG92" s="13">
        <v>85</v>
      </c>
      <c r="AH92" s="13">
        <v>85</v>
      </c>
      <c r="AI92" s="13">
        <v>125</v>
      </c>
      <c r="AJ92" s="13">
        <v>125</v>
      </c>
      <c r="AK92" s="13">
        <v>160</v>
      </c>
      <c r="AL92" s="13">
        <v>160</v>
      </c>
      <c r="AM92" s="13">
        <v>206</v>
      </c>
      <c r="AN92" s="13">
        <v>206</v>
      </c>
      <c r="AO92" s="13">
        <v>175</v>
      </c>
      <c r="AP92" s="13">
        <v>146</v>
      </c>
      <c r="AQ92" s="13">
        <v>179</v>
      </c>
      <c r="AR92" s="13">
        <v>126</v>
      </c>
      <c r="AS92" s="13">
        <v>185</v>
      </c>
      <c r="AT92" s="13">
        <v>140</v>
      </c>
      <c r="AU92" s="13">
        <v>189</v>
      </c>
      <c r="AV92" s="13">
        <v>136</v>
      </c>
      <c r="AW92" s="13">
        <v>193</v>
      </c>
      <c r="AX92" s="13">
        <v>132</v>
      </c>
      <c r="AY92" s="13">
        <v>197</v>
      </c>
      <c r="AZ92" s="13">
        <v>128</v>
      </c>
      <c r="BA92" s="13">
        <v>201</v>
      </c>
      <c r="BB92" s="13">
        <v>125</v>
      </c>
      <c r="BD92" s="5">
        <f>AC92-D92</f>
        <v>-137</v>
      </c>
      <c r="BE92" s="5">
        <f>AD92-E92</f>
        <v>-193</v>
      </c>
      <c r="BF92" s="5">
        <f>AE92-F92</f>
        <v>-168</v>
      </c>
      <c r="BG92" s="5">
        <f>AF92-G92</f>
        <v>-166</v>
      </c>
      <c r="BI92" s="5" t="e">
        <f>AH92-#REF!</f>
        <v>#REF!</v>
      </c>
      <c r="BK92" s="5" t="e">
        <f>AJ92-#REF!</f>
        <v>#REF!</v>
      </c>
      <c r="BM92" s="5" t="e">
        <f>AL92-#REF!</f>
        <v>#REF!</v>
      </c>
      <c r="BO92" s="5" t="e">
        <f>AN92-#REF!</f>
        <v>#REF!</v>
      </c>
      <c r="BQ92" s="5" t="e">
        <f>AP92-#REF!</f>
        <v>#REF!</v>
      </c>
      <c r="BS92" s="5" t="e">
        <f>AR92-#REF!</f>
        <v>#REF!</v>
      </c>
      <c r="BU92" s="5">
        <f>AT92-I92</f>
        <v>-272</v>
      </c>
      <c r="BW92" s="5">
        <f>AV92-K92</f>
        <v>-70</v>
      </c>
      <c r="BY92" s="5">
        <f>AX92-M92</f>
        <v>-68</v>
      </c>
      <c r="CA92" s="5">
        <f>AZ92-O92</f>
        <v>-66</v>
      </c>
      <c r="CC92" s="5">
        <f>BB92-Q92</f>
        <v>-63</v>
      </c>
    </row>
    <row r="93" spans="1:81" ht="30" customHeight="1" x14ac:dyDescent="0.25">
      <c r="A93" s="34" t="s">
        <v>61</v>
      </c>
      <c r="B93" s="80" t="s">
        <v>29</v>
      </c>
      <c r="C93" s="32" t="s">
        <v>58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 t="s">
        <v>467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  <c r="AH93" s="13">
        <v>0</v>
      </c>
      <c r="AI93" s="13">
        <v>0</v>
      </c>
      <c r="AJ93" s="13">
        <v>0</v>
      </c>
      <c r="AK93" s="13">
        <v>0</v>
      </c>
      <c r="AL93" s="13">
        <v>0</v>
      </c>
      <c r="AM93" s="13">
        <v>0</v>
      </c>
      <c r="AN93" s="13">
        <v>0</v>
      </c>
      <c r="AO93" s="13">
        <v>0</v>
      </c>
      <c r="AP93" s="13">
        <v>0</v>
      </c>
      <c r="AQ93" s="13">
        <v>0</v>
      </c>
      <c r="AR93" s="13">
        <v>0</v>
      </c>
      <c r="AS93" s="13">
        <v>0</v>
      </c>
      <c r="AT93" s="13">
        <v>0</v>
      </c>
      <c r="AU93" s="13">
        <v>0</v>
      </c>
      <c r="AV93" s="13">
        <v>0</v>
      </c>
      <c r="AW93" s="13">
        <v>0</v>
      </c>
      <c r="AX93" s="13">
        <v>0</v>
      </c>
      <c r="AY93" s="13">
        <v>0</v>
      </c>
      <c r="AZ93" s="13">
        <v>0</v>
      </c>
      <c r="BA93" s="13">
        <v>0</v>
      </c>
      <c r="BB93" s="13">
        <v>0</v>
      </c>
      <c r="BD93" s="5">
        <f>AC93-D93</f>
        <v>0</v>
      </c>
      <c r="BE93" s="5">
        <f>AD93-E93</f>
        <v>0</v>
      </c>
      <c r="BF93" s="5">
        <f>AE93-F93</f>
        <v>0</v>
      </c>
      <c r="BG93" s="5">
        <f>AF93-G93</f>
        <v>0</v>
      </c>
      <c r="BI93" s="5" t="e">
        <f>AH93-#REF!</f>
        <v>#REF!</v>
      </c>
      <c r="BK93" s="5" t="e">
        <f>AJ93-#REF!</f>
        <v>#REF!</v>
      </c>
      <c r="BM93" s="5" t="e">
        <f>AL93-#REF!</f>
        <v>#REF!</v>
      </c>
      <c r="BO93" s="5" t="e">
        <f>AN93-#REF!</f>
        <v>#REF!</v>
      </c>
      <c r="BQ93" s="5" t="e">
        <f>AP93-#REF!</f>
        <v>#REF!</v>
      </c>
      <c r="BS93" s="5" t="e">
        <f>AR93-#REF!</f>
        <v>#REF!</v>
      </c>
      <c r="BU93" s="5">
        <f>AT93-I93</f>
        <v>0</v>
      </c>
      <c r="BW93" s="5">
        <f>AV93-K93</f>
        <v>0</v>
      </c>
      <c r="BY93" s="5">
        <f>AX93-M93</f>
        <v>0</v>
      </c>
      <c r="CA93" s="5">
        <f>AZ93-O93</f>
        <v>0</v>
      </c>
      <c r="CC93" s="5">
        <f>BB93-Q93</f>
        <v>0</v>
      </c>
    </row>
    <row r="94" spans="1:81" ht="30" customHeight="1" x14ac:dyDescent="0.25">
      <c r="A94" s="34" t="str">
        <f>A93</f>
        <v>1.1.5.1</v>
      </c>
      <c r="B94" s="80"/>
      <c r="C94" s="32" t="s">
        <v>59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 t="s">
        <v>467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v>0.25</v>
      </c>
      <c r="AJ94" s="13">
        <v>0.25</v>
      </c>
      <c r="AK94" s="13">
        <v>0.41000000000000003</v>
      </c>
      <c r="AL94" s="13">
        <v>0.41000000000000003</v>
      </c>
      <c r="AM94" s="13">
        <v>0.313</v>
      </c>
      <c r="AN94" s="13">
        <v>0.313</v>
      </c>
      <c r="AO94" s="13">
        <v>0</v>
      </c>
      <c r="AP94" s="13">
        <v>0</v>
      </c>
      <c r="AQ94" s="13">
        <v>0</v>
      </c>
      <c r="AR94" s="13">
        <v>0</v>
      </c>
      <c r="AS94" s="13">
        <v>0</v>
      </c>
      <c r="AT94" s="13">
        <v>0</v>
      </c>
      <c r="AU94" s="13">
        <v>0</v>
      </c>
      <c r="AV94" s="13">
        <v>0</v>
      </c>
      <c r="AW94" s="13">
        <v>0</v>
      </c>
      <c r="AX94" s="13">
        <v>0</v>
      </c>
      <c r="AY94" s="13">
        <v>0</v>
      </c>
      <c r="AZ94" s="13">
        <v>0</v>
      </c>
      <c r="BA94" s="13">
        <v>0</v>
      </c>
      <c r="BB94" s="13">
        <v>0</v>
      </c>
      <c r="BD94" s="5">
        <f>AC94-D94</f>
        <v>0</v>
      </c>
      <c r="BE94" s="5">
        <f>AD94-E94</f>
        <v>0</v>
      </c>
      <c r="BF94" s="5">
        <f>AE94-F94</f>
        <v>0</v>
      </c>
      <c r="BG94" s="5">
        <f>AF94-G94</f>
        <v>0</v>
      </c>
      <c r="BI94" s="5" t="e">
        <f>AH94-#REF!</f>
        <v>#REF!</v>
      </c>
      <c r="BK94" s="5" t="e">
        <f>AJ94-#REF!</f>
        <v>#REF!</v>
      </c>
      <c r="BM94" s="5" t="e">
        <f>AL94-#REF!</f>
        <v>#REF!</v>
      </c>
      <c r="BO94" s="5" t="e">
        <f>AN94-#REF!</f>
        <v>#REF!</v>
      </c>
      <c r="BQ94" s="5" t="e">
        <f>AP94-#REF!</f>
        <v>#REF!</v>
      </c>
      <c r="BS94" s="5" t="e">
        <f>AR94-#REF!</f>
        <v>#REF!</v>
      </c>
      <c r="BU94" s="5">
        <f>AT94-I94</f>
        <v>0</v>
      </c>
      <c r="BW94" s="5">
        <f>AV94-K94</f>
        <v>0</v>
      </c>
      <c r="BY94" s="5">
        <f>AX94-M94</f>
        <v>0</v>
      </c>
      <c r="CA94" s="5">
        <f>AZ94-O94</f>
        <v>0</v>
      </c>
      <c r="CC94" s="5">
        <f>BB94-Q94</f>
        <v>0</v>
      </c>
    </row>
    <row r="95" spans="1:81" ht="30" customHeight="1" x14ac:dyDescent="0.25">
      <c r="A95" s="34" t="str">
        <f>A93</f>
        <v>1.1.5.1</v>
      </c>
      <c r="B95" s="80"/>
      <c r="C95" s="32" t="s">
        <v>60</v>
      </c>
      <c r="D95" s="33">
        <v>0.68400000000000005</v>
      </c>
      <c r="E95" s="33">
        <v>0.51100000000000001</v>
      </c>
      <c r="F95" s="33">
        <v>0.22099999999999997</v>
      </c>
      <c r="G95" s="33">
        <v>0.47199999999999998</v>
      </c>
      <c r="H95" s="33">
        <v>1.7470000000000001</v>
      </c>
      <c r="I95" s="33">
        <v>0.45800000000000002</v>
      </c>
      <c r="J95" s="33">
        <v>0.41099999999999998</v>
      </c>
      <c r="K95" s="33">
        <v>0.25</v>
      </c>
      <c r="L95" s="33">
        <v>0.36899999999999999</v>
      </c>
      <c r="M95" s="33">
        <v>0.13600000000000001</v>
      </c>
      <c r="N95" s="33">
        <v>0.34799999999999998</v>
      </c>
      <c r="O95" s="33">
        <v>0.126</v>
      </c>
      <c r="P95" s="33">
        <v>0.32</v>
      </c>
      <c r="Q95" s="33">
        <v>0.11799999999999999</v>
      </c>
      <c r="R95" s="33">
        <v>0.123</v>
      </c>
      <c r="S95" s="33" t="s">
        <v>467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1.4850000000000001</v>
      </c>
      <c r="AJ95" s="13">
        <v>1.4850000000000001</v>
      </c>
      <c r="AK95" s="13">
        <v>2.6139999999999999</v>
      </c>
      <c r="AL95" s="13">
        <v>2.6539999999999999</v>
      </c>
      <c r="AM95" s="13">
        <v>2.7370000000000001</v>
      </c>
      <c r="AN95" s="13">
        <v>2.7370000000000001</v>
      </c>
      <c r="AO95" s="13">
        <v>1.26</v>
      </c>
      <c r="AP95" s="13">
        <v>0.8859999999999999</v>
      </c>
      <c r="AQ95" s="13">
        <v>1.28</v>
      </c>
      <c r="AR95" s="13">
        <v>1.45</v>
      </c>
      <c r="AS95" s="13">
        <v>1.6</v>
      </c>
      <c r="AT95" s="13">
        <v>2.36</v>
      </c>
      <c r="AU95" s="13">
        <v>1.5</v>
      </c>
      <c r="AV95" s="13">
        <v>0.4</v>
      </c>
      <c r="AW95" s="13">
        <v>1.4</v>
      </c>
      <c r="AX95" s="13">
        <v>0.38</v>
      </c>
      <c r="AY95" s="13">
        <v>1.3</v>
      </c>
      <c r="AZ95" s="13">
        <v>0.35</v>
      </c>
      <c r="BA95" s="13">
        <v>1.2</v>
      </c>
      <c r="BB95" s="13">
        <v>0.33</v>
      </c>
      <c r="BD95" s="5">
        <f>AC95-D95</f>
        <v>-0.68400000000000005</v>
      </c>
      <c r="BE95" s="5">
        <f>AD95-E95</f>
        <v>-0.51100000000000001</v>
      </c>
      <c r="BF95" s="5">
        <f>AE95-F95</f>
        <v>-0.22099999999999997</v>
      </c>
      <c r="BG95" s="5">
        <f>AF95-G95</f>
        <v>-0.47199999999999998</v>
      </c>
      <c r="BI95" s="5" t="e">
        <f>AH95-#REF!</f>
        <v>#REF!</v>
      </c>
      <c r="BK95" s="5" t="e">
        <f>AJ95-#REF!</f>
        <v>#REF!</v>
      </c>
      <c r="BM95" s="5" t="e">
        <f>AL95-#REF!</f>
        <v>#REF!</v>
      </c>
      <c r="BO95" s="5" t="e">
        <f>AN95-#REF!</f>
        <v>#REF!</v>
      </c>
      <c r="BQ95" s="5" t="e">
        <f>AP95-#REF!</f>
        <v>#REF!</v>
      </c>
      <c r="BS95" s="5" t="e">
        <f>AR95-#REF!</f>
        <v>#REF!</v>
      </c>
      <c r="BU95" s="5">
        <f>AT95-I95</f>
        <v>1.9019999999999999</v>
      </c>
      <c r="BW95" s="5">
        <f>AV95-K95</f>
        <v>0.15000000000000002</v>
      </c>
      <c r="BY95" s="5">
        <f>AX95-M95</f>
        <v>0.24399999999999999</v>
      </c>
      <c r="CA95" s="5">
        <f>AZ95-O95</f>
        <v>0.22399999999999998</v>
      </c>
      <c r="CC95" s="5">
        <f>BB95-Q95</f>
        <v>0.21200000000000002</v>
      </c>
    </row>
    <row r="96" spans="1:81" ht="30" customHeight="1" x14ac:dyDescent="0.25">
      <c r="A96" s="34" t="str">
        <f>A93</f>
        <v>1.1.5.1</v>
      </c>
      <c r="B96" s="80"/>
      <c r="C96" s="32" t="s">
        <v>471</v>
      </c>
      <c r="D96" s="33">
        <v>71</v>
      </c>
      <c r="E96" s="33">
        <v>86</v>
      </c>
      <c r="F96" s="33">
        <v>146</v>
      </c>
      <c r="G96" s="33">
        <v>101</v>
      </c>
      <c r="H96" s="33">
        <v>51</v>
      </c>
      <c r="I96" s="33">
        <v>147</v>
      </c>
      <c r="J96" s="33">
        <v>40</v>
      </c>
      <c r="K96" s="33">
        <v>77</v>
      </c>
      <c r="L96" s="33">
        <v>39</v>
      </c>
      <c r="M96" s="33">
        <v>75</v>
      </c>
      <c r="N96" s="33">
        <v>38</v>
      </c>
      <c r="O96" s="33">
        <v>73</v>
      </c>
      <c r="P96" s="33">
        <v>38</v>
      </c>
      <c r="Q96" s="33">
        <v>71</v>
      </c>
      <c r="R96" s="33">
        <v>69</v>
      </c>
      <c r="S96" s="33" t="s">
        <v>467</v>
      </c>
      <c r="AC96" s="13">
        <v>0</v>
      </c>
      <c r="AD96" s="13">
        <v>0</v>
      </c>
      <c r="AE96" s="13">
        <v>0</v>
      </c>
      <c r="AF96" s="13">
        <v>0</v>
      </c>
      <c r="AG96" s="13">
        <v>30</v>
      </c>
      <c r="AH96" s="13">
        <v>30</v>
      </c>
      <c r="AI96" s="13">
        <v>17</v>
      </c>
      <c r="AJ96" s="13">
        <v>17</v>
      </c>
      <c r="AK96" s="13">
        <v>52</v>
      </c>
      <c r="AL96" s="13">
        <v>52</v>
      </c>
      <c r="AM96" s="13">
        <v>53</v>
      </c>
      <c r="AN96" s="13">
        <v>53</v>
      </c>
      <c r="AO96" s="13">
        <v>50</v>
      </c>
      <c r="AP96" s="13">
        <v>44</v>
      </c>
      <c r="AQ96" s="13">
        <v>52</v>
      </c>
      <c r="AR96" s="13">
        <v>38</v>
      </c>
      <c r="AS96" s="13">
        <v>56</v>
      </c>
      <c r="AT96" s="13">
        <v>42</v>
      </c>
      <c r="AU96" s="13">
        <v>58</v>
      </c>
      <c r="AV96" s="13">
        <v>41</v>
      </c>
      <c r="AW96" s="13">
        <v>60</v>
      </c>
      <c r="AX96" s="13">
        <v>40</v>
      </c>
      <c r="AY96" s="13">
        <v>62</v>
      </c>
      <c r="AZ96" s="13">
        <v>38</v>
      </c>
      <c r="BA96" s="13">
        <v>64</v>
      </c>
      <c r="BB96" s="13">
        <v>38</v>
      </c>
      <c r="BD96" s="5">
        <f>AC96-D96</f>
        <v>-71</v>
      </c>
      <c r="BE96" s="5">
        <f>AD96-E96</f>
        <v>-86</v>
      </c>
      <c r="BF96" s="5">
        <f>AE96-F96</f>
        <v>-146</v>
      </c>
      <c r="BG96" s="5">
        <f>AF96-G96</f>
        <v>-101</v>
      </c>
      <c r="BI96" s="5" t="e">
        <f>AH96-#REF!</f>
        <v>#REF!</v>
      </c>
      <c r="BK96" s="5" t="e">
        <f>AJ96-#REF!</f>
        <v>#REF!</v>
      </c>
      <c r="BM96" s="5" t="e">
        <f>AL96-#REF!</f>
        <v>#REF!</v>
      </c>
      <c r="BO96" s="5" t="e">
        <f>AN96-#REF!</f>
        <v>#REF!</v>
      </c>
      <c r="BQ96" s="5" t="e">
        <f>AP96-#REF!</f>
        <v>#REF!</v>
      </c>
      <c r="BS96" s="5" t="e">
        <f>AR96-#REF!</f>
        <v>#REF!</v>
      </c>
      <c r="BU96" s="5">
        <f>AT96-I96</f>
        <v>-105</v>
      </c>
      <c r="BW96" s="5">
        <f>AV96-K96</f>
        <v>-36</v>
      </c>
      <c r="BY96" s="5">
        <f>AX96-M96</f>
        <v>-35</v>
      </c>
      <c r="CA96" s="5">
        <f>AZ96-O96</f>
        <v>-35</v>
      </c>
      <c r="CC96" s="5">
        <f>BB96-Q96</f>
        <v>-33</v>
      </c>
    </row>
    <row r="97" spans="1:81" ht="45" customHeight="1" x14ac:dyDescent="0.25">
      <c r="A97" s="34" t="s">
        <v>62</v>
      </c>
      <c r="B97" s="80" t="s">
        <v>31</v>
      </c>
      <c r="C97" s="32" t="s">
        <v>58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 t="s">
        <v>467</v>
      </c>
      <c r="AC97" s="13">
        <v>0</v>
      </c>
      <c r="AD97" s="13">
        <v>0</v>
      </c>
      <c r="AE97" s="13">
        <v>0</v>
      </c>
      <c r="AF97" s="13">
        <v>0</v>
      </c>
      <c r="AG97" s="13">
        <v>0</v>
      </c>
      <c r="AH97" s="13">
        <v>0</v>
      </c>
      <c r="AI97" s="13">
        <v>0</v>
      </c>
      <c r="AJ97" s="13">
        <v>0</v>
      </c>
      <c r="AK97" s="13">
        <v>0</v>
      </c>
      <c r="AL97" s="13">
        <v>0</v>
      </c>
      <c r="AM97" s="13">
        <v>0</v>
      </c>
      <c r="AN97" s="13">
        <v>0</v>
      </c>
      <c r="AO97" s="13">
        <v>0</v>
      </c>
      <c r="AP97" s="13">
        <v>0</v>
      </c>
      <c r="AQ97" s="13">
        <v>0</v>
      </c>
      <c r="AR97" s="13">
        <v>0</v>
      </c>
      <c r="AS97" s="13">
        <v>0</v>
      </c>
      <c r="AT97" s="13">
        <v>0</v>
      </c>
      <c r="AU97" s="13">
        <v>0</v>
      </c>
      <c r="AV97" s="13">
        <v>0</v>
      </c>
      <c r="AW97" s="13">
        <v>0</v>
      </c>
      <c r="AX97" s="13">
        <v>0</v>
      </c>
      <c r="AY97" s="13">
        <v>0</v>
      </c>
      <c r="AZ97" s="13">
        <v>0</v>
      </c>
      <c r="BA97" s="13">
        <v>0</v>
      </c>
      <c r="BB97" s="13">
        <v>0</v>
      </c>
      <c r="BD97" s="5">
        <f>AC97-D97</f>
        <v>0</v>
      </c>
      <c r="BE97" s="5">
        <f>AD97-E97</f>
        <v>0</v>
      </c>
      <c r="BF97" s="5">
        <f>AE97-F97</f>
        <v>0</v>
      </c>
      <c r="BG97" s="5">
        <f>AF97-G97</f>
        <v>0</v>
      </c>
      <c r="BI97" s="5" t="e">
        <f>AH97-#REF!</f>
        <v>#REF!</v>
      </c>
      <c r="BK97" s="5" t="e">
        <f>AJ97-#REF!</f>
        <v>#REF!</v>
      </c>
      <c r="BM97" s="5" t="e">
        <f>AL97-#REF!</f>
        <v>#REF!</v>
      </c>
      <c r="BO97" s="5" t="e">
        <f>AN97-#REF!</f>
        <v>#REF!</v>
      </c>
      <c r="BQ97" s="5" t="e">
        <f>AP97-#REF!</f>
        <v>#REF!</v>
      </c>
      <c r="BS97" s="5" t="e">
        <f>AR97-#REF!</f>
        <v>#REF!</v>
      </c>
      <c r="BU97" s="5">
        <f>AT97-I97</f>
        <v>0</v>
      </c>
      <c r="BW97" s="5">
        <f>AV97-K97</f>
        <v>0</v>
      </c>
      <c r="BY97" s="5">
        <f>AX97-M97</f>
        <v>0</v>
      </c>
      <c r="CA97" s="5">
        <f>AZ97-O97</f>
        <v>0</v>
      </c>
      <c r="CC97" s="5">
        <f>BB97-Q97</f>
        <v>0</v>
      </c>
    </row>
    <row r="98" spans="1:81" ht="45" customHeight="1" x14ac:dyDescent="0.25">
      <c r="A98" s="34" t="str">
        <f>A97</f>
        <v>1.1.5.2</v>
      </c>
      <c r="B98" s="80"/>
      <c r="C98" s="32" t="s">
        <v>59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 t="s">
        <v>467</v>
      </c>
      <c r="AC98" s="13">
        <v>0.04</v>
      </c>
      <c r="AD98" s="13">
        <v>0.25</v>
      </c>
      <c r="AE98" s="13">
        <v>0.81200000000000006</v>
      </c>
      <c r="AF98" s="13">
        <v>0.36733333333333335</v>
      </c>
      <c r="AG98" s="13">
        <v>1.623</v>
      </c>
      <c r="AH98" s="13">
        <v>1.623</v>
      </c>
      <c r="AI98" s="13">
        <v>0</v>
      </c>
      <c r="AJ98" s="13">
        <v>0</v>
      </c>
      <c r="AK98" s="13">
        <v>0</v>
      </c>
      <c r="AL98" s="13">
        <v>0</v>
      </c>
      <c r="AM98" s="13">
        <v>0</v>
      </c>
      <c r="AN98" s="13">
        <v>0</v>
      </c>
      <c r="AO98" s="13">
        <v>0</v>
      </c>
      <c r="AP98" s="13">
        <v>0</v>
      </c>
      <c r="AQ98" s="13">
        <v>0</v>
      </c>
      <c r="AR98" s="13">
        <v>0</v>
      </c>
      <c r="AS98" s="13">
        <v>0</v>
      </c>
      <c r="AT98" s="13">
        <v>0</v>
      </c>
      <c r="AU98" s="13">
        <v>0</v>
      </c>
      <c r="AV98" s="13">
        <v>0</v>
      </c>
      <c r="AW98" s="13">
        <v>0</v>
      </c>
      <c r="AX98" s="13">
        <v>0</v>
      </c>
      <c r="AY98" s="13">
        <v>0</v>
      </c>
      <c r="AZ98" s="13">
        <v>0</v>
      </c>
      <c r="BA98" s="13">
        <v>0</v>
      </c>
      <c r="BB98" s="13">
        <v>0</v>
      </c>
      <c r="BD98" s="5">
        <f>AC98-D98</f>
        <v>0.04</v>
      </c>
      <c r="BE98" s="5">
        <f>AD98-E98</f>
        <v>0.25</v>
      </c>
      <c r="BF98" s="5">
        <f>AE98-F98</f>
        <v>0.81200000000000006</v>
      </c>
      <c r="BG98" s="5">
        <f>AF98-G98</f>
        <v>0.36733333333333335</v>
      </c>
      <c r="BI98" s="5" t="e">
        <f>AH98-#REF!</f>
        <v>#REF!</v>
      </c>
      <c r="BK98" s="5" t="e">
        <f>AJ98-#REF!</f>
        <v>#REF!</v>
      </c>
      <c r="BM98" s="5" t="e">
        <f>AL98-#REF!</f>
        <v>#REF!</v>
      </c>
      <c r="BO98" s="5" t="e">
        <f>AN98-#REF!</f>
        <v>#REF!</v>
      </c>
      <c r="BQ98" s="5" t="e">
        <f>AP98-#REF!</f>
        <v>#REF!</v>
      </c>
      <c r="BS98" s="5" t="e">
        <f>AR98-#REF!</f>
        <v>#REF!</v>
      </c>
      <c r="BU98" s="5">
        <f>AT98-I98</f>
        <v>0</v>
      </c>
      <c r="BW98" s="5">
        <f>AV98-K98</f>
        <v>0</v>
      </c>
      <c r="BY98" s="5">
        <f>AX98-M98</f>
        <v>0</v>
      </c>
      <c r="CA98" s="5">
        <f>AZ98-O98</f>
        <v>0</v>
      </c>
      <c r="CC98" s="5">
        <f>BB98-Q98</f>
        <v>0</v>
      </c>
    </row>
    <row r="99" spans="1:81" ht="45" customHeight="1" x14ac:dyDescent="0.25">
      <c r="A99" s="34" t="str">
        <f>A97</f>
        <v>1.1.5.2</v>
      </c>
      <c r="B99" s="80"/>
      <c r="C99" s="32" t="s">
        <v>60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 t="s">
        <v>467</v>
      </c>
      <c r="AC99" s="13">
        <v>0.67</v>
      </c>
      <c r="AD99" s="13">
        <v>5.641</v>
      </c>
      <c r="AE99" s="13">
        <v>7.7220000000000004</v>
      </c>
      <c r="AF99" s="13">
        <v>4.6776666666666671</v>
      </c>
      <c r="AG99" s="13">
        <v>10.1197</v>
      </c>
      <c r="AH99" s="13">
        <v>10.1197</v>
      </c>
      <c r="AI99" s="13">
        <v>0</v>
      </c>
      <c r="AJ99" s="13">
        <v>0</v>
      </c>
      <c r="AK99" s="13">
        <v>0</v>
      </c>
      <c r="AL99" s="13">
        <v>0</v>
      </c>
      <c r="AM99" s="13">
        <v>0</v>
      </c>
      <c r="AN99" s="13">
        <v>0</v>
      </c>
      <c r="AO99" s="13">
        <v>0</v>
      </c>
      <c r="AP99" s="13">
        <v>0</v>
      </c>
      <c r="AQ99" s="13">
        <v>0</v>
      </c>
      <c r="AR99" s="13">
        <v>0</v>
      </c>
      <c r="AS99" s="13">
        <v>0</v>
      </c>
      <c r="AT99" s="13">
        <v>0</v>
      </c>
      <c r="AU99" s="13">
        <v>0</v>
      </c>
      <c r="AV99" s="13">
        <v>0</v>
      </c>
      <c r="AW99" s="13">
        <v>0</v>
      </c>
      <c r="AX99" s="13">
        <v>0</v>
      </c>
      <c r="AY99" s="13">
        <v>0</v>
      </c>
      <c r="AZ99" s="13">
        <v>0</v>
      </c>
      <c r="BA99" s="13">
        <v>0</v>
      </c>
      <c r="BB99" s="13">
        <v>0</v>
      </c>
      <c r="BD99" s="5">
        <f>AC99-D99</f>
        <v>0.67</v>
      </c>
      <c r="BE99" s="5">
        <f>AD99-E99</f>
        <v>5.641</v>
      </c>
      <c r="BF99" s="5">
        <f>AE99-F99</f>
        <v>7.7220000000000004</v>
      </c>
      <c r="BG99" s="5">
        <f>AF99-G99</f>
        <v>4.6776666666666671</v>
      </c>
      <c r="BI99" s="5" t="e">
        <f>AH99-#REF!</f>
        <v>#REF!</v>
      </c>
      <c r="BK99" s="5" t="e">
        <f>AJ99-#REF!</f>
        <v>#REF!</v>
      </c>
      <c r="BM99" s="5" t="e">
        <f>AL99-#REF!</f>
        <v>#REF!</v>
      </c>
      <c r="BO99" s="5" t="e">
        <f>AN99-#REF!</f>
        <v>#REF!</v>
      </c>
      <c r="BQ99" s="5" t="e">
        <f>AP99-#REF!</f>
        <v>#REF!</v>
      </c>
      <c r="BS99" s="5" t="e">
        <f>AR99-#REF!</f>
        <v>#REF!</v>
      </c>
      <c r="BU99" s="5">
        <f>AT99-I99</f>
        <v>0</v>
      </c>
      <c r="BW99" s="5">
        <f>AV99-K99</f>
        <v>0</v>
      </c>
      <c r="BY99" s="5">
        <f>AX99-M99</f>
        <v>0</v>
      </c>
      <c r="CA99" s="5">
        <f>AZ99-O99</f>
        <v>0</v>
      </c>
      <c r="CC99" s="5">
        <f>BB99-Q99</f>
        <v>0</v>
      </c>
    </row>
    <row r="100" spans="1:81" ht="45" customHeight="1" x14ac:dyDescent="0.25">
      <c r="A100" s="34" t="str">
        <f>A97</f>
        <v>1.1.5.2</v>
      </c>
      <c r="B100" s="80"/>
      <c r="C100" s="32" t="s">
        <v>471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 t="s">
        <v>467</v>
      </c>
      <c r="AC100" s="13">
        <v>13</v>
      </c>
      <c r="AD100" s="13">
        <v>20</v>
      </c>
      <c r="AE100" s="13">
        <v>47</v>
      </c>
      <c r="AF100" s="13">
        <v>26.666666666666668</v>
      </c>
      <c r="AG100" s="13">
        <v>0</v>
      </c>
      <c r="AH100" s="13">
        <v>0</v>
      </c>
      <c r="AI100" s="13">
        <v>0</v>
      </c>
      <c r="AJ100" s="13">
        <v>0</v>
      </c>
      <c r="AK100" s="13">
        <v>0</v>
      </c>
      <c r="AL100" s="13">
        <v>0</v>
      </c>
      <c r="AM100" s="13">
        <v>0</v>
      </c>
      <c r="AN100" s="13">
        <v>0</v>
      </c>
      <c r="AO100" s="13">
        <v>0</v>
      </c>
      <c r="AP100" s="13">
        <v>0</v>
      </c>
      <c r="AQ100" s="13">
        <v>0</v>
      </c>
      <c r="AR100" s="13">
        <v>0</v>
      </c>
      <c r="AS100" s="13">
        <v>0</v>
      </c>
      <c r="AT100" s="13">
        <v>0</v>
      </c>
      <c r="AU100" s="13">
        <v>0</v>
      </c>
      <c r="AV100" s="13">
        <v>0</v>
      </c>
      <c r="AW100" s="13">
        <v>0</v>
      </c>
      <c r="AX100" s="13">
        <v>0</v>
      </c>
      <c r="AY100" s="13">
        <v>0</v>
      </c>
      <c r="AZ100" s="13">
        <v>0</v>
      </c>
      <c r="BA100" s="13">
        <v>0</v>
      </c>
      <c r="BB100" s="13">
        <v>0</v>
      </c>
      <c r="BD100" s="5">
        <f>AC100-D100</f>
        <v>13</v>
      </c>
      <c r="BE100" s="5">
        <f>AD100-E100</f>
        <v>20</v>
      </c>
      <c r="BF100" s="5">
        <f>AE100-F100</f>
        <v>47</v>
      </c>
      <c r="BG100" s="5">
        <f>AF100-G100</f>
        <v>26.666666666666668</v>
      </c>
      <c r="BI100" s="5" t="e">
        <f>AH100-#REF!</f>
        <v>#REF!</v>
      </c>
      <c r="BK100" s="5" t="e">
        <f>AJ100-#REF!</f>
        <v>#REF!</v>
      </c>
      <c r="BM100" s="5" t="e">
        <f>AL100-#REF!</f>
        <v>#REF!</v>
      </c>
      <c r="BO100" s="5" t="e">
        <f>AN100-#REF!</f>
        <v>#REF!</v>
      </c>
      <c r="BQ100" s="5" t="e">
        <f>AP100-#REF!</f>
        <v>#REF!</v>
      </c>
      <c r="BS100" s="5" t="e">
        <f>AR100-#REF!</f>
        <v>#REF!</v>
      </c>
      <c r="BU100" s="5">
        <f>AT100-I100</f>
        <v>0</v>
      </c>
      <c r="BW100" s="5">
        <f>AV100-K100</f>
        <v>0</v>
      </c>
      <c r="BY100" s="5">
        <f>AX100-M100</f>
        <v>0</v>
      </c>
      <c r="CA100" s="5">
        <f>AZ100-O100</f>
        <v>0</v>
      </c>
      <c r="CC100" s="5">
        <f>BB100-Q100</f>
        <v>0</v>
      </c>
    </row>
    <row r="101" spans="1:81" ht="45" customHeight="1" x14ac:dyDescent="0.25">
      <c r="A101" s="34" t="s">
        <v>63</v>
      </c>
      <c r="B101" s="80" t="s">
        <v>33</v>
      </c>
      <c r="C101" s="32" t="s">
        <v>58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 t="s">
        <v>467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13">
        <v>0</v>
      </c>
      <c r="AP101" s="13">
        <v>0</v>
      </c>
      <c r="AQ101" s="13">
        <v>0</v>
      </c>
      <c r="AR101" s="13">
        <v>0</v>
      </c>
      <c r="AS101" s="13">
        <v>0</v>
      </c>
      <c r="AT101" s="13">
        <v>0</v>
      </c>
      <c r="AU101" s="13">
        <v>0</v>
      </c>
      <c r="AV101" s="13">
        <v>0</v>
      </c>
      <c r="AW101" s="13">
        <v>0</v>
      </c>
      <c r="AX101" s="13">
        <v>0</v>
      </c>
      <c r="AY101" s="13">
        <v>0</v>
      </c>
      <c r="AZ101" s="13">
        <v>0</v>
      </c>
      <c r="BA101" s="13">
        <v>0</v>
      </c>
      <c r="BB101" s="13">
        <v>0</v>
      </c>
      <c r="BD101" s="5">
        <f>AC101-D101</f>
        <v>0</v>
      </c>
      <c r="BE101" s="5">
        <f>AD101-E101</f>
        <v>0</v>
      </c>
      <c r="BF101" s="5">
        <f>AE101-F101</f>
        <v>0</v>
      </c>
      <c r="BG101" s="5">
        <f>AF101-G101</f>
        <v>0</v>
      </c>
      <c r="BI101" s="5" t="e">
        <f>AH101-#REF!</f>
        <v>#REF!</v>
      </c>
      <c r="BK101" s="5" t="e">
        <f>AJ101-#REF!</f>
        <v>#REF!</v>
      </c>
      <c r="BM101" s="5" t="e">
        <f>AL101-#REF!</f>
        <v>#REF!</v>
      </c>
      <c r="BO101" s="5" t="e">
        <f>AN101-#REF!</f>
        <v>#REF!</v>
      </c>
      <c r="BQ101" s="5" t="e">
        <f>AP101-#REF!</f>
        <v>#REF!</v>
      </c>
      <c r="BS101" s="5" t="e">
        <f>AR101-#REF!</f>
        <v>#REF!</v>
      </c>
      <c r="BU101" s="5">
        <f>AT101-I101</f>
        <v>0</v>
      </c>
      <c r="BW101" s="5">
        <f>AV101-K101</f>
        <v>0</v>
      </c>
      <c r="BY101" s="5">
        <f>AX101-M101</f>
        <v>0</v>
      </c>
      <c r="CA101" s="5">
        <f>AZ101-O101</f>
        <v>0</v>
      </c>
      <c r="CC101" s="5">
        <f>BB101-Q101</f>
        <v>0</v>
      </c>
    </row>
    <row r="102" spans="1:81" ht="45" customHeight="1" x14ac:dyDescent="0.25">
      <c r="A102" s="34" t="str">
        <f>A101</f>
        <v>1.1.5.3</v>
      </c>
      <c r="B102" s="80"/>
      <c r="C102" s="32" t="s">
        <v>59</v>
      </c>
      <c r="D102" s="33">
        <v>0.626</v>
      </c>
      <c r="E102" s="33">
        <v>0.58799999999999997</v>
      </c>
      <c r="F102" s="33">
        <v>1.823</v>
      </c>
      <c r="G102" s="33">
        <v>1.0123333333333333</v>
      </c>
      <c r="H102" s="33">
        <v>0.54</v>
      </c>
      <c r="I102" s="33">
        <v>2.87</v>
      </c>
      <c r="J102" s="33">
        <v>0.54</v>
      </c>
      <c r="K102" s="33">
        <v>2.08</v>
      </c>
      <c r="L102" s="33">
        <v>0.2</v>
      </c>
      <c r="M102" s="33">
        <v>1.37</v>
      </c>
      <c r="N102" s="33">
        <v>0.28000000000000003</v>
      </c>
      <c r="O102" s="33">
        <v>1.27</v>
      </c>
      <c r="P102" s="33">
        <v>0.23</v>
      </c>
      <c r="Q102" s="33">
        <v>1.19</v>
      </c>
      <c r="R102" s="33">
        <v>1.24</v>
      </c>
      <c r="S102" s="33" t="s">
        <v>467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2.8180000000000005</v>
      </c>
      <c r="AJ102" s="13">
        <v>2.8180000000000005</v>
      </c>
      <c r="AK102" s="13">
        <v>4.92</v>
      </c>
      <c r="AL102" s="13">
        <v>4.92</v>
      </c>
      <c r="AM102" s="13">
        <v>1.4050000000000002</v>
      </c>
      <c r="AN102" s="13">
        <v>1.4050000000000002</v>
      </c>
      <c r="AO102" s="13">
        <v>0.625</v>
      </c>
      <c r="AP102" s="13">
        <v>0.1</v>
      </c>
      <c r="AQ102" s="13">
        <v>0.8</v>
      </c>
      <c r="AR102" s="13">
        <v>0.92</v>
      </c>
      <c r="AS102" s="13">
        <v>0.75</v>
      </c>
      <c r="AT102" s="13">
        <v>0.96</v>
      </c>
      <c r="AU102" s="13">
        <v>0.75</v>
      </c>
      <c r="AV102" s="13">
        <v>0.25</v>
      </c>
      <c r="AW102" s="13">
        <v>0.75</v>
      </c>
      <c r="AX102" s="13">
        <v>0.23</v>
      </c>
      <c r="AY102" s="13">
        <v>0.75</v>
      </c>
      <c r="AZ102" s="13">
        <v>0.22</v>
      </c>
      <c r="BA102" s="13">
        <v>0.75</v>
      </c>
      <c r="BB102" s="13">
        <v>0.2</v>
      </c>
      <c r="BD102" s="5">
        <f>AC102-D102</f>
        <v>-0.626</v>
      </c>
      <c r="BE102" s="5">
        <f>AD102-E102</f>
        <v>-0.58799999999999997</v>
      </c>
      <c r="BF102" s="5">
        <f>AE102-F102</f>
        <v>-1.823</v>
      </c>
      <c r="BG102" s="5">
        <f>AF102-G102</f>
        <v>-1.0123333333333333</v>
      </c>
      <c r="BI102" s="5" t="e">
        <f>AH102-#REF!</f>
        <v>#REF!</v>
      </c>
      <c r="BK102" s="5" t="e">
        <f>AJ102-#REF!</f>
        <v>#REF!</v>
      </c>
      <c r="BM102" s="5" t="e">
        <f>AL102-#REF!</f>
        <v>#REF!</v>
      </c>
      <c r="BO102" s="5" t="e">
        <f>AN102-#REF!</f>
        <v>#REF!</v>
      </c>
      <c r="BQ102" s="5" t="e">
        <f>AP102-#REF!</f>
        <v>#REF!</v>
      </c>
      <c r="BS102" s="5" t="e">
        <f>AR102-#REF!</f>
        <v>#REF!</v>
      </c>
      <c r="BU102" s="5">
        <f>AT102-I102</f>
        <v>-1.9100000000000001</v>
      </c>
      <c r="BW102" s="5">
        <f>AV102-K102</f>
        <v>-1.83</v>
      </c>
      <c r="BY102" s="5">
        <f>AX102-M102</f>
        <v>-1.1400000000000001</v>
      </c>
      <c r="CA102" s="5">
        <f>AZ102-O102</f>
        <v>-1.05</v>
      </c>
      <c r="CC102" s="5">
        <f>BB102-Q102</f>
        <v>-0.99</v>
      </c>
    </row>
    <row r="103" spans="1:81" ht="45" customHeight="1" x14ac:dyDescent="0.25">
      <c r="A103" s="34" t="str">
        <f>A101</f>
        <v>1.1.5.3</v>
      </c>
      <c r="B103" s="80"/>
      <c r="C103" s="32" t="s">
        <v>60</v>
      </c>
      <c r="D103" s="33">
        <v>8.827</v>
      </c>
      <c r="E103" s="33">
        <v>14.252000000000001</v>
      </c>
      <c r="F103" s="33">
        <v>10.8886</v>
      </c>
      <c r="G103" s="33">
        <v>11.322533333333334</v>
      </c>
      <c r="H103" s="33">
        <v>13.199</v>
      </c>
      <c r="I103" s="33">
        <v>17.155000000000001</v>
      </c>
      <c r="J103" s="33">
        <v>12.981</v>
      </c>
      <c r="K103" s="33">
        <v>12.401</v>
      </c>
      <c r="L103" s="33">
        <v>4.8920000000000003</v>
      </c>
      <c r="M103" s="33">
        <v>8.1879999999999988</v>
      </c>
      <c r="N103" s="33">
        <v>6.8739999999999997</v>
      </c>
      <c r="O103" s="33">
        <v>7.6099999999999994</v>
      </c>
      <c r="P103" s="33">
        <v>5.54</v>
      </c>
      <c r="Q103" s="33">
        <v>7.0980000000000008</v>
      </c>
      <c r="R103" s="33">
        <v>7.4030000000000005</v>
      </c>
      <c r="S103" s="33" t="s">
        <v>467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11.134</v>
      </c>
      <c r="AJ103" s="13">
        <v>11.134</v>
      </c>
      <c r="AK103" s="13">
        <v>19.079000000000001</v>
      </c>
      <c r="AL103" s="13">
        <v>19.079000000000001</v>
      </c>
      <c r="AM103" s="13">
        <v>7.2949999999999999</v>
      </c>
      <c r="AN103" s="13">
        <v>7.2949999999999999</v>
      </c>
      <c r="AO103" s="13">
        <v>11.32</v>
      </c>
      <c r="AP103" s="13">
        <v>3.9729999999999999</v>
      </c>
      <c r="AQ103" s="13">
        <v>11.52</v>
      </c>
      <c r="AR103" s="13">
        <v>13.21</v>
      </c>
      <c r="AS103" s="13">
        <v>14.579999999999998</v>
      </c>
      <c r="AT103" s="13">
        <v>13.82</v>
      </c>
      <c r="AU103" s="13">
        <v>14.4</v>
      </c>
      <c r="AV103" s="13">
        <v>3.53</v>
      </c>
      <c r="AW103" s="13">
        <v>13.8</v>
      </c>
      <c r="AX103" s="13">
        <v>3.32</v>
      </c>
      <c r="AY103" s="13">
        <v>13.4</v>
      </c>
      <c r="AZ103" s="13">
        <v>3.12</v>
      </c>
      <c r="BA103" s="13">
        <v>13.1</v>
      </c>
      <c r="BB103" s="13">
        <v>2.94</v>
      </c>
      <c r="BD103" s="5">
        <f>AC103-D103</f>
        <v>-8.827</v>
      </c>
      <c r="BE103" s="5">
        <f>AD103-E103</f>
        <v>-14.252000000000001</v>
      </c>
      <c r="BF103" s="5">
        <f>AE103-F103</f>
        <v>-10.8886</v>
      </c>
      <c r="BG103" s="5">
        <f>AF103-G103</f>
        <v>-11.322533333333334</v>
      </c>
      <c r="BI103" s="5" t="e">
        <f>AH103-#REF!</f>
        <v>#REF!</v>
      </c>
      <c r="BK103" s="5" t="e">
        <f>AJ103-#REF!</f>
        <v>#REF!</v>
      </c>
      <c r="BM103" s="5" t="e">
        <f>AL103-#REF!</f>
        <v>#REF!</v>
      </c>
      <c r="BO103" s="5" t="e">
        <f>AN103-#REF!</f>
        <v>#REF!</v>
      </c>
      <c r="BQ103" s="5" t="e">
        <f>AP103-#REF!</f>
        <v>#REF!</v>
      </c>
      <c r="BS103" s="5" t="e">
        <f>AR103-#REF!</f>
        <v>#REF!</v>
      </c>
      <c r="BU103" s="5">
        <f>AT103-I103</f>
        <v>-3.3350000000000009</v>
      </c>
      <c r="BW103" s="5">
        <f>AV103-K103</f>
        <v>-8.8710000000000004</v>
      </c>
      <c r="BY103" s="5">
        <f>AX103-M103</f>
        <v>-4.8679999999999986</v>
      </c>
      <c r="CA103" s="5">
        <f>AZ103-O103</f>
        <v>-4.4899999999999993</v>
      </c>
      <c r="CC103" s="5">
        <f>BB103-Q103</f>
        <v>-4.1580000000000013</v>
      </c>
    </row>
    <row r="104" spans="1:81" ht="45" customHeight="1" x14ac:dyDescent="0.25">
      <c r="A104" s="34" t="str">
        <f>A101</f>
        <v>1.1.5.3</v>
      </c>
      <c r="B104" s="80"/>
      <c r="C104" s="32" t="s">
        <v>471</v>
      </c>
      <c r="D104" s="33">
        <v>79</v>
      </c>
      <c r="E104" s="33">
        <v>127</v>
      </c>
      <c r="F104" s="33">
        <v>69</v>
      </c>
      <c r="G104" s="33">
        <v>91.666666666666671</v>
      </c>
      <c r="H104" s="33">
        <v>92</v>
      </c>
      <c r="I104" s="33">
        <v>265</v>
      </c>
      <c r="J104" s="33">
        <v>67</v>
      </c>
      <c r="K104" s="33">
        <v>129</v>
      </c>
      <c r="L104" s="33">
        <v>65</v>
      </c>
      <c r="M104" s="33">
        <v>125</v>
      </c>
      <c r="N104" s="33">
        <v>63</v>
      </c>
      <c r="O104" s="33">
        <v>121</v>
      </c>
      <c r="P104" s="33">
        <v>63</v>
      </c>
      <c r="Q104" s="33">
        <v>117</v>
      </c>
      <c r="R104" s="33">
        <v>113</v>
      </c>
      <c r="S104" s="33" t="s">
        <v>467</v>
      </c>
      <c r="AC104" s="13">
        <v>0</v>
      </c>
      <c r="AD104" s="13">
        <v>0</v>
      </c>
      <c r="AE104" s="13">
        <v>0</v>
      </c>
      <c r="AF104" s="13">
        <v>0</v>
      </c>
      <c r="AG104" s="13">
        <v>55</v>
      </c>
      <c r="AH104" s="13">
        <v>55</v>
      </c>
      <c r="AI104" s="13">
        <v>108</v>
      </c>
      <c r="AJ104" s="13">
        <v>108</v>
      </c>
      <c r="AK104" s="13">
        <v>108</v>
      </c>
      <c r="AL104" s="13">
        <v>108</v>
      </c>
      <c r="AM104" s="13">
        <v>153</v>
      </c>
      <c r="AN104" s="13">
        <v>153</v>
      </c>
      <c r="AO104" s="13">
        <v>125</v>
      </c>
      <c r="AP104" s="13">
        <v>102</v>
      </c>
      <c r="AQ104" s="13">
        <v>127</v>
      </c>
      <c r="AR104" s="13">
        <v>88</v>
      </c>
      <c r="AS104" s="13">
        <v>129</v>
      </c>
      <c r="AT104" s="13">
        <v>98</v>
      </c>
      <c r="AU104" s="13">
        <v>131</v>
      </c>
      <c r="AV104" s="13">
        <v>95</v>
      </c>
      <c r="AW104" s="13">
        <v>133</v>
      </c>
      <c r="AX104" s="13">
        <v>92</v>
      </c>
      <c r="AY104" s="13">
        <v>135</v>
      </c>
      <c r="AZ104" s="13">
        <v>90</v>
      </c>
      <c r="BA104" s="13">
        <v>137</v>
      </c>
      <c r="BB104" s="13">
        <v>87</v>
      </c>
      <c r="BD104" s="5">
        <f>AC104-D104</f>
        <v>-79</v>
      </c>
      <c r="BE104" s="5">
        <f>AD104-E104</f>
        <v>-127</v>
      </c>
      <c r="BF104" s="5">
        <f>AE104-F104</f>
        <v>-69</v>
      </c>
      <c r="BG104" s="5">
        <f>AF104-G104</f>
        <v>-91.666666666666671</v>
      </c>
      <c r="BI104" s="5" t="e">
        <f>AH104-#REF!</f>
        <v>#REF!</v>
      </c>
      <c r="BK104" s="5" t="e">
        <f>AJ104-#REF!</f>
        <v>#REF!</v>
      </c>
      <c r="BM104" s="5" t="e">
        <f>AL104-#REF!</f>
        <v>#REF!</v>
      </c>
      <c r="BO104" s="5" t="e">
        <f>AN104-#REF!</f>
        <v>#REF!</v>
      </c>
      <c r="BQ104" s="5" t="e">
        <f>AP104-#REF!</f>
        <v>#REF!</v>
      </c>
      <c r="BS104" s="5" t="e">
        <f>AR104-#REF!</f>
        <v>#REF!</v>
      </c>
      <c r="BU104" s="5">
        <f>AT104-I104</f>
        <v>-167</v>
      </c>
      <c r="BW104" s="5">
        <f>AV104-K104</f>
        <v>-34</v>
      </c>
      <c r="BY104" s="5">
        <f>AX104-M104</f>
        <v>-33</v>
      </c>
      <c r="CA104" s="5">
        <f>AZ104-O104</f>
        <v>-31</v>
      </c>
      <c r="CC104" s="5">
        <f>BB104-Q104</f>
        <v>-30</v>
      </c>
    </row>
    <row r="105" spans="1:81" ht="75" customHeight="1" x14ac:dyDescent="0.25">
      <c r="A105" s="34" t="s">
        <v>64</v>
      </c>
      <c r="B105" s="80" t="s">
        <v>65</v>
      </c>
      <c r="C105" s="32" t="s">
        <v>58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 t="s">
        <v>467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13">
        <v>0</v>
      </c>
      <c r="AP105" s="13">
        <v>0</v>
      </c>
      <c r="AQ105" s="13">
        <v>0</v>
      </c>
      <c r="AR105" s="13">
        <v>0</v>
      </c>
      <c r="AS105" s="13">
        <v>0</v>
      </c>
      <c r="AT105" s="13">
        <v>0</v>
      </c>
      <c r="AU105" s="13">
        <v>0</v>
      </c>
      <c r="AV105" s="13">
        <v>0</v>
      </c>
      <c r="AW105" s="13">
        <v>0</v>
      </c>
      <c r="AX105" s="13">
        <v>0</v>
      </c>
      <c r="AY105" s="13">
        <v>0</v>
      </c>
      <c r="AZ105" s="13">
        <v>0</v>
      </c>
      <c r="BA105" s="13">
        <v>0</v>
      </c>
      <c r="BB105" s="13">
        <v>0</v>
      </c>
      <c r="BD105" s="5">
        <f>AC105-D105</f>
        <v>0</v>
      </c>
      <c r="BE105" s="5">
        <f>AD105-E105</f>
        <v>0</v>
      </c>
      <c r="BF105" s="5">
        <f>AE105-F105</f>
        <v>0</v>
      </c>
      <c r="BG105" s="5">
        <f>AF105-G105</f>
        <v>0</v>
      </c>
      <c r="BI105" s="5" t="e">
        <f>AH105-#REF!</f>
        <v>#REF!</v>
      </c>
      <c r="BK105" s="5" t="e">
        <f>AJ105-#REF!</f>
        <v>#REF!</v>
      </c>
      <c r="BM105" s="5" t="e">
        <f>AL105-#REF!</f>
        <v>#REF!</v>
      </c>
      <c r="BO105" s="5" t="e">
        <f>AN105-#REF!</f>
        <v>#REF!</v>
      </c>
      <c r="BQ105" s="5" t="e">
        <f>AP105-#REF!</f>
        <v>#REF!</v>
      </c>
      <c r="BS105" s="5" t="e">
        <f>AR105-#REF!</f>
        <v>#REF!</v>
      </c>
      <c r="BU105" s="5">
        <f>AT105-I105</f>
        <v>0</v>
      </c>
      <c r="BW105" s="5">
        <f>AV105-K105</f>
        <v>0</v>
      </c>
      <c r="BY105" s="5">
        <f>AX105-M105</f>
        <v>0</v>
      </c>
      <c r="CA105" s="5">
        <f>AZ105-O105</f>
        <v>0</v>
      </c>
      <c r="CC105" s="5">
        <f>BB105-Q105</f>
        <v>0</v>
      </c>
    </row>
    <row r="106" spans="1:81" ht="75" customHeight="1" x14ac:dyDescent="0.25">
      <c r="A106" s="34" t="str">
        <f>A105</f>
        <v>1.1.6</v>
      </c>
      <c r="B106" s="80"/>
      <c r="C106" s="32" t="s">
        <v>59</v>
      </c>
      <c r="D106" s="33">
        <v>0.626</v>
      </c>
      <c r="E106" s="33">
        <v>0.58799999999999997</v>
      </c>
      <c r="F106" s="33">
        <v>1.823</v>
      </c>
      <c r="G106" s="33">
        <v>1.0123333333333333</v>
      </c>
      <c r="H106" s="33">
        <v>0.54</v>
      </c>
      <c r="I106" s="33">
        <v>2.87</v>
      </c>
      <c r="J106" s="33">
        <v>0.54</v>
      </c>
      <c r="K106" s="33">
        <v>2.08</v>
      </c>
      <c r="L106" s="33">
        <v>0.2</v>
      </c>
      <c r="M106" s="33">
        <v>1.37</v>
      </c>
      <c r="N106" s="33">
        <v>0.28000000000000003</v>
      </c>
      <c r="O106" s="33">
        <v>1.27</v>
      </c>
      <c r="P106" s="33">
        <v>0.23</v>
      </c>
      <c r="Q106" s="33">
        <v>1.19</v>
      </c>
      <c r="R106" s="33">
        <v>1.24</v>
      </c>
      <c r="S106" s="33" t="s">
        <v>467</v>
      </c>
      <c r="AC106" s="13">
        <v>0.04</v>
      </c>
      <c r="AD106" s="13">
        <v>0.25</v>
      </c>
      <c r="AE106" s="13">
        <v>0.81200000000000006</v>
      </c>
      <c r="AF106" s="13">
        <v>0.36733333333333335</v>
      </c>
      <c r="AG106" s="13">
        <v>1.623</v>
      </c>
      <c r="AH106" s="13">
        <v>1.623</v>
      </c>
      <c r="AI106" s="13">
        <v>3.0680000000000005</v>
      </c>
      <c r="AJ106" s="13">
        <v>3.0680000000000005</v>
      </c>
      <c r="AK106" s="13">
        <v>5.33</v>
      </c>
      <c r="AL106" s="13">
        <v>5.33</v>
      </c>
      <c r="AM106" s="13">
        <v>1.7180000000000002</v>
      </c>
      <c r="AN106" s="13">
        <v>1.7180000000000002</v>
      </c>
      <c r="AO106" s="13">
        <v>0.625</v>
      </c>
      <c r="AP106" s="13">
        <v>0.1</v>
      </c>
      <c r="AQ106" s="13">
        <v>0.8</v>
      </c>
      <c r="AR106" s="13">
        <v>0.92</v>
      </c>
      <c r="AS106" s="13">
        <v>0.75</v>
      </c>
      <c r="AT106" s="13">
        <v>0.96</v>
      </c>
      <c r="AU106" s="13">
        <v>0.75</v>
      </c>
      <c r="AV106" s="13">
        <v>0.25</v>
      </c>
      <c r="AW106" s="13">
        <v>0.75</v>
      </c>
      <c r="AX106" s="13">
        <v>0.23</v>
      </c>
      <c r="AY106" s="13">
        <v>0.75</v>
      </c>
      <c r="AZ106" s="13">
        <v>0.22</v>
      </c>
      <c r="BA106" s="13">
        <v>0.75</v>
      </c>
      <c r="BB106" s="13">
        <v>0.2</v>
      </c>
      <c r="BD106" s="5">
        <f>AC106-D106</f>
        <v>-0.58599999999999997</v>
      </c>
      <c r="BE106" s="5">
        <f>AD106-E106</f>
        <v>-0.33799999999999997</v>
      </c>
      <c r="BF106" s="5">
        <f>AE106-F106</f>
        <v>-1.0109999999999999</v>
      </c>
      <c r="BG106" s="5">
        <f>AF106-G106</f>
        <v>-0.64500000000000002</v>
      </c>
      <c r="BI106" s="5" t="e">
        <f>AH106-#REF!</f>
        <v>#REF!</v>
      </c>
      <c r="BK106" s="5" t="e">
        <f>AJ106-#REF!</f>
        <v>#REF!</v>
      </c>
      <c r="BM106" s="5" t="e">
        <f>AL106-#REF!</f>
        <v>#REF!</v>
      </c>
      <c r="BO106" s="5" t="e">
        <f>AN106-#REF!</f>
        <v>#REF!</v>
      </c>
      <c r="BQ106" s="5" t="e">
        <f>AP106-#REF!</f>
        <v>#REF!</v>
      </c>
      <c r="BS106" s="5" t="e">
        <f>AR106-#REF!</f>
        <v>#REF!</v>
      </c>
      <c r="BU106" s="5">
        <f>AT106-I106</f>
        <v>-1.9100000000000001</v>
      </c>
      <c r="BW106" s="5">
        <f>AV106-K106</f>
        <v>-1.83</v>
      </c>
      <c r="BY106" s="5">
        <f>AX106-M106</f>
        <v>-1.1400000000000001</v>
      </c>
      <c r="CA106" s="5">
        <f>AZ106-O106</f>
        <v>-1.05</v>
      </c>
      <c r="CC106" s="5">
        <f>BB106-Q106</f>
        <v>-0.99</v>
      </c>
    </row>
    <row r="107" spans="1:81" ht="75" customHeight="1" x14ac:dyDescent="0.25">
      <c r="A107" s="34" t="str">
        <f>A105</f>
        <v>1.1.6</v>
      </c>
      <c r="B107" s="80"/>
      <c r="C107" s="32" t="s">
        <v>60</v>
      </c>
      <c r="D107" s="33">
        <v>9.5109999999999992</v>
      </c>
      <c r="E107" s="33">
        <v>14.763</v>
      </c>
      <c r="F107" s="33">
        <v>11.1096</v>
      </c>
      <c r="G107" s="33">
        <v>11.794533333333334</v>
      </c>
      <c r="H107" s="33">
        <v>14.946</v>
      </c>
      <c r="I107" s="33">
        <v>17.613</v>
      </c>
      <c r="J107" s="33">
        <v>13.391999999999999</v>
      </c>
      <c r="K107" s="33">
        <v>12.651</v>
      </c>
      <c r="L107" s="33">
        <v>5.2610000000000001</v>
      </c>
      <c r="M107" s="33">
        <v>8.3239999999999981</v>
      </c>
      <c r="N107" s="33">
        <v>7.2219999999999995</v>
      </c>
      <c r="O107" s="33">
        <v>7.7359999999999998</v>
      </c>
      <c r="P107" s="33">
        <v>5.86</v>
      </c>
      <c r="Q107" s="33">
        <v>7.2160000000000011</v>
      </c>
      <c r="R107" s="33">
        <v>7.5260000000000007</v>
      </c>
      <c r="S107" s="33" t="s">
        <v>467</v>
      </c>
      <c r="AC107" s="13">
        <v>0.67</v>
      </c>
      <c r="AD107" s="13">
        <v>5.641</v>
      </c>
      <c r="AE107" s="13">
        <v>7.7220000000000004</v>
      </c>
      <c r="AF107" s="13">
        <v>4.6776666666666671</v>
      </c>
      <c r="AG107" s="13">
        <v>10.1197</v>
      </c>
      <c r="AH107" s="13">
        <v>10.1197</v>
      </c>
      <c r="AI107" s="13">
        <v>12.619</v>
      </c>
      <c r="AJ107" s="13">
        <v>12.619</v>
      </c>
      <c r="AK107" s="13">
        <v>21.693000000000001</v>
      </c>
      <c r="AL107" s="13">
        <v>21.733000000000001</v>
      </c>
      <c r="AM107" s="13">
        <v>10.032</v>
      </c>
      <c r="AN107" s="13">
        <v>10.032</v>
      </c>
      <c r="AO107" s="13">
        <v>12.58</v>
      </c>
      <c r="AP107" s="13">
        <v>4.859</v>
      </c>
      <c r="AQ107" s="13">
        <v>12.799999999999999</v>
      </c>
      <c r="AR107" s="13">
        <v>14.66</v>
      </c>
      <c r="AS107" s="13">
        <v>16.18</v>
      </c>
      <c r="AT107" s="13">
        <v>16.18</v>
      </c>
      <c r="AU107" s="13">
        <v>15.9</v>
      </c>
      <c r="AV107" s="13">
        <v>3.9299999999999997</v>
      </c>
      <c r="AW107" s="13">
        <v>15.200000000000001</v>
      </c>
      <c r="AX107" s="13">
        <v>3.6999999999999997</v>
      </c>
      <c r="AY107" s="13">
        <v>14.700000000000001</v>
      </c>
      <c r="AZ107" s="13">
        <v>3.47</v>
      </c>
      <c r="BA107" s="13">
        <v>14.299999999999999</v>
      </c>
      <c r="BB107" s="13">
        <v>3.27</v>
      </c>
      <c r="BD107" s="5">
        <f>AC107-D107</f>
        <v>-8.8409999999999993</v>
      </c>
      <c r="BE107" s="5">
        <f>AD107-E107</f>
        <v>-9.1219999999999999</v>
      </c>
      <c r="BF107" s="5">
        <f>AE107-F107</f>
        <v>-3.3875999999999999</v>
      </c>
      <c r="BG107" s="5">
        <f>AF107-G107</f>
        <v>-7.1168666666666667</v>
      </c>
      <c r="BI107" s="5" t="e">
        <f>AH107-#REF!</f>
        <v>#REF!</v>
      </c>
      <c r="BK107" s="5" t="e">
        <f>AJ107-#REF!</f>
        <v>#REF!</v>
      </c>
      <c r="BM107" s="5" t="e">
        <f>AL107-#REF!</f>
        <v>#REF!</v>
      </c>
      <c r="BO107" s="5" t="e">
        <f>AN107-#REF!</f>
        <v>#REF!</v>
      </c>
      <c r="BQ107" s="5" t="e">
        <f>AP107-#REF!</f>
        <v>#REF!</v>
      </c>
      <c r="BS107" s="5" t="e">
        <f>AR107-#REF!</f>
        <v>#REF!</v>
      </c>
      <c r="BU107" s="5">
        <f>AT107-I107</f>
        <v>-1.4329999999999998</v>
      </c>
      <c r="BW107" s="5">
        <f>AV107-K107</f>
        <v>-8.7210000000000001</v>
      </c>
      <c r="BY107" s="5">
        <f>AX107-M107</f>
        <v>-4.6239999999999988</v>
      </c>
      <c r="CA107" s="5">
        <f>AZ107-O107</f>
        <v>-4.266</v>
      </c>
      <c r="CC107" s="5">
        <f>BB107-Q107</f>
        <v>-3.9460000000000011</v>
      </c>
    </row>
    <row r="108" spans="1:81" ht="75" customHeight="1" x14ac:dyDescent="0.25">
      <c r="A108" s="34" t="str">
        <f>A105</f>
        <v>1.1.6</v>
      </c>
      <c r="B108" s="80"/>
      <c r="C108" s="32" t="s">
        <v>471</v>
      </c>
      <c r="D108" s="33">
        <v>150</v>
      </c>
      <c r="E108" s="33">
        <v>213</v>
      </c>
      <c r="F108" s="33">
        <v>215</v>
      </c>
      <c r="G108" s="33">
        <v>192.66666666666666</v>
      </c>
      <c r="H108" s="33">
        <v>143</v>
      </c>
      <c r="I108" s="33">
        <v>412</v>
      </c>
      <c r="J108" s="33">
        <v>107</v>
      </c>
      <c r="K108" s="33">
        <v>206</v>
      </c>
      <c r="L108" s="33">
        <v>104</v>
      </c>
      <c r="M108" s="33">
        <v>200</v>
      </c>
      <c r="N108" s="33">
        <v>101</v>
      </c>
      <c r="O108" s="33">
        <v>194</v>
      </c>
      <c r="P108" s="33">
        <v>101</v>
      </c>
      <c r="Q108" s="33">
        <v>188</v>
      </c>
      <c r="R108" s="33">
        <v>182</v>
      </c>
      <c r="S108" s="33" t="s">
        <v>467</v>
      </c>
      <c r="AC108" s="13">
        <v>13</v>
      </c>
      <c r="AD108" s="13">
        <v>20</v>
      </c>
      <c r="AE108" s="13">
        <v>47</v>
      </c>
      <c r="AF108" s="13">
        <v>26.666666666666668</v>
      </c>
      <c r="AG108" s="13">
        <v>85</v>
      </c>
      <c r="AH108" s="13">
        <v>85</v>
      </c>
      <c r="AI108" s="13">
        <v>125</v>
      </c>
      <c r="AJ108" s="13">
        <v>125</v>
      </c>
      <c r="AK108" s="13">
        <v>160</v>
      </c>
      <c r="AL108" s="13">
        <v>160</v>
      </c>
      <c r="AM108" s="13">
        <v>206</v>
      </c>
      <c r="AN108" s="13">
        <v>206</v>
      </c>
      <c r="AO108" s="13">
        <v>175</v>
      </c>
      <c r="AP108" s="13">
        <v>146</v>
      </c>
      <c r="AQ108" s="13">
        <v>179</v>
      </c>
      <c r="AR108" s="13">
        <v>126</v>
      </c>
      <c r="AS108" s="13">
        <v>185</v>
      </c>
      <c r="AT108" s="13">
        <v>140</v>
      </c>
      <c r="AU108" s="13">
        <v>189</v>
      </c>
      <c r="AV108" s="13">
        <v>136</v>
      </c>
      <c r="AW108" s="13">
        <v>193</v>
      </c>
      <c r="AX108" s="13">
        <v>132</v>
      </c>
      <c r="AY108" s="13">
        <v>197</v>
      </c>
      <c r="AZ108" s="13">
        <v>128</v>
      </c>
      <c r="BA108" s="13">
        <v>201</v>
      </c>
      <c r="BB108" s="13">
        <v>125</v>
      </c>
      <c r="BD108" s="5">
        <f>AC108-D108</f>
        <v>-137</v>
      </c>
      <c r="BE108" s="5">
        <f>AD108-E108</f>
        <v>-193</v>
      </c>
      <c r="BF108" s="5">
        <f>AE108-F108</f>
        <v>-168</v>
      </c>
      <c r="BG108" s="5">
        <f>AF108-G108</f>
        <v>-166</v>
      </c>
      <c r="BI108" s="5" t="e">
        <f>AH108-#REF!</f>
        <v>#REF!</v>
      </c>
      <c r="BK108" s="5" t="e">
        <f>AJ108-#REF!</f>
        <v>#REF!</v>
      </c>
      <c r="BM108" s="5" t="e">
        <f>AL108-#REF!</f>
        <v>#REF!</v>
      </c>
      <c r="BO108" s="5" t="e">
        <f>AN108-#REF!</f>
        <v>#REF!</v>
      </c>
      <c r="BQ108" s="5" t="e">
        <f>AP108-#REF!</f>
        <v>#REF!</v>
      </c>
      <c r="BS108" s="5" t="e">
        <f>AR108-#REF!</f>
        <v>#REF!</v>
      </c>
      <c r="BU108" s="5">
        <f>AT108-I108</f>
        <v>-272</v>
      </c>
      <c r="BW108" s="5">
        <f>AV108-K108</f>
        <v>-70</v>
      </c>
      <c r="BY108" s="5">
        <f>AX108-M108</f>
        <v>-68</v>
      </c>
      <c r="CA108" s="5">
        <f>AZ108-O108</f>
        <v>-66</v>
      </c>
      <c r="CC108" s="5">
        <f>BB108-Q108</f>
        <v>-63</v>
      </c>
    </row>
    <row r="109" spans="1:81" ht="30" customHeight="1" x14ac:dyDescent="0.25">
      <c r="A109" s="34" t="s">
        <v>66</v>
      </c>
      <c r="B109" s="80" t="s">
        <v>29</v>
      </c>
      <c r="C109" s="32" t="s">
        <v>58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 t="s">
        <v>467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13">
        <v>0</v>
      </c>
      <c r="AP109" s="13">
        <v>0</v>
      </c>
      <c r="AQ109" s="13">
        <v>0</v>
      </c>
      <c r="AR109" s="13">
        <v>0</v>
      </c>
      <c r="AS109" s="13">
        <v>0</v>
      </c>
      <c r="AT109" s="13">
        <v>0</v>
      </c>
      <c r="AU109" s="13">
        <v>0</v>
      </c>
      <c r="AV109" s="13">
        <v>0</v>
      </c>
      <c r="AW109" s="13">
        <v>0</v>
      </c>
      <c r="AX109" s="13">
        <v>0</v>
      </c>
      <c r="AY109" s="13">
        <v>0</v>
      </c>
      <c r="AZ109" s="13">
        <v>0</v>
      </c>
      <c r="BA109" s="13">
        <v>0</v>
      </c>
      <c r="BB109" s="13">
        <v>0</v>
      </c>
      <c r="BD109" s="5">
        <f>AC109-D109</f>
        <v>0</v>
      </c>
      <c r="BE109" s="5">
        <f>AD109-E109</f>
        <v>0</v>
      </c>
      <c r="BF109" s="5">
        <f>AE109-F109</f>
        <v>0</v>
      </c>
      <c r="BG109" s="5">
        <f>AF109-G109</f>
        <v>0</v>
      </c>
      <c r="BI109" s="5" t="e">
        <f>AH109-#REF!</f>
        <v>#REF!</v>
      </c>
      <c r="BK109" s="5" t="e">
        <f>AJ109-#REF!</f>
        <v>#REF!</v>
      </c>
      <c r="BM109" s="5" t="e">
        <f>AL109-#REF!</f>
        <v>#REF!</v>
      </c>
      <c r="BO109" s="5" t="e">
        <f>AN109-#REF!</f>
        <v>#REF!</v>
      </c>
      <c r="BQ109" s="5" t="e">
        <f>AP109-#REF!</f>
        <v>#REF!</v>
      </c>
      <c r="BS109" s="5" t="e">
        <f>AR109-#REF!</f>
        <v>#REF!</v>
      </c>
      <c r="BU109" s="5">
        <f>AT109-I109</f>
        <v>0</v>
      </c>
      <c r="BW109" s="5">
        <f>AV109-K109</f>
        <v>0</v>
      </c>
      <c r="BY109" s="5">
        <f>AX109-M109</f>
        <v>0</v>
      </c>
      <c r="CA109" s="5">
        <f>AZ109-O109</f>
        <v>0</v>
      </c>
      <c r="CC109" s="5">
        <f>BB109-Q109</f>
        <v>0</v>
      </c>
    </row>
    <row r="110" spans="1:81" ht="30" customHeight="1" x14ac:dyDescent="0.25">
      <c r="A110" s="34" t="str">
        <f>A109</f>
        <v>1.1.6.1</v>
      </c>
      <c r="B110" s="80"/>
      <c r="C110" s="32" t="s">
        <v>59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 t="s">
        <v>467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0.25</v>
      </c>
      <c r="AJ110" s="13">
        <v>0.25</v>
      </c>
      <c r="AK110" s="13">
        <v>0.41000000000000003</v>
      </c>
      <c r="AL110" s="13">
        <v>0.41000000000000003</v>
      </c>
      <c r="AM110" s="13">
        <v>0.313</v>
      </c>
      <c r="AN110" s="13">
        <v>0.313</v>
      </c>
      <c r="AO110" s="13">
        <v>0</v>
      </c>
      <c r="AP110" s="13">
        <v>0</v>
      </c>
      <c r="AQ110" s="13"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v>0</v>
      </c>
      <c r="AW110" s="13">
        <v>0</v>
      </c>
      <c r="AX110" s="13">
        <v>0</v>
      </c>
      <c r="AY110" s="13">
        <v>0</v>
      </c>
      <c r="AZ110" s="13">
        <v>0</v>
      </c>
      <c r="BA110" s="13">
        <v>0</v>
      </c>
      <c r="BB110" s="13">
        <v>0</v>
      </c>
      <c r="BD110" s="5">
        <f>AC110-D110</f>
        <v>0</v>
      </c>
      <c r="BE110" s="5">
        <f>AD110-E110</f>
        <v>0</v>
      </c>
      <c r="BF110" s="5">
        <f>AE110-F110</f>
        <v>0</v>
      </c>
      <c r="BG110" s="5">
        <f>AF110-G110</f>
        <v>0</v>
      </c>
      <c r="BI110" s="5" t="e">
        <f>AH110-#REF!</f>
        <v>#REF!</v>
      </c>
      <c r="BK110" s="5" t="e">
        <f>AJ110-#REF!</f>
        <v>#REF!</v>
      </c>
      <c r="BM110" s="5" t="e">
        <f>AL110-#REF!</f>
        <v>#REF!</v>
      </c>
      <c r="BO110" s="5" t="e">
        <f>AN110-#REF!</f>
        <v>#REF!</v>
      </c>
      <c r="BQ110" s="5" t="e">
        <f>AP110-#REF!</f>
        <v>#REF!</v>
      </c>
      <c r="BS110" s="5" t="e">
        <f>AR110-#REF!</f>
        <v>#REF!</v>
      </c>
      <c r="BU110" s="5">
        <f>AT110-I110</f>
        <v>0</v>
      </c>
      <c r="BW110" s="5">
        <f>AV110-K110</f>
        <v>0</v>
      </c>
      <c r="BY110" s="5">
        <f>AX110-M110</f>
        <v>0</v>
      </c>
      <c r="CA110" s="5">
        <f>AZ110-O110</f>
        <v>0</v>
      </c>
      <c r="CC110" s="5">
        <f>BB110-Q110</f>
        <v>0</v>
      </c>
    </row>
    <row r="111" spans="1:81" ht="30" customHeight="1" x14ac:dyDescent="0.25">
      <c r="A111" s="34" t="str">
        <f>A109</f>
        <v>1.1.6.1</v>
      </c>
      <c r="B111" s="80"/>
      <c r="C111" s="32" t="s">
        <v>60</v>
      </c>
      <c r="D111" s="33">
        <v>0.68399999999999994</v>
      </c>
      <c r="E111" s="33">
        <v>0.51100000000000001</v>
      </c>
      <c r="F111" s="33">
        <v>0.22099999999999997</v>
      </c>
      <c r="G111" s="33">
        <v>0.47199999999999998</v>
      </c>
      <c r="H111" s="33">
        <v>1.7470000000000001</v>
      </c>
      <c r="I111" s="33">
        <v>0.45800000000000002</v>
      </c>
      <c r="J111" s="33">
        <v>0.41099999999999998</v>
      </c>
      <c r="K111" s="33">
        <v>0.25</v>
      </c>
      <c r="L111" s="33">
        <v>0.36899999999999999</v>
      </c>
      <c r="M111" s="33">
        <v>0.13600000000000001</v>
      </c>
      <c r="N111" s="33">
        <v>0.34799999999999998</v>
      </c>
      <c r="O111" s="33">
        <v>0.126</v>
      </c>
      <c r="P111" s="33">
        <v>0.32</v>
      </c>
      <c r="Q111" s="33">
        <v>0.11799999999999999</v>
      </c>
      <c r="R111" s="33">
        <v>0.123</v>
      </c>
      <c r="S111" s="33" t="s">
        <v>467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1.4850000000000001</v>
      </c>
      <c r="AJ111" s="13">
        <v>1.4850000000000001</v>
      </c>
      <c r="AK111" s="13">
        <v>2.6139999999999999</v>
      </c>
      <c r="AL111" s="13">
        <v>2.6539999999999999</v>
      </c>
      <c r="AM111" s="13">
        <v>2.7370000000000001</v>
      </c>
      <c r="AN111" s="13">
        <v>2.7370000000000001</v>
      </c>
      <c r="AO111" s="13">
        <v>1.26</v>
      </c>
      <c r="AP111" s="13">
        <v>0.8859999999999999</v>
      </c>
      <c r="AQ111" s="13">
        <v>1.28</v>
      </c>
      <c r="AR111" s="13">
        <v>1.45</v>
      </c>
      <c r="AS111" s="13">
        <v>1.6</v>
      </c>
      <c r="AT111" s="13">
        <v>2.36</v>
      </c>
      <c r="AU111" s="13">
        <v>1.5</v>
      </c>
      <c r="AV111" s="13">
        <v>0.4</v>
      </c>
      <c r="AW111" s="13">
        <v>1.4</v>
      </c>
      <c r="AX111" s="13">
        <v>0.38</v>
      </c>
      <c r="AY111" s="13">
        <v>1.3</v>
      </c>
      <c r="AZ111" s="13">
        <v>0.35</v>
      </c>
      <c r="BA111" s="13">
        <v>1.2</v>
      </c>
      <c r="BB111" s="13">
        <v>0.33</v>
      </c>
      <c r="BD111" s="5">
        <f>AC111-D111</f>
        <v>-0.68399999999999994</v>
      </c>
      <c r="BE111" s="5">
        <f>AD111-E111</f>
        <v>-0.51100000000000001</v>
      </c>
      <c r="BF111" s="5">
        <f>AE111-F111</f>
        <v>-0.22099999999999997</v>
      </c>
      <c r="BG111" s="5">
        <f>AF111-G111</f>
        <v>-0.47199999999999998</v>
      </c>
      <c r="BI111" s="5" t="e">
        <f>AH111-#REF!</f>
        <v>#REF!</v>
      </c>
      <c r="BK111" s="5" t="e">
        <f>AJ111-#REF!</f>
        <v>#REF!</v>
      </c>
      <c r="BM111" s="5" t="e">
        <f>AL111-#REF!</f>
        <v>#REF!</v>
      </c>
      <c r="BO111" s="5" t="e">
        <f>AN111-#REF!</f>
        <v>#REF!</v>
      </c>
      <c r="BQ111" s="5" t="e">
        <f>AP111-#REF!</f>
        <v>#REF!</v>
      </c>
      <c r="BS111" s="5" t="e">
        <f>AR111-#REF!</f>
        <v>#REF!</v>
      </c>
      <c r="BU111" s="5">
        <f>AT111-I111</f>
        <v>1.9019999999999999</v>
      </c>
      <c r="BW111" s="5">
        <f>AV111-K111</f>
        <v>0.15000000000000002</v>
      </c>
      <c r="BY111" s="5">
        <f>AX111-M111</f>
        <v>0.24399999999999999</v>
      </c>
      <c r="CA111" s="5">
        <f>AZ111-O111</f>
        <v>0.22399999999999998</v>
      </c>
      <c r="CC111" s="5">
        <f>BB111-Q111</f>
        <v>0.21200000000000002</v>
      </c>
    </row>
    <row r="112" spans="1:81" ht="30" customHeight="1" x14ac:dyDescent="0.25">
      <c r="A112" s="34" t="str">
        <f>A109</f>
        <v>1.1.6.1</v>
      </c>
      <c r="B112" s="80"/>
      <c r="C112" s="32" t="s">
        <v>471</v>
      </c>
      <c r="D112" s="33">
        <v>71</v>
      </c>
      <c r="E112" s="33">
        <v>86</v>
      </c>
      <c r="F112" s="33">
        <v>146</v>
      </c>
      <c r="G112" s="33">
        <v>101</v>
      </c>
      <c r="H112" s="33">
        <v>51</v>
      </c>
      <c r="I112" s="33">
        <v>147</v>
      </c>
      <c r="J112" s="33">
        <v>40</v>
      </c>
      <c r="K112" s="33">
        <v>77</v>
      </c>
      <c r="L112" s="33">
        <v>39</v>
      </c>
      <c r="M112" s="33">
        <v>75</v>
      </c>
      <c r="N112" s="33">
        <v>38</v>
      </c>
      <c r="O112" s="33">
        <v>73</v>
      </c>
      <c r="P112" s="33">
        <v>38</v>
      </c>
      <c r="Q112" s="33">
        <v>71</v>
      </c>
      <c r="R112" s="33">
        <v>69</v>
      </c>
      <c r="S112" s="33" t="s">
        <v>467</v>
      </c>
      <c r="AC112" s="13">
        <v>0</v>
      </c>
      <c r="AD112" s="13">
        <v>0</v>
      </c>
      <c r="AE112" s="13">
        <v>0</v>
      </c>
      <c r="AF112" s="13">
        <v>0</v>
      </c>
      <c r="AG112" s="13">
        <v>30</v>
      </c>
      <c r="AH112" s="13">
        <v>30</v>
      </c>
      <c r="AI112" s="13">
        <v>17</v>
      </c>
      <c r="AJ112" s="13">
        <v>17</v>
      </c>
      <c r="AK112" s="13">
        <v>52</v>
      </c>
      <c r="AL112" s="13">
        <v>52</v>
      </c>
      <c r="AM112" s="13">
        <v>53</v>
      </c>
      <c r="AN112" s="13">
        <v>53</v>
      </c>
      <c r="AO112" s="13">
        <v>50</v>
      </c>
      <c r="AP112" s="13">
        <v>44</v>
      </c>
      <c r="AQ112" s="13">
        <v>52</v>
      </c>
      <c r="AR112" s="13">
        <v>38</v>
      </c>
      <c r="AS112" s="13">
        <v>56</v>
      </c>
      <c r="AT112" s="13">
        <v>42</v>
      </c>
      <c r="AU112" s="13">
        <v>58</v>
      </c>
      <c r="AV112" s="13">
        <v>41</v>
      </c>
      <c r="AW112" s="13">
        <v>60</v>
      </c>
      <c r="AX112" s="13">
        <v>40</v>
      </c>
      <c r="AY112" s="13">
        <v>62</v>
      </c>
      <c r="AZ112" s="13">
        <v>38</v>
      </c>
      <c r="BA112" s="13">
        <v>64</v>
      </c>
      <c r="BB112" s="13">
        <v>38</v>
      </c>
      <c r="BD112" s="5">
        <f>AC112-D112</f>
        <v>-71</v>
      </c>
      <c r="BE112" s="5">
        <f>AD112-E112</f>
        <v>-86</v>
      </c>
      <c r="BF112" s="5">
        <f>AE112-F112</f>
        <v>-146</v>
      </c>
      <c r="BG112" s="5">
        <f>AF112-G112</f>
        <v>-101</v>
      </c>
      <c r="BI112" s="5" t="e">
        <f>AH112-#REF!</f>
        <v>#REF!</v>
      </c>
      <c r="BK112" s="5" t="e">
        <f>AJ112-#REF!</f>
        <v>#REF!</v>
      </c>
      <c r="BM112" s="5" t="e">
        <f>AL112-#REF!</f>
        <v>#REF!</v>
      </c>
      <c r="BO112" s="5" t="e">
        <f>AN112-#REF!</f>
        <v>#REF!</v>
      </c>
      <c r="BQ112" s="5" t="e">
        <f>AP112-#REF!</f>
        <v>#REF!</v>
      </c>
      <c r="BS112" s="5" t="e">
        <f>AR112-#REF!</f>
        <v>#REF!</v>
      </c>
      <c r="BU112" s="5">
        <f>AT112-I112</f>
        <v>-105</v>
      </c>
      <c r="BW112" s="5">
        <f>AV112-K112</f>
        <v>-36</v>
      </c>
      <c r="BY112" s="5">
        <f>AX112-M112</f>
        <v>-35</v>
      </c>
      <c r="CA112" s="5">
        <f>AZ112-O112</f>
        <v>-35</v>
      </c>
      <c r="CC112" s="5">
        <f>BB112-Q112</f>
        <v>-33</v>
      </c>
    </row>
    <row r="113" spans="1:81" ht="45" customHeight="1" x14ac:dyDescent="0.25">
      <c r="A113" s="34" t="s">
        <v>67</v>
      </c>
      <c r="B113" s="80" t="s">
        <v>31</v>
      </c>
      <c r="C113" s="32" t="s">
        <v>58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 t="s">
        <v>467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>
        <v>0</v>
      </c>
      <c r="AI113" s="13">
        <v>0</v>
      </c>
      <c r="AJ113" s="13">
        <v>0</v>
      </c>
      <c r="AK113" s="13">
        <v>0</v>
      </c>
      <c r="AL113" s="13">
        <v>0</v>
      </c>
      <c r="AM113" s="13">
        <v>0</v>
      </c>
      <c r="AN113" s="13">
        <v>0</v>
      </c>
      <c r="AO113" s="13">
        <v>0</v>
      </c>
      <c r="AP113" s="13">
        <v>0</v>
      </c>
      <c r="AQ113" s="13">
        <v>0</v>
      </c>
      <c r="AR113" s="13">
        <v>0</v>
      </c>
      <c r="AS113" s="13">
        <v>0</v>
      </c>
      <c r="AT113" s="13">
        <v>0</v>
      </c>
      <c r="AU113" s="13">
        <v>0</v>
      </c>
      <c r="AV113" s="13">
        <v>0</v>
      </c>
      <c r="AW113" s="13">
        <v>0</v>
      </c>
      <c r="AX113" s="13">
        <v>0</v>
      </c>
      <c r="AY113" s="13">
        <v>0</v>
      </c>
      <c r="AZ113" s="13">
        <v>0</v>
      </c>
      <c r="BA113" s="13">
        <v>0</v>
      </c>
      <c r="BB113" s="13">
        <v>0</v>
      </c>
      <c r="BD113" s="5">
        <f>AC113-D113</f>
        <v>0</v>
      </c>
      <c r="BE113" s="5">
        <f>AD113-E113</f>
        <v>0</v>
      </c>
      <c r="BF113" s="5">
        <f>AE113-F113</f>
        <v>0</v>
      </c>
      <c r="BG113" s="5">
        <f>AF113-G113</f>
        <v>0</v>
      </c>
      <c r="BI113" s="5" t="e">
        <f>AH113-#REF!</f>
        <v>#REF!</v>
      </c>
      <c r="BK113" s="5" t="e">
        <f>AJ113-#REF!</f>
        <v>#REF!</v>
      </c>
      <c r="BM113" s="5" t="e">
        <f>AL113-#REF!</f>
        <v>#REF!</v>
      </c>
      <c r="BO113" s="5" t="e">
        <f>AN113-#REF!</f>
        <v>#REF!</v>
      </c>
      <c r="BQ113" s="5" t="e">
        <f>AP113-#REF!</f>
        <v>#REF!</v>
      </c>
      <c r="BS113" s="5" t="e">
        <f>AR113-#REF!</f>
        <v>#REF!</v>
      </c>
      <c r="BU113" s="5">
        <f>AT113-I113</f>
        <v>0</v>
      </c>
      <c r="BW113" s="5">
        <f>AV113-K113</f>
        <v>0</v>
      </c>
      <c r="BY113" s="5">
        <f>AX113-M113</f>
        <v>0</v>
      </c>
      <c r="CA113" s="5">
        <f>AZ113-O113</f>
        <v>0</v>
      </c>
      <c r="CC113" s="5">
        <f>BB113-Q113</f>
        <v>0</v>
      </c>
    </row>
    <row r="114" spans="1:81" ht="45" customHeight="1" x14ac:dyDescent="0.25">
      <c r="A114" s="34" t="str">
        <f>A113</f>
        <v>1.1.6.2</v>
      </c>
      <c r="B114" s="80"/>
      <c r="C114" s="32" t="s">
        <v>59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 t="s">
        <v>467</v>
      </c>
      <c r="AC114" s="13">
        <v>0.04</v>
      </c>
      <c r="AD114" s="13">
        <v>0.25</v>
      </c>
      <c r="AE114" s="13">
        <v>0.81200000000000006</v>
      </c>
      <c r="AF114" s="13">
        <v>0.36733333333333335</v>
      </c>
      <c r="AG114" s="13">
        <v>1.623</v>
      </c>
      <c r="AH114" s="13">
        <v>1.623</v>
      </c>
      <c r="AI114" s="13">
        <v>0</v>
      </c>
      <c r="AJ114" s="13">
        <v>0</v>
      </c>
      <c r="AK114" s="13">
        <v>0</v>
      </c>
      <c r="AL114" s="13">
        <v>0</v>
      </c>
      <c r="AM114" s="13">
        <v>0</v>
      </c>
      <c r="AN114" s="13">
        <v>0</v>
      </c>
      <c r="AO114" s="13">
        <v>0</v>
      </c>
      <c r="AP114" s="13">
        <v>0</v>
      </c>
      <c r="AQ114" s="13">
        <v>0</v>
      </c>
      <c r="AR114" s="13">
        <v>0</v>
      </c>
      <c r="AS114" s="13">
        <v>0</v>
      </c>
      <c r="AT114" s="13">
        <v>0</v>
      </c>
      <c r="AU114" s="13">
        <v>0</v>
      </c>
      <c r="AV114" s="13">
        <v>0</v>
      </c>
      <c r="AW114" s="13">
        <v>0</v>
      </c>
      <c r="AX114" s="13">
        <v>0</v>
      </c>
      <c r="AY114" s="13">
        <v>0</v>
      </c>
      <c r="AZ114" s="13">
        <v>0</v>
      </c>
      <c r="BA114" s="13">
        <v>0</v>
      </c>
      <c r="BB114" s="13">
        <v>0</v>
      </c>
      <c r="BD114" s="5">
        <f>AC114-D114</f>
        <v>0.04</v>
      </c>
      <c r="BE114" s="5">
        <f>AD114-E114</f>
        <v>0.25</v>
      </c>
      <c r="BF114" s="5">
        <f>AE114-F114</f>
        <v>0.81200000000000006</v>
      </c>
      <c r="BG114" s="5">
        <f>AF114-G114</f>
        <v>0.36733333333333335</v>
      </c>
      <c r="BI114" s="5" t="e">
        <f>AH114-#REF!</f>
        <v>#REF!</v>
      </c>
      <c r="BK114" s="5" t="e">
        <f>AJ114-#REF!</f>
        <v>#REF!</v>
      </c>
      <c r="BM114" s="5" t="e">
        <f>AL114-#REF!</f>
        <v>#REF!</v>
      </c>
      <c r="BO114" s="5" t="e">
        <f>AN114-#REF!</f>
        <v>#REF!</v>
      </c>
      <c r="BQ114" s="5" t="e">
        <f>AP114-#REF!</f>
        <v>#REF!</v>
      </c>
      <c r="BS114" s="5" t="e">
        <f>AR114-#REF!</f>
        <v>#REF!</v>
      </c>
      <c r="BU114" s="5">
        <f>AT114-I114</f>
        <v>0</v>
      </c>
      <c r="BW114" s="5">
        <f>AV114-K114</f>
        <v>0</v>
      </c>
      <c r="BY114" s="5">
        <f>AX114-M114</f>
        <v>0</v>
      </c>
      <c r="CA114" s="5">
        <f>AZ114-O114</f>
        <v>0</v>
      </c>
      <c r="CC114" s="5">
        <f>BB114-Q114</f>
        <v>0</v>
      </c>
    </row>
    <row r="115" spans="1:81" ht="45" customHeight="1" x14ac:dyDescent="0.25">
      <c r="A115" s="34" t="str">
        <f>A113</f>
        <v>1.1.6.2</v>
      </c>
      <c r="B115" s="80"/>
      <c r="C115" s="32" t="s">
        <v>60</v>
      </c>
      <c r="D115" s="33">
        <v>0</v>
      </c>
      <c r="E115" s="33">
        <v>0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3">
        <v>0</v>
      </c>
      <c r="O115" s="33">
        <v>0</v>
      </c>
      <c r="P115" s="33">
        <v>0</v>
      </c>
      <c r="Q115" s="33">
        <v>0</v>
      </c>
      <c r="R115" s="33">
        <v>0</v>
      </c>
      <c r="S115" s="33" t="s">
        <v>467</v>
      </c>
      <c r="AC115" s="13">
        <v>0.67</v>
      </c>
      <c r="AD115" s="13">
        <v>5.641</v>
      </c>
      <c r="AE115" s="13">
        <v>7.7220000000000004</v>
      </c>
      <c r="AF115" s="13">
        <v>4.6776666666666671</v>
      </c>
      <c r="AG115" s="13">
        <v>10.1197</v>
      </c>
      <c r="AH115" s="13">
        <v>10.1197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13">
        <v>0</v>
      </c>
      <c r="AP115" s="13">
        <v>0</v>
      </c>
      <c r="AQ115" s="13">
        <v>0</v>
      </c>
      <c r="AR115" s="13">
        <v>0</v>
      </c>
      <c r="AS115" s="13">
        <v>0</v>
      </c>
      <c r="AT115" s="13">
        <v>0</v>
      </c>
      <c r="AU115" s="13">
        <v>0</v>
      </c>
      <c r="AV115" s="13">
        <v>0</v>
      </c>
      <c r="AW115" s="13">
        <v>0</v>
      </c>
      <c r="AX115" s="13">
        <v>0</v>
      </c>
      <c r="AY115" s="13">
        <v>0</v>
      </c>
      <c r="AZ115" s="13">
        <v>0</v>
      </c>
      <c r="BA115" s="13">
        <v>0</v>
      </c>
      <c r="BB115" s="13">
        <v>0</v>
      </c>
      <c r="BD115" s="5">
        <f>AC115-D115</f>
        <v>0.67</v>
      </c>
      <c r="BE115" s="5">
        <f>AD115-E115</f>
        <v>5.641</v>
      </c>
      <c r="BF115" s="5">
        <f>AE115-F115</f>
        <v>7.7220000000000004</v>
      </c>
      <c r="BG115" s="5">
        <f>AF115-G115</f>
        <v>4.6776666666666671</v>
      </c>
      <c r="BI115" s="5" t="e">
        <f>AH115-#REF!</f>
        <v>#REF!</v>
      </c>
      <c r="BK115" s="5" t="e">
        <f>AJ115-#REF!</f>
        <v>#REF!</v>
      </c>
      <c r="BM115" s="5" t="e">
        <f>AL115-#REF!</f>
        <v>#REF!</v>
      </c>
      <c r="BO115" s="5" t="e">
        <f>AN115-#REF!</f>
        <v>#REF!</v>
      </c>
      <c r="BQ115" s="5" t="e">
        <f>AP115-#REF!</f>
        <v>#REF!</v>
      </c>
      <c r="BS115" s="5" t="e">
        <f>AR115-#REF!</f>
        <v>#REF!</v>
      </c>
      <c r="BU115" s="5">
        <f>AT115-I115</f>
        <v>0</v>
      </c>
      <c r="BW115" s="5">
        <f>AV115-K115</f>
        <v>0</v>
      </c>
      <c r="BY115" s="5">
        <f>AX115-M115</f>
        <v>0</v>
      </c>
      <c r="CA115" s="5">
        <f>AZ115-O115</f>
        <v>0</v>
      </c>
      <c r="CC115" s="5">
        <f>BB115-Q115</f>
        <v>0</v>
      </c>
    </row>
    <row r="116" spans="1:81" ht="45" customHeight="1" x14ac:dyDescent="0.25">
      <c r="A116" s="34" t="str">
        <f>A113</f>
        <v>1.1.6.2</v>
      </c>
      <c r="B116" s="80"/>
      <c r="C116" s="32" t="s">
        <v>471</v>
      </c>
      <c r="D116" s="33">
        <v>0</v>
      </c>
      <c r="E116" s="33">
        <v>0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R116" s="33">
        <v>0</v>
      </c>
      <c r="S116" s="33" t="s">
        <v>467</v>
      </c>
      <c r="AC116" s="13">
        <v>13</v>
      </c>
      <c r="AD116" s="13">
        <v>20</v>
      </c>
      <c r="AE116" s="13">
        <v>47</v>
      </c>
      <c r="AF116" s="13">
        <v>26.666666666666668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13">
        <v>0</v>
      </c>
      <c r="AP116" s="13">
        <v>0</v>
      </c>
      <c r="AQ116" s="13">
        <v>0</v>
      </c>
      <c r="AR116" s="13">
        <v>0</v>
      </c>
      <c r="AS116" s="13">
        <v>0</v>
      </c>
      <c r="AT116" s="13">
        <v>0</v>
      </c>
      <c r="AU116" s="13">
        <v>0</v>
      </c>
      <c r="AV116" s="13">
        <v>0</v>
      </c>
      <c r="AW116" s="13">
        <v>0</v>
      </c>
      <c r="AX116" s="13">
        <v>0</v>
      </c>
      <c r="AY116" s="13">
        <v>0</v>
      </c>
      <c r="AZ116" s="13">
        <v>0</v>
      </c>
      <c r="BA116" s="13">
        <v>0</v>
      </c>
      <c r="BB116" s="13">
        <v>0</v>
      </c>
      <c r="BD116" s="5">
        <f>AC116-D116</f>
        <v>13</v>
      </c>
      <c r="BE116" s="5">
        <f>AD116-E116</f>
        <v>20</v>
      </c>
      <c r="BF116" s="5">
        <f>AE116-F116</f>
        <v>47</v>
      </c>
      <c r="BG116" s="5">
        <f>AF116-G116</f>
        <v>26.666666666666668</v>
      </c>
      <c r="BI116" s="5" t="e">
        <f>AH116-#REF!</f>
        <v>#REF!</v>
      </c>
      <c r="BK116" s="5" t="e">
        <f>AJ116-#REF!</f>
        <v>#REF!</v>
      </c>
      <c r="BM116" s="5" t="e">
        <f>AL116-#REF!</f>
        <v>#REF!</v>
      </c>
      <c r="BO116" s="5" t="e">
        <f>AN116-#REF!</f>
        <v>#REF!</v>
      </c>
      <c r="BQ116" s="5" t="e">
        <f>AP116-#REF!</f>
        <v>#REF!</v>
      </c>
      <c r="BS116" s="5" t="e">
        <f>AR116-#REF!</f>
        <v>#REF!</v>
      </c>
      <c r="BU116" s="5">
        <f>AT116-I116</f>
        <v>0</v>
      </c>
      <c r="BW116" s="5">
        <f>AV116-K116</f>
        <v>0</v>
      </c>
      <c r="BY116" s="5">
        <f>AX116-M116</f>
        <v>0</v>
      </c>
      <c r="CA116" s="5">
        <f>AZ116-O116</f>
        <v>0</v>
      </c>
      <c r="CC116" s="5">
        <f>BB116-Q116</f>
        <v>0</v>
      </c>
    </row>
    <row r="117" spans="1:81" ht="45" customHeight="1" x14ac:dyDescent="0.25">
      <c r="A117" s="34" t="s">
        <v>68</v>
      </c>
      <c r="B117" s="80" t="s">
        <v>33</v>
      </c>
      <c r="C117" s="32" t="s">
        <v>58</v>
      </c>
      <c r="D117" s="33">
        <v>0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3" t="s">
        <v>467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13">
        <v>0</v>
      </c>
      <c r="AP117" s="13">
        <v>0</v>
      </c>
      <c r="AQ117" s="13">
        <v>0</v>
      </c>
      <c r="AR117" s="13">
        <v>0</v>
      </c>
      <c r="AS117" s="13">
        <v>0</v>
      </c>
      <c r="AT117" s="13">
        <v>0</v>
      </c>
      <c r="AU117" s="13">
        <v>0</v>
      </c>
      <c r="AV117" s="13">
        <v>0</v>
      </c>
      <c r="AW117" s="13">
        <v>0</v>
      </c>
      <c r="AX117" s="13">
        <v>0</v>
      </c>
      <c r="AY117" s="13">
        <v>0</v>
      </c>
      <c r="AZ117" s="13">
        <v>0</v>
      </c>
      <c r="BA117" s="13">
        <v>0</v>
      </c>
      <c r="BB117" s="13">
        <v>0</v>
      </c>
      <c r="BD117" s="5">
        <f>AC117-D117</f>
        <v>0</v>
      </c>
      <c r="BE117" s="5">
        <f>AD117-E117</f>
        <v>0</v>
      </c>
      <c r="BF117" s="5">
        <f>AE117-F117</f>
        <v>0</v>
      </c>
      <c r="BG117" s="5">
        <f>AF117-G117</f>
        <v>0</v>
      </c>
      <c r="BI117" s="5" t="e">
        <f>AH117-#REF!</f>
        <v>#REF!</v>
      </c>
      <c r="BK117" s="5" t="e">
        <f>AJ117-#REF!</f>
        <v>#REF!</v>
      </c>
      <c r="BM117" s="5" t="e">
        <f>AL117-#REF!</f>
        <v>#REF!</v>
      </c>
      <c r="BO117" s="5" t="e">
        <f>AN117-#REF!</f>
        <v>#REF!</v>
      </c>
      <c r="BQ117" s="5" t="e">
        <f>AP117-#REF!</f>
        <v>#REF!</v>
      </c>
      <c r="BS117" s="5" t="e">
        <f>AR117-#REF!</f>
        <v>#REF!</v>
      </c>
      <c r="BU117" s="5">
        <f>AT117-I117</f>
        <v>0</v>
      </c>
      <c r="BW117" s="5">
        <f>AV117-K117</f>
        <v>0</v>
      </c>
      <c r="BY117" s="5">
        <f>AX117-M117</f>
        <v>0</v>
      </c>
      <c r="CA117" s="5">
        <f>AZ117-O117</f>
        <v>0</v>
      </c>
      <c r="CC117" s="5">
        <f>BB117-Q117</f>
        <v>0</v>
      </c>
    </row>
    <row r="118" spans="1:81" ht="45" customHeight="1" x14ac:dyDescent="0.25">
      <c r="A118" s="34" t="str">
        <f>A117</f>
        <v>1.1.6.3</v>
      </c>
      <c r="B118" s="80"/>
      <c r="C118" s="32" t="s">
        <v>59</v>
      </c>
      <c r="D118" s="33">
        <v>0.626</v>
      </c>
      <c r="E118" s="33">
        <v>0.58799999999999997</v>
      </c>
      <c r="F118" s="33">
        <v>1.823</v>
      </c>
      <c r="G118" s="33">
        <v>1.0123333333333333</v>
      </c>
      <c r="H118" s="33">
        <v>0.54</v>
      </c>
      <c r="I118" s="33">
        <v>2.87</v>
      </c>
      <c r="J118" s="33">
        <v>0.54</v>
      </c>
      <c r="K118" s="33">
        <v>2.08</v>
      </c>
      <c r="L118" s="33">
        <v>0.2</v>
      </c>
      <c r="M118" s="33">
        <v>1.37</v>
      </c>
      <c r="N118" s="33">
        <v>0.28000000000000003</v>
      </c>
      <c r="O118" s="33">
        <v>1.27</v>
      </c>
      <c r="P118" s="33">
        <v>0.23</v>
      </c>
      <c r="Q118" s="33">
        <v>1.19</v>
      </c>
      <c r="R118" s="33">
        <v>1.24</v>
      </c>
      <c r="S118" s="33" t="s">
        <v>467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2.8180000000000005</v>
      </c>
      <c r="AJ118" s="13">
        <v>2.8180000000000005</v>
      </c>
      <c r="AK118" s="13">
        <v>4.92</v>
      </c>
      <c r="AL118" s="13">
        <v>4.92</v>
      </c>
      <c r="AM118" s="13">
        <v>1.4050000000000002</v>
      </c>
      <c r="AN118" s="13">
        <v>1.4050000000000002</v>
      </c>
      <c r="AO118" s="13">
        <v>0.625</v>
      </c>
      <c r="AP118" s="13">
        <v>0.1</v>
      </c>
      <c r="AQ118" s="13">
        <v>0.8</v>
      </c>
      <c r="AR118" s="13">
        <v>0.92</v>
      </c>
      <c r="AS118" s="13">
        <v>0.75</v>
      </c>
      <c r="AT118" s="13">
        <v>0.96</v>
      </c>
      <c r="AU118" s="13">
        <v>0.75</v>
      </c>
      <c r="AV118" s="13">
        <v>0.25</v>
      </c>
      <c r="AW118" s="13">
        <v>0.75</v>
      </c>
      <c r="AX118" s="13">
        <v>0.23</v>
      </c>
      <c r="AY118" s="13">
        <v>0.75</v>
      </c>
      <c r="AZ118" s="13">
        <v>0.22</v>
      </c>
      <c r="BA118" s="13">
        <v>0.75</v>
      </c>
      <c r="BB118" s="13">
        <v>0.2</v>
      </c>
      <c r="BD118" s="5">
        <f>AC118-D118</f>
        <v>-0.626</v>
      </c>
      <c r="BE118" s="5">
        <f>AD118-E118</f>
        <v>-0.58799999999999997</v>
      </c>
      <c r="BF118" s="5">
        <f>AE118-F118</f>
        <v>-1.823</v>
      </c>
      <c r="BG118" s="5">
        <f>AF118-G118</f>
        <v>-1.0123333333333333</v>
      </c>
      <c r="BI118" s="5" t="e">
        <f>AH118-#REF!</f>
        <v>#REF!</v>
      </c>
      <c r="BK118" s="5" t="e">
        <f>AJ118-#REF!</f>
        <v>#REF!</v>
      </c>
      <c r="BM118" s="5" t="e">
        <f>AL118-#REF!</f>
        <v>#REF!</v>
      </c>
      <c r="BO118" s="5" t="e">
        <f>AN118-#REF!</f>
        <v>#REF!</v>
      </c>
      <c r="BQ118" s="5" t="e">
        <f>AP118-#REF!</f>
        <v>#REF!</v>
      </c>
      <c r="BS118" s="5" t="e">
        <f>AR118-#REF!</f>
        <v>#REF!</v>
      </c>
      <c r="BU118" s="5">
        <f>AT118-I118</f>
        <v>-1.9100000000000001</v>
      </c>
      <c r="BW118" s="5">
        <f>AV118-K118</f>
        <v>-1.83</v>
      </c>
      <c r="BY118" s="5">
        <f>AX118-M118</f>
        <v>-1.1400000000000001</v>
      </c>
      <c r="CA118" s="5">
        <f>AZ118-O118</f>
        <v>-1.05</v>
      </c>
      <c r="CC118" s="5">
        <f>BB118-Q118</f>
        <v>-0.99</v>
      </c>
    </row>
    <row r="119" spans="1:81" ht="45" customHeight="1" x14ac:dyDescent="0.25">
      <c r="A119" s="34" t="str">
        <f>A117</f>
        <v>1.1.6.3</v>
      </c>
      <c r="B119" s="80"/>
      <c r="C119" s="32" t="s">
        <v>60</v>
      </c>
      <c r="D119" s="33">
        <v>8.827</v>
      </c>
      <c r="E119" s="33">
        <v>14.252000000000001</v>
      </c>
      <c r="F119" s="33">
        <v>10.8886</v>
      </c>
      <c r="G119" s="33">
        <v>11.322533333333334</v>
      </c>
      <c r="H119" s="33">
        <v>13.199</v>
      </c>
      <c r="I119" s="33">
        <v>17.155000000000001</v>
      </c>
      <c r="J119" s="33">
        <v>12.981</v>
      </c>
      <c r="K119" s="33">
        <v>12.401</v>
      </c>
      <c r="L119" s="33">
        <v>4.8920000000000003</v>
      </c>
      <c r="M119" s="33">
        <v>8.1879999999999988</v>
      </c>
      <c r="N119" s="33">
        <v>6.8739999999999997</v>
      </c>
      <c r="O119" s="33">
        <v>7.6099999999999994</v>
      </c>
      <c r="P119" s="33">
        <v>5.54</v>
      </c>
      <c r="Q119" s="33">
        <v>7.0980000000000008</v>
      </c>
      <c r="R119" s="33">
        <v>7.4030000000000005</v>
      </c>
      <c r="S119" s="33" t="s">
        <v>467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11.134</v>
      </c>
      <c r="AJ119" s="13">
        <v>11.134</v>
      </c>
      <c r="AK119" s="13">
        <v>19.079000000000001</v>
      </c>
      <c r="AL119" s="13">
        <v>19.079000000000001</v>
      </c>
      <c r="AM119" s="13">
        <v>7.2949999999999999</v>
      </c>
      <c r="AN119" s="13">
        <v>7.2949999999999999</v>
      </c>
      <c r="AO119" s="13">
        <v>11.32</v>
      </c>
      <c r="AP119" s="13">
        <v>3.9729999999999999</v>
      </c>
      <c r="AQ119" s="13">
        <v>11.52</v>
      </c>
      <c r="AR119" s="13">
        <v>13.21</v>
      </c>
      <c r="AS119" s="13">
        <v>14.579999999999998</v>
      </c>
      <c r="AT119" s="13">
        <v>13.82</v>
      </c>
      <c r="AU119" s="13">
        <v>14.4</v>
      </c>
      <c r="AV119" s="13">
        <v>3.53</v>
      </c>
      <c r="AW119" s="13">
        <v>13.8</v>
      </c>
      <c r="AX119" s="13">
        <v>3.32</v>
      </c>
      <c r="AY119" s="13">
        <v>13.4</v>
      </c>
      <c r="AZ119" s="13">
        <v>3.12</v>
      </c>
      <c r="BA119" s="13">
        <v>13.1</v>
      </c>
      <c r="BB119" s="13">
        <v>2.94</v>
      </c>
      <c r="BD119" s="5">
        <f>AC119-D119</f>
        <v>-8.827</v>
      </c>
      <c r="BE119" s="5">
        <f>AD119-E119</f>
        <v>-14.252000000000001</v>
      </c>
      <c r="BF119" s="5">
        <f>AE119-F119</f>
        <v>-10.8886</v>
      </c>
      <c r="BG119" s="5">
        <f>AF119-G119</f>
        <v>-11.322533333333334</v>
      </c>
      <c r="BI119" s="5" t="e">
        <f>AH119-#REF!</f>
        <v>#REF!</v>
      </c>
      <c r="BK119" s="5" t="e">
        <f>AJ119-#REF!</f>
        <v>#REF!</v>
      </c>
      <c r="BM119" s="5" t="e">
        <f>AL119-#REF!</f>
        <v>#REF!</v>
      </c>
      <c r="BO119" s="5" t="e">
        <f>AN119-#REF!</f>
        <v>#REF!</v>
      </c>
      <c r="BQ119" s="5" t="e">
        <f>AP119-#REF!</f>
        <v>#REF!</v>
      </c>
      <c r="BS119" s="5" t="e">
        <f>AR119-#REF!</f>
        <v>#REF!</v>
      </c>
      <c r="BU119" s="5">
        <f>AT119-I119</f>
        <v>-3.3350000000000009</v>
      </c>
      <c r="BW119" s="5">
        <f>AV119-K119</f>
        <v>-8.8710000000000004</v>
      </c>
      <c r="BY119" s="5">
        <f>AX119-M119</f>
        <v>-4.8679999999999986</v>
      </c>
      <c r="CA119" s="5">
        <f>AZ119-O119</f>
        <v>-4.4899999999999993</v>
      </c>
      <c r="CC119" s="5">
        <f>BB119-Q119</f>
        <v>-4.1580000000000013</v>
      </c>
    </row>
    <row r="120" spans="1:81" ht="45" customHeight="1" x14ac:dyDescent="0.25">
      <c r="A120" s="34" t="str">
        <f>A117</f>
        <v>1.1.6.3</v>
      </c>
      <c r="B120" s="80"/>
      <c r="C120" s="32" t="s">
        <v>471</v>
      </c>
      <c r="D120" s="33">
        <v>79</v>
      </c>
      <c r="E120" s="33">
        <v>127</v>
      </c>
      <c r="F120" s="33">
        <v>69</v>
      </c>
      <c r="G120" s="33">
        <v>91.666666666666671</v>
      </c>
      <c r="H120" s="33">
        <v>92</v>
      </c>
      <c r="I120" s="33">
        <v>265</v>
      </c>
      <c r="J120" s="33">
        <v>67</v>
      </c>
      <c r="K120" s="33">
        <v>129</v>
      </c>
      <c r="L120" s="33">
        <v>65</v>
      </c>
      <c r="M120" s="33">
        <v>125</v>
      </c>
      <c r="N120" s="33">
        <v>63</v>
      </c>
      <c r="O120" s="33">
        <v>121</v>
      </c>
      <c r="P120" s="33">
        <v>63</v>
      </c>
      <c r="Q120" s="33">
        <v>117</v>
      </c>
      <c r="R120" s="33">
        <v>113</v>
      </c>
      <c r="S120" s="33" t="s">
        <v>467</v>
      </c>
      <c r="AC120" s="13">
        <v>0</v>
      </c>
      <c r="AD120" s="13">
        <v>0</v>
      </c>
      <c r="AE120" s="13">
        <v>0</v>
      </c>
      <c r="AF120" s="13">
        <v>0</v>
      </c>
      <c r="AG120" s="13">
        <v>55</v>
      </c>
      <c r="AH120" s="13">
        <v>55</v>
      </c>
      <c r="AI120" s="13">
        <v>108</v>
      </c>
      <c r="AJ120" s="13">
        <v>108</v>
      </c>
      <c r="AK120" s="13">
        <v>108</v>
      </c>
      <c r="AL120" s="13">
        <v>108</v>
      </c>
      <c r="AM120" s="13">
        <v>153</v>
      </c>
      <c r="AN120" s="13">
        <v>153</v>
      </c>
      <c r="AO120" s="13">
        <v>125</v>
      </c>
      <c r="AP120" s="13">
        <v>102</v>
      </c>
      <c r="AQ120" s="13">
        <v>127</v>
      </c>
      <c r="AR120" s="13">
        <v>88</v>
      </c>
      <c r="AS120" s="13">
        <v>129</v>
      </c>
      <c r="AT120" s="13">
        <v>98</v>
      </c>
      <c r="AU120" s="13">
        <v>131</v>
      </c>
      <c r="AV120" s="13">
        <v>95</v>
      </c>
      <c r="AW120" s="13">
        <v>133</v>
      </c>
      <c r="AX120" s="13">
        <v>92</v>
      </c>
      <c r="AY120" s="13">
        <v>135</v>
      </c>
      <c r="AZ120" s="13">
        <v>90</v>
      </c>
      <c r="BA120" s="13">
        <v>137</v>
      </c>
      <c r="BB120" s="13">
        <v>87</v>
      </c>
      <c r="BD120" s="5">
        <f>AC120-D120</f>
        <v>-79</v>
      </c>
      <c r="BE120" s="5">
        <f>AD120-E120</f>
        <v>-127</v>
      </c>
      <c r="BF120" s="5">
        <f>AE120-F120</f>
        <v>-69</v>
      </c>
      <c r="BG120" s="5">
        <f>AF120-G120</f>
        <v>-91.666666666666671</v>
      </c>
      <c r="BI120" s="5" t="e">
        <f>AH120-#REF!</f>
        <v>#REF!</v>
      </c>
      <c r="BK120" s="5" t="e">
        <f>AJ120-#REF!</f>
        <v>#REF!</v>
      </c>
      <c r="BM120" s="5" t="e">
        <f>AL120-#REF!</f>
        <v>#REF!</v>
      </c>
      <c r="BO120" s="5" t="e">
        <f>AN120-#REF!</f>
        <v>#REF!</v>
      </c>
      <c r="BQ120" s="5" t="e">
        <f>AP120-#REF!</f>
        <v>#REF!</v>
      </c>
      <c r="BS120" s="5" t="e">
        <f>AR120-#REF!</f>
        <v>#REF!</v>
      </c>
      <c r="BU120" s="5">
        <f>AT120-I120</f>
        <v>-167</v>
      </c>
      <c r="BW120" s="5">
        <f>AV120-K120</f>
        <v>-34</v>
      </c>
      <c r="BY120" s="5">
        <f>AX120-M120</f>
        <v>-33</v>
      </c>
      <c r="CA120" s="5">
        <f>AZ120-O120</f>
        <v>-31</v>
      </c>
      <c r="CC120" s="5">
        <f>BB120-Q120</f>
        <v>-30</v>
      </c>
    </row>
    <row r="121" spans="1:81" ht="126" customHeight="1" x14ac:dyDescent="0.25">
      <c r="A121" s="31" t="s">
        <v>69</v>
      </c>
      <c r="B121" s="31" t="s">
        <v>70</v>
      </c>
      <c r="C121" s="32" t="s">
        <v>467</v>
      </c>
      <c r="D121" s="33" t="s">
        <v>467</v>
      </c>
      <c r="E121" s="33" t="s">
        <v>467</v>
      </c>
      <c r="F121" s="33" t="s">
        <v>467</v>
      </c>
      <c r="G121" s="33" t="s">
        <v>467</v>
      </c>
      <c r="H121" s="33" t="s">
        <v>467</v>
      </c>
      <c r="I121" s="33" t="s">
        <v>467</v>
      </c>
      <c r="J121" s="33" t="s">
        <v>467</v>
      </c>
      <c r="K121" s="33" t="s">
        <v>467</v>
      </c>
      <c r="L121" s="33" t="s">
        <v>467</v>
      </c>
      <c r="M121" s="33" t="s">
        <v>467</v>
      </c>
      <c r="N121" s="33" t="s">
        <v>467</v>
      </c>
      <c r="O121" s="33" t="s">
        <v>467</v>
      </c>
      <c r="P121" s="33" t="s">
        <v>467</v>
      </c>
      <c r="Q121" s="33" t="s">
        <v>467</v>
      </c>
      <c r="R121" s="33" t="s">
        <v>467</v>
      </c>
      <c r="S121" s="33" t="s">
        <v>467</v>
      </c>
      <c r="AC121" s="13" t="s">
        <v>467</v>
      </c>
      <c r="AD121" s="13" t="s">
        <v>467</v>
      </c>
      <c r="AE121" s="13" t="s">
        <v>467</v>
      </c>
      <c r="AF121" s="13" t="s">
        <v>467</v>
      </c>
      <c r="AG121" s="13" t="s">
        <v>467</v>
      </c>
      <c r="AH121" s="13" t="s">
        <v>467</v>
      </c>
      <c r="AI121" s="13" t="s">
        <v>467</v>
      </c>
      <c r="AJ121" s="13" t="s">
        <v>467</v>
      </c>
      <c r="AK121" s="13" t="s">
        <v>467</v>
      </c>
      <c r="AL121" s="13" t="s">
        <v>467</v>
      </c>
      <c r="AM121" s="13" t="s">
        <v>467</v>
      </c>
      <c r="AN121" s="13" t="s">
        <v>467</v>
      </c>
      <c r="AO121" s="13" t="s">
        <v>467</v>
      </c>
      <c r="AP121" s="13" t="s">
        <v>467</v>
      </c>
      <c r="AQ121" s="13" t="s">
        <v>467</v>
      </c>
      <c r="AR121" s="13" t="s">
        <v>467</v>
      </c>
      <c r="AS121" s="13" t="s">
        <v>467</v>
      </c>
      <c r="AT121" s="13" t="s">
        <v>467</v>
      </c>
      <c r="AU121" s="13" t="s">
        <v>467</v>
      </c>
      <c r="AV121" s="13" t="s">
        <v>467</v>
      </c>
      <c r="AW121" s="13" t="s">
        <v>467</v>
      </c>
      <c r="AX121" s="13" t="s">
        <v>467</v>
      </c>
      <c r="AY121" s="13" t="s">
        <v>467</v>
      </c>
      <c r="AZ121" s="13" t="s">
        <v>467</v>
      </c>
      <c r="BA121" s="13" t="s">
        <v>467</v>
      </c>
      <c r="BB121" s="13" t="s">
        <v>467</v>
      </c>
      <c r="BD121" s="5" t="e">
        <f>AC121-D121</f>
        <v>#VALUE!</v>
      </c>
      <c r="BE121" s="5" t="e">
        <f>AD121-E121</f>
        <v>#VALUE!</v>
      </c>
      <c r="BF121" s="5" t="e">
        <f>AE121-F121</f>
        <v>#VALUE!</v>
      </c>
      <c r="BG121" s="5" t="e">
        <f>AF121-G121</f>
        <v>#VALUE!</v>
      </c>
      <c r="BI121" s="5" t="e">
        <f>AH121-#REF!</f>
        <v>#VALUE!</v>
      </c>
      <c r="BK121" s="5" t="e">
        <f>AJ121-#REF!</f>
        <v>#VALUE!</v>
      </c>
      <c r="BM121" s="5" t="e">
        <f>AL121-#REF!</f>
        <v>#VALUE!</v>
      </c>
      <c r="BO121" s="5" t="e">
        <f>AN121-#REF!</f>
        <v>#VALUE!</v>
      </c>
      <c r="BQ121" s="5" t="e">
        <f>AP121-#REF!</f>
        <v>#VALUE!</v>
      </c>
      <c r="BS121" s="5" t="e">
        <f>AR121-#REF!</f>
        <v>#VALUE!</v>
      </c>
      <c r="BU121" s="5" t="e">
        <f>AT121-I121</f>
        <v>#VALUE!</v>
      </c>
      <c r="BW121" s="5" t="e">
        <f>AV121-K121</f>
        <v>#VALUE!</v>
      </c>
      <c r="BY121" s="5" t="e">
        <f>AX121-M121</f>
        <v>#VALUE!</v>
      </c>
      <c r="CA121" s="5" t="e">
        <f>AZ121-O121</f>
        <v>#VALUE!</v>
      </c>
      <c r="CC121" s="5" t="e">
        <f>BB121-Q121</f>
        <v>#VALUE!</v>
      </c>
    </row>
    <row r="122" spans="1:81" ht="75" customHeight="1" x14ac:dyDescent="0.25">
      <c r="A122" s="34" t="s">
        <v>71</v>
      </c>
      <c r="B122" s="80" t="s">
        <v>25</v>
      </c>
      <c r="C122" s="32" t="s">
        <v>471</v>
      </c>
      <c r="D122" s="33">
        <v>74</v>
      </c>
      <c r="E122" s="33">
        <v>93</v>
      </c>
      <c r="F122" s="33">
        <v>102</v>
      </c>
      <c r="G122" s="33">
        <v>89.666666666666671</v>
      </c>
      <c r="H122" s="33">
        <v>99</v>
      </c>
      <c r="I122" s="33">
        <v>131</v>
      </c>
      <c r="J122" s="33">
        <v>74</v>
      </c>
      <c r="K122" s="33">
        <v>100</v>
      </c>
      <c r="L122" s="33">
        <v>58</v>
      </c>
      <c r="M122" s="33">
        <v>94</v>
      </c>
      <c r="N122" s="33">
        <v>40</v>
      </c>
      <c r="O122" s="33">
        <v>90</v>
      </c>
      <c r="P122" s="33">
        <v>22</v>
      </c>
      <c r="Q122" s="33">
        <v>86</v>
      </c>
      <c r="R122" s="33">
        <v>82</v>
      </c>
      <c r="S122" s="33" t="s">
        <v>467</v>
      </c>
      <c r="AC122" s="13">
        <v>19</v>
      </c>
      <c r="AD122" s="13">
        <v>23</v>
      </c>
      <c r="AE122" s="13">
        <v>34</v>
      </c>
      <c r="AF122" s="13">
        <v>25.333333333333332</v>
      </c>
      <c r="AG122" s="13">
        <v>46</v>
      </c>
      <c r="AH122" s="13">
        <v>46</v>
      </c>
      <c r="AI122" s="13">
        <v>31</v>
      </c>
      <c r="AJ122" s="13">
        <v>31</v>
      </c>
      <c r="AK122" s="13">
        <v>32</v>
      </c>
      <c r="AL122" s="13">
        <v>32</v>
      </c>
      <c r="AM122" s="13">
        <v>30</v>
      </c>
      <c r="AN122" s="13">
        <v>30</v>
      </c>
      <c r="AO122" s="13">
        <v>44</v>
      </c>
      <c r="AP122" s="13">
        <v>44</v>
      </c>
      <c r="AQ122" s="13">
        <v>39</v>
      </c>
      <c r="AR122" s="13">
        <v>86</v>
      </c>
      <c r="AS122" s="13">
        <v>31</v>
      </c>
      <c r="AT122" s="13">
        <v>69</v>
      </c>
      <c r="AU122" s="13">
        <v>26</v>
      </c>
      <c r="AV122" s="13">
        <v>53</v>
      </c>
      <c r="AW122" s="13">
        <v>20</v>
      </c>
      <c r="AX122" s="13">
        <v>38</v>
      </c>
      <c r="AY122" s="13">
        <v>18</v>
      </c>
      <c r="AZ122" s="13">
        <v>24</v>
      </c>
      <c r="BA122" s="13">
        <v>14</v>
      </c>
      <c r="BB122" s="13">
        <v>11</v>
      </c>
      <c r="BD122" s="5">
        <f>AC122-D122</f>
        <v>-55</v>
      </c>
      <c r="BE122" s="5">
        <f>AD122-E122</f>
        <v>-70</v>
      </c>
      <c r="BF122" s="5">
        <f>AE122-F122</f>
        <v>-68</v>
      </c>
      <c r="BG122" s="5">
        <f>AF122-G122</f>
        <v>-64.333333333333343</v>
      </c>
      <c r="BI122" s="5" t="e">
        <f>AH122-#REF!</f>
        <v>#REF!</v>
      </c>
      <c r="BK122" s="5" t="e">
        <f>AJ122-#REF!</f>
        <v>#REF!</v>
      </c>
      <c r="BM122" s="5" t="e">
        <f>AL122-#REF!</f>
        <v>#REF!</v>
      </c>
      <c r="BO122" s="5" t="e">
        <f>AN122-#REF!</f>
        <v>#REF!</v>
      </c>
      <c r="BQ122" s="5" t="e">
        <f>AP122-#REF!</f>
        <v>#REF!</v>
      </c>
      <c r="BS122" s="5" t="e">
        <f>AR122-#REF!</f>
        <v>#REF!</v>
      </c>
      <c r="BU122" s="5">
        <f>AT122-I122</f>
        <v>-62</v>
      </c>
      <c r="BW122" s="5">
        <f>AV122-K122</f>
        <v>-47</v>
      </c>
      <c r="BY122" s="5">
        <f>AX122-M122</f>
        <v>-56</v>
      </c>
      <c r="CA122" s="5">
        <f>AZ122-O122</f>
        <v>-66</v>
      </c>
      <c r="CC122" s="5">
        <f>BB122-Q122</f>
        <v>-75</v>
      </c>
    </row>
    <row r="123" spans="1:81" ht="75" customHeight="1" x14ac:dyDescent="0.25">
      <c r="A123" s="34" t="str">
        <f>A122</f>
        <v>1.2.1</v>
      </c>
      <c r="B123" s="80"/>
      <c r="C123" s="32" t="s">
        <v>58</v>
      </c>
      <c r="D123" s="33">
        <v>4.1684999999999999</v>
      </c>
      <c r="E123" s="33">
        <v>5.1689999999999996</v>
      </c>
      <c r="F123" s="33">
        <v>5.7334999999999994</v>
      </c>
      <c r="G123" s="33">
        <v>5.0236666666666663</v>
      </c>
      <c r="H123" s="33">
        <v>5.6434999999999995</v>
      </c>
      <c r="I123" s="33">
        <v>9.7454999999999998</v>
      </c>
      <c r="J123" s="33">
        <v>4.1284999999999998</v>
      </c>
      <c r="K123" s="33">
        <v>7.9344999999999999</v>
      </c>
      <c r="L123" s="33">
        <v>3.2255000000000003</v>
      </c>
      <c r="M123" s="33">
        <v>7.4524999999999997</v>
      </c>
      <c r="N123" s="33">
        <v>2.2265000000000006</v>
      </c>
      <c r="O123" s="33">
        <v>7.1344999999999992</v>
      </c>
      <c r="P123" s="33">
        <v>1.2275000000000007</v>
      </c>
      <c r="Q123" s="33">
        <v>6.8164999999999987</v>
      </c>
      <c r="R123" s="33">
        <v>6.4984999999999982</v>
      </c>
      <c r="S123" s="33" t="s">
        <v>467</v>
      </c>
      <c r="AC123" s="13">
        <v>1.3445</v>
      </c>
      <c r="AD123" s="13">
        <v>1.5842000000000001</v>
      </c>
      <c r="AE123" s="13">
        <v>2.7650000000000001</v>
      </c>
      <c r="AF123" s="13">
        <v>1.8725666666666665</v>
      </c>
      <c r="AG123" s="13">
        <v>4.1389999999999993</v>
      </c>
      <c r="AH123" s="13">
        <v>4.1389999999999993</v>
      </c>
      <c r="AI123" s="13">
        <v>2.6989999999999998</v>
      </c>
      <c r="AJ123" s="13">
        <v>2.6989999999999998</v>
      </c>
      <c r="AK123" s="13">
        <v>2.5604</v>
      </c>
      <c r="AL123" s="13">
        <v>2.5604</v>
      </c>
      <c r="AM123" s="13">
        <v>2.331</v>
      </c>
      <c r="AN123" s="13">
        <v>2.331</v>
      </c>
      <c r="AO123" s="13">
        <v>3.4359999999999999</v>
      </c>
      <c r="AP123" s="13">
        <v>3.4359999999999999</v>
      </c>
      <c r="AQ123" s="13">
        <v>2.9739999999999993</v>
      </c>
      <c r="AR123" s="13">
        <v>6.726</v>
      </c>
      <c r="AS123" s="13">
        <v>2.3559999999999994</v>
      </c>
      <c r="AT123" s="13">
        <v>5.6420000000000003</v>
      </c>
      <c r="AU123" s="13">
        <v>1.9109999999999996</v>
      </c>
      <c r="AV123" s="13">
        <v>4.3719999999999999</v>
      </c>
      <c r="AW123" s="13">
        <v>1.4949999999999997</v>
      </c>
      <c r="AX123" s="13">
        <v>3.1420000000000003</v>
      </c>
      <c r="AY123" s="13">
        <v>1.3099999999999994</v>
      </c>
      <c r="AZ123" s="13">
        <v>2.0220000000000002</v>
      </c>
      <c r="BA123" s="13">
        <v>1.0789999999999993</v>
      </c>
      <c r="BB123" s="13">
        <v>0.97700000000000009</v>
      </c>
      <c r="BD123" s="5">
        <f>AC123-D123</f>
        <v>-2.8239999999999998</v>
      </c>
      <c r="BE123" s="5">
        <f>AD123-E123</f>
        <v>-3.5847999999999995</v>
      </c>
      <c r="BF123" s="5">
        <f>AE123-F123</f>
        <v>-2.9684999999999993</v>
      </c>
      <c r="BG123" s="5">
        <f>AF123-G123</f>
        <v>-3.1510999999999996</v>
      </c>
      <c r="BI123" s="5" t="e">
        <f>AH123-#REF!</f>
        <v>#REF!</v>
      </c>
      <c r="BK123" s="5" t="e">
        <f>AJ123-#REF!</f>
        <v>#REF!</v>
      </c>
      <c r="BM123" s="5" t="e">
        <f>AL123-#REF!</f>
        <v>#REF!</v>
      </c>
      <c r="BO123" s="5" t="e">
        <f>AN123-#REF!</f>
        <v>#REF!</v>
      </c>
      <c r="BQ123" s="5" t="e">
        <f>AP123-#REF!</f>
        <v>#REF!</v>
      </c>
      <c r="BS123" s="5" t="e">
        <f>AR123-#REF!</f>
        <v>#REF!</v>
      </c>
      <c r="BU123" s="5">
        <f>AT123-I123</f>
        <v>-4.1034999999999995</v>
      </c>
      <c r="BW123" s="5">
        <f>AV123-K123</f>
        <v>-3.5625</v>
      </c>
      <c r="BY123" s="5">
        <f>AX123-M123</f>
        <v>-4.3104999999999993</v>
      </c>
      <c r="CA123" s="5">
        <f>AZ123-O123</f>
        <v>-5.1124999999999989</v>
      </c>
      <c r="CC123" s="5">
        <f>BB123-Q123</f>
        <v>-5.8394999999999984</v>
      </c>
    </row>
    <row r="124" spans="1:81" ht="45" customHeight="1" x14ac:dyDescent="0.25">
      <c r="A124" s="34" t="s">
        <v>72</v>
      </c>
      <c r="B124" s="80" t="s">
        <v>27</v>
      </c>
      <c r="C124" s="32" t="s">
        <v>471</v>
      </c>
      <c r="D124" s="33">
        <v>5</v>
      </c>
      <c r="E124" s="33">
        <v>2</v>
      </c>
      <c r="F124" s="33">
        <v>2</v>
      </c>
      <c r="G124" s="33">
        <v>3</v>
      </c>
      <c r="H124" s="33">
        <v>0</v>
      </c>
      <c r="I124" s="33">
        <v>7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 t="s">
        <v>467</v>
      </c>
      <c r="AC124" s="13">
        <v>6</v>
      </c>
      <c r="AD124" s="13">
        <v>6</v>
      </c>
      <c r="AE124" s="13">
        <v>6</v>
      </c>
      <c r="AF124" s="13">
        <v>6</v>
      </c>
      <c r="AG124" s="13">
        <v>10</v>
      </c>
      <c r="AH124" s="13">
        <v>10</v>
      </c>
      <c r="AI124" s="13">
        <v>7</v>
      </c>
      <c r="AJ124" s="13">
        <v>7</v>
      </c>
      <c r="AK124" s="13">
        <v>8</v>
      </c>
      <c r="AL124" s="13">
        <v>8</v>
      </c>
      <c r="AM124" s="13">
        <v>9</v>
      </c>
      <c r="AN124" s="13">
        <v>9</v>
      </c>
      <c r="AO124" s="13">
        <v>5</v>
      </c>
      <c r="AP124" s="13">
        <v>5</v>
      </c>
      <c r="AQ124" s="13">
        <v>6</v>
      </c>
      <c r="AR124" s="13">
        <v>5</v>
      </c>
      <c r="AS124" s="13">
        <v>5</v>
      </c>
      <c r="AT124" s="13">
        <v>0</v>
      </c>
      <c r="AU124" s="13">
        <v>5</v>
      </c>
      <c r="AV124" s="13">
        <v>0</v>
      </c>
      <c r="AW124" s="13">
        <v>3</v>
      </c>
      <c r="AX124" s="13">
        <v>0</v>
      </c>
      <c r="AY124" s="13">
        <v>3</v>
      </c>
      <c r="AZ124" s="13">
        <v>0</v>
      </c>
      <c r="BA124" s="13">
        <v>1</v>
      </c>
      <c r="BB124" s="13">
        <v>0</v>
      </c>
      <c r="BD124" s="5">
        <f>AC124-D124</f>
        <v>1</v>
      </c>
      <c r="BE124" s="5">
        <f>AD124-E124</f>
        <v>4</v>
      </c>
      <c r="BF124" s="5">
        <f>AE124-F124</f>
        <v>4</v>
      </c>
      <c r="BG124" s="5">
        <f>AF124-G124</f>
        <v>3</v>
      </c>
      <c r="BI124" s="5" t="e">
        <f>AH124-#REF!</f>
        <v>#REF!</v>
      </c>
      <c r="BK124" s="5" t="e">
        <f>AJ124-#REF!</f>
        <v>#REF!</v>
      </c>
      <c r="BM124" s="5" t="e">
        <f>AL124-#REF!</f>
        <v>#REF!</v>
      </c>
      <c r="BO124" s="5" t="e">
        <f>AN124-#REF!</f>
        <v>#REF!</v>
      </c>
      <c r="BQ124" s="5" t="e">
        <f>AP124-#REF!</f>
        <v>#REF!</v>
      </c>
      <c r="BS124" s="5" t="e">
        <f>AR124-#REF!</f>
        <v>#REF!</v>
      </c>
      <c r="BU124" s="5">
        <f>AT124-I124</f>
        <v>-7</v>
      </c>
      <c r="BW124" s="5">
        <f>AV124-K124</f>
        <v>0</v>
      </c>
      <c r="BY124" s="5">
        <f>AX124-M124</f>
        <v>0</v>
      </c>
      <c r="CA124" s="5">
        <f>AZ124-O124</f>
        <v>0</v>
      </c>
      <c r="CC124" s="5">
        <f>BB124-Q124</f>
        <v>0</v>
      </c>
    </row>
    <row r="125" spans="1:81" ht="45" customHeight="1" x14ac:dyDescent="0.25">
      <c r="A125" s="34" t="str">
        <f>A124</f>
        <v>1.2.1.1</v>
      </c>
      <c r="B125" s="80"/>
      <c r="C125" s="32" t="s">
        <v>58</v>
      </c>
      <c r="D125" s="33">
        <v>0.11399999999999999</v>
      </c>
      <c r="E125" s="33">
        <v>4.7E-2</v>
      </c>
      <c r="F125" s="33">
        <v>8.6999999999999994E-2</v>
      </c>
      <c r="G125" s="33">
        <v>8.2666666666666652E-2</v>
      </c>
      <c r="H125" s="33">
        <v>0</v>
      </c>
      <c r="I125" s="33">
        <v>0.42500000000000004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 t="s">
        <v>467</v>
      </c>
      <c r="AC125" s="13">
        <v>0.47499999999999998</v>
      </c>
      <c r="AD125" s="13">
        <v>0.39400000000000002</v>
      </c>
      <c r="AE125" s="13">
        <v>0.59500000000000008</v>
      </c>
      <c r="AF125" s="13">
        <v>0.48799999999999999</v>
      </c>
      <c r="AG125" s="13">
        <v>0.61</v>
      </c>
      <c r="AH125" s="13">
        <v>0.61</v>
      </c>
      <c r="AI125" s="13">
        <v>0.49</v>
      </c>
      <c r="AJ125" s="13">
        <v>0.49</v>
      </c>
      <c r="AK125" s="13">
        <v>0.45400000000000001</v>
      </c>
      <c r="AL125" s="13">
        <v>0.45400000000000001</v>
      </c>
      <c r="AM125" s="13">
        <v>0.44100000000000045</v>
      </c>
      <c r="AN125" s="13">
        <v>0.44100000000000045</v>
      </c>
      <c r="AO125" s="13">
        <v>0.114</v>
      </c>
      <c r="AP125" s="13">
        <v>0.114</v>
      </c>
      <c r="AQ125" s="13">
        <v>0.13699999999999998</v>
      </c>
      <c r="AR125" s="13">
        <v>0.11399999999999999</v>
      </c>
      <c r="AS125" s="13">
        <v>0.11399999999999999</v>
      </c>
      <c r="AT125" s="13">
        <v>0</v>
      </c>
      <c r="AU125" s="13">
        <v>0.11399999999999999</v>
      </c>
      <c r="AV125" s="13">
        <v>0</v>
      </c>
      <c r="AW125" s="13">
        <v>6.8000000000000005E-2</v>
      </c>
      <c r="AX125" s="13">
        <v>0</v>
      </c>
      <c r="AY125" s="13">
        <v>6.8000000000000005E-2</v>
      </c>
      <c r="AZ125" s="13">
        <v>0</v>
      </c>
      <c r="BA125" s="13">
        <v>2.2000000000000006E-2</v>
      </c>
      <c r="BB125" s="13">
        <v>0</v>
      </c>
      <c r="BD125" s="5">
        <f>AC125-D125</f>
        <v>0.36099999999999999</v>
      </c>
      <c r="BE125" s="5">
        <f>AD125-E125</f>
        <v>0.34700000000000003</v>
      </c>
      <c r="BF125" s="5">
        <f>AE125-F125</f>
        <v>0.50800000000000012</v>
      </c>
      <c r="BG125" s="5">
        <f>AF125-G125</f>
        <v>0.40533333333333332</v>
      </c>
      <c r="BI125" s="5" t="e">
        <f>AH125-#REF!</f>
        <v>#REF!</v>
      </c>
      <c r="BK125" s="5" t="e">
        <f>AJ125-#REF!</f>
        <v>#REF!</v>
      </c>
      <c r="BM125" s="5" t="e">
        <f>AL125-#REF!</f>
        <v>#REF!</v>
      </c>
      <c r="BO125" s="5" t="e">
        <f>AN125-#REF!</f>
        <v>#REF!</v>
      </c>
      <c r="BQ125" s="5" t="e">
        <f>AP125-#REF!</f>
        <v>#REF!</v>
      </c>
      <c r="BS125" s="5" t="e">
        <f>AR125-#REF!</f>
        <v>#REF!</v>
      </c>
      <c r="BU125" s="5">
        <f>AT125-I125</f>
        <v>-0.42500000000000004</v>
      </c>
      <c r="BW125" s="5">
        <f>AV125-K125</f>
        <v>0</v>
      </c>
      <c r="BY125" s="5">
        <f>AX125-M125</f>
        <v>0</v>
      </c>
      <c r="CA125" s="5">
        <f>AZ125-O125</f>
        <v>0</v>
      </c>
      <c r="CC125" s="5">
        <f>BB125-Q125</f>
        <v>0</v>
      </c>
    </row>
    <row r="126" spans="1:81" ht="30" customHeight="1" x14ac:dyDescent="0.25">
      <c r="A126" s="34" t="s">
        <v>73</v>
      </c>
      <c r="B126" s="80" t="s">
        <v>29</v>
      </c>
      <c r="C126" s="32" t="s">
        <v>471</v>
      </c>
      <c r="D126" s="33">
        <v>16</v>
      </c>
      <c r="E126" s="33">
        <v>20</v>
      </c>
      <c r="F126" s="33">
        <v>19</v>
      </c>
      <c r="G126" s="33">
        <v>18.333333333333332</v>
      </c>
      <c r="H126" s="33">
        <v>20</v>
      </c>
      <c r="I126" s="33">
        <v>41</v>
      </c>
      <c r="J126" s="33">
        <v>13</v>
      </c>
      <c r="K126" s="33">
        <v>35</v>
      </c>
      <c r="L126" s="33">
        <v>10</v>
      </c>
      <c r="M126" s="33">
        <v>34</v>
      </c>
      <c r="N126" s="33">
        <v>7</v>
      </c>
      <c r="O126" s="33">
        <v>33</v>
      </c>
      <c r="P126" s="33">
        <v>4</v>
      </c>
      <c r="Q126" s="33">
        <v>32</v>
      </c>
      <c r="R126" s="33">
        <v>31</v>
      </c>
      <c r="S126" s="33" t="s">
        <v>467</v>
      </c>
      <c r="AC126" s="13">
        <v>0</v>
      </c>
      <c r="AD126" s="13">
        <v>0</v>
      </c>
      <c r="AE126" s="13">
        <v>0</v>
      </c>
      <c r="AF126" s="13">
        <v>0</v>
      </c>
      <c r="AG126" s="13">
        <v>28</v>
      </c>
      <c r="AH126" s="13">
        <v>28</v>
      </c>
      <c r="AI126" s="13">
        <v>18</v>
      </c>
      <c r="AJ126" s="13">
        <v>18</v>
      </c>
      <c r="AK126" s="13">
        <v>18</v>
      </c>
      <c r="AL126" s="13">
        <v>18</v>
      </c>
      <c r="AM126" s="13">
        <v>15</v>
      </c>
      <c r="AN126" s="13">
        <v>15</v>
      </c>
      <c r="AO126" s="13">
        <v>12</v>
      </c>
      <c r="AP126" s="13">
        <v>12</v>
      </c>
      <c r="AQ126" s="13">
        <v>11</v>
      </c>
      <c r="AR126" s="13">
        <v>16</v>
      </c>
      <c r="AS126" s="13">
        <v>9</v>
      </c>
      <c r="AT126" s="13">
        <v>14</v>
      </c>
      <c r="AU126" s="13">
        <v>7</v>
      </c>
      <c r="AV126" s="13">
        <v>12</v>
      </c>
      <c r="AW126" s="13">
        <v>5</v>
      </c>
      <c r="AX126" s="13">
        <v>9</v>
      </c>
      <c r="AY126" s="13">
        <v>4</v>
      </c>
      <c r="AZ126" s="13">
        <v>7</v>
      </c>
      <c r="BA126" s="13">
        <v>3</v>
      </c>
      <c r="BB126" s="13">
        <v>5</v>
      </c>
      <c r="BD126" s="5">
        <f>AC126-D126</f>
        <v>-16</v>
      </c>
      <c r="BE126" s="5">
        <f>AD126-E126</f>
        <v>-20</v>
      </c>
      <c r="BF126" s="5">
        <f>AE126-F126</f>
        <v>-19</v>
      </c>
      <c r="BG126" s="5">
        <f>AF126-G126</f>
        <v>-18.333333333333332</v>
      </c>
      <c r="BI126" s="5" t="e">
        <f>AH126-#REF!</f>
        <v>#REF!</v>
      </c>
      <c r="BK126" s="5" t="e">
        <f>AJ126-#REF!</f>
        <v>#REF!</v>
      </c>
      <c r="BM126" s="5" t="e">
        <f>AL126-#REF!</f>
        <v>#REF!</v>
      </c>
      <c r="BO126" s="5" t="e">
        <f>AN126-#REF!</f>
        <v>#REF!</v>
      </c>
      <c r="BQ126" s="5" t="e">
        <f>AP126-#REF!</f>
        <v>#REF!</v>
      </c>
      <c r="BS126" s="5" t="e">
        <f>AR126-#REF!</f>
        <v>#REF!</v>
      </c>
      <c r="BU126" s="5">
        <f>AT126-I126</f>
        <v>-27</v>
      </c>
      <c r="BW126" s="5">
        <f>AV126-K126</f>
        <v>-23</v>
      </c>
      <c r="BY126" s="5">
        <f>AX126-M126</f>
        <v>-25</v>
      </c>
      <c r="CA126" s="5">
        <f>AZ126-O126</f>
        <v>-26</v>
      </c>
      <c r="CC126" s="5">
        <f>BB126-Q126</f>
        <v>-27</v>
      </c>
    </row>
    <row r="127" spans="1:81" ht="30" customHeight="1" x14ac:dyDescent="0.25">
      <c r="A127" s="34" t="str">
        <f>A126</f>
        <v>1.2.1.2</v>
      </c>
      <c r="B127" s="80"/>
      <c r="C127" s="32" t="s">
        <v>58</v>
      </c>
      <c r="D127" s="33">
        <v>1.77</v>
      </c>
      <c r="E127" s="33">
        <v>1.742</v>
      </c>
      <c r="F127" s="33">
        <v>1.7735000000000003</v>
      </c>
      <c r="G127" s="33">
        <v>1.7618333333333336</v>
      </c>
      <c r="H127" s="33">
        <v>1.8665</v>
      </c>
      <c r="I127" s="33">
        <v>2.4395000000000002</v>
      </c>
      <c r="J127" s="33">
        <v>1.2155</v>
      </c>
      <c r="K127" s="33">
        <v>2.5295000000000005</v>
      </c>
      <c r="L127" s="33">
        <v>0.93649999999999989</v>
      </c>
      <c r="M127" s="33">
        <v>2.4575000000000005</v>
      </c>
      <c r="N127" s="33">
        <v>0.65749999999999975</v>
      </c>
      <c r="O127" s="33">
        <v>2.3855000000000004</v>
      </c>
      <c r="P127" s="33">
        <v>0.37849999999999967</v>
      </c>
      <c r="Q127" s="33">
        <v>2.3135000000000003</v>
      </c>
      <c r="R127" s="33">
        <v>2.2415000000000003</v>
      </c>
      <c r="S127" s="33" t="s">
        <v>467</v>
      </c>
      <c r="AC127" s="13">
        <v>0</v>
      </c>
      <c r="AD127" s="13">
        <v>0</v>
      </c>
      <c r="AE127" s="13">
        <v>0</v>
      </c>
      <c r="AF127" s="13">
        <v>0</v>
      </c>
      <c r="AG127" s="13">
        <v>2.7690000000000001</v>
      </c>
      <c r="AH127" s="13">
        <v>2.7690000000000001</v>
      </c>
      <c r="AI127" s="13">
        <v>1.99</v>
      </c>
      <c r="AJ127" s="13">
        <v>1.99</v>
      </c>
      <c r="AK127" s="13">
        <v>1.9394</v>
      </c>
      <c r="AL127" s="13">
        <v>1.9394</v>
      </c>
      <c r="AM127" s="13">
        <v>1.49</v>
      </c>
      <c r="AN127" s="13">
        <v>1.49</v>
      </c>
      <c r="AO127" s="13">
        <v>1.33</v>
      </c>
      <c r="AP127" s="13">
        <v>1.33</v>
      </c>
      <c r="AQ127" s="13">
        <v>1.22</v>
      </c>
      <c r="AR127" s="13">
        <v>1.77</v>
      </c>
      <c r="AS127" s="13">
        <v>1</v>
      </c>
      <c r="AT127" s="13">
        <v>1.55</v>
      </c>
      <c r="AU127" s="13">
        <v>0.78000000000000014</v>
      </c>
      <c r="AV127" s="13">
        <v>1.33</v>
      </c>
      <c r="AW127" s="13">
        <v>0.56000000000000005</v>
      </c>
      <c r="AX127" s="13">
        <v>1.0000000000000002</v>
      </c>
      <c r="AY127" s="13">
        <v>0.45000000000000007</v>
      </c>
      <c r="AZ127" s="13">
        <v>0.78000000000000025</v>
      </c>
      <c r="BA127" s="13">
        <v>0.34000000000000008</v>
      </c>
      <c r="BB127" s="13">
        <v>0.56000000000000028</v>
      </c>
      <c r="BD127" s="5">
        <f>AC127-D127</f>
        <v>-1.77</v>
      </c>
      <c r="BE127" s="5">
        <f>AD127-E127</f>
        <v>-1.742</v>
      </c>
      <c r="BF127" s="5">
        <f>AE127-F127</f>
        <v>-1.7735000000000003</v>
      </c>
      <c r="BG127" s="5">
        <f>AF127-G127</f>
        <v>-1.7618333333333336</v>
      </c>
      <c r="BI127" s="5" t="e">
        <f>AH127-#REF!</f>
        <v>#REF!</v>
      </c>
      <c r="BK127" s="5" t="e">
        <f>AJ127-#REF!</f>
        <v>#REF!</v>
      </c>
      <c r="BM127" s="5" t="e">
        <f>AL127-#REF!</f>
        <v>#REF!</v>
      </c>
      <c r="BO127" s="5" t="e">
        <f>AN127-#REF!</f>
        <v>#REF!</v>
      </c>
      <c r="BQ127" s="5" t="e">
        <f>AP127-#REF!</f>
        <v>#REF!</v>
      </c>
      <c r="BS127" s="5" t="e">
        <f>AR127-#REF!</f>
        <v>#REF!</v>
      </c>
      <c r="BU127" s="5">
        <f>AT127-I127</f>
        <v>-0.88950000000000018</v>
      </c>
      <c r="BW127" s="5">
        <f>AV127-K127</f>
        <v>-1.1995000000000005</v>
      </c>
      <c r="BY127" s="5">
        <f>AX127-M127</f>
        <v>-1.4575000000000002</v>
      </c>
      <c r="CA127" s="5">
        <f>AZ127-O127</f>
        <v>-1.6055000000000001</v>
      </c>
      <c r="CC127" s="5">
        <f>BB127-Q127</f>
        <v>-1.7535000000000001</v>
      </c>
    </row>
    <row r="128" spans="1:81" ht="45" customHeight="1" x14ac:dyDescent="0.25">
      <c r="A128" s="34" t="s">
        <v>74</v>
      </c>
      <c r="B128" s="80" t="s">
        <v>31</v>
      </c>
      <c r="C128" s="32" t="s">
        <v>471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 t="s">
        <v>467</v>
      </c>
      <c r="AC128" s="13">
        <v>13</v>
      </c>
      <c r="AD128" s="13">
        <v>17</v>
      </c>
      <c r="AE128" s="13">
        <v>28</v>
      </c>
      <c r="AF128" s="13">
        <v>19.333333333333332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13">
        <v>0</v>
      </c>
      <c r="AP128" s="13">
        <v>0</v>
      </c>
      <c r="AQ128" s="13">
        <v>0</v>
      </c>
      <c r="AR128" s="13">
        <v>0</v>
      </c>
      <c r="AS128" s="13">
        <v>0</v>
      </c>
      <c r="AT128" s="13">
        <v>0</v>
      </c>
      <c r="AU128" s="13">
        <v>0</v>
      </c>
      <c r="AV128" s="13">
        <v>0</v>
      </c>
      <c r="AW128" s="13">
        <v>0</v>
      </c>
      <c r="AX128" s="13">
        <v>0</v>
      </c>
      <c r="AY128" s="13">
        <v>0</v>
      </c>
      <c r="AZ128" s="13">
        <v>0</v>
      </c>
      <c r="BA128" s="13">
        <v>0</v>
      </c>
      <c r="BB128" s="13">
        <v>0</v>
      </c>
      <c r="BD128" s="5">
        <f>AC128-D128</f>
        <v>13</v>
      </c>
      <c r="BE128" s="5">
        <f>AD128-E128</f>
        <v>17</v>
      </c>
      <c r="BF128" s="5">
        <f>AE128-F128</f>
        <v>28</v>
      </c>
      <c r="BG128" s="5">
        <f>AF128-G128</f>
        <v>19.333333333333332</v>
      </c>
      <c r="BI128" s="5" t="e">
        <f>AH128-#REF!</f>
        <v>#REF!</v>
      </c>
      <c r="BK128" s="5" t="e">
        <f>AJ128-#REF!</f>
        <v>#REF!</v>
      </c>
      <c r="BM128" s="5" t="e">
        <f>AL128-#REF!</f>
        <v>#REF!</v>
      </c>
      <c r="BO128" s="5" t="e">
        <f>AN128-#REF!</f>
        <v>#REF!</v>
      </c>
      <c r="BQ128" s="5" t="e">
        <f>AP128-#REF!</f>
        <v>#REF!</v>
      </c>
      <c r="BS128" s="5" t="e">
        <f>AR128-#REF!</f>
        <v>#REF!</v>
      </c>
      <c r="BU128" s="5">
        <f>AT128-I128</f>
        <v>0</v>
      </c>
      <c r="BW128" s="5">
        <f>AV128-K128</f>
        <v>0</v>
      </c>
      <c r="BY128" s="5">
        <f>AX128-M128</f>
        <v>0</v>
      </c>
      <c r="CA128" s="5">
        <f>AZ128-O128</f>
        <v>0</v>
      </c>
      <c r="CC128" s="5">
        <f>BB128-Q128</f>
        <v>0</v>
      </c>
    </row>
    <row r="129" spans="1:81" ht="45" customHeight="1" x14ac:dyDescent="0.25">
      <c r="A129" s="34" t="str">
        <f>A128</f>
        <v>1.2.1.3</v>
      </c>
      <c r="B129" s="80"/>
      <c r="C129" s="32" t="s">
        <v>58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 t="s">
        <v>467</v>
      </c>
      <c r="AC129" s="13">
        <v>0.86949999999999994</v>
      </c>
      <c r="AD129" s="13">
        <v>1.1901999999999999</v>
      </c>
      <c r="AE129" s="13">
        <v>2.17</v>
      </c>
      <c r="AF129" s="13">
        <v>1.4098999999999997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13">
        <v>0</v>
      </c>
      <c r="AP129" s="13">
        <v>0</v>
      </c>
      <c r="AQ129" s="13"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v>0</v>
      </c>
      <c r="AW129" s="13">
        <v>0</v>
      </c>
      <c r="AX129" s="13">
        <v>0</v>
      </c>
      <c r="AY129" s="13">
        <v>0</v>
      </c>
      <c r="AZ129" s="13">
        <v>0</v>
      </c>
      <c r="BA129" s="13">
        <v>0</v>
      </c>
      <c r="BB129" s="13">
        <v>0</v>
      </c>
      <c r="BD129" s="5">
        <f>AC129-D129</f>
        <v>0.86949999999999994</v>
      </c>
      <c r="BE129" s="5">
        <f>AD129-E129</f>
        <v>1.1901999999999999</v>
      </c>
      <c r="BF129" s="5">
        <f>AE129-F129</f>
        <v>2.17</v>
      </c>
      <c r="BG129" s="5">
        <f>AF129-G129</f>
        <v>1.4098999999999997</v>
      </c>
      <c r="BI129" s="5" t="e">
        <f>AH129-#REF!</f>
        <v>#REF!</v>
      </c>
      <c r="BK129" s="5" t="e">
        <f>AJ129-#REF!</f>
        <v>#REF!</v>
      </c>
      <c r="BM129" s="5" t="e">
        <f>AL129-#REF!</f>
        <v>#REF!</v>
      </c>
      <c r="BO129" s="5" t="e">
        <f>AN129-#REF!</f>
        <v>#REF!</v>
      </c>
      <c r="BQ129" s="5" t="e">
        <f>AP129-#REF!</f>
        <v>#REF!</v>
      </c>
      <c r="BS129" s="5" t="e">
        <f>AR129-#REF!</f>
        <v>#REF!</v>
      </c>
      <c r="BU129" s="5">
        <f>AT129-I129</f>
        <v>0</v>
      </c>
      <c r="BW129" s="5">
        <f>AV129-K129</f>
        <v>0</v>
      </c>
      <c r="BY129" s="5">
        <f>AX129-M129</f>
        <v>0</v>
      </c>
      <c r="CA129" s="5">
        <f>AZ129-O129</f>
        <v>0</v>
      </c>
      <c r="CC129" s="5">
        <f>BB129-Q129</f>
        <v>0</v>
      </c>
    </row>
    <row r="130" spans="1:81" ht="45" customHeight="1" x14ac:dyDescent="0.25">
      <c r="A130" s="34" t="s">
        <v>75</v>
      </c>
      <c r="B130" s="80" t="s">
        <v>33</v>
      </c>
      <c r="C130" s="32" t="s">
        <v>471</v>
      </c>
      <c r="D130" s="33">
        <v>53</v>
      </c>
      <c r="E130" s="33">
        <v>71</v>
      </c>
      <c r="F130" s="33">
        <v>81</v>
      </c>
      <c r="G130" s="33">
        <v>68.333333333333329</v>
      </c>
      <c r="H130" s="33">
        <v>79</v>
      </c>
      <c r="I130" s="33">
        <v>83</v>
      </c>
      <c r="J130" s="33">
        <v>61</v>
      </c>
      <c r="K130" s="33">
        <v>65</v>
      </c>
      <c r="L130" s="33">
        <v>48</v>
      </c>
      <c r="M130" s="33">
        <v>60</v>
      </c>
      <c r="N130" s="33">
        <v>33</v>
      </c>
      <c r="O130" s="33">
        <v>57</v>
      </c>
      <c r="P130" s="33">
        <v>18</v>
      </c>
      <c r="Q130" s="33">
        <v>54</v>
      </c>
      <c r="R130" s="33">
        <v>51</v>
      </c>
      <c r="S130" s="33" t="s">
        <v>467</v>
      </c>
      <c r="AC130" s="13">
        <v>0</v>
      </c>
      <c r="AD130" s="13">
        <v>0</v>
      </c>
      <c r="AE130" s="13">
        <v>0</v>
      </c>
      <c r="AF130" s="13">
        <v>0</v>
      </c>
      <c r="AG130" s="13">
        <v>8</v>
      </c>
      <c r="AH130" s="13">
        <v>8</v>
      </c>
      <c r="AI130" s="13">
        <v>6</v>
      </c>
      <c r="AJ130" s="13">
        <v>6</v>
      </c>
      <c r="AK130" s="13">
        <v>6</v>
      </c>
      <c r="AL130" s="13">
        <v>6</v>
      </c>
      <c r="AM130" s="13">
        <v>6</v>
      </c>
      <c r="AN130" s="13">
        <v>6</v>
      </c>
      <c r="AO130" s="13">
        <v>27</v>
      </c>
      <c r="AP130" s="13">
        <v>27</v>
      </c>
      <c r="AQ130" s="13">
        <v>22</v>
      </c>
      <c r="AR130" s="13">
        <v>65</v>
      </c>
      <c r="AS130" s="13">
        <v>17</v>
      </c>
      <c r="AT130" s="13">
        <v>55</v>
      </c>
      <c r="AU130" s="13">
        <v>14</v>
      </c>
      <c r="AV130" s="13">
        <v>41</v>
      </c>
      <c r="AW130" s="13">
        <v>12</v>
      </c>
      <c r="AX130" s="13">
        <v>29</v>
      </c>
      <c r="AY130" s="13">
        <v>11</v>
      </c>
      <c r="AZ130" s="13">
        <v>17</v>
      </c>
      <c r="BA130" s="13">
        <v>10</v>
      </c>
      <c r="BB130" s="13">
        <v>6</v>
      </c>
      <c r="BD130" s="5">
        <f>AC130-D130</f>
        <v>-53</v>
      </c>
      <c r="BE130" s="5">
        <f>AD130-E130</f>
        <v>-71</v>
      </c>
      <c r="BF130" s="5">
        <f>AE130-F130</f>
        <v>-81</v>
      </c>
      <c r="BG130" s="5">
        <f>AF130-G130</f>
        <v>-68.333333333333329</v>
      </c>
      <c r="BI130" s="5" t="e">
        <f>AH130-#REF!</f>
        <v>#REF!</v>
      </c>
      <c r="BK130" s="5" t="e">
        <f>AJ130-#REF!</f>
        <v>#REF!</v>
      </c>
      <c r="BM130" s="5" t="e">
        <f>AL130-#REF!</f>
        <v>#REF!</v>
      </c>
      <c r="BO130" s="5" t="e">
        <f>AN130-#REF!</f>
        <v>#REF!</v>
      </c>
      <c r="BQ130" s="5" t="e">
        <f>AP130-#REF!</f>
        <v>#REF!</v>
      </c>
      <c r="BS130" s="5" t="e">
        <f>AR130-#REF!</f>
        <v>#REF!</v>
      </c>
      <c r="BU130" s="5">
        <f>AT130-I130</f>
        <v>-28</v>
      </c>
      <c r="BW130" s="5">
        <f>AV130-K130</f>
        <v>-24</v>
      </c>
      <c r="BY130" s="5">
        <f>AX130-M130</f>
        <v>-31</v>
      </c>
      <c r="CA130" s="5">
        <f>AZ130-O130</f>
        <v>-40</v>
      </c>
      <c r="CC130" s="5">
        <f>BB130-Q130</f>
        <v>-48</v>
      </c>
    </row>
    <row r="131" spans="1:81" ht="45" customHeight="1" x14ac:dyDescent="0.25">
      <c r="A131" s="34" t="str">
        <f>A130</f>
        <v>1.2.1.4</v>
      </c>
      <c r="B131" s="80"/>
      <c r="C131" s="32" t="s">
        <v>58</v>
      </c>
      <c r="D131" s="33">
        <v>2.2845</v>
      </c>
      <c r="E131" s="33">
        <v>3.38</v>
      </c>
      <c r="F131" s="33">
        <v>3.8729999999999993</v>
      </c>
      <c r="G131" s="33">
        <v>3.1791666666666667</v>
      </c>
      <c r="H131" s="33">
        <v>3.7769999999999992</v>
      </c>
      <c r="I131" s="33">
        <v>6.8810000000000002</v>
      </c>
      <c r="J131" s="33">
        <v>2.9129999999999998</v>
      </c>
      <c r="K131" s="33">
        <v>5.4050000000000011</v>
      </c>
      <c r="L131" s="33">
        <v>2.2889999999999997</v>
      </c>
      <c r="M131" s="33">
        <v>4.9950000000000019</v>
      </c>
      <c r="N131" s="33">
        <v>1.5689999999999995</v>
      </c>
      <c r="O131" s="33">
        <v>4.7490000000000014</v>
      </c>
      <c r="P131" s="33">
        <v>0.84899999999999931</v>
      </c>
      <c r="Q131" s="33">
        <v>4.503000000000001</v>
      </c>
      <c r="R131" s="33">
        <v>4.2570000000000006</v>
      </c>
      <c r="S131" s="33" t="s">
        <v>467</v>
      </c>
      <c r="AC131" s="13">
        <v>0</v>
      </c>
      <c r="AD131" s="13">
        <v>0</v>
      </c>
      <c r="AE131" s="13">
        <v>0</v>
      </c>
      <c r="AF131" s="13">
        <v>0</v>
      </c>
      <c r="AG131" s="13">
        <v>0.75999999999999979</v>
      </c>
      <c r="AH131" s="13">
        <v>0.75999999999999979</v>
      </c>
      <c r="AI131" s="13">
        <v>0.219</v>
      </c>
      <c r="AJ131" s="13">
        <v>0.219</v>
      </c>
      <c r="AK131" s="13">
        <v>0.16700000000000001</v>
      </c>
      <c r="AL131" s="13">
        <v>0.16700000000000001</v>
      </c>
      <c r="AM131" s="13">
        <v>0.39999999999999952</v>
      </c>
      <c r="AN131" s="13">
        <v>0.39999999999999952</v>
      </c>
      <c r="AO131" s="13">
        <v>1.992</v>
      </c>
      <c r="AP131" s="13">
        <v>1.992</v>
      </c>
      <c r="AQ131" s="13">
        <v>1.6169999999999995</v>
      </c>
      <c r="AR131" s="13">
        <v>4.8420000000000005</v>
      </c>
      <c r="AS131" s="13">
        <v>1.2419999999999995</v>
      </c>
      <c r="AT131" s="13">
        <v>4.0920000000000005</v>
      </c>
      <c r="AU131" s="13">
        <v>1.0169999999999997</v>
      </c>
      <c r="AV131" s="13">
        <v>3.0420000000000007</v>
      </c>
      <c r="AW131" s="13">
        <v>0.86699999999999977</v>
      </c>
      <c r="AX131" s="13">
        <v>2.1420000000000008</v>
      </c>
      <c r="AY131" s="13">
        <v>0.79199999999999959</v>
      </c>
      <c r="AZ131" s="13">
        <v>1.2420000000000007</v>
      </c>
      <c r="BA131" s="13">
        <v>0.71699999999999953</v>
      </c>
      <c r="BB131" s="13">
        <v>0.41700000000000048</v>
      </c>
      <c r="BD131" s="5">
        <f>AC131-D131</f>
        <v>-2.2845</v>
      </c>
      <c r="BE131" s="5">
        <f>AD131-E131</f>
        <v>-3.38</v>
      </c>
      <c r="BF131" s="5">
        <f>AE131-F131</f>
        <v>-3.8729999999999993</v>
      </c>
      <c r="BG131" s="5">
        <f>AF131-G131</f>
        <v>-3.1791666666666667</v>
      </c>
      <c r="BI131" s="5" t="e">
        <f>AH131-#REF!</f>
        <v>#REF!</v>
      </c>
      <c r="BK131" s="5" t="e">
        <f>AJ131-#REF!</f>
        <v>#REF!</v>
      </c>
      <c r="BM131" s="5" t="e">
        <f>AL131-#REF!</f>
        <v>#REF!</v>
      </c>
      <c r="BO131" s="5" t="e">
        <f>AN131-#REF!</f>
        <v>#REF!</v>
      </c>
      <c r="BQ131" s="5" t="e">
        <f>AP131-#REF!</f>
        <v>#REF!</v>
      </c>
      <c r="BS131" s="5" t="e">
        <f>AR131-#REF!</f>
        <v>#REF!</v>
      </c>
      <c r="BU131" s="5">
        <f>AT131-I131</f>
        <v>-2.7889999999999997</v>
      </c>
      <c r="BW131" s="5">
        <f>AV131-K131</f>
        <v>-2.3630000000000004</v>
      </c>
      <c r="BY131" s="5">
        <f>AX131-M131</f>
        <v>-2.8530000000000011</v>
      </c>
      <c r="CA131" s="5">
        <f>AZ131-O131</f>
        <v>-3.5070000000000006</v>
      </c>
      <c r="CC131" s="5">
        <f>BB131-Q131</f>
        <v>-4.0860000000000003</v>
      </c>
    </row>
    <row r="132" spans="1:81" ht="75" customHeight="1" x14ac:dyDescent="0.25">
      <c r="A132" s="34" t="s">
        <v>76</v>
      </c>
      <c r="B132" s="80" t="s">
        <v>35</v>
      </c>
      <c r="C132" s="32" t="s">
        <v>471</v>
      </c>
      <c r="D132" s="33">
        <v>40</v>
      </c>
      <c r="E132" s="33">
        <v>41</v>
      </c>
      <c r="F132" s="33">
        <v>71</v>
      </c>
      <c r="G132" s="33">
        <v>50.666666666666664</v>
      </c>
      <c r="H132" s="33">
        <v>14</v>
      </c>
      <c r="I132" s="33">
        <v>13</v>
      </c>
      <c r="J132" s="33">
        <v>13</v>
      </c>
      <c r="K132" s="33">
        <v>4</v>
      </c>
      <c r="L132" s="33">
        <v>10</v>
      </c>
      <c r="M132" s="33">
        <v>4</v>
      </c>
      <c r="N132" s="33">
        <v>10</v>
      </c>
      <c r="O132" s="33">
        <v>4</v>
      </c>
      <c r="P132" s="33">
        <v>9</v>
      </c>
      <c r="Q132" s="33">
        <v>4</v>
      </c>
      <c r="R132" s="33">
        <v>3</v>
      </c>
      <c r="S132" s="33" t="s">
        <v>467</v>
      </c>
      <c r="AC132" s="13">
        <v>22</v>
      </c>
      <c r="AD132" s="13">
        <v>19</v>
      </c>
      <c r="AE132" s="13">
        <v>21</v>
      </c>
      <c r="AF132" s="13">
        <v>20.666666666666668</v>
      </c>
      <c r="AG132" s="13">
        <v>8</v>
      </c>
      <c r="AH132" s="13">
        <v>8</v>
      </c>
      <c r="AI132" s="13">
        <v>15</v>
      </c>
      <c r="AJ132" s="13">
        <v>15</v>
      </c>
      <c r="AK132" s="13">
        <v>18</v>
      </c>
      <c r="AL132" s="13">
        <v>18</v>
      </c>
      <c r="AM132" s="13">
        <v>38</v>
      </c>
      <c r="AN132" s="13">
        <v>38</v>
      </c>
      <c r="AO132" s="13">
        <v>36</v>
      </c>
      <c r="AP132" s="13">
        <v>62</v>
      </c>
      <c r="AQ132" s="13">
        <v>31</v>
      </c>
      <c r="AR132" s="13">
        <v>14</v>
      </c>
      <c r="AS132" s="13">
        <v>28</v>
      </c>
      <c r="AT132" s="13">
        <v>12</v>
      </c>
      <c r="AU132" s="13">
        <v>24</v>
      </c>
      <c r="AV132" s="13">
        <v>11</v>
      </c>
      <c r="AW132" s="13">
        <v>21</v>
      </c>
      <c r="AX132" s="13">
        <v>10</v>
      </c>
      <c r="AY132" s="13">
        <v>18</v>
      </c>
      <c r="AZ132" s="13">
        <v>9</v>
      </c>
      <c r="BA132" s="13">
        <v>18</v>
      </c>
      <c r="BB132" s="13">
        <v>9</v>
      </c>
      <c r="BD132" s="5">
        <f>AC132-D132</f>
        <v>-18</v>
      </c>
      <c r="BE132" s="5">
        <f>AD132-E132</f>
        <v>-22</v>
      </c>
      <c r="BF132" s="5">
        <f>AE132-F132</f>
        <v>-50</v>
      </c>
      <c r="BG132" s="5">
        <f>AF132-G132</f>
        <v>-29.999999999999996</v>
      </c>
      <c r="BI132" s="5" t="e">
        <f>AH132-#REF!</f>
        <v>#REF!</v>
      </c>
      <c r="BK132" s="5" t="e">
        <f>AJ132-#REF!</f>
        <v>#REF!</v>
      </c>
      <c r="BM132" s="5" t="e">
        <f>AL132-#REF!</f>
        <v>#REF!</v>
      </c>
      <c r="BO132" s="5" t="e">
        <f>AN132-#REF!</f>
        <v>#REF!</v>
      </c>
      <c r="BQ132" s="5" t="e">
        <f>AP132-#REF!</f>
        <v>#REF!</v>
      </c>
      <c r="BS132" s="5" t="e">
        <f>AR132-#REF!</f>
        <v>#REF!</v>
      </c>
      <c r="BU132" s="5">
        <f>AT132-I132</f>
        <v>-1</v>
      </c>
      <c r="BW132" s="5">
        <f>AV132-K132</f>
        <v>7</v>
      </c>
      <c r="BY132" s="5">
        <f>AX132-M132</f>
        <v>6</v>
      </c>
      <c r="CA132" s="5">
        <f>AZ132-O132</f>
        <v>5</v>
      </c>
      <c r="CC132" s="5">
        <f>BB132-Q132</f>
        <v>5</v>
      </c>
    </row>
    <row r="133" spans="1:81" ht="75" customHeight="1" x14ac:dyDescent="0.25">
      <c r="A133" s="34" t="str">
        <f>A132</f>
        <v>1.2.2</v>
      </c>
      <c r="B133" s="80"/>
      <c r="C133" s="32" t="s">
        <v>58</v>
      </c>
      <c r="D133" s="33">
        <v>2.0625</v>
      </c>
      <c r="E133" s="33">
        <v>2.7800500000000001</v>
      </c>
      <c r="F133" s="33">
        <v>5.6959999999999997</v>
      </c>
      <c r="G133" s="33">
        <v>3.5128500000000003</v>
      </c>
      <c r="H133" s="33">
        <v>0.80700000000000005</v>
      </c>
      <c r="I133" s="33">
        <v>1.036</v>
      </c>
      <c r="J133" s="33">
        <v>0.75900000000000001</v>
      </c>
      <c r="K133" s="33">
        <v>0.318</v>
      </c>
      <c r="L133" s="33">
        <v>0.57000000000000006</v>
      </c>
      <c r="M133" s="33">
        <v>0.318</v>
      </c>
      <c r="N133" s="33">
        <v>0.57000000000000006</v>
      </c>
      <c r="O133" s="33">
        <v>0.318</v>
      </c>
      <c r="P133" s="33">
        <v>0.52200000000000002</v>
      </c>
      <c r="Q133" s="33">
        <v>0.318</v>
      </c>
      <c r="R133" s="33">
        <v>0.23599999999999999</v>
      </c>
      <c r="S133" s="33" t="s">
        <v>467</v>
      </c>
      <c r="AC133" s="13">
        <v>1.5784</v>
      </c>
      <c r="AD133" s="13">
        <v>1.64</v>
      </c>
      <c r="AE133" s="13">
        <v>1.51</v>
      </c>
      <c r="AF133" s="13">
        <v>1.5761333333333332</v>
      </c>
      <c r="AG133" s="13">
        <v>0.76800000000000002</v>
      </c>
      <c r="AH133" s="13">
        <v>0.76800000000000002</v>
      </c>
      <c r="AI133" s="13">
        <v>0.97540000000000004</v>
      </c>
      <c r="AJ133" s="13">
        <v>0.97540000000000004</v>
      </c>
      <c r="AK133" s="13">
        <v>1.1292</v>
      </c>
      <c r="AL133" s="13">
        <v>1.1292</v>
      </c>
      <c r="AM133" s="13">
        <v>2.8949999999999996</v>
      </c>
      <c r="AN133" s="13">
        <v>2.8949999999999996</v>
      </c>
      <c r="AO133" s="13">
        <v>2.7199999999999998</v>
      </c>
      <c r="AP133" s="13">
        <v>4.2709999999999999</v>
      </c>
      <c r="AQ133" s="13">
        <v>2.3620000000000001</v>
      </c>
      <c r="AR133" s="13">
        <v>1.0680000000000001</v>
      </c>
      <c r="AS133" s="13">
        <v>2.1019999999999999</v>
      </c>
      <c r="AT133" s="13">
        <v>0.97</v>
      </c>
      <c r="AU133" s="13">
        <v>1.819</v>
      </c>
      <c r="AV133" s="13">
        <v>0.86</v>
      </c>
      <c r="AW133" s="13">
        <v>1.5939999999999999</v>
      </c>
      <c r="AX133" s="13">
        <v>0.78499999999999992</v>
      </c>
      <c r="AY133" s="13">
        <v>1.3859999999999999</v>
      </c>
      <c r="AZ133" s="13">
        <v>0.71</v>
      </c>
      <c r="BA133" s="13">
        <v>1.3859999999999999</v>
      </c>
      <c r="BB133" s="13">
        <v>0.71</v>
      </c>
      <c r="BD133" s="5">
        <f>AC133-D133</f>
        <v>-0.48409999999999997</v>
      </c>
      <c r="BE133" s="5">
        <f>AD133-E133</f>
        <v>-1.1400500000000002</v>
      </c>
      <c r="BF133" s="5">
        <f>AE133-F133</f>
        <v>-4.1859999999999999</v>
      </c>
      <c r="BG133" s="5">
        <f>AF133-G133</f>
        <v>-1.9367166666666671</v>
      </c>
      <c r="BI133" s="5" t="e">
        <f>AH133-#REF!</f>
        <v>#REF!</v>
      </c>
      <c r="BK133" s="5" t="e">
        <f>AJ133-#REF!</f>
        <v>#REF!</v>
      </c>
      <c r="BM133" s="5" t="e">
        <f>AL133-#REF!</f>
        <v>#REF!</v>
      </c>
      <c r="BO133" s="5" t="e">
        <f>AN133-#REF!</f>
        <v>#REF!</v>
      </c>
      <c r="BQ133" s="5" t="e">
        <f>AP133-#REF!</f>
        <v>#REF!</v>
      </c>
      <c r="BS133" s="5" t="e">
        <f>AR133-#REF!</f>
        <v>#REF!</v>
      </c>
      <c r="BU133" s="5">
        <f>AT133-I133</f>
        <v>-6.6000000000000059E-2</v>
      </c>
      <c r="BW133" s="5">
        <f>AV133-K133</f>
        <v>0.54200000000000004</v>
      </c>
      <c r="BY133" s="5">
        <f>AX133-M133</f>
        <v>0.46699999999999992</v>
      </c>
      <c r="CA133" s="5">
        <f>AZ133-O133</f>
        <v>0.39199999999999996</v>
      </c>
      <c r="CC133" s="5">
        <f>BB133-Q133</f>
        <v>0.39199999999999996</v>
      </c>
    </row>
    <row r="134" spans="1:81" ht="45" customHeight="1" x14ac:dyDescent="0.25">
      <c r="A134" s="34" t="s">
        <v>77</v>
      </c>
      <c r="B134" s="80" t="s">
        <v>27</v>
      </c>
      <c r="C134" s="32" t="s">
        <v>471</v>
      </c>
      <c r="D134" s="33">
        <v>0</v>
      </c>
      <c r="E134" s="33">
        <v>7</v>
      </c>
      <c r="F134" s="33">
        <v>7</v>
      </c>
      <c r="G134" s="33">
        <v>4.666666666666667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 t="s">
        <v>467</v>
      </c>
      <c r="AC134" s="13">
        <v>11</v>
      </c>
      <c r="AD134" s="13">
        <v>2</v>
      </c>
      <c r="AE134" s="13">
        <v>4</v>
      </c>
      <c r="AF134" s="13">
        <v>5.666666666666667</v>
      </c>
      <c r="AG134" s="13">
        <v>3</v>
      </c>
      <c r="AH134" s="13">
        <v>3</v>
      </c>
      <c r="AI134" s="13">
        <v>7</v>
      </c>
      <c r="AJ134" s="13">
        <v>7</v>
      </c>
      <c r="AK134" s="13">
        <v>9</v>
      </c>
      <c r="AL134" s="13">
        <v>9</v>
      </c>
      <c r="AM134" s="13">
        <v>7</v>
      </c>
      <c r="AN134" s="13">
        <v>7</v>
      </c>
      <c r="AO134" s="13">
        <v>5</v>
      </c>
      <c r="AP134" s="13">
        <v>12</v>
      </c>
      <c r="AQ134" s="13">
        <v>4</v>
      </c>
      <c r="AR134" s="13">
        <v>1</v>
      </c>
      <c r="AS134" s="13">
        <v>4</v>
      </c>
      <c r="AT134" s="13">
        <v>0</v>
      </c>
      <c r="AU134" s="13">
        <v>3</v>
      </c>
      <c r="AV134" s="13">
        <v>0</v>
      </c>
      <c r="AW134" s="13">
        <v>3</v>
      </c>
      <c r="AX134" s="13">
        <v>0</v>
      </c>
      <c r="AY134" s="13">
        <v>2</v>
      </c>
      <c r="AZ134" s="13">
        <v>0</v>
      </c>
      <c r="BA134" s="13">
        <v>2</v>
      </c>
      <c r="BB134" s="13">
        <v>0</v>
      </c>
      <c r="BD134" s="5">
        <f>AC134-D134</f>
        <v>11</v>
      </c>
      <c r="BE134" s="5">
        <f>AD134-E134</f>
        <v>-5</v>
      </c>
      <c r="BF134" s="5">
        <f>AE134-F134</f>
        <v>-3</v>
      </c>
      <c r="BG134" s="5">
        <f>AF134-G134</f>
        <v>1</v>
      </c>
      <c r="BI134" s="5" t="e">
        <f>AH134-#REF!</f>
        <v>#REF!</v>
      </c>
      <c r="BK134" s="5" t="e">
        <f>AJ134-#REF!</f>
        <v>#REF!</v>
      </c>
      <c r="BM134" s="5" t="e">
        <f>AL134-#REF!</f>
        <v>#REF!</v>
      </c>
      <c r="BO134" s="5" t="e">
        <f>AN134-#REF!</f>
        <v>#REF!</v>
      </c>
      <c r="BQ134" s="5" t="e">
        <f>AP134-#REF!</f>
        <v>#REF!</v>
      </c>
      <c r="BS134" s="5" t="e">
        <f>AR134-#REF!</f>
        <v>#REF!</v>
      </c>
      <c r="BU134" s="5">
        <f>AT134-I134</f>
        <v>0</v>
      </c>
      <c r="BW134" s="5">
        <f>AV134-K134</f>
        <v>0</v>
      </c>
      <c r="BY134" s="5">
        <f>AX134-M134</f>
        <v>0</v>
      </c>
      <c r="CA134" s="5">
        <f>AZ134-O134</f>
        <v>0</v>
      </c>
      <c r="CC134" s="5">
        <f>BB134-Q134</f>
        <v>0</v>
      </c>
    </row>
    <row r="135" spans="1:81" ht="45" customHeight="1" x14ac:dyDescent="0.25">
      <c r="A135" s="34" t="str">
        <f>A134</f>
        <v>1.2.2.1</v>
      </c>
      <c r="B135" s="80"/>
      <c r="C135" s="32" t="s">
        <v>58</v>
      </c>
      <c r="D135" s="33">
        <v>0</v>
      </c>
      <c r="E135" s="33">
        <v>0.30725000000000002</v>
      </c>
      <c r="F135" s="33">
        <v>0.55000000000000004</v>
      </c>
      <c r="G135" s="33">
        <v>0.28575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3">
        <v>0</v>
      </c>
      <c r="P135" s="33">
        <v>0</v>
      </c>
      <c r="Q135" s="33">
        <v>0</v>
      </c>
      <c r="R135" s="33">
        <v>0</v>
      </c>
      <c r="S135" s="33" t="s">
        <v>467</v>
      </c>
      <c r="AC135" s="13">
        <v>0.73619999999999997</v>
      </c>
      <c r="AD135" s="13">
        <v>0.18999999999999989</v>
      </c>
      <c r="AE135" s="13">
        <v>7.9999999999999932E-2</v>
      </c>
      <c r="AF135" s="13">
        <v>0.33539999999999992</v>
      </c>
      <c r="AG135" s="13">
        <v>0.248</v>
      </c>
      <c r="AH135" s="13">
        <v>0.248</v>
      </c>
      <c r="AI135" s="13">
        <v>0.29299999999999998</v>
      </c>
      <c r="AJ135" s="13">
        <v>0.29299999999999998</v>
      </c>
      <c r="AK135" s="13">
        <v>0.30420000000000036</v>
      </c>
      <c r="AL135" s="13">
        <v>0.30420000000000036</v>
      </c>
      <c r="AM135" s="13">
        <v>0.20799999999999999</v>
      </c>
      <c r="AN135" s="13">
        <v>0.20799999999999999</v>
      </c>
      <c r="AO135" s="13">
        <v>0.11499999999999999</v>
      </c>
      <c r="AP135" s="13">
        <v>0.27600000000000002</v>
      </c>
      <c r="AQ135" s="13">
        <v>9.1999999999999998E-2</v>
      </c>
      <c r="AR135" s="13">
        <v>2.3E-2</v>
      </c>
      <c r="AS135" s="13">
        <v>9.1999999999999998E-2</v>
      </c>
      <c r="AT135" s="13">
        <v>0</v>
      </c>
      <c r="AU135" s="13">
        <v>6.9000000000000006E-2</v>
      </c>
      <c r="AV135" s="13">
        <v>0</v>
      </c>
      <c r="AW135" s="13">
        <v>6.9000000000000006E-2</v>
      </c>
      <c r="AX135" s="13">
        <v>0</v>
      </c>
      <c r="AY135" s="13">
        <v>4.5999999999999999E-2</v>
      </c>
      <c r="AZ135" s="13">
        <v>0</v>
      </c>
      <c r="BA135" s="13">
        <v>4.5999999999999999E-2</v>
      </c>
      <c r="BB135" s="13">
        <v>0</v>
      </c>
      <c r="BD135" s="5">
        <f>AC135-D135</f>
        <v>0.73619999999999997</v>
      </c>
      <c r="BE135" s="5">
        <f>AD135-E135</f>
        <v>-0.11725000000000013</v>
      </c>
      <c r="BF135" s="5">
        <f>AE135-F135</f>
        <v>-0.47000000000000008</v>
      </c>
      <c r="BG135" s="5">
        <f>AF135-G135</f>
        <v>4.9649999999999916E-2</v>
      </c>
      <c r="BI135" s="5" t="e">
        <f>AH135-#REF!</f>
        <v>#REF!</v>
      </c>
      <c r="BK135" s="5" t="e">
        <f>AJ135-#REF!</f>
        <v>#REF!</v>
      </c>
      <c r="BM135" s="5" t="e">
        <f>AL135-#REF!</f>
        <v>#REF!</v>
      </c>
      <c r="BO135" s="5" t="e">
        <f>AN135-#REF!</f>
        <v>#REF!</v>
      </c>
      <c r="BQ135" s="5" t="e">
        <f>AP135-#REF!</f>
        <v>#REF!</v>
      </c>
      <c r="BS135" s="5" t="e">
        <f>AR135-#REF!</f>
        <v>#REF!</v>
      </c>
      <c r="BU135" s="5">
        <f>AT135-I135</f>
        <v>0</v>
      </c>
      <c r="BW135" s="5">
        <f>AV135-K135</f>
        <v>0</v>
      </c>
      <c r="BY135" s="5">
        <f>AX135-M135</f>
        <v>0</v>
      </c>
      <c r="CA135" s="5">
        <f>AZ135-O135</f>
        <v>0</v>
      </c>
      <c r="CC135" s="5">
        <f>BB135-Q135</f>
        <v>0</v>
      </c>
    </row>
    <row r="136" spans="1:81" ht="30" customHeight="1" x14ac:dyDescent="0.25">
      <c r="A136" s="34" t="s">
        <v>78</v>
      </c>
      <c r="B136" s="80" t="s">
        <v>29</v>
      </c>
      <c r="C136" s="32" t="s">
        <v>471</v>
      </c>
      <c r="D136" s="33">
        <v>9</v>
      </c>
      <c r="E136" s="33">
        <v>6</v>
      </c>
      <c r="F136" s="33">
        <v>30</v>
      </c>
      <c r="G136" s="33">
        <v>15</v>
      </c>
      <c r="H136" s="33">
        <v>3</v>
      </c>
      <c r="I136" s="33">
        <v>3</v>
      </c>
      <c r="J136" s="33">
        <v>3</v>
      </c>
      <c r="K136" s="33">
        <v>1</v>
      </c>
      <c r="L136" s="33">
        <v>2</v>
      </c>
      <c r="M136" s="33">
        <v>1</v>
      </c>
      <c r="N136" s="33">
        <v>2</v>
      </c>
      <c r="O136" s="33">
        <v>1</v>
      </c>
      <c r="P136" s="33">
        <v>2</v>
      </c>
      <c r="Q136" s="33">
        <v>1</v>
      </c>
      <c r="R136" s="33">
        <v>1</v>
      </c>
      <c r="S136" s="33" t="s">
        <v>467</v>
      </c>
      <c r="AC136" s="13">
        <v>0</v>
      </c>
      <c r="AD136" s="13">
        <v>0</v>
      </c>
      <c r="AE136" s="13">
        <v>0</v>
      </c>
      <c r="AF136" s="13">
        <v>0</v>
      </c>
      <c r="AG136" s="13">
        <v>2</v>
      </c>
      <c r="AH136" s="13">
        <v>2</v>
      </c>
      <c r="AI136" s="13">
        <v>3</v>
      </c>
      <c r="AJ136" s="13">
        <v>3</v>
      </c>
      <c r="AK136" s="13">
        <v>6</v>
      </c>
      <c r="AL136" s="13">
        <v>6</v>
      </c>
      <c r="AM136" s="13">
        <v>5</v>
      </c>
      <c r="AN136" s="13">
        <v>5</v>
      </c>
      <c r="AO136" s="13">
        <v>8</v>
      </c>
      <c r="AP136" s="13">
        <v>7</v>
      </c>
      <c r="AQ136" s="13">
        <v>7</v>
      </c>
      <c r="AR136" s="13">
        <v>2</v>
      </c>
      <c r="AS136" s="13">
        <v>6</v>
      </c>
      <c r="AT136" s="13">
        <v>2</v>
      </c>
      <c r="AU136" s="13">
        <v>5</v>
      </c>
      <c r="AV136" s="13">
        <v>1</v>
      </c>
      <c r="AW136" s="13">
        <v>5</v>
      </c>
      <c r="AX136" s="13">
        <v>1</v>
      </c>
      <c r="AY136" s="13">
        <v>4</v>
      </c>
      <c r="AZ136" s="13">
        <v>1</v>
      </c>
      <c r="BA136" s="13">
        <v>4</v>
      </c>
      <c r="BB136" s="13">
        <v>1</v>
      </c>
      <c r="BD136" s="5">
        <f>AC136-D136</f>
        <v>-9</v>
      </c>
      <c r="BE136" s="5">
        <f>AD136-E136</f>
        <v>-6</v>
      </c>
      <c r="BF136" s="5">
        <f>AE136-F136</f>
        <v>-30</v>
      </c>
      <c r="BG136" s="5">
        <f>AF136-G136</f>
        <v>-15</v>
      </c>
      <c r="BI136" s="5" t="e">
        <f>AH136-#REF!</f>
        <v>#REF!</v>
      </c>
      <c r="BK136" s="5" t="e">
        <f>AJ136-#REF!</f>
        <v>#REF!</v>
      </c>
      <c r="BM136" s="5" t="e">
        <f>AL136-#REF!</f>
        <v>#REF!</v>
      </c>
      <c r="BO136" s="5" t="e">
        <f>AN136-#REF!</f>
        <v>#REF!</v>
      </c>
      <c r="BQ136" s="5" t="e">
        <f>AP136-#REF!</f>
        <v>#REF!</v>
      </c>
      <c r="BS136" s="5" t="e">
        <f>AR136-#REF!</f>
        <v>#REF!</v>
      </c>
      <c r="BU136" s="5">
        <f>AT136-I136</f>
        <v>-1</v>
      </c>
      <c r="BW136" s="5">
        <f>AV136-K136</f>
        <v>0</v>
      </c>
      <c r="BY136" s="5">
        <f>AX136-M136</f>
        <v>0</v>
      </c>
      <c r="CA136" s="5">
        <f>AZ136-O136</f>
        <v>0</v>
      </c>
      <c r="CC136" s="5">
        <f>BB136-Q136</f>
        <v>0</v>
      </c>
    </row>
    <row r="137" spans="1:81" ht="30" customHeight="1" x14ac:dyDescent="0.25">
      <c r="A137" s="34" t="str">
        <f>A136</f>
        <v>1.2.2.2</v>
      </c>
      <c r="B137" s="80"/>
      <c r="C137" s="32" t="s">
        <v>58</v>
      </c>
      <c r="D137" s="33">
        <v>0.35149999999999998</v>
      </c>
      <c r="E137" s="33">
        <v>0.14080000000000004</v>
      </c>
      <c r="F137" s="33">
        <v>1.571</v>
      </c>
      <c r="G137" s="33">
        <v>0.68776666666666664</v>
      </c>
      <c r="H137" s="33">
        <v>0.27900000000000003</v>
      </c>
      <c r="I137" s="33">
        <v>0.216</v>
      </c>
      <c r="J137" s="33">
        <v>0.27900000000000003</v>
      </c>
      <c r="K137" s="33">
        <v>7.1999999999999995E-2</v>
      </c>
      <c r="L137" s="33">
        <v>0.186</v>
      </c>
      <c r="M137" s="33">
        <v>7.1999999999999995E-2</v>
      </c>
      <c r="N137" s="33">
        <v>0.186</v>
      </c>
      <c r="O137" s="33">
        <v>7.1999999999999995E-2</v>
      </c>
      <c r="P137" s="33">
        <v>0.186</v>
      </c>
      <c r="Q137" s="33">
        <v>7.1999999999999995E-2</v>
      </c>
      <c r="R137" s="33">
        <v>7.1999999999999995E-2</v>
      </c>
      <c r="S137" s="33" t="s">
        <v>467</v>
      </c>
      <c r="AC137" s="13">
        <v>0</v>
      </c>
      <c r="AD137" s="13">
        <v>0</v>
      </c>
      <c r="AE137" s="13">
        <v>0</v>
      </c>
      <c r="AF137" s="13">
        <v>0</v>
      </c>
      <c r="AG137" s="13">
        <v>0.16500000000000004</v>
      </c>
      <c r="AH137" s="13">
        <v>0.16500000000000004</v>
      </c>
      <c r="AI137" s="13">
        <v>0.20200000000000001</v>
      </c>
      <c r="AJ137" s="13">
        <v>0.20200000000000001</v>
      </c>
      <c r="AK137" s="13">
        <v>0.34</v>
      </c>
      <c r="AL137" s="13">
        <v>0.34</v>
      </c>
      <c r="AM137" s="13">
        <v>0.57699999999999996</v>
      </c>
      <c r="AN137" s="13">
        <v>0.57699999999999996</v>
      </c>
      <c r="AO137" s="13">
        <v>0.88</v>
      </c>
      <c r="AP137" s="13">
        <v>0.77</v>
      </c>
      <c r="AQ137" s="13">
        <v>0.77</v>
      </c>
      <c r="AR137" s="13">
        <v>0.22</v>
      </c>
      <c r="AS137" s="13">
        <v>0.66</v>
      </c>
      <c r="AT137" s="13">
        <v>0.22</v>
      </c>
      <c r="AU137" s="13">
        <v>0.55000000000000004</v>
      </c>
      <c r="AV137" s="13">
        <v>0.11</v>
      </c>
      <c r="AW137" s="13">
        <v>0.55000000000000004</v>
      </c>
      <c r="AX137" s="13">
        <v>0.11</v>
      </c>
      <c r="AY137" s="13">
        <v>0.44</v>
      </c>
      <c r="AZ137" s="13">
        <v>0.11</v>
      </c>
      <c r="BA137" s="13">
        <v>0.44</v>
      </c>
      <c r="BB137" s="13">
        <v>0.11</v>
      </c>
      <c r="BD137" s="5">
        <f>AC137-D137</f>
        <v>-0.35149999999999998</v>
      </c>
      <c r="BE137" s="5">
        <f>AD137-E137</f>
        <v>-0.14080000000000004</v>
      </c>
      <c r="BF137" s="5">
        <f>AE137-F137</f>
        <v>-1.571</v>
      </c>
      <c r="BG137" s="5">
        <f>AF137-G137</f>
        <v>-0.68776666666666664</v>
      </c>
      <c r="BI137" s="5" t="e">
        <f>AH137-#REF!</f>
        <v>#REF!</v>
      </c>
      <c r="BK137" s="5" t="e">
        <f>AJ137-#REF!</f>
        <v>#REF!</v>
      </c>
      <c r="BM137" s="5" t="e">
        <f>AL137-#REF!</f>
        <v>#REF!</v>
      </c>
      <c r="BO137" s="5" t="e">
        <f>AN137-#REF!</f>
        <v>#REF!</v>
      </c>
      <c r="BQ137" s="5" t="e">
        <f>AP137-#REF!</f>
        <v>#REF!</v>
      </c>
      <c r="BS137" s="5" t="e">
        <f>AR137-#REF!</f>
        <v>#REF!</v>
      </c>
      <c r="BU137" s="5">
        <f>AT137-I137</f>
        <v>4.0000000000000036E-3</v>
      </c>
      <c r="BW137" s="5">
        <f>AV137-K137</f>
        <v>3.8000000000000006E-2</v>
      </c>
      <c r="BY137" s="5">
        <f>AX137-M137</f>
        <v>3.8000000000000006E-2</v>
      </c>
      <c r="CA137" s="5">
        <f>AZ137-O137</f>
        <v>3.8000000000000006E-2</v>
      </c>
      <c r="CC137" s="5">
        <f>BB137-Q137</f>
        <v>3.8000000000000006E-2</v>
      </c>
    </row>
    <row r="138" spans="1:81" ht="45" customHeight="1" x14ac:dyDescent="0.25">
      <c r="A138" s="34" t="s">
        <v>79</v>
      </c>
      <c r="B138" s="80" t="s">
        <v>31</v>
      </c>
      <c r="C138" s="32" t="s">
        <v>471</v>
      </c>
      <c r="D138" s="33">
        <v>0</v>
      </c>
      <c r="E138" s="33">
        <v>0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3" t="s">
        <v>467</v>
      </c>
      <c r="AC138" s="13">
        <v>11</v>
      </c>
      <c r="AD138" s="13">
        <v>17</v>
      </c>
      <c r="AE138" s="13">
        <v>17</v>
      </c>
      <c r="AF138" s="13">
        <v>15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13">
        <v>0</v>
      </c>
      <c r="AP138" s="13">
        <v>0</v>
      </c>
      <c r="AQ138" s="13">
        <v>0</v>
      </c>
      <c r="AR138" s="13">
        <v>0</v>
      </c>
      <c r="AS138" s="13">
        <v>0</v>
      </c>
      <c r="AT138" s="13">
        <v>0</v>
      </c>
      <c r="AU138" s="13">
        <v>0</v>
      </c>
      <c r="AV138" s="13">
        <v>0</v>
      </c>
      <c r="AW138" s="13">
        <v>0</v>
      </c>
      <c r="AX138" s="13">
        <v>0</v>
      </c>
      <c r="AY138" s="13">
        <v>0</v>
      </c>
      <c r="AZ138" s="13">
        <v>0</v>
      </c>
      <c r="BA138" s="13">
        <v>0</v>
      </c>
      <c r="BB138" s="13">
        <v>0</v>
      </c>
      <c r="BD138" s="5">
        <f>AC138-D138</f>
        <v>11</v>
      </c>
      <c r="BE138" s="5">
        <f>AD138-E138</f>
        <v>17</v>
      </c>
      <c r="BF138" s="5">
        <f>AE138-F138</f>
        <v>17</v>
      </c>
      <c r="BG138" s="5">
        <f>AF138-G138</f>
        <v>15</v>
      </c>
      <c r="BI138" s="5" t="e">
        <f>AH138-#REF!</f>
        <v>#REF!</v>
      </c>
      <c r="BK138" s="5" t="e">
        <f>AJ138-#REF!</f>
        <v>#REF!</v>
      </c>
      <c r="BM138" s="5" t="e">
        <f>AL138-#REF!</f>
        <v>#REF!</v>
      </c>
      <c r="BO138" s="5" t="e">
        <f>AN138-#REF!</f>
        <v>#REF!</v>
      </c>
      <c r="BQ138" s="5" t="e">
        <f>AP138-#REF!</f>
        <v>#REF!</v>
      </c>
      <c r="BS138" s="5" t="e">
        <f>AR138-#REF!</f>
        <v>#REF!</v>
      </c>
      <c r="BU138" s="5">
        <f>AT138-I138</f>
        <v>0</v>
      </c>
      <c r="BW138" s="5">
        <f>AV138-K138</f>
        <v>0</v>
      </c>
      <c r="BY138" s="5">
        <f>AX138-M138</f>
        <v>0</v>
      </c>
      <c r="CA138" s="5">
        <f>AZ138-O138</f>
        <v>0</v>
      </c>
      <c r="CC138" s="5">
        <f>BB138-Q138</f>
        <v>0</v>
      </c>
    </row>
    <row r="139" spans="1:81" ht="45" customHeight="1" x14ac:dyDescent="0.25">
      <c r="A139" s="34" t="str">
        <f>A138</f>
        <v>1.2.2.3</v>
      </c>
      <c r="B139" s="80"/>
      <c r="C139" s="32" t="s">
        <v>58</v>
      </c>
      <c r="D139" s="33">
        <v>0</v>
      </c>
      <c r="E139" s="33">
        <v>0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3">
        <v>0</v>
      </c>
      <c r="O139" s="33">
        <v>0</v>
      </c>
      <c r="P139" s="33">
        <v>0</v>
      </c>
      <c r="Q139" s="33">
        <v>0</v>
      </c>
      <c r="R139" s="33">
        <v>0</v>
      </c>
      <c r="S139" s="33" t="s">
        <v>467</v>
      </c>
      <c r="AC139" s="13">
        <v>0.84220000000000006</v>
      </c>
      <c r="AD139" s="13">
        <v>1.45</v>
      </c>
      <c r="AE139" s="13">
        <v>1.4300000000000002</v>
      </c>
      <c r="AF139" s="13">
        <v>1.2407333333333335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13">
        <v>0</v>
      </c>
      <c r="AP139" s="13">
        <v>0</v>
      </c>
      <c r="AQ139" s="13">
        <v>0</v>
      </c>
      <c r="AR139" s="13">
        <v>0</v>
      </c>
      <c r="AS139" s="13">
        <v>0</v>
      </c>
      <c r="AT139" s="13">
        <v>0</v>
      </c>
      <c r="AU139" s="13">
        <v>0</v>
      </c>
      <c r="AV139" s="13">
        <v>0</v>
      </c>
      <c r="AW139" s="13">
        <v>0</v>
      </c>
      <c r="AX139" s="13">
        <v>0</v>
      </c>
      <c r="AY139" s="13">
        <v>0</v>
      </c>
      <c r="AZ139" s="13">
        <v>0</v>
      </c>
      <c r="BA139" s="13">
        <v>0</v>
      </c>
      <c r="BB139" s="13">
        <v>0</v>
      </c>
      <c r="BD139" s="5">
        <f>AC139-D139</f>
        <v>0.84220000000000006</v>
      </c>
      <c r="BE139" s="5">
        <f>AD139-E139</f>
        <v>1.45</v>
      </c>
      <c r="BF139" s="5">
        <f>AE139-F139</f>
        <v>1.4300000000000002</v>
      </c>
      <c r="BG139" s="5">
        <f>AF139-G139</f>
        <v>1.2407333333333335</v>
      </c>
      <c r="BI139" s="5" t="e">
        <f>AH139-#REF!</f>
        <v>#REF!</v>
      </c>
      <c r="BK139" s="5" t="e">
        <f>AJ139-#REF!</f>
        <v>#REF!</v>
      </c>
      <c r="BM139" s="5" t="e">
        <f>AL139-#REF!</f>
        <v>#REF!</v>
      </c>
      <c r="BO139" s="5" t="e">
        <f>AN139-#REF!</f>
        <v>#REF!</v>
      </c>
      <c r="BQ139" s="5" t="e">
        <f>AP139-#REF!</f>
        <v>#REF!</v>
      </c>
      <c r="BS139" s="5" t="e">
        <f>AR139-#REF!</f>
        <v>#REF!</v>
      </c>
      <c r="BU139" s="5">
        <f>AT139-I139</f>
        <v>0</v>
      </c>
      <c r="BW139" s="5">
        <f>AV139-K139</f>
        <v>0</v>
      </c>
      <c r="BY139" s="5">
        <f>AX139-M139</f>
        <v>0</v>
      </c>
      <c r="CA139" s="5">
        <f>AZ139-O139</f>
        <v>0</v>
      </c>
      <c r="CC139" s="5">
        <f>BB139-Q139</f>
        <v>0</v>
      </c>
    </row>
    <row r="140" spans="1:81" ht="45" customHeight="1" x14ac:dyDescent="0.25">
      <c r="A140" s="35" t="s">
        <v>80</v>
      </c>
      <c r="B140" s="80" t="s">
        <v>33</v>
      </c>
      <c r="C140" s="32" t="s">
        <v>471</v>
      </c>
      <c r="D140" s="33">
        <v>31</v>
      </c>
      <c r="E140" s="33">
        <v>28</v>
      </c>
      <c r="F140" s="33">
        <v>34</v>
      </c>
      <c r="G140" s="33">
        <v>31</v>
      </c>
      <c r="H140" s="33">
        <v>11</v>
      </c>
      <c r="I140" s="33">
        <v>10</v>
      </c>
      <c r="J140" s="33">
        <v>10</v>
      </c>
      <c r="K140" s="33">
        <v>3</v>
      </c>
      <c r="L140" s="33">
        <v>8</v>
      </c>
      <c r="M140" s="33">
        <v>3</v>
      </c>
      <c r="N140" s="33">
        <v>8</v>
      </c>
      <c r="O140" s="33">
        <v>3</v>
      </c>
      <c r="P140" s="33">
        <v>7</v>
      </c>
      <c r="Q140" s="33">
        <v>3</v>
      </c>
      <c r="R140" s="33">
        <v>2</v>
      </c>
      <c r="S140" s="33" t="s">
        <v>467</v>
      </c>
      <c r="AC140" s="13">
        <v>0</v>
      </c>
      <c r="AD140" s="13">
        <v>0</v>
      </c>
      <c r="AE140" s="13">
        <v>0</v>
      </c>
      <c r="AF140" s="13">
        <v>0</v>
      </c>
      <c r="AG140" s="13">
        <v>3</v>
      </c>
      <c r="AH140" s="13">
        <v>3</v>
      </c>
      <c r="AI140" s="13">
        <v>5</v>
      </c>
      <c r="AJ140" s="13">
        <v>5</v>
      </c>
      <c r="AK140" s="13">
        <v>3</v>
      </c>
      <c r="AL140" s="13">
        <v>3</v>
      </c>
      <c r="AM140" s="13">
        <v>26</v>
      </c>
      <c r="AN140" s="13">
        <v>26</v>
      </c>
      <c r="AO140" s="13">
        <v>23</v>
      </c>
      <c r="AP140" s="13">
        <v>43</v>
      </c>
      <c r="AQ140" s="13">
        <v>20</v>
      </c>
      <c r="AR140" s="13">
        <v>11</v>
      </c>
      <c r="AS140" s="13">
        <v>18</v>
      </c>
      <c r="AT140" s="13">
        <v>10</v>
      </c>
      <c r="AU140" s="13">
        <v>16</v>
      </c>
      <c r="AV140" s="13">
        <v>10</v>
      </c>
      <c r="AW140" s="13">
        <v>13</v>
      </c>
      <c r="AX140" s="13">
        <v>9</v>
      </c>
      <c r="AY140" s="13">
        <v>12</v>
      </c>
      <c r="AZ140" s="13">
        <v>8</v>
      </c>
      <c r="BA140" s="13">
        <v>12</v>
      </c>
      <c r="BB140" s="13">
        <v>8</v>
      </c>
      <c r="BD140" s="5">
        <f>AC140-D140</f>
        <v>-31</v>
      </c>
      <c r="BE140" s="5">
        <f>AD140-E140</f>
        <v>-28</v>
      </c>
      <c r="BF140" s="5">
        <f>AE140-F140</f>
        <v>-34</v>
      </c>
      <c r="BG140" s="5">
        <f>AF140-G140</f>
        <v>-31</v>
      </c>
      <c r="BI140" s="5" t="e">
        <f>AH140-#REF!</f>
        <v>#REF!</v>
      </c>
      <c r="BK140" s="5" t="e">
        <f>AJ140-#REF!</f>
        <v>#REF!</v>
      </c>
      <c r="BM140" s="5" t="e">
        <f>AL140-#REF!</f>
        <v>#REF!</v>
      </c>
      <c r="BO140" s="5" t="e">
        <f>AN140-#REF!</f>
        <v>#REF!</v>
      </c>
      <c r="BQ140" s="5" t="e">
        <f>AP140-#REF!</f>
        <v>#REF!</v>
      </c>
      <c r="BS140" s="5" t="e">
        <f>AR140-#REF!</f>
        <v>#REF!</v>
      </c>
      <c r="BU140" s="5">
        <f>AT140-I140</f>
        <v>0</v>
      </c>
      <c r="BW140" s="5">
        <f>AV140-K140</f>
        <v>7</v>
      </c>
      <c r="BY140" s="5">
        <f>AX140-M140</f>
        <v>6</v>
      </c>
      <c r="CA140" s="5">
        <f>AZ140-O140</f>
        <v>5</v>
      </c>
      <c r="CC140" s="5">
        <f>BB140-Q140</f>
        <v>5</v>
      </c>
    </row>
    <row r="141" spans="1:81" ht="45" customHeight="1" x14ac:dyDescent="0.25">
      <c r="A141" s="108" t="str">
        <f>A140</f>
        <v>1.2.2.4</v>
      </c>
      <c r="B141" s="80"/>
      <c r="C141" s="32" t="s">
        <v>58</v>
      </c>
      <c r="D141" s="33">
        <v>1.7110000000000001</v>
      </c>
      <c r="E141" s="33">
        <v>2.3319999999999999</v>
      </c>
      <c r="F141" s="33">
        <v>3.5750000000000002</v>
      </c>
      <c r="G141" s="33">
        <v>2.5393333333333334</v>
      </c>
      <c r="H141" s="33">
        <v>0.52800000000000002</v>
      </c>
      <c r="I141" s="33">
        <v>0.82</v>
      </c>
      <c r="J141" s="33">
        <v>0.48</v>
      </c>
      <c r="K141" s="33">
        <v>0.246</v>
      </c>
      <c r="L141" s="33">
        <v>0.38400000000000001</v>
      </c>
      <c r="M141" s="33">
        <v>0.246</v>
      </c>
      <c r="N141" s="33">
        <v>0.38400000000000001</v>
      </c>
      <c r="O141" s="33">
        <v>0.246</v>
      </c>
      <c r="P141" s="33">
        <v>0.33600000000000002</v>
      </c>
      <c r="Q141" s="33">
        <v>0.246</v>
      </c>
      <c r="R141" s="33">
        <v>0.16400000000000001</v>
      </c>
      <c r="S141" s="33" t="s">
        <v>467</v>
      </c>
      <c r="AC141" s="13">
        <v>0</v>
      </c>
      <c r="AD141" s="13">
        <v>0</v>
      </c>
      <c r="AE141" s="13">
        <v>0</v>
      </c>
      <c r="AF141" s="13">
        <v>0</v>
      </c>
      <c r="AG141" s="13">
        <v>0.35499999999999998</v>
      </c>
      <c r="AH141" s="13">
        <v>0.35499999999999998</v>
      </c>
      <c r="AI141" s="13">
        <v>0.4804000000000001</v>
      </c>
      <c r="AJ141" s="13">
        <v>0.4804000000000001</v>
      </c>
      <c r="AK141" s="13">
        <v>0.48499999999999965</v>
      </c>
      <c r="AL141" s="13">
        <v>0.48499999999999965</v>
      </c>
      <c r="AM141" s="13">
        <v>2.11</v>
      </c>
      <c r="AN141" s="13">
        <v>2.11</v>
      </c>
      <c r="AO141" s="13">
        <v>1.7249999999999999</v>
      </c>
      <c r="AP141" s="13">
        <v>3.2250000000000001</v>
      </c>
      <c r="AQ141" s="13">
        <v>1.5</v>
      </c>
      <c r="AR141" s="13">
        <v>0.82499999999999996</v>
      </c>
      <c r="AS141" s="13">
        <v>1.3499999999999999</v>
      </c>
      <c r="AT141" s="13">
        <v>0.75</v>
      </c>
      <c r="AU141" s="13">
        <v>1.2</v>
      </c>
      <c r="AV141" s="13">
        <v>0.75</v>
      </c>
      <c r="AW141" s="13">
        <v>0.97499999999999998</v>
      </c>
      <c r="AX141" s="13">
        <v>0.67499999999999993</v>
      </c>
      <c r="AY141" s="13">
        <v>0.89999999999999991</v>
      </c>
      <c r="AZ141" s="13">
        <v>0.6</v>
      </c>
      <c r="BA141" s="13">
        <v>0.89999999999999991</v>
      </c>
      <c r="BB141" s="13">
        <v>0.6</v>
      </c>
      <c r="BD141" s="5">
        <f>AC141-D141</f>
        <v>-1.7110000000000001</v>
      </c>
      <c r="BE141" s="5">
        <f>AD141-E141</f>
        <v>-2.3319999999999999</v>
      </c>
      <c r="BF141" s="5">
        <f>AE141-F141</f>
        <v>-3.5750000000000002</v>
      </c>
      <c r="BG141" s="5">
        <f>AF141-G141</f>
        <v>-2.5393333333333334</v>
      </c>
      <c r="BI141" s="5" t="e">
        <f>AH141-#REF!</f>
        <v>#REF!</v>
      </c>
      <c r="BK141" s="5" t="e">
        <f>AJ141-#REF!</f>
        <v>#REF!</v>
      </c>
      <c r="BM141" s="5" t="e">
        <f>AL141-#REF!</f>
        <v>#REF!</v>
      </c>
      <c r="BO141" s="5" t="e">
        <f>AN141-#REF!</f>
        <v>#REF!</v>
      </c>
      <c r="BQ141" s="5" t="e">
        <f>AP141-#REF!</f>
        <v>#REF!</v>
      </c>
      <c r="BS141" s="5" t="e">
        <f>AR141-#REF!</f>
        <v>#REF!</v>
      </c>
      <c r="BU141" s="5">
        <f>AT141-I141</f>
        <v>-6.9999999999999951E-2</v>
      </c>
      <c r="BW141" s="5">
        <f>AV141-K141</f>
        <v>0.504</v>
      </c>
      <c r="BY141" s="5">
        <f>AX141-M141</f>
        <v>0.42899999999999994</v>
      </c>
      <c r="CA141" s="5">
        <f>AZ141-O141</f>
        <v>0.35399999999999998</v>
      </c>
      <c r="CC141" s="5">
        <f>BB141-Q141</f>
        <v>0.35399999999999998</v>
      </c>
    </row>
    <row r="142" spans="1:81" ht="60" customHeight="1" x14ac:dyDescent="0.25">
      <c r="A142" s="34" t="s">
        <v>81</v>
      </c>
      <c r="B142" s="80" t="s">
        <v>41</v>
      </c>
      <c r="C142" s="32" t="s">
        <v>471</v>
      </c>
      <c r="D142" s="33">
        <v>18</v>
      </c>
      <c r="E142" s="33">
        <v>31</v>
      </c>
      <c r="F142" s="33">
        <v>41</v>
      </c>
      <c r="G142" s="33">
        <v>30</v>
      </c>
      <c r="H142" s="33">
        <v>39</v>
      </c>
      <c r="I142" s="33">
        <v>44</v>
      </c>
      <c r="J142" s="33">
        <v>29</v>
      </c>
      <c r="K142" s="33">
        <v>10</v>
      </c>
      <c r="L142" s="33">
        <v>28</v>
      </c>
      <c r="M142" s="33">
        <v>8</v>
      </c>
      <c r="N142" s="33">
        <v>28</v>
      </c>
      <c r="O142" s="33">
        <v>8</v>
      </c>
      <c r="P142" s="33">
        <v>28</v>
      </c>
      <c r="Q142" s="33">
        <v>8</v>
      </c>
      <c r="R142" s="33">
        <v>8</v>
      </c>
      <c r="S142" s="33" t="s">
        <v>467</v>
      </c>
      <c r="AC142" s="13">
        <v>8</v>
      </c>
      <c r="AD142" s="13">
        <v>8</v>
      </c>
      <c r="AE142" s="13">
        <v>10</v>
      </c>
      <c r="AF142" s="13">
        <v>8.6666666666666661</v>
      </c>
      <c r="AG142" s="13">
        <v>22</v>
      </c>
      <c r="AH142" s="13">
        <v>22</v>
      </c>
      <c r="AI142" s="13">
        <v>11</v>
      </c>
      <c r="AJ142" s="13">
        <v>11</v>
      </c>
      <c r="AK142" s="13">
        <v>18</v>
      </c>
      <c r="AL142" s="13">
        <v>18</v>
      </c>
      <c r="AM142" s="13">
        <v>10</v>
      </c>
      <c r="AN142" s="13">
        <v>10</v>
      </c>
      <c r="AO142" s="13">
        <v>41</v>
      </c>
      <c r="AP142" s="13">
        <v>20</v>
      </c>
      <c r="AQ142" s="13">
        <v>39</v>
      </c>
      <c r="AR142" s="13">
        <v>31</v>
      </c>
      <c r="AS142" s="13">
        <v>33</v>
      </c>
      <c r="AT142" s="13">
        <v>28</v>
      </c>
      <c r="AU142" s="13">
        <v>30</v>
      </c>
      <c r="AV142" s="13">
        <v>26</v>
      </c>
      <c r="AW142" s="13">
        <v>23</v>
      </c>
      <c r="AX142" s="13">
        <v>24</v>
      </c>
      <c r="AY142" s="13">
        <v>22</v>
      </c>
      <c r="AZ142" s="13">
        <v>22</v>
      </c>
      <c r="BA142" s="13">
        <v>21</v>
      </c>
      <c r="BB142" s="13">
        <v>21</v>
      </c>
      <c r="BD142" s="5">
        <f>AC142-D142</f>
        <v>-10</v>
      </c>
      <c r="BE142" s="5">
        <f>AD142-E142</f>
        <v>-23</v>
      </c>
      <c r="BF142" s="5">
        <f>AE142-F142</f>
        <v>-31</v>
      </c>
      <c r="BG142" s="5">
        <f>AF142-G142</f>
        <v>-21.333333333333336</v>
      </c>
      <c r="BI142" s="5" t="e">
        <f>AH142-#REF!</f>
        <v>#REF!</v>
      </c>
      <c r="BK142" s="5" t="e">
        <f>AJ142-#REF!</f>
        <v>#REF!</v>
      </c>
      <c r="BM142" s="5" t="e">
        <f>AL142-#REF!</f>
        <v>#REF!</v>
      </c>
      <c r="BO142" s="5" t="e">
        <f>AN142-#REF!</f>
        <v>#REF!</v>
      </c>
      <c r="BQ142" s="5" t="e">
        <f>AP142-#REF!</f>
        <v>#REF!</v>
      </c>
      <c r="BS142" s="5" t="e">
        <f>AR142-#REF!</f>
        <v>#REF!</v>
      </c>
      <c r="BU142" s="5">
        <f>AT142-I142</f>
        <v>-16</v>
      </c>
      <c r="BW142" s="5">
        <f>AV142-K142</f>
        <v>16</v>
      </c>
      <c r="BY142" s="5">
        <f>AX142-M142</f>
        <v>16</v>
      </c>
      <c r="CA142" s="5">
        <f>AZ142-O142</f>
        <v>14</v>
      </c>
      <c r="CC142" s="5">
        <f>BB142-Q142</f>
        <v>13</v>
      </c>
    </row>
    <row r="143" spans="1:81" ht="60" customHeight="1" x14ac:dyDescent="0.25">
      <c r="A143" s="34" t="str">
        <f>A142</f>
        <v>1.2.3</v>
      </c>
      <c r="B143" s="80"/>
      <c r="C143" s="32" t="s">
        <v>58</v>
      </c>
      <c r="D143" s="33">
        <v>1.04</v>
      </c>
      <c r="E143" s="33">
        <v>2.2925499999999999</v>
      </c>
      <c r="F143" s="33">
        <v>1.7240000000000002</v>
      </c>
      <c r="G143" s="33">
        <v>1.6855166666666666</v>
      </c>
      <c r="H143" s="33">
        <v>2.3220000000000001</v>
      </c>
      <c r="I143" s="33">
        <v>2.847</v>
      </c>
      <c r="J143" s="33">
        <v>1.6620000000000001</v>
      </c>
      <c r="K143" s="33">
        <v>0.8</v>
      </c>
      <c r="L143" s="33">
        <v>1.5690000000000002</v>
      </c>
      <c r="M143" s="33">
        <v>0.63600000000000001</v>
      </c>
      <c r="N143" s="33">
        <v>1.5690000000000002</v>
      </c>
      <c r="O143" s="33">
        <v>0.63600000000000001</v>
      </c>
      <c r="P143" s="33">
        <v>1.5690000000000002</v>
      </c>
      <c r="Q143" s="33">
        <v>0.63600000000000001</v>
      </c>
      <c r="R143" s="33">
        <v>0.63600000000000001</v>
      </c>
      <c r="S143" s="33" t="s">
        <v>467</v>
      </c>
      <c r="AC143" s="13">
        <v>0.46500000000000002</v>
      </c>
      <c r="AD143" s="13">
        <v>0.53520000000000001</v>
      </c>
      <c r="AE143" s="13">
        <v>0.64600000000000002</v>
      </c>
      <c r="AF143" s="13">
        <v>0.5487333333333333</v>
      </c>
      <c r="AG143" s="13">
        <v>1.573</v>
      </c>
      <c r="AH143" s="13">
        <v>1.573</v>
      </c>
      <c r="AI143" s="13">
        <v>0.879</v>
      </c>
      <c r="AJ143" s="13">
        <v>0.879</v>
      </c>
      <c r="AK143" s="13">
        <v>1.2336</v>
      </c>
      <c r="AL143" s="13">
        <v>1.2336</v>
      </c>
      <c r="AM143" s="13">
        <v>0.79100000000000004</v>
      </c>
      <c r="AN143" s="13">
        <v>0.79100000000000004</v>
      </c>
      <c r="AO143" s="13">
        <v>3.1820000000000004</v>
      </c>
      <c r="AP143" s="13">
        <v>0.98100000000000009</v>
      </c>
      <c r="AQ143" s="13">
        <v>2.98</v>
      </c>
      <c r="AR143" s="13">
        <v>2.1520000000000001</v>
      </c>
      <c r="AS143" s="13">
        <v>2.5469999999999997</v>
      </c>
      <c r="AT143" s="13">
        <v>2.2399999999999998</v>
      </c>
      <c r="AU143" s="13">
        <v>2.2349999999999999</v>
      </c>
      <c r="AV143" s="13">
        <v>2.09</v>
      </c>
      <c r="AW143" s="13">
        <v>1.7790000000000001</v>
      </c>
      <c r="AX143" s="13">
        <v>1.905</v>
      </c>
      <c r="AY143" s="13">
        <v>1.617</v>
      </c>
      <c r="AZ143" s="13">
        <v>1.7550000000000001</v>
      </c>
      <c r="BA143" s="13">
        <v>1.5939999999999999</v>
      </c>
      <c r="BB143" s="13">
        <v>1.68</v>
      </c>
      <c r="BD143" s="5">
        <f>AC143-D143</f>
        <v>-0.57499999999999996</v>
      </c>
      <c r="BE143" s="5">
        <f>AD143-E143</f>
        <v>-1.7573499999999997</v>
      </c>
      <c r="BF143" s="5">
        <f>AE143-F143</f>
        <v>-1.0780000000000003</v>
      </c>
      <c r="BG143" s="5">
        <f>AF143-G143</f>
        <v>-1.1367833333333333</v>
      </c>
      <c r="BI143" s="5" t="e">
        <f>AH143-#REF!</f>
        <v>#REF!</v>
      </c>
      <c r="BK143" s="5" t="e">
        <f>AJ143-#REF!</f>
        <v>#REF!</v>
      </c>
      <c r="BM143" s="5" t="e">
        <f>AL143-#REF!</f>
        <v>#REF!</v>
      </c>
      <c r="BO143" s="5" t="e">
        <f>AN143-#REF!</f>
        <v>#REF!</v>
      </c>
      <c r="BQ143" s="5" t="e">
        <f>AP143-#REF!</f>
        <v>#REF!</v>
      </c>
      <c r="BS143" s="5" t="e">
        <f>AR143-#REF!</f>
        <v>#REF!</v>
      </c>
      <c r="BU143" s="5">
        <f>AT143-I143</f>
        <v>-0.60700000000000021</v>
      </c>
      <c r="BW143" s="5">
        <f>AV143-K143</f>
        <v>1.2899999999999998</v>
      </c>
      <c r="BY143" s="5">
        <f>AX143-M143</f>
        <v>1.2690000000000001</v>
      </c>
      <c r="CA143" s="5">
        <f>AZ143-O143</f>
        <v>1.1190000000000002</v>
      </c>
      <c r="CC143" s="5">
        <f>BB143-Q143</f>
        <v>1.044</v>
      </c>
    </row>
    <row r="144" spans="1:81" ht="45" customHeight="1" x14ac:dyDescent="0.25">
      <c r="A144" s="34" t="s">
        <v>82</v>
      </c>
      <c r="B144" s="80" t="s">
        <v>27</v>
      </c>
      <c r="C144" s="32" t="s">
        <v>471</v>
      </c>
      <c r="D144" s="33">
        <v>2</v>
      </c>
      <c r="E144" s="33">
        <v>9</v>
      </c>
      <c r="F144" s="33">
        <v>2</v>
      </c>
      <c r="G144" s="33">
        <v>4.333333333333333</v>
      </c>
      <c r="H144" s="33">
        <v>0</v>
      </c>
      <c r="I144" s="33">
        <v>7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3" t="s">
        <v>467</v>
      </c>
      <c r="AC144" s="13">
        <v>5</v>
      </c>
      <c r="AD144" s="13">
        <v>2</v>
      </c>
      <c r="AE144" s="13">
        <v>0</v>
      </c>
      <c r="AF144" s="13">
        <v>2.3333333333333335</v>
      </c>
      <c r="AG144" s="13">
        <v>6</v>
      </c>
      <c r="AH144" s="13">
        <v>6</v>
      </c>
      <c r="AI144" s="13">
        <v>5</v>
      </c>
      <c r="AJ144" s="13">
        <v>5</v>
      </c>
      <c r="AK144" s="13">
        <v>6</v>
      </c>
      <c r="AL144" s="13">
        <v>6</v>
      </c>
      <c r="AM144" s="13">
        <v>3</v>
      </c>
      <c r="AN144" s="13">
        <v>3</v>
      </c>
      <c r="AO144" s="13">
        <v>4</v>
      </c>
      <c r="AP144" s="13">
        <v>12</v>
      </c>
      <c r="AQ144" s="13">
        <v>5</v>
      </c>
      <c r="AR144" s="13">
        <v>6</v>
      </c>
      <c r="AS144" s="13">
        <v>4</v>
      </c>
      <c r="AT144" s="13">
        <v>0</v>
      </c>
      <c r="AU144" s="13">
        <v>5</v>
      </c>
      <c r="AV144" s="13">
        <v>0</v>
      </c>
      <c r="AW144" s="13">
        <v>3</v>
      </c>
      <c r="AX144" s="13">
        <v>0</v>
      </c>
      <c r="AY144" s="13">
        <v>4</v>
      </c>
      <c r="AZ144" s="13">
        <v>0</v>
      </c>
      <c r="BA144" s="13">
        <v>3</v>
      </c>
      <c r="BB144" s="13">
        <v>0</v>
      </c>
      <c r="BD144" s="5">
        <f>AC144-D144</f>
        <v>3</v>
      </c>
      <c r="BE144" s="5">
        <f>AD144-E144</f>
        <v>-7</v>
      </c>
      <c r="BF144" s="5">
        <f>AE144-F144</f>
        <v>-2</v>
      </c>
      <c r="BG144" s="5">
        <f>AF144-G144</f>
        <v>-1.9999999999999996</v>
      </c>
      <c r="BI144" s="5" t="e">
        <f>AH144-#REF!</f>
        <v>#REF!</v>
      </c>
      <c r="BK144" s="5" t="e">
        <f>AJ144-#REF!</f>
        <v>#REF!</v>
      </c>
      <c r="BM144" s="5" t="e">
        <f>AL144-#REF!</f>
        <v>#REF!</v>
      </c>
      <c r="BO144" s="5" t="e">
        <f>AN144-#REF!</f>
        <v>#REF!</v>
      </c>
      <c r="BQ144" s="5" t="e">
        <f>AP144-#REF!</f>
        <v>#REF!</v>
      </c>
      <c r="BS144" s="5" t="e">
        <f>AR144-#REF!</f>
        <v>#REF!</v>
      </c>
      <c r="BU144" s="5">
        <f>AT144-I144</f>
        <v>-7</v>
      </c>
      <c r="BW144" s="5">
        <f>AV144-K144</f>
        <v>0</v>
      </c>
      <c r="BY144" s="5">
        <f>AX144-M144</f>
        <v>0</v>
      </c>
      <c r="CA144" s="5">
        <f>AZ144-O144</f>
        <v>0</v>
      </c>
      <c r="CC144" s="5">
        <f>BB144-Q144</f>
        <v>0</v>
      </c>
    </row>
    <row r="145" spans="1:81" ht="45" customHeight="1" x14ac:dyDescent="0.25">
      <c r="A145" s="34" t="str">
        <f>A144</f>
        <v>1.2.3.1</v>
      </c>
      <c r="B145" s="80"/>
      <c r="C145" s="32" t="s">
        <v>58</v>
      </c>
      <c r="D145" s="33">
        <v>8.3999999999999964E-2</v>
      </c>
      <c r="E145" s="33">
        <v>0.32224999999999993</v>
      </c>
      <c r="F145" s="33">
        <v>0.21199999999999999</v>
      </c>
      <c r="G145" s="33">
        <v>0.20608333333333329</v>
      </c>
      <c r="H145" s="33">
        <v>0</v>
      </c>
      <c r="I145" s="33">
        <v>0.42500000000000004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 t="s">
        <v>467</v>
      </c>
      <c r="AC145" s="13">
        <v>0.22500000000000003</v>
      </c>
      <c r="AD145" s="13">
        <v>6.5000000000000002E-2</v>
      </c>
      <c r="AE145" s="13">
        <v>0</v>
      </c>
      <c r="AF145" s="13">
        <v>9.6666666666666679E-2</v>
      </c>
      <c r="AG145" s="13">
        <v>0.36499999999999999</v>
      </c>
      <c r="AH145" s="13">
        <v>0.36499999999999999</v>
      </c>
      <c r="AI145" s="13">
        <v>0.32</v>
      </c>
      <c r="AJ145" s="13">
        <v>0.32</v>
      </c>
      <c r="AK145" s="13">
        <v>0.19220000000000001</v>
      </c>
      <c r="AL145" s="13">
        <v>0.19220000000000001</v>
      </c>
      <c r="AM145" s="13">
        <v>5.0999999999999997E-2</v>
      </c>
      <c r="AN145" s="13">
        <v>5.0999999999999997E-2</v>
      </c>
      <c r="AO145" s="13">
        <v>9.1999999999999998E-2</v>
      </c>
      <c r="AP145" s="13">
        <v>0.27600000000000002</v>
      </c>
      <c r="AQ145" s="13">
        <v>0.11499999999999999</v>
      </c>
      <c r="AR145" s="13">
        <v>0.13699999999999998</v>
      </c>
      <c r="AS145" s="13">
        <v>9.1999999999999998E-2</v>
      </c>
      <c r="AT145" s="13">
        <v>0</v>
      </c>
      <c r="AU145" s="13">
        <v>0.11499999999999999</v>
      </c>
      <c r="AV145" s="13">
        <v>0</v>
      </c>
      <c r="AW145" s="13">
        <v>6.9000000000000006E-2</v>
      </c>
      <c r="AX145" s="13">
        <v>0</v>
      </c>
      <c r="AY145" s="13">
        <v>9.1999999999999998E-2</v>
      </c>
      <c r="AZ145" s="13">
        <v>0</v>
      </c>
      <c r="BA145" s="13">
        <v>6.9000000000000006E-2</v>
      </c>
      <c r="BB145" s="13">
        <v>0</v>
      </c>
      <c r="BD145" s="5">
        <f>AC145-D145</f>
        <v>0.14100000000000007</v>
      </c>
      <c r="BE145" s="5">
        <f>AD145-E145</f>
        <v>-0.25724999999999992</v>
      </c>
      <c r="BF145" s="5">
        <f>AE145-F145</f>
        <v>-0.21199999999999999</v>
      </c>
      <c r="BG145" s="5">
        <f>AF145-G145</f>
        <v>-0.10941666666666661</v>
      </c>
      <c r="BI145" s="5" t="e">
        <f>AH145-#REF!</f>
        <v>#REF!</v>
      </c>
      <c r="BK145" s="5" t="e">
        <f>AJ145-#REF!</f>
        <v>#REF!</v>
      </c>
      <c r="BM145" s="5" t="e">
        <f>AL145-#REF!</f>
        <v>#REF!</v>
      </c>
      <c r="BO145" s="5" t="e">
        <f>AN145-#REF!</f>
        <v>#REF!</v>
      </c>
      <c r="BQ145" s="5" t="e">
        <f>AP145-#REF!</f>
        <v>#REF!</v>
      </c>
      <c r="BS145" s="5" t="e">
        <f>AR145-#REF!</f>
        <v>#REF!</v>
      </c>
      <c r="BU145" s="5">
        <f>AT145-I145</f>
        <v>-0.42500000000000004</v>
      </c>
      <c r="BW145" s="5">
        <f>AV145-K145</f>
        <v>0</v>
      </c>
      <c r="BY145" s="5">
        <f>AX145-M145</f>
        <v>0</v>
      </c>
      <c r="CA145" s="5">
        <f>AZ145-O145</f>
        <v>0</v>
      </c>
      <c r="CC145" s="5">
        <f>BB145-Q145</f>
        <v>0</v>
      </c>
    </row>
    <row r="146" spans="1:81" ht="30" customHeight="1" x14ac:dyDescent="0.25">
      <c r="A146" s="34" t="s">
        <v>83</v>
      </c>
      <c r="B146" s="80" t="s">
        <v>29</v>
      </c>
      <c r="C146" s="32" t="s">
        <v>471</v>
      </c>
      <c r="D146" s="33">
        <v>4</v>
      </c>
      <c r="E146" s="33">
        <v>6</v>
      </c>
      <c r="F146" s="33">
        <v>8</v>
      </c>
      <c r="G146" s="33">
        <v>6</v>
      </c>
      <c r="H146" s="33">
        <v>10</v>
      </c>
      <c r="I146" s="33">
        <v>9</v>
      </c>
      <c r="J146" s="33">
        <v>6</v>
      </c>
      <c r="K146" s="33">
        <v>2</v>
      </c>
      <c r="L146" s="33">
        <v>5</v>
      </c>
      <c r="M146" s="33">
        <v>2</v>
      </c>
      <c r="N146" s="33">
        <v>5</v>
      </c>
      <c r="O146" s="33">
        <v>2</v>
      </c>
      <c r="P146" s="33">
        <v>5</v>
      </c>
      <c r="Q146" s="33">
        <v>2</v>
      </c>
      <c r="R146" s="33">
        <v>2</v>
      </c>
      <c r="S146" s="33" t="s">
        <v>467</v>
      </c>
      <c r="AC146" s="13">
        <v>0</v>
      </c>
      <c r="AD146" s="13">
        <v>0</v>
      </c>
      <c r="AE146" s="13">
        <v>0</v>
      </c>
      <c r="AF146" s="13">
        <v>0</v>
      </c>
      <c r="AG146" s="13">
        <v>12</v>
      </c>
      <c r="AH146" s="13">
        <v>12</v>
      </c>
      <c r="AI146" s="13">
        <v>3</v>
      </c>
      <c r="AJ146" s="13">
        <v>3</v>
      </c>
      <c r="AK146" s="13">
        <v>9</v>
      </c>
      <c r="AL146" s="13">
        <v>9</v>
      </c>
      <c r="AM146" s="13">
        <v>2</v>
      </c>
      <c r="AN146" s="13">
        <v>2</v>
      </c>
      <c r="AO146" s="13">
        <v>9</v>
      </c>
      <c r="AP146" s="13">
        <v>3</v>
      </c>
      <c r="AQ146" s="13">
        <v>9</v>
      </c>
      <c r="AR146" s="13">
        <v>4</v>
      </c>
      <c r="AS146" s="13">
        <v>8</v>
      </c>
      <c r="AT146" s="13">
        <v>4</v>
      </c>
      <c r="AU146" s="13">
        <v>7</v>
      </c>
      <c r="AV146" s="13">
        <v>4</v>
      </c>
      <c r="AW146" s="13">
        <v>6</v>
      </c>
      <c r="AX146" s="13">
        <v>3</v>
      </c>
      <c r="AY146" s="13">
        <v>5</v>
      </c>
      <c r="AZ146" s="13">
        <v>3</v>
      </c>
      <c r="BA146" s="13">
        <v>5</v>
      </c>
      <c r="BB146" s="13">
        <v>3</v>
      </c>
      <c r="BD146" s="5">
        <f>AC146-D146</f>
        <v>-4</v>
      </c>
      <c r="BE146" s="5">
        <f>AD146-E146</f>
        <v>-6</v>
      </c>
      <c r="BF146" s="5">
        <f>AE146-F146</f>
        <v>-8</v>
      </c>
      <c r="BG146" s="5">
        <f>AF146-G146</f>
        <v>-6</v>
      </c>
      <c r="BI146" s="5" t="e">
        <f>AH146-#REF!</f>
        <v>#REF!</v>
      </c>
      <c r="BK146" s="5" t="e">
        <f>AJ146-#REF!</f>
        <v>#REF!</v>
      </c>
      <c r="BM146" s="5" t="e">
        <f>AL146-#REF!</f>
        <v>#REF!</v>
      </c>
      <c r="BO146" s="5" t="e">
        <f>AN146-#REF!</f>
        <v>#REF!</v>
      </c>
      <c r="BQ146" s="5" t="e">
        <f>AP146-#REF!</f>
        <v>#REF!</v>
      </c>
      <c r="BS146" s="5" t="e">
        <f>AR146-#REF!</f>
        <v>#REF!</v>
      </c>
      <c r="BU146" s="5">
        <f>AT146-I146</f>
        <v>-5</v>
      </c>
      <c r="BW146" s="5">
        <f>AV146-K146</f>
        <v>2</v>
      </c>
      <c r="BY146" s="5">
        <f>AX146-M146</f>
        <v>1</v>
      </c>
      <c r="CA146" s="5">
        <f>AZ146-O146</f>
        <v>1</v>
      </c>
      <c r="CC146" s="5">
        <f>BB146-Q146</f>
        <v>1</v>
      </c>
    </row>
    <row r="147" spans="1:81" ht="30" customHeight="1" x14ac:dyDescent="0.25">
      <c r="A147" s="34" t="str">
        <f>A146</f>
        <v>1.2.3.2</v>
      </c>
      <c r="B147" s="80"/>
      <c r="C147" s="32" t="s">
        <v>58</v>
      </c>
      <c r="D147" s="33">
        <v>0.26</v>
      </c>
      <c r="E147" s="33">
        <v>0.25129999999999986</v>
      </c>
      <c r="F147" s="33">
        <v>0.34300000000000003</v>
      </c>
      <c r="G147" s="33">
        <v>0.28476666666666661</v>
      </c>
      <c r="H147" s="33">
        <v>0.93</v>
      </c>
      <c r="I147" s="33">
        <v>0.126</v>
      </c>
      <c r="J147" s="33">
        <v>0.55800000000000005</v>
      </c>
      <c r="K147" s="33">
        <v>0.14399999999999999</v>
      </c>
      <c r="L147" s="33">
        <v>0.46500000000000002</v>
      </c>
      <c r="M147" s="33">
        <v>0.14399999999999999</v>
      </c>
      <c r="N147" s="33">
        <v>0.46500000000000002</v>
      </c>
      <c r="O147" s="33">
        <v>0.14399999999999999</v>
      </c>
      <c r="P147" s="33">
        <v>0.46500000000000002</v>
      </c>
      <c r="Q147" s="33">
        <v>0.14399999999999999</v>
      </c>
      <c r="R147" s="33">
        <v>0.14399999999999999</v>
      </c>
      <c r="S147" s="33" t="s">
        <v>467</v>
      </c>
      <c r="AC147" s="13">
        <v>0</v>
      </c>
      <c r="AD147" s="13">
        <v>0</v>
      </c>
      <c r="AE147" s="13">
        <v>0</v>
      </c>
      <c r="AF147" s="13">
        <v>0</v>
      </c>
      <c r="AG147" s="13">
        <v>0.94299999999999995</v>
      </c>
      <c r="AH147" s="13">
        <v>0.94299999999999995</v>
      </c>
      <c r="AI147" s="13">
        <v>0.17</v>
      </c>
      <c r="AJ147" s="13">
        <v>0.17</v>
      </c>
      <c r="AK147" s="13">
        <v>0.7894000000000001</v>
      </c>
      <c r="AL147" s="13">
        <v>0.7894000000000001</v>
      </c>
      <c r="AM147" s="13">
        <v>0.23</v>
      </c>
      <c r="AN147" s="13">
        <v>0.23</v>
      </c>
      <c r="AO147" s="13">
        <v>0.99</v>
      </c>
      <c r="AP147" s="13">
        <v>0.33</v>
      </c>
      <c r="AQ147" s="13">
        <v>0.99</v>
      </c>
      <c r="AR147" s="13">
        <v>0.44</v>
      </c>
      <c r="AS147" s="13">
        <v>0.88</v>
      </c>
      <c r="AT147" s="13">
        <v>0.44</v>
      </c>
      <c r="AU147" s="13">
        <v>0.77</v>
      </c>
      <c r="AV147" s="13">
        <v>0.44</v>
      </c>
      <c r="AW147" s="13">
        <v>0.66</v>
      </c>
      <c r="AX147" s="13">
        <v>0.33</v>
      </c>
      <c r="AY147" s="13">
        <v>0.55000000000000004</v>
      </c>
      <c r="AZ147" s="13">
        <v>0.33</v>
      </c>
      <c r="BA147" s="13">
        <v>0.55000000000000004</v>
      </c>
      <c r="BB147" s="13">
        <v>0.33</v>
      </c>
      <c r="BD147" s="5">
        <f>AC147-D147</f>
        <v>-0.26</v>
      </c>
      <c r="BE147" s="5">
        <f>AD147-E147</f>
        <v>-0.25129999999999986</v>
      </c>
      <c r="BF147" s="5">
        <f>AE147-F147</f>
        <v>-0.34300000000000003</v>
      </c>
      <c r="BG147" s="5">
        <f>AF147-G147</f>
        <v>-0.28476666666666661</v>
      </c>
      <c r="BI147" s="5" t="e">
        <f>AH147-#REF!</f>
        <v>#REF!</v>
      </c>
      <c r="BK147" s="5" t="e">
        <f>AJ147-#REF!</f>
        <v>#REF!</v>
      </c>
      <c r="BM147" s="5" t="e">
        <f>AL147-#REF!</f>
        <v>#REF!</v>
      </c>
      <c r="BO147" s="5" t="e">
        <f>AN147-#REF!</f>
        <v>#REF!</v>
      </c>
      <c r="BQ147" s="5" t="e">
        <f>AP147-#REF!</f>
        <v>#REF!</v>
      </c>
      <c r="BS147" s="5" t="e">
        <f>AR147-#REF!</f>
        <v>#REF!</v>
      </c>
      <c r="BU147" s="5">
        <f>AT147-I147</f>
        <v>0.314</v>
      </c>
      <c r="BW147" s="5">
        <f>AV147-K147</f>
        <v>0.29600000000000004</v>
      </c>
      <c r="BY147" s="5">
        <f>AX147-M147</f>
        <v>0.18600000000000003</v>
      </c>
      <c r="CA147" s="5">
        <f>AZ147-O147</f>
        <v>0.18600000000000003</v>
      </c>
      <c r="CC147" s="5">
        <f>BB147-Q147</f>
        <v>0.18600000000000003</v>
      </c>
    </row>
    <row r="148" spans="1:81" ht="45" customHeight="1" x14ac:dyDescent="0.25">
      <c r="A148" s="34" t="s">
        <v>84</v>
      </c>
      <c r="B148" s="80" t="s">
        <v>31</v>
      </c>
      <c r="C148" s="32" t="s">
        <v>471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3" t="s">
        <v>467</v>
      </c>
      <c r="AC148" s="13">
        <v>3</v>
      </c>
      <c r="AD148" s="13">
        <v>6</v>
      </c>
      <c r="AE148" s="13">
        <v>10</v>
      </c>
      <c r="AF148" s="13">
        <v>6.333333333333333</v>
      </c>
      <c r="AG148" s="13">
        <v>0</v>
      </c>
      <c r="AH148" s="13">
        <v>0</v>
      </c>
      <c r="AI148" s="13">
        <v>0</v>
      </c>
      <c r="AJ148" s="13">
        <v>0</v>
      </c>
      <c r="AK148" s="13">
        <v>0</v>
      </c>
      <c r="AL148" s="13">
        <v>0</v>
      </c>
      <c r="AM148" s="13">
        <v>0</v>
      </c>
      <c r="AN148" s="13">
        <v>0</v>
      </c>
      <c r="AO148" s="13">
        <v>0</v>
      </c>
      <c r="AP148" s="13">
        <v>0</v>
      </c>
      <c r="AQ148" s="13">
        <v>0</v>
      </c>
      <c r="AR148" s="13">
        <v>0</v>
      </c>
      <c r="AS148" s="13">
        <v>0</v>
      </c>
      <c r="AT148" s="13">
        <v>0</v>
      </c>
      <c r="AU148" s="13">
        <v>0</v>
      </c>
      <c r="AV148" s="13">
        <v>0</v>
      </c>
      <c r="AW148" s="13">
        <v>0</v>
      </c>
      <c r="AX148" s="13">
        <v>0</v>
      </c>
      <c r="AY148" s="13">
        <v>0</v>
      </c>
      <c r="AZ148" s="13">
        <v>0</v>
      </c>
      <c r="BA148" s="13">
        <v>0</v>
      </c>
      <c r="BB148" s="13">
        <v>0</v>
      </c>
      <c r="BD148" s="5">
        <f>AC148-D148</f>
        <v>3</v>
      </c>
      <c r="BE148" s="5">
        <f>AD148-E148</f>
        <v>6</v>
      </c>
      <c r="BF148" s="5">
        <f>AE148-F148</f>
        <v>10</v>
      </c>
      <c r="BG148" s="5">
        <f>AF148-G148</f>
        <v>6.333333333333333</v>
      </c>
      <c r="BI148" s="5" t="e">
        <f>AH148-#REF!</f>
        <v>#REF!</v>
      </c>
      <c r="BK148" s="5" t="e">
        <f>AJ148-#REF!</f>
        <v>#REF!</v>
      </c>
      <c r="BM148" s="5" t="e">
        <f>AL148-#REF!</f>
        <v>#REF!</v>
      </c>
      <c r="BO148" s="5" t="e">
        <f>AN148-#REF!</f>
        <v>#REF!</v>
      </c>
      <c r="BQ148" s="5" t="e">
        <f>AP148-#REF!</f>
        <v>#REF!</v>
      </c>
      <c r="BS148" s="5" t="e">
        <f>AR148-#REF!</f>
        <v>#REF!</v>
      </c>
      <c r="BU148" s="5">
        <f>AT148-I148</f>
        <v>0</v>
      </c>
      <c r="BW148" s="5">
        <f>AV148-K148</f>
        <v>0</v>
      </c>
      <c r="BY148" s="5">
        <f>AX148-M148</f>
        <v>0</v>
      </c>
      <c r="CA148" s="5">
        <f>AZ148-O148</f>
        <v>0</v>
      </c>
      <c r="CC148" s="5">
        <f>BB148-Q148</f>
        <v>0</v>
      </c>
    </row>
    <row r="149" spans="1:81" ht="45" customHeight="1" x14ac:dyDescent="0.25">
      <c r="A149" s="34" t="str">
        <f>A148</f>
        <v>1.2.3.3</v>
      </c>
      <c r="B149" s="80"/>
      <c r="C149" s="32" t="s">
        <v>58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3">
        <v>0</v>
      </c>
      <c r="P149" s="33">
        <v>0</v>
      </c>
      <c r="Q149" s="33">
        <v>0</v>
      </c>
      <c r="R149" s="33">
        <v>0</v>
      </c>
      <c r="S149" s="33" t="s">
        <v>467</v>
      </c>
      <c r="AC149" s="13">
        <v>0.24</v>
      </c>
      <c r="AD149" s="13">
        <v>0.47019999999999995</v>
      </c>
      <c r="AE149" s="13">
        <v>0.64600000000000002</v>
      </c>
      <c r="AF149" s="13">
        <v>0.45206666666666662</v>
      </c>
      <c r="AG149" s="13">
        <v>0</v>
      </c>
      <c r="AH149" s="13">
        <v>0</v>
      </c>
      <c r="AI149" s="13">
        <v>0</v>
      </c>
      <c r="AJ149" s="13">
        <v>0</v>
      </c>
      <c r="AK149" s="13">
        <v>0</v>
      </c>
      <c r="AL149" s="13">
        <v>0</v>
      </c>
      <c r="AM149" s="13">
        <v>0</v>
      </c>
      <c r="AN149" s="13">
        <v>0</v>
      </c>
      <c r="AO149" s="13">
        <v>0</v>
      </c>
      <c r="AP149" s="13">
        <v>0</v>
      </c>
      <c r="AQ149" s="13">
        <v>0</v>
      </c>
      <c r="AR149" s="13">
        <v>0</v>
      </c>
      <c r="AS149" s="13">
        <v>0</v>
      </c>
      <c r="AT149" s="13">
        <v>0</v>
      </c>
      <c r="AU149" s="13">
        <v>0</v>
      </c>
      <c r="AV149" s="13">
        <v>0</v>
      </c>
      <c r="AW149" s="13">
        <v>0</v>
      </c>
      <c r="AX149" s="13">
        <v>0</v>
      </c>
      <c r="AY149" s="13">
        <v>0</v>
      </c>
      <c r="AZ149" s="13">
        <v>0</v>
      </c>
      <c r="BA149" s="13">
        <v>0</v>
      </c>
      <c r="BB149" s="13">
        <v>0</v>
      </c>
      <c r="BD149" s="5">
        <f>AC149-D149</f>
        <v>0.24</v>
      </c>
      <c r="BE149" s="5">
        <f>AD149-E149</f>
        <v>0.47019999999999995</v>
      </c>
      <c r="BF149" s="5">
        <f>AE149-F149</f>
        <v>0.64600000000000002</v>
      </c>
      <c r="BG149" s="5">
        <f>AF149-G149</f>
        <v>0.45206666666666662</v>
      </c>
      <c r="BI149" s="5" t="e">
        <f>AH149-#REF!</f>
        <v>#REF!</v>
      </c>
      <c r="BK149" s="5" t="e">
        <f>AJ149-#REF!</f>
        <v>#REF!</v>
      </c>
      <c r="BM149" s="5" t="e">
        <f>AL149-#REF!</f>
        <v>#REF!</v>
      </c>
      <c r="BO149" s="5" t="e">
        <f>AN149-#REF!</f>
        <v>#REF!</v>
      </c>
      <c r="BQ149" s="5" t="e">
        <f>AP149-#REF!</f>
        <v>#REF!</v>
      </c>
      <c r="BS149" s="5" t="e">
        <f>AR149-#REF!</f>
        <v>#REF!</v>
      </c>
      <c r="BU149" s="5">
        <f>AT149-I149</f>
        <v>0</v>
      </c>
      <c r="BW149" s="5">
        <f>AV149-K149</f>
        <v>0</v>
      </c>
      <c r="BY149" s="5">
        <f>AX149-M149</f>
        <v>0</v>
      </c>
      <c r="CA149" s="5">
        <f>AZ149-O149</f>
        <v>0</v>
      </c>
      <c r="CC149" s="5">
        <f>BB149-Q149</f>
        <v>0</v>
      </c>
    </row>
    <row r="150" spans="1:81" ht="45" customHeight="1" x14ac:dyDescent="0.25">
      <c r="A150" s="34" t="s">
        <v>85</v>
      </c>
      <c r="B150" s="80" t="s">
        <v>33</v>
      </c>
      <c r="C150" s="32" t="s">
        <v>471</v>
      </c>
      <c r="D150" s="33">
        <v>12</v>
      </c>
      <c r="E150" s="33">
        <v>16</v>
      </c>
      <c r="F150" s="33">
        <v>31</v>
      </c>
      <c r="G150" s="33">
        <v>19.666666666666668</v>
      </c>
      <c r="H150" s="33">
        <v>29</v>
      </c>
      <c r="I150" s="33">
        <v>28</v>
      </c>
      <c r="J150" s="33">
        <v>23</v>
      </c>
      <c r="K150" s="33">
        <v>8</v>
      </c>
      <c r="L150" s="33">
        <v>23</v>
      </c>
      <c r="M150" s="33">
        <v>6</v>
      </c>
      <c r="N150" s="33">
        <v>23</v>
      </c>
      <c r="O150" s="33">
        <v>6</v>
      </c>
      <c r="P150" s="33">
        <v>23</v>
      </c>
      <c r="Q150" s="33">
        <v>6</v>
      </c>
      <c r="R150" s="33">
        <v>6</v>
      </c>
      <c r="S150" s="33" t="s">
        <v>467</v>
      </c>
      <c r="AC150" s="13">
        <v>0</v>
      </c>
      <c r="AD150" s="13">
        <v>0</v>
      </c>
      <c r="AE150" s="13">
        <v>0</v>
      </c>
      <c r="AF150" s="13">
        <v>0</v>
      </c>
      <c r="AG150" s="13">
        <v>4</v>
      </c>
      <c r="AH150" s="13">
        <v>4</v>
      </c>
      <c r="AI150" s="13">
        <v>3</v>
      </c>
      <c r="AJ150" s="13">
        <v>3</v>
      </c>
      <c r="AK150" s="13">
        <v>3</v>
      </c>
      <c r="AL150" s="13">
        <v>3</v>
      </c>
      <c r="AM150" s="13">
        <v>5</v>
      </c>
      <c r="AN150" s="13">
        <v>5</v>
      </c>
      <c r="AO150" s="13">
        <v>28</v>
      </c>
      <c r="AP150" s="13">
        <v>5</v>
      </c>
      <c r="AQ150" s="13">
        <v>25</v>
      </c>
      <c r="AR150" s="13">
        <v>21</v>
      </c>
      <c r="AS150" s="13">
        <v>21</v>
      </c>
      <c r="AT150" s="13">
        <v>24</v>
      </c>
      <c r="AU150" s="13">
        <v>18</v>
      </c>
      <c r="AV150" s="13">
        <v>22</v>
      </c>
      <c r="AW150" s="13">
        <v>14</v>
      </c>
      <c r="AX150" s="13">
        <v>21</v>
      </c>
      <c r="AY150" s="13">
        <v>13</v>
      </c>
      <c r="AZ150" s="13">
        <v>19</v>
      </c>
      <c r="BA150" s="13">
        <v>13</v>
      </c>
      <c r="BB150" s="13">
        <v>18</v>
      </c>
      <c r="BD150" s="5">
        <f>AC150-D150</f>
        <v>-12</v>
      </c>
      <c r="BE150" s="5">
        <f>AD150-E150</f>
        <v>-16</v>
      </c>
      <c r="BF150" s="5">
        <f>AE150-F150</f>
        <v>-31</v>
      </c>
      <c r="BG150" s="5">
        <f>AF150-G150</f>
        <v>-19.666666666666668</v>
      </c>
      <c r="BI150" s="5" t="e">
        <f>AH150-#REF!</f>
        <v>#REF!</v>
      </c>
      <c r="BK150" s="5" t="e">
        <f>AJ150-#REF!</f>
        <v>#REF!</v>
      </c>
      <c r="BM150" s="5" t="e">
        <f>AL150-#REF!</f>
        <v>#REF!</v>
      </c>
      <c r="BO150" s="5" t="e">
        <f>AN150-#REF!</f>
        <v>#REF!</v>
      </c>
      <c r="BQ150" s="5" t="e">
        <f>AP150-#REF!</f>
        <v>#REF!</v>
      </c>
      <c r="BS150" s="5" t="e">
        <f>AR150-#REF!</f>
        <v>#REF!</v>
      </c>
      <c r="BU150" s="5">
        <f>AT150-I150</f>
        <v>-4</v>
      </c>
      <c r="BW150" s="5">
        <f>AV150-K150</f>
        <v>14</v>
      </c>
      <c r="BY150" s="5">
        <f>AX150-M150</f>
        <v>15</v>
      </c>
      <c r="CA150" s="5">
        <f>AZ150-O150</f>
        <v>13</v>
      </c>
      <c r="CC150" s="5">
        <f>BB150-Q150</f>
        <v>12</v>
      </c>
    </row>
    <row r="151" spans="1:81" ht="45" customHeight="1" x14ac:dyDescent="0.25">
      <c r="A151" s="34" t="str">
        <f>A150</f>
        <v>1.2.3.4</v>
      </c>
      <c r="B151" s="80"/>
      <c r="C151" s="32" t="s">
        <v>58</v>
      </c>
      <c r="D151" s="33">
        <v>0.69599999999999995</v>
      </c>
      <c r="E151" s="33">
        <v>1.7190000000000001</v>
      </c>
      <c r="F151" s="33">
        <v>1.169</v>
      </c>
      <c r="G151" s="33">
        <v>1.1946666666666668</v>
      </c>
      <c r="H151" s="33">
        <v>1.3919999999999999</v>
      </c>
      <c r="I151" s="33">
        <v>2.2959999999999998</v>
      </c>
      <c r="J151" s="33">
        <v>1.1040000000000001</v>
      </c>
      <c r="K151" s="33">
        <v>0.65600000000000003</v>
      </c>
      <c r="L151" s="33">
        <v>1.1040000000000001</v>
      </c>
      <c r="M151" s="33">
        <v>0.49199999999999999</v>
      </c>
      <c r="N151" s="33">
        <v>1.1040000000000001</v>
      </c>
      <c r="O151" s="33">
        <v>0.49199999999999999</v>
      </c>
      <c r="P151" s="33">
        <v>1.1040000000000001</v>
      </c>
      <c r="Q151" s="33">
        <v>0.49199999999999999</v>
      </c>
      <c r="R151" s="33">
        <v>0.49199999999999999</v>
      </c>
      <c r="S151" s="33" t="s">
        <v>467</v>
      </c>
      <c r="AC151" s="13">
        <v>0</v>
      </c>
      <c r="AD151" s="13">
        <v>0</v>
      </c>
      <c r="AE151" s="13">
        <v>0</v>
      </c>
      <c r="AF151" s="13">
        <v>0</v>
      </c>
      <c r="AG151" s="13">
        <v>0.26500000000000001</v>
      </c>
      <c r="AH151" s="13">
        <v>0.26500000000000001</v>
      </c>
      <c r="AI151" s="13">
        <v>0.3889999999999999</v>
      </c>
      <c r="AJ151" s="13">
        <v>0.3889999999999999</v>
      </c>
      <c r="AK151" s="13">
        <v>0.252</v>
      </c>
      <c r="AL151" s="13">
        <v>0.252</v>
      </c>
      <c r="AM151" s="13">
        <v>0.51</v>
      </c>
      <c r="AN151" s="13">
        <v>0.51</v>
      </c>
      <c r="AO151" s="13">
        <v>2.1</v>
      </c>
      <c r="AP151" s="13">
        <v>0.375</v>
      </c>
      <c r="AQ151" s="13">
        <v>1.875</v>
      </c>
      <c r="AR151" s="13">
        <v>1.575</v>
      </c>
      <c r="AS151" s="13">
        <v>1.575</v>
      </c>
      <c r="AT151" s="13">
        <v>1.7999999999999998</v>
      </c>
      <c r="AU151" s="13">
        <v>1.3499999999999999</v>
      </c>
      <c r="AV151" s="13">
        <v>1.65</v>
      </c>
      <c r="AW151" s="13">
        <v>1.05</v>
      </c>
      <c r="AX151" s="13">
        <v>1.575</v>
      </c>
      <c r="AY151" s="13">
        <v>0.97499999999999998</v>
      </c>
      <c r="AZ151" s="13">
        <v>1.425</v>
      </c>
      <c r="BA151" s="13">
        <v>0.97499999999999998</v>
      </c>
      <c r="BB151" s="13">
        <v>1.3499999999999999</v>
      </c>
      <c r="BD151" s="5">
        <f>AC151-D151</f>
        <v>-0.69599999999999995</v>
      </c>
      <c r="BE151" s="5">
        <f>AD151-E151</f>
        <v>-1.7190000000000001</v>
      </c>
      <c r="BF151" s="5">
        <f>AE151-F151</f>
        <v>-1.169</v>
      </c>
      <c r="BG151" s="5">
        <f>AF151-G151</f>
        <v>-1.1946666666666668</v>
      </c>
      <c r="BI151" s="5" t="e">
        <f>AH151-#REF!</f>
        <v>#REF!</v>
      </c>
      <c r="BK151" s="5" t="e">
        <f>AJ151-#REF!</f>
        <v>#REF!</v>
      </c>
      <c r="BM151" s="5" t="e">
        <f>AL151-#REF!</f>
        <v>#REF!</v>
      </c>
      <c r="BO151" s="5" t="e">
        <f>AN151-#REF!</f>
        <v>#REF!</v>
      </c>
      <c r="BQ151" s="5" t="e">
        <f>AP151-#REF!</f>
        <v>#REF!</v>
      </c>
      <c r="BS151" s="5" t="e">
        <f>AR151-#REF!</f>
        <v>#REF!</v>
      </c>
      <c r="BU151" s="5">
        <f>AT151-I151</f>
        <v>-0.496</v>
      </c>
      <c r="BW151" s="5">
        <f>AV151-K151</f>
        <v>0.99399999999999988</v>
      </c>
      <c r="BY151" s="5">
        <f>AX151-M151</f>
        <v>1.083</v>
      </c>
      <c r="CA151" s="5">
        <f>AZ151-O151</f>
        <v>0.93300000000000005</v>
      </c>
      <c r="CC151" s="5">
        <f>BB151-Q151</f>
        <v>0.85799999999999987</v>
      </c>
    </row>
    <row r="152" spans="1:81" ht="141.75" customHeight="1" x14ac:dyDescent="0.25">
      <c r="A152" s="34" t="s">
        <v>86</v>
      </c>
      <c r="B152" s="74" t="s">
        <v>47</v>
      </c>
      <c r="C152" s="33" t="s">
        <v>470</v>
      </c>
      <c r="D152" s="33">
        <v>51.057958820000003</v>
      </c>
      <c r="E152" s="33">
        <v>56.677386640000009</v>
      </c>
      <c r="F152" s="33">
        <v>42.314884570000004</v>
      </c>
      <c r="G152" s="33">
        <v>50.016743343333339</v>
      </c>
      <c r="H152" s="33">
        <v>37.430744920000002</v>
      </c>
      <c r="I152" s="33">
        <v>30.698443090000001</v>
      </c>
      <c r="J152" s="33">
        <v>15.590558400000003</v>
      </c>
      <c r="K152" s="33">
        <v>15.358221139999999</v>
      </c>
      <c r="L152" s="33">
        <v>15.547908400000001</v>
      </c>
      <c r="M152" s="33">
        <v>4.5735933300000005</v>
      </c>
      <c r="N152" s="33">
        <v>12.08254009</v>
      </c>
      <c r="O152" s="33">
        <v>4.5735933300000005</v>
      </c>
      <c r="P152" s="33">
        <v>12.565841689999999</v>
      </c>
      <c r="Q152" s="33">
        <v>4.5735933300000005</v>
      </c>
      <c r="R152" s="33">
        <v>4.7565370599999994</v>
      </c>
      <c r="S152" s="33" t="s">
        <v>467</v>
      </c>
      <c r="AC152" s="13">
        <v>0.38035779999999997</v>
      </c>
      <c r="AD152" s="13">
        <v>1.8631564200000001</v>
      </c>
      <c r="AE152" s="13">
        <v>8.4186116699999989</v>
      </c>
      <c r="AF152" s="13">
        <v>3.5540419633333329</v>
      </c>
      <c r="AG152" s="13">
        <v>6.27449923</v>
      </c>
      <c r="AH152" s="13">
        <v>6.27449923</v>
      </c>
      <c r="AI152" s="13">
        <v>9.7769539999999999</v>
      </c>
      <c r="AJ152" s="13">
        <v>9.7769539999999999</v>
      </c>
      <c r="AK152" s="13">
        <v>8.9749828800000007</v>
      </c>
      <c r="AL152" s="13">
        <v>8.9703966200000007</v>
      </c>
      <c r="AM152" s="13">
        <v>8.0115548200000006</v>
      </c>
      <c r="AN152" s="13">
        <v>8.0115548200000006</v>
      </c>
      <c r="AO152" s="13">
        <v>53.829610450461338</v>
      </c>
      <c r="AP152" s="13">
        <v>4.9775775800000002</v>
      </c>
      <c r="AQ152" s="13">
        <v>28.208732214424213</v>
      </c>
      <c r="AR152" s="13">
        <v>57.379436280000007</v>
      </c>
      <c r="AS152" s="13">
        <v>25.952033637270279</v>
      </c>
      <c r="AT152" s="13">
        <v>24.583589379999999</v>
      </c>
      <c r="AU152" s="13">
        <v>23.875870946288654</v>
      </c>
      <c r="AV152" s="13">
        <v>24.047299389999999</v>
      </c>
      <c r="AW152" s="13">
        <v>21.965801270585558</v>
      </c>
      <c r="AX152" s="13">
        <v>23.533665800000001</v>
      </c>
      <c r="AY152" s="13">
        <v>19.655799456845493</v>
      </c>
      <c r="AZ152" s="13">
        <v>23.029407290000002</v>
      </c>
      <c r="BA152" s="13">
        <v>18.083335500297856</v>
      </c>
      <c r="BB152" s="13">
        <v>22.579216339999995</v>
      </c>
      <c r="BD152" s="5">
        <f>AC152-D152</f>
        <v>-50.677601020000004</v>
      </c>
      <c r="BE152" s="5">
        <f>AD152-E152</f>
        <v>-54.814230220000006</v>
      </c>
      <c r="BF152" s="5">
        <f>AE152-F152</f>
        <v>-33.896272900000007</v>
      </c>
      <c r="BG152" s="5">
        <f>AF152-G152</f>
        <v>-46.462701380000006</v>
      </c>
      <c r="BI152" s="5" t="e">
        <f>AH152-#REF!</f>
        <v>#REF!</v>
      </c>
      <c r="BK152" s="5" t="e">
        <f>AJ152-#REF!</f>
        <v>#REF!</v>
      </c>
      <c r="BM152" s="5" t="e">
        <f>AL152-#REF!</f>
        <v>#REF!</v>
      </c>
      <c r="BO152" s="5" t="e">
        <f>AN152-#REF!</f>
        <v>#REF!</v>
      </c>
      <c r="BQ152" s="5" t="e">
        <f>AP152-#REF!</f>
        <v>#REF!</v>
      </c>
      <c r="BS152" s="5" t="e">
        <f>AR152-#REF!</f>
        <v>#REF!</v>
      </c>
      <c r="BU152" s="5">
        <f>AT152-I152</f>
        <v>-6.114853710000002</v>
      </c>
      <c r="BW152" s="5">
        <f>AV152-K152</f>
        <v>8.6890782499999997</v>
      </c>
      <c r="BY152" s="5">
        <f>AX152-M152</f>
        <v>18.96007247</v>
      </c>
      <c r="CA152" s="5">
        <f>AZ152-O152</f>
        <v>18.45581396</v>
      </c>
      <c r="CC152" s="5">
        <f>BB152-Q152</f>
        <v>18.005623009999994</v>
      </c>
    </row>
    <row r="153" spans="1:81" ht="75" customHeight="1" x14ac:dyDescent="0.25">
      <c r="A153" s="34" t="s">
        <v>87</v>
      </c>
      <c r="B153" s="74" t="s">
        <v>49</v>
      </c>
      <c r="C153" s="33" t="s">
        <v>470</v>
      </c>
      <c r="D153" s="33">
        <v>4.0884903067784206</v>
      </c>
      <c r="E153" s="33">
        <v>4.5341909319570455</v>
      </c>
      <c r="F153" s="33">
        <v>3.3851907653156941</v>
      </c>
      <c r="G153" s="33">
        <v>4.0026240013503873</v>
      </c>
      <c r="H153" s="33">
        <v>2.9944595940999656</v>
      </c>
      <c r="I153" s="33">
        <v>2.4558754469937427</v>
      </c>
      <c r="J153" s="33">
        <v>1.2472446722082449</v>
      </c>
      <c r="K153" s="33">
        <v>1.228657691096811</v>
      </c>
      <c r="L153" s="33">
        <v>1.2438326722076749</v>
      </c>
      <c r="M153" s="33">
        <v>0.36588746636927089</v>
      </c>
      <c r="N153" s="33">
        <v>0.96660320736138761</v>
      </c>
      <c r="O153" s="33">
        <v>0.36588746636927089</v>
      </c>
      <c r="P153" s="33">
        <v>1.0052673353678432</v>
      </c>
      <c r="Q153" s="33">
        <v>0.36588746636927089</v>
      </c>
      <c r="R153" s="33">
        <v>0.38052296476804165</v>
      </c>
      <c r="S153" s="33" t="s">
        <v>467</v>
      </c>
      <c r="AC153" s="13">
        <v>1.9017890000000003E-2</v>
      </c>
      <c r="AD153" s="13">
        <v>9.3157821000000016E-2</v>
      </c>
      <c r="AE153" s="13">
        <v>0.4209305834999999</v>
      </c>
      <c r="AF153" s="13">
        <v>0.17770209816666663</v>
      </c>
      <c r="AG153" s="13">
        <v>0.31372496150000001</v>
      </c>
      <c r="AH153" s="13">
        <v>0.31372496150000001</v>
      </c>
      <c r="AI153" s="13">
        <v>0.47898897602208462</v>
      </c>
      <c r="AJ153" s="13">
        <v>0.47898897602208462</v>
      </c>
      <c r="AK153" s="13">
        <v>0.40689659871086697</v>
      </c>
      <c r="AL153" s="13">
        <v>0.40231033871086702</v>
      </c>
      <c r="AM153" s="13">
        <v>0.64092438560000009</v>
      </c>
      <c r="AN153" s="13">
        <v>0.64092438559999998</v>
      </c>
      <c r="AO153" s="13">
        <v>4.3063688360369072</v>
      </c>
      <c r="AP153" s="13">
        <v>0.39820620639999993</v>
      </c>
      <c r="AQ153" s="13">
        <v>2.2566985771539367</v>
      </c>
      <c r="AR153" s="13">
        <v>4.5903549023999997</v>
      </c>
      <c r="AS153" s="13">
        <v>2.0761626909816222</v>
      </c>
      <c r="AT153" s="13">
        <v>1.9666871503999996</v>
      </c>
      <c r="AU153" s="13">
        <v>1.9100696757030924</v>
      </c>
      <c r="AV153" s="13">
        <v>1.9237839511999997</v>
      </c>
      <c r="AW153" s="13">
        <v>1.7572641016468447</v>
      </c>
      <c r="AX153" s="13">
        <v>1.8826932639999998</v>
      </c>
      <c r="AY153" s="13">
        <v>1.5724639565476395</v>
      </c>
      <c r="AZ153" s="13">
        <v>1.8423525831999996</v>
      </c>
      <c r="BA153" s="13">
        <v>1.4466668400238285</v>
      </c>
      <c r="BB153" s="13">
        <v>1.8063373071999995</v>
      </c>
      <c r="BD153" s="5">
        <f>AC153-D153</f>
        <v>-4.0694724167784209</v>
      </c>
      <c r="BE153" s="5">
        <f>AD153-E153</f>
        <v>-4.4410331109570453</v>
      </c>
      <c r="BF153" s="5">
        <f>AE153-F153</f>
        <v>-2.9642601818156944</v>
      </c>
      <c r="BG153" s="5">
        <f>AF153-G153</f>
        <v>-3.8249219031837205</v>
      </c>
      <c r="BI153" s="5" t="e">
        <f>AH153-#REF!</f>
        <v>#REF!</v>
      </c>
      <c r="BK153" s="5" t="e">
        <f>AJ153-#REF!</f>
        <v>#REF!</v>
      </c>
      <c r="BM153" s="5" t="e">
        <f>AL153-#REF!</f>
        <v>#REF!</v>
      </c>
      <c r="BO153" s="5" t="e">
        <f>AN153-#REF!</f>
        <v>#REF!</v>
      </c>
      <c r="BQ153" s="5" t="e">
        <f>AP153-#REF!</f>
        <v>#REF!</v>
      </c>
      <c r="BS153" s="5" t="e">
        <f>AR153-#REF!</f>
        <v>#REF!</v>
      </c>
      <c r="BU153" s="5">
        <f>AT153-I153</f>
        <v>-0.48918829659374308</v>
      </c>
      <c r="BW153" s="5">
        <f>AV153-K153</f>
        <v>0.69512626010318868</v>
      </c>
      <c r="BY153" s="5">
        <f>AX153-M153</f>
        <v>1.516805797630729</v>
      </c>
      <c r="CA153" s="5">
        <f>AZ153-O153</f>
        <v>1.4764651168307288</v>
      </c>
      <c r="CC153" s="5">
        <f>BB153-Q153</f>
        <v>1.4404498408307287</v>
      </c>
    </row>
    <row r="154" spans="1:81" ht="47.25" customHeight="1" x14ac:dyDescent="0.25">
      <c r="A154" s="34" t="s">
        <v>88</v>
      </c>
      <c r="B154" s="74" t="s">
        <v>51</v>
      </c>
      <c r="C154" s="33" t="s">
        <v>470</v>
      </c>
      <c r="D154" s="33">
        <v>4.799243027011733</v>
      </c>
      <c r="E154" s="33">
        <v>3.2293904215531142</v>
      </c>
      <c r="F154" s="33">
        <v>1.6678468032121805</v>
      </c>
      <c r="G154" s="33">
        <v>3.2321600839256757</v>
      </c>
      <c r="H154" s="33">
        <v>4.8032145035302642</v>
      </c>
      <c r="I154" s="33">
        <v>2.8242567652206256</v>
      </c>
      <c r="J154" s="33">
        <v>1.4343313727791758</v>
      </c>
      <c r="K154" s="33">
        <v>1.4129563412103188</v>
      </c>
      <c r="L154" s="33">
        <v>1.4304075727792325</v>
      </c>
      <c r="M154" s="33">
        <v>0.4207705836030729</v>
      </c>
      <c r="N154" s="33">
        <v>1.1115936891838614</v>
      </c>
      <c r="O154" s="33">
        <v>0.4207705836030729</v>
      </c>
      <c r="P154" s="33">
        <v>1.1560574363832157</v>
      </c>
      <c r="Q154" s="33">
        <v>0.4207705836030729</v>
      </c>
      <c r="R154" s="33">
        <v>0.4376014040031958</v>
      </c>
      <c r="S154" s="33" t="s">
        <v>467</v>
      </c>
      <c r="AC154" s="13">
        <v>0.10735</v>
      </c>
      <c r="AD154" s="13">
        <v>0.74385000000000001</v>
      </c>
      <c r="AE154" s="13">
        <v>5.3361499999999999</v>
      </c>
      <c r="AF154" s="13">
        <v>2.0624500000000001</v>
      </c>
      <c r="AG154" s="13">
        <v>2.0225499999999998</v>
      </c>
      <c r="AH154" s="13">
        <v>2.0225499999999998</v>
      </c>
      <c r="AI154" s="13">
        <v>0.48000253692195116</v>
      </c>
      <c r="AJ154" s="13">
        <v>0.48000253692195116</v>
      </c>
      <c r="AK154" s="13">
        <v>0.2788061702753139</v>
      </c>
      <c r="AL154" s="13">
        <v>0.2788061702753139</v>
      </c>
      <c r="AM154" s="13">
        <v>0.17624768440000002</v>
      </c>
      <c r="AN154" s="13">
        <v>0.17624768440000002</v>
      </c>
      <c r="AO154" s="13">
        <v>4.9745881614424219</v>
      </c>
      <c r="AP154" s="13">
        <v>0.2232000224</v>
      </c>
      <c r="AQ154" s="13">
        <v>2.5952033637270278</v>
      </c>
      <c r="AR154" s="13">
        <v>5.2789081396000004</v>
      </c>
      <c r="AS154" s="13">
        <v>2.3875870946288655</v>
      </c>
      <c r="AT154" s="13">
        <v>2.2616902248000001</v>
      </c>
      <c r="AU154" s="13">
        <v>2.1965801270585565</v>
      </c>
      <c r="AV154" s="13">
        <v>2.2123515448000002</v>
      </c>
      <c r="AW154" s="13">
        <v>2.0208537168938716</v>
      </c>
      <c r="AX154" s="13">
        <v>2.1650972536000004</v>
      </c>
      <c r="AY154" s="13">
        <v>1.859185419542362</v>
      </c>
      <c r="AZ154" s="13">
        <v>2.1187054716000002</v>
      </c>
      <c r="BA154" s="13">
        <v>1.7104505859789731</v>
      </c>
      <c r="BB154" s="13">
        <v>2.0772878995999999</v>
      </c>
      <c r="BD154" s="5">
        <f>AC154-D154</f>
        <v>-4.6918930270117327</v>
      </c>
      <c r="BE154" s="5">
        <f>AD154-E154</f>
        <v>-2.4855404215531141</v>
      </c>
      <c r="BF154" s="5">
        <f>AE154-F154</f>
        <v>3.6683031967878197</v>
      </c>
      <c r="BG154" s="5">
        <f>AF154-G154</f>
        <v>-1.1697100839256755</v>
      </c>
      <c r="BI154" s="5" t="e">
        <f>AH154-#REF!</f>
        <v>#REF!</v>
      </c>
      <c r="BK154" s="5" t="e">
        <f>AJ154-#REF!</f>
        <v>#REF!</v>
      </c>
      <c r="BM154" s="5" t="e">
        <f>AL154-#REF!</f>
        <v>#REF!</v>
      </c>
      <c r="BO154" s="5" t="e">
        <f>AN154-#REF!</f>
        <v>#REF!</v>
      </c>
      <c r="BQ154" s="5" t="e">
        <f>AP154-#REF!</f>
        <v>#REF!</v>
      </c>
      <c r="BS154" s="5" t="e">
        <f>AR154-#REF!</f>
        <v>#REF!</v>
      </c>
      <c r="BU154" s="5">
        <f>AT154-I154</f>
        <v>-0.56256654042062548</v>
      </c>
      <c r="BW154" s="5">
        <f>AV154-K154</f>
        <v>0.79939520358968141</v>
      </c>
      <c r="BY154" s="5">
        <f>AX154-M154</f>
        <v>1.7443266699969275</v>
      </c>
      <c r="CA154" s="5">
        <f>AZ154-O154</f>
        <v>1.6979348879969274</v>
      </c>
      <c r="CC154" s="5">
        <f>BB154-Q154</f>
        <v>1.6565173159969271</v>
      </c>
    </row>
    <row r="155" spans="1:81" ht="63" customHeight="1" x14ac:dyDescent="0.25">
      <c r="A155" s="34" t="s">
        <v>89</v>
      </c>
      <c r="B155" s="74" t="s">
        <v>53</v>
      </c>
      <c r="C155" s="33" t="s">
        <v>470</v>
      </c>
      <c r="D155" s="33">
        <v>42.170225486209851</v>
      </c>
      <c r="E155" s="33">
        <v>48.913805286489847</v>
      </c>
      <c r="F155" s="33">
        <v>37.261847001472127</v>
      </c>
      <c r="G155" s="33">
        <v>42.78195925805727</v>
      </c>
      <c r="H155" s="33">
        <v>29.633070822369771</v>
      </c>
      <c r="I155" s="33">
        <v>25.418310877785633</v>
      </c>
      <c r="J155" s="33">
        <v>12.908982355012583</v>
      </c>
      <c r="K155" s="33">
        <v>12.71660710769287</v>
      </c>
      <c r="L155" s="33">
        <v>12.873668155013092</v>
      </c>
      <c r="M155" s="33">
        <v>3.7869352800276563</v>
      </c>
      <c r="N155" s="33">
        <v>10.004343193454751</v>
      </c>
      <c r="O155" s="33">
        <v>3.7869352800276563</v>
      </c>
      <c r="P155" s="33">
        <v>10.404516918248941</v>
      </c>
      <c r="Q155" s="33">
        <v>3.7869352800276563</v>
      </c>
      <c r="R155" s="33">
        <v>3.9384126912287623</v>
      </c>
      <c r="S155" s="33" t="s">
        <v>467</v>
      </c>
      <c r="AC155" s="13">
        <v>0.25398990999999999</v>
      </c>
      <c r="AD155" s="13">
        <v>1.0261485990000003</v>
      </c>
      <c r="AE155" s="13">
        <v>2.6615310864999988</v>
      </c>
      <c r="AF155" s="13">
        <v>1.3138898651666664</v>
      </c>
      <c r="AG155" s="13">
        <v>3.9382242685000004</v>
      </c>
      <c r="AH155" s="13">
        <v>3.9382242685000004</v>
      </c>
      <c r="AI155" s="13">
        <v>8.817962487055965</v>
      </c>
      <c r="AJ155" s="13">
        <v>8.817962487055965</v>
      </c>
      <c r="AK155" s="13">
        <v>8.2892801110138201</v>
      </c>
      <c r="AL155" s="13">
        <v>8.2892801110138201</v>
      </c>
      <c r="AM155" s="13">
        <v>7.1943827500000008</v>
      </c>
      <c r="AN155" s="13">
        <v>7.1943827500000008</v>
      </c>
      <c r="AO155" s="13">
        <v>44.548653452982009</v>
      </c>
      <c r="AP155" s="13">
        <v>4.3561713512000004</v>
      </c>
      <c r="AQ155" s="13">
        <v>23.356830273543249</v>
      </c>
      <c r="AR155" s="13">
        <v>47.510173238000007</v>
      </c>
      <c r="AS155" s="13">
        <v>21.488283851659791</v>
      </c>
      <c r="AT155" s="13">
        <v>20.355212004799998</v>
      </c>
      <c r="AU155" s="13">
        <v>19.769221143527005</v>
      </c>
      <c r="AV155" s="13">
        <v>19.911163894000001</v>
      </c>
      <c r="AW155" s="13">
        <v>18.187683452044844</v>
      </c>
      <c r="AX155" s="13">
        <v>19.485875282400002</v>
      </c>
      <c r="AY155" s="13">
        <v>16.224150080755493</v>
      </c>
      <c r="AZ155" s="13">
        <v>19.068349235200003</v>
      </c>
      <c r="BA155" s="13">
        <v>14.926218074295054</v>
      </c>
      <c r="BB155" s="13">
        <v>18.695591133199997</v>
      </c>
      <c r="BD155" s="5">
        <f>AC155-D155</f>
        <v>-41.91623557620985</v>
      </c>
      <c r="BE155" s="5">
        <f>AD155-E155</f>
        <v>-47.887656687489844</v>
      </c>
      <c r="BF155" s="5">
        <f>AE155-F155</f>
        <v>-34.600315914972128</v>
      </c>
      <c r="BG155" s="5">
        <f>AF155-G155</f>
        <v>-41.468069392890605</v>
      </c>
      <c r="BI155" s="5" t="e">
        <f>AH155-#REF!</f>
        <v>#REF!</v>
      </c>
      <c r="BK155" s="5" t="e">
        <f>AJ155-#REF!</f>
        <v>#REF!</v>
      </c>
      <c r="BM155" s="5" t="e">
        <f>AL155-#REF!</f>
        <v>#REF!</v>
      </c>
      <c r="BO155" s="5" t="e">
        <f>AN155-#REF!</f>
        <v>#REF!</v>
      </c>
      <c r="BQ155" s="5" t="e">
        <f>AP155-#REF!</f>
        <v>#REF!</v>
      </c>
      <c r="BS155" s="5" t="e">
        <f>AR155-#REF!</f>
        <v>#REF!</v>
      </c>
      <c r="BU155" s="5">
        <f>AT155-I155</f>
        <v>-5.0630988729856341</v>
      </c>
      <c r="BW155" s="5">
        <f>AV155-K155</f>
        <v>7.1945567863071318</v>
      </c>
      <c r="BY155" s="5">
        <f>AX155-M155</f>
        <v>15.698940002372346</v>
      </c>
      <c r="CA155" s="5">
        <f>AZ155-O155</f>
        <v>15.281413955172347</v>
      </c>
      <c r="CC155" s="5">
        <f>BB155-Q155</f>
        <v>14.908655853172341</v>
      </c>
    </row>
    <row r="156" spans="1:81" ht="63" customHeight="1" x14ac:dyDescent="0.25">
      <c r="A156" s="34" t="s">
        <v>90</v>
      </c>
      <c r="B156" s="74" t="s">
        <v>55</v>
      </c>
      <c r="C156" s="33" t="s">
        <v>470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 t="s">
        <v>467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13">
        <v>0</v>
      </c>
      <c r="AP156" s="13">
        <v>0</v>
      </c>
      <c r="AQ156" s="13">
        <v>0</v>
      </c>
      <c r="AR156" s="13">
        <v>0</v>
      </c>
      <c r="AS156" s="13">
        <v>0</v>
      </c>
      <c r="AT156" s="13">
        <v>0</v>
      </c>
      <c r="AU156" s="13">
        <v>0</v>
      </c>
      <c r="AV156" s="13">
        <v>0</v>
      </c>
      <c r="AW156" s="13">
        <v>0</v>
      </c>
      <c r="AX156" s="13">
        <v>0</v>
      </c>
      <c r="AY156" s="13">
        <v>0</v>
      </c>
      <c r="AZ156" s="13">
        <v>0</v>
      </c>
      <c r="BA156" s="13">
        <v>0</v>
      </c>
      <c r="BB156" s="13">
        <v>0</v>
      </c>
      <c r="BD156" s="5">
        <f>AC156-D156</f>
        <v>0</v>
      </c>
      <c r="BE156" s="5">
        <f>AD156-E156</f>
        <v>0</v>
      </c>
      <c r="BF156" s="5">
        <f>AE156-F156</f>
        <v>0</v>
      </c>
      <c r="BG156" s="5">
        <f>AF156-G156</f>
        <v>0</v>
      </c>
      <c r="BI156" s="5" t="e">
        <f>AH156-#REF!</f>
        <v>#REF!</v>
      </c>
      <c r="BK156" s="5" t="e">
        <f>AJ156-#REF!</f>
        <v>#REF!</v>
      </c>
      <c r="BM156" s="5" t="e">
        <f>AL156-#REF!</f>
        <v>#REF!</v>
      </c>
      <c r="BO156" s="5" t="e">
        <f>AN156-#REF!</f>
        <v>#REF!</v>
      </c>
      <c r="BQ156" s="5" t="e">
        <f>AP156-#REF!</f>
        <v>#REF!</v>
      </c>
      <c r="BS156" s="5" t="e">
        <f>AR156-#REF!</f>
        <v>#REF!</v>
      </c>
      <c r="BU156" s="5">
        <f>AT156-I156</f>
        <v>0</v>
      </c>
      <c r="BW156" s="5">
        <f>AV156-K156</f>
        <v>0</v>
      </c>
      <c r="BY156" s="5">
        <f>AX156-M156</f>
        <v>0</v>
      </c>
      <c r="CA156" s="5">
        <f>AZ156-O156</f>
        <v>0</v>
      </c>
      <c r="CC156" s="5">
        <f>BB156-Q156</f>
        <v>0</v>
      </c>
    </row>
    <row r="157" spans="1:81" ht="30" customHeight="1" x14ac:dyDescent="0.25">
      <c r="A157" s="34" t="s">
        <v>91</v>
      </c>
      <c r="B157" s="80" t="s">
        <v>57</v>
      </c>
      <c r="C157" s="32" t="s">
        <v>58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3" t="s">
        <v>467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D157" s="5">
        <f>AC157-D157</f>
        <v>0</v>
      </c>
      <c r="BE157" s="5">
        <f>AD157-E157</f>
        <v>0</v>
      </c>
      <c r="BF157" s="5">
        <f>AE157-F157</f>
        <v>0</v>
      </c>
      <c r="BG157" s="5">
        <f>AF157-G157</f>
        <v>0</v>
      </c>
      <c r="BI157" s="5" t="e">
        <f>AH157-#REF!</f>
        <v>#REF!</v>
      </c>
      <c r="BK157" s="5" t="e">
        <f>AJ157-#REF!</f>
        <v>#REF!</v>
      </c>
      <c r="BM157" s="5" t="e">
        <f>AL157-#REF!</f>
        <v>#REF!</v>
      </c>
      <c r="BO157" s="5" t="e">
        <f>AN157-#REF!</f>
        <v>#REF!</v>
      </c>
      <c r="BQ157" s="5" t="e">
        <f>AP157-#REF!</f>
        <v>#REF!</v>
      </c>
      <c r="BS157" s="5" t="e">
        <f>AR157-#REF!</f>
        <v>#REF!</v>
      </c>
      <c r="BU157" s="5">
        <f>AT157-I157</f>
        <v>0</v>
      </c>
      <c r="BW157" s="5">
        <f>AV157-K157</f>
        <v>0</v>
      </c>
      <c r="BY157" s="5">
        <f>AX157-M157</f>
        <v>0</v>
      </c>
      <c r="CA157" s="5">
        <f>AZ157-O157</f>
        <v>0</v>
      </c>
      <c r="CC157" s="5">
        <f>BB157-Q157</f>
        <v>0</v>
      </c>
    </row>
    <row r="158" spans="1:81" ht="75" customHeight="1" x14ac:dyDescent="0.25">
      <c r="A158" s="34" t="str">
        <f>A157</f>
        <v>1.2.5</v>
      </c>
      <c r="B158" s="80"/>
      <c r="C158" s="32" t="s">
        <v>59</v>
      </c>
      <c r="D158" s="33">
        <v>1.6930000000000001</v>
      </c>
      <c r="E158" s="33">
        <v>1.5379999999999998</v>
      </c>
      <c r="F158" s="33">
        <v>1.2610000000000001</v>
      </c>
      <c r="G158" s="33">
        <v>1.4973333333333334</v>
      </c>
      <c r="H158" s="33">
        <v>0.93</v>
      </c>
      <c r="I158" s="33">
        <v>0.87</v>
      </c>
      <c r="J158" s="33">
        <v>0.48</v>
      </c>
      <c r="K158" s="33">
        <v>0.37</v>
      </c>
      <c r="L158" s="33">
        <v>0.30000000000000004</v>
      </c>
      <c r="M158" s="33">
        <v>0.12</v>
      </c>
      <c r="N158" s="33">
        <v>0.34</v>
      </c>
      <c r="O158" s="33">
        <v>0.1</v>
      </c>
      <c r="P158" s="33">
        <v>0.22000000000000003</v>
      </c>
      <c r="Q158" s="33">
        <v>0.09</v>
      </c>
      <c r="R158" s="33">
        <v>0.1</v>
      </c>
      <c r="S158" s="33" t="s">
        <v>467</v>
      </c>
      <c r="AC158" s="13">
        <v>0</v>
      </c>
      <c r="AD158" s="13">
        <v>6.3E-2</v>
      </c>
      <c r="AE158" s="13">
        <v>0.125</v>
      </c>
      <c r="AF158" s="13">
        <v>6.2666666666666662E-2</v>
      </c>
      <c r="AG158" s="13">
        <v>0.16</v>
      </c>
      <c r="AH158" s="13">
        <v>0.16</v>
      </c>
      <c r="AI158" s="13">
        <v>2.5000000000000001E-2</v>
      </c>
      <c r="AJ158" s="13">
        <v>2.5000000000000001E-2</v>
      </c>
      <c r="AK158" s="13">
        <v>0.66</v>
      </c>
      <c r="AL158" s="13">
        <v>0.66</v>
      </c>
      <c r="AM158" s="13">
        <v>0.52300000000000002</v>
      </c>
      <c r="AN158" s="13">
        <v>0.52300000000000002</v>
      </c>
      <c r="AO158" s="13">
        <v>2.16</v>
      </c>
      <c r="AP158" s="13">
        <v>0</v>
      </c>
      <c r="AQ158" s="13">
        <v>2</v>
      </c>
      <c r="AR158" s="13">
        <v>2.2799999999999998</v>
      </c>
      <c r="AS158" s="13">
        <v>1.84</v>
      </c>
      <c r="AT158" s="13">
        <v>1.78</v>
      </c>
      <c r="AU158" s="13">
        <v>1.68</v>
      </c>
      <c r="AV158" s="13">
        <v>1.33</v>
      </c>
      <c r="AW158" s="13">
        <v>1.55</v>
      </c>
      <c r="AX158" s="13">
        <v>1.25</v>
      </c>
      <c r="AY158" s="13">
        <v>1.36</v>
      </c>
      <c r="AZ158" s="13">
        <v>1.17</v>
      </c>
      <c r="BA158" s="13">
        <v>1.25</v>
      </c>
      <c r="BB158" s="13">
        <v>1.1100000000000001</v>
      </c>
      <c r="BD158" s="5">
        <f>AC158-D158</f>
        <v>-1.6930000000000001</v>
      </c>
      <c r="BE158" s="5">
        <f>AD158-E158</f>
        <v>-1.4749999999999999</v>
      </c>
      <c r="BF158" s="5">
        <f>AE158-F158</f>
        <v>-1.1360000000000001</v>
      </c>
      <c r="BG158" s="5">
        <f>AF158-G158</f>
        <v>-1.4346666666666668</v>
      </c>
      <c r="BI158" s="5" t="e">
        <f>AH158-#REF!</f>
        <v>#REF!</v>
      </c>
      <c r="BK158" s="5" t="e">
        <f>AJ158-#REF!</f>
        <v>#REF!</v>
      </c>
      <c r="BM158" s="5" t="e">
        <f>AL158-#REF!</f>
        <v>#REF!</v>
      </c>
      <c r="BO158" s="5" t="e">
        <f>AN158-#REF!</f>
        <v>#REF!</v>
      </c>
      <c r="BQ158" s="5" t="e">
        <f>AP158-#REF!</f>
        <v>#REF!</v>
      </c>
      <c r="BS158" s="5" t="e">
        <f>AR158-#REF!</f>
        <v>#REF!</v>
      </c>
      <c r="BU158" s="5">
        <f>AT158-I158</f>
        <v>0.91</v>
      </c>
      <c r="BW158" s="5">
        <f>AV158-K158</f>
        <v>0.96000000000000008</v>
      </c>
      <c r="BY158" s="5">
        <f>AX158-M158</f>
        <v>1.1299999999999999</v>
      </c>
      <c r="CA158" s="5">
        <f>AZ158-O158</f>
        <v>1.0699999999999998</v>
      </c>
      <c r="CC158" s="5">
        <f>BB158-Q158</f>
        <v>1.02</v>
      </c>
    </row>
    <row r="159" spans="1:81" ht="75" customHeight="1" x14ac:dyDescent="0.25">
      <c r="A159" s="34" t="str">
        <f>A157</f>
        <v>1.2.5</v>
      </c>
      <c r="B159" s="80"/>
      <c r="C159" s="32" t="s">
        <v>60</v>
      </c>
      <c r="D159" s="33">
        <v>7.8759999999999994</v>
      </c>
      <c r="E159" s="33">
        <v>28.882000000000005</v>
      </c>
      <c r="F159" s="33">
        <v>12.543000000000001</v>
      </c>
      <c r="G159" s="33">
        <v>16.433666666666667</v>
      </c>
      <c r="H159" s="33">
        <v>17.311</v>
      </c>
      <c r="I159" s="33">
        <v>9.0440000000000005</v>
      </c>
      <c r="J159" s="33">
        <v>9.7820000000000018</v>
      </c>
      <c r="K159" s="33">
        <v>3.97</v>
      </c>
      <c r="L159" s="33">
        <v>5.7709999999999999</v>
      </c>
      <c r="M159" s="33">
        <v>1.298</v>
      </c>
      <c r="N159" s="33">
        <v>6.6850000000000005</v>
      </c>
      <c r="O159" s="33">
        <v>1.01</v>
      </c>
      <c r="P159" s="33">
        <v>4.2640000000000002</v>
      </c>
      <c r="Q159" s="33">
        <v>0.97199999999999998</v>
      </c>
      <c r="R159" s="33">
        <v>1.016</v>
      </c>
      <c r="S159" s="33" t="s">
        <v>467</v>
      </c>
      <c r="AC159" s="13">
        <v>2.5999999999999999E-2</v>
      </c>
      <c r="AD159" s="13">
        <v>0.28899999999999998</v>
      </c>
      <c r="AE159" s="13">
        <v>3.206</v>
      </c>
      <c r="AF159" s="13">
        <v>1.1736666666666666</v>
      </c>
      <c r="AG159" s="13">
        <v>1.1839999999999999</v>
      </c>
      <c r="AH159" s="13">
        <v>1.1839999999999999</v>
      </c>
      <c r="AI159" s="13">
        <v>0.14400000000000002</v>
      </c>
      <c r="AJ159" s="13">
        <v>0.14400000000000002</v>
      </c>
      <c r="AK159" s="13">
        <v>7.2489999999999997</v>
      </c>
      <c r="AL159" s="13">
        <v>7.2089999999999996</v>
      </c>
      <c r="AM159" s="13">
        <v>3.6869999999999998</v>
      </c>
      <c r="AN159" s="13">
        <v>3.6869999999999998</v>
      </c>
      <c r="AO159" s="13">
        <v>18.677</v>
      </c>
      <c r="AP159" s="13">
        <v>0.435</v>
      </c>
      <c r="AQ159" s="13">
        <v>17.16</v>
      </c>
      <c r="AR159" s="13">
        <v>19.529999999999998</v>
      </c>
      <c r="AS159" s="13">
        <v>15.74</v>
      </c>
      <c r="AT159" s="13">
        <v>15.26</v>
      </c>
      <c r="AU159" s="13">
        <v>14.459999999999999</v>
      </c>
      <c r="AV159" s="13">
        <v>11.37</v>
      </c>
      <c r="AW159" s="13">
        <v>13.299999999999999</v>
      </c>
      <c r="AX159" s="13">
        <v>10.7</v>
      </c>
      <c r="AY159" s="13">
        <v>12.24</v>
      </c>
      <c r="AZ159" s="13">
        <v>10.07</v>
      </c>
      <c r="BA159" s="13">
        <v>11.26</v>
      </c>
      <c r="BB159" s="13">
        <v>9.49</v>
      </c>
      <c r="BD159" s="5">
        <f>AC159-D159</f>
        <v>-7.85</v>
      </c>
      <c r="BE159" s="5">
        <f>AD159-E159</f>
        <v>-28.593000000000004</v>
      </c>
      <c r="BF159" s="5">
        <f>AE159-F159</f>
        <v>-9.3370000000000015</v>
      </c>
      <c r="BG159" s="5">
        <f>AF159-G159</f>
        <v>-15.260000000000002</v>
      </c>
      <c r="BI159" s="5" t="e">
        <f>AH159-#REF!</f>
        <v>#REF!</v>
      </c>
      <c r="BK159" s="5" t="e">
        <f>AJ159-#REF!</f>
        <v>#REF!</v>
      </c>
      <c r="BM159" s="5" t="e">
        <f>AL159-#REF!</f>
        <v>#REF!</v>
      </c>
      <c r="BO159" s="5" t="e">
        <f>AN159-#REF!</f>
        <v>#REF!</v>
      </c>
      <c r="BQ159" s="5" t="e">
        <f>AP159-#REF!</f>
        <v>#REF!</v>
      </c>
      <c r="BS159" s="5" t="e">
        <f>AR159-#REF!</f>
        <v>#REF!</v>
      </c>
      <c r="BU159" s="5">
        <f>AT159-I159</f>
        <v>6.2159999999999993</v>
      </c>
      <c r="BW159" s="5">
        <f>AV159-K159</f>
        <v>7.3999999999999986</v>
      </c>
      <c r="BY159" s="5">
        <f>AX159-M159</f>
        <v>9.4019999999999992</v>
      </c>
      <c r="CA159" s="5">
        <f>AZ159-O159</f>
        <v>9.06</v>
      </c>
      <c r="CC159" s="5">
        <f>BB159-Q159</f>
        <v>8.5180000000000007</v>
      </c>
    </row>
    <row r="160" spans="1:81" ht="75" customHeight="1" x14ac:dyDescent="0.25">
      <c r="A160" s="34" t="str">
        <f>A157</f>
        <v>1.2.5</v>
      </c>
      <c r="B160" s="80"/>
      <c r="C160" s="32" t="s">
        <v>471</v>
      </c>
      <c r="D160" s="33">
        <v>16</v>
      </c>
      <c r="E160" s="33">
        <v>22</v>
      </c>
      <c r="F160" s="33">
        <v>39</v>
      </c>
      <c r="G160" s="33">
        <v>25.666666666666668</v>
      </c>
      <c r="H160" s="33">
        <v>39</v>
      </c>
      <c r="I160" s="33">
        <v>37</v>
      </c>
      <c r="J160" s="33">
        <v>29</v>
      </c>
      <c r="K160" s="33">
        <v>10</v>
      </c>
      <c r="L160" s="33">
        <v>28</v>
      </c>
      <c r="M160" s="33">
        <v>8</v>
      </c>
      <c r="N160" s="33">
        <v>28</v>
      </c>
      <c r="O160" s="33">
        <v>8</v>
      </c>
      <c r="P160" s="33">
        <v>28</v>
      </c>
      <c r="Q160" s="33">
        <v>8</v>
      </c>
      <c r="R160" s="33">
        <v>8</v>
      </c>
      <c r="S160" s="33" t="s">
        <v>467</v>
      </c>
      <c r="AC160" s="13">
        <v>3</v>
      </c>
      <c r="AD160" s="13">
        <v>6</v>
      </c>
      <c r="AE160" s="13">
        <v>10</v>
      </c>
      <c r="AF160" s="13">
        <v>6.333333333333333</v>
      </c>
      <c r="AG160" s="13">
        <v>16</v>
      </c>
      <c r="AH160" s="13">
        <v>16</v>
      </c>
      <c r="AI160" s="13">
        <v>6</v>
      </c>
      <c r="AJ160" s="13">
        <v>6</v>
      </c>
      <c r="AK160" s="13">
        <v>12</v>
      </c>
      <c r="AL160" s="13">
        <v>12</v>
      </c>
      <c r="AM160" s="13">
        <v>7</v>
      </c>
      <c r="AN160" s="13">
        <v>7</v>
      </c>
      <c r="AO160" s="13">
        <v>37</v>
      </c>
      <c r="AP160" s="13">
        <v>8</v>
      </c>
      <c r="AQ160" s="13">
        <v>34</v>
      </c>
      <c r="AR160" s="13">
        <v>25</v>
      </c>
      <c r="AS160" s="13">
        <v>29</v>
      </c>
      <c r="AT160" s="13">
        <v>28</v>
      </c>
      <c r="AU160" s="13">
        <v>25</v>
      </c>
      <c r="AV160" s="13">
        <v>26</v>
      </c>
      <c r="AW160" s="13">
        <v>20</v>
      </c>
      <c r="AX160" s="13">
        <v>24</v>
      </c>
      <c r="AY160" s="13">
        <v>18</v>
      </c>
      <c r="AZ160" s="13">
        <v>22</v>
      </c>
      <c r="BA160" s="13">
        <v>18</v>
      </c>
      <c r="BB160" s="13">
        <v>21</v>
      </c>
      <c r="BD160" s="5">
        <f>AC160-D160</f>
        <v>-13</v>
      </c>
      <c r="BE160" s="5">
        <f>AD160-E160</f>
        <v>-16</v>
      </c>
      <c r="BF160" s="5">
        <f>AE160-F160</f>
        <v>-29</v>
      </c>
      <c r="BG160" s="5">
        <f>AF160-G160</f>
        <v>-19.333333333333336</v>
      </c>
      <c r="BI160" s="5" t="e">
        <f>AH160-#REF!</f>
        <v>#REF!</v>
      </c>
      <c r="BK160" s="5" t="e">
        <f>AJ160-#REF!</f>
        <v>#REF!</v>
      </c>
      <c r="BM160" s="5" t="e">
        <f>AL160-#REF!</f>
        <v>#REF!</v>
      </c>
      <c r="BO160" s="5" t="e">
        <f>AN160-#REF!</f>
        <v>#REF!</v>
      </c>
      <c r="BQ160" s="5" t="e">
        <f>AP160-#REF!</f>
        <v>#REF!</v>
      </c>
      <c r="BS160" s="5" t="e">
        <f>AR160-#REF!</f>
        <v>#REF!</v>
      </c>
      <c r="BU160" s="5">
        <f>AT160-I160</f>
        <v>-9</v>
      </c>
      <c r="BW160" s="5">
        <f>AV160-K160</f>
        <v>16</v>
      </c>
      <c r="BY160" s="5">
        <f>AX160-M160</f>
        <v>16</v>
      </c>
      <c r="CA160" s="5">
        <f>AZ160-O160</f>
        <v>14</v>
      </c>
      <c r="CC160" s="5">
        <f>BB160-Q160</f>
        <v>13</v>
      </c>
    </row>
    <row r="161" spans="1:81" ht="30" customHeight="1" x14ac:dyDescent="0.25">
      <c r="A161" s="34" t="s">
        <v>92</v>
      </c>
      <c r="B161" s="80" t="s">
        <v>29</v>
      </c>
      <c r="C161" s="32" t="s">
        <v>58</v>
      </c>
      <c r="D161" s="33">
        <v>0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3">
        <v>0</v>
      </c>
      <c r="P161" s="33">
        <v>0</v>
      </c>
      <c r="Q161" s="33">
        <v>0</v>
      </c>
      <c r="R161" s="33">
        <v>0</v>
      </c>
      <c r="S161" s="33" t="s">
        <v>467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  <c r="AH161" s="13">
        <v>0</v>
      </c>
      <c r="AI161" s="13">
        <v>0</v>
      </c>
      <c r="AJ161" s="13">
        <v>0</v>
      </c>
      <c r="AK161" s="13">
        <v>0</v>
      </c>
      <c r="AL161" s="13">
        <v>0</v>
      </c>
      <c r="AM161" s="13">
        <v>0</v>
      </c>
      <c r="AN161" s="13">
        <v>0</v>
      </c>
      <c r="AO161" s="13">
        <v>0</v>
      </c>
      <c r="AP161" s="13">
        <v>0</v>
      </c>
      <c r="AQ161" s="13">
        <v>0</v>
      </c>
      <c r="AR161" s="13">
        <v>0</v>
      </c>
      <c r="AS161" s="13">
        <v>0</v>
      </c>
      <c r="AT161" s="13">
        <v>0</v>
      </c>
      <c r="AU161" s="13">
        <v>0</v>
      </c>
      <c r="AV161" s="13">
        <v>0</v>
      </c>
      <c r="AW161" s="13">
        <v>0</v>
      </c>
      <c r="AX161" s="13">
        <v>0</v>
      </c>
      <c r="AY161" s="13">
        <v>0</v>
      </c>
      <c r="AZ161" s="13">
        <v>0</v>
      </c>
      <c r="BA161" s="13">
        <v>0</v>
      </c>
      <c r="BB161" s="13">
        <v>0</v>
      </c>
      <c r="BD161" s="5">
        <f>AC161-D161</f>
        <v>0</v>
      </c>
      <c r="BE161" s="5">
        <f>AD161-E161</f>
        <v>0</v>
      </c>
      <c r="BF161" s="5">
        <f>AE161-F161</f>
        <v>0</v>
      </c>
      <c r="BG161" s="5">
        <f>AF161-G161</f>
        <v>0</v>
      </c>
      <c r="BI161" s="5" t="e">
        <f>AH161-#REF!</f>
        <v>#REF!</v>
      </c>
      <c r="BK161" s="5" t="e">
        <f>AJ161-#REF!</f>
        <v>#REF!</v>
      </c>
      <c r="BM161" s="5" t="e">
        <f>AL161-#REF!</f>
        <v>#REF!</v>
      </c>
      <c r="BO161" s="5" t="e">
        <f>AN161-#REF!</f>
        <v>#REF!</v>
      </c>
      <c r="BQ161" s="5" t="e">
        <f>AP161-#REF!</f>
        <v>#REF!</v>
      </c>
      <c r="BS161" s="5" t="e">
        <f>AR161-#REF!</f>
        <v>#REF!</v>
      </c>
      <c r="BU161" s="5">
        <f>AT161-I161</f>
        <v>0</v>
      </c>
      <c r="BW161" s="5">
        <f>AV161-K161</f>
        <v>0</v>
      </c>
      <c r="BY161" s="5">
        <f>AX161-M161</f>
        <v>0</v>
      </c>
      <c r="CA161" s="5">
        <f>AZ161-O161</f>
        <v>0</v>
      </c>
      <c r="CC161" s="5">
        <f>BB161-Q161</f>
        <v>0</v>
      </c>
    </row>
    <row r="162" spans="1:81" ht="30" customHeight="1" x14ac:dyDescent="0.25">
      <c r="A162" s="34" t="str">
        <f>A161</f>
        <v>1.2.5.1</v>
      </c>
      <c r="B162" s="80"/>
      <c r="C162" s="32" t="s">
        <v>59</v>
      </c>
      <c r="D162" s="33">
        <v>0</v>
      </c>
      <c r="E162" s="33">
        <v>0.4</v>
      </c>
      <c r="F162" s="33">
        <v>0</v>
      </c>
      <c r="G162" s="33">
        <v>0.13333333333333333</v>
      </c>
      <c r="H162" s="33">
        <v>0.25</v>
      </c>
      <c r="I162" s="33">
        <v>0</v>
      </c>
      <c r="J162" s="33">
        <v>0.09</v>
      </c>
      <c r="K162" s="33">
        <v>0</v>
      </c>
      <c r="L162" s="33">
        <v>7.0000000000000007E-2</v>
      </c>
      <c r="M162" s="33">
        <v>0</v>
      </c>
      <c r="N162" s="33">
        <v>7.0000000000000007E-2</v>
      </c>
      <c r="O162" s="33">
        <v>0</v>
      </c>
      <c r="P162" s="33">
        <v>0.05</v>
      </c>
      <c r="Q162" s="33">
        <v>0</v>
      </c>
      <c r="R162" s="33">
        <v>0</v>
      </c>
      <c r="S162" s="33" t="s">
        <v>467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>
        <v>0</v>
      </c>
      <c r="AJ162" s="13">
        <v>0</v>
      </c>
      <c r="AK162" s="13">
        <v>0</v>
      </c>
      <c r="AL162" s="13">
        <v>0</v>
      </c>
      <c r="AM162" s="13">
        <v>0</v>
      </c>
      <c r="AN162" s="13">
        <v>0</v>
      </c>
      <c r="AO162" s="13">
        <v>0</v>
      </c>
      <c r="AP162" s="13">
        <v>0</v>
      </c>
      <c r="AQ162" s="13">
        <v>0</v>
      </c>
      <c r="AR162" s="13">
        <v>0</v>
      </c>
      <c r="AS162" s="13">
        <v>0</v>
      </c>
      <c r="AT162" s="13">
        <v>0</v>
      </c>
      <c r="AU162" s="13">
        <v>0</v>
      </c>
      <c r="AV162" s="13">
        <v>0</v>
      </c>
      <c r="AW162" s="13">
        <v>0</v>
      </c>
      <c r="AX162" s="13">
        <v>0</v>
      </c>
      <c r="AY162" s="13">
        <v>0</v>
      </c>
      <c r="AZ162" s="13">
        <v>0</v>
      </c>
      <c r="BA162" s="13">
        <v>0</v>
      </c>
      <c r="BB162" s="13">
        <v>0</v>
      </c>
      <c r="BD162" s="5">
        <f>AC162-D162</f>
        <v>0</v>
      </c>
      <c r="BE162" s="5">
        <f>AD162-E162</f>
        <v>-0.4</v>
      </c>
      <c r="BF162" s="5">
        <f>AE162-F162</f>
        <v>0</v>
      </c>
      <c r="BG162" s="5">
        <f>AF162-G162</f>
        <v>-0.13333333333333333</v>
      </c>
      <c r="BI162" s="5" t="e">
        <f>AH162-#REF!</f>
        <v>#REF!</v>
      </c>
      <c r="BK162" s="5" t="e">
        <f>AJ162-#REF!</f>
        <v>#REF!</v>
      </c>
      <c r="BM162" s="5" t="e">
        <f>AL162-#REF!</f>
        <v>#REF!</v>
      </c>
      <c r="BO162" s="5" t="e">
        <f>AN162-#REF!</f>
        <v>#REF!</v>
      </c>
      <c r="BQ162" s="5" t="e">
        <f>AP162-#REF!</f>
        <v>#REF!</v>
      </c>
      <c r="BS162" s="5" t="e">
        <f>AR162-#REF!</f>
        <v>#REF!</v>
      </c>
      <c r="BU162" s="5">
        <f>AT162-I162</f>
        <v>0</v>
      </c>
      <c r="BW162" s="5">
        <f>AV162-K162</f>
        <v>0</v>
      </c>
      <c r="BY162" s="5">
        <f>AX162-M162</f>
        <v>0</v>
      </c>
      <c r="CA162" s="5">
        <f>AZ162-O162</f>
        <v>0</v>
      </c>
      <c r="CC162" s="5">
        <f>BB162-Q162</f>
        <v>0</v>
      </c>
    </row>
    <row r="163" spans="1:81" ht="30" customHeight="1" x14ac:dyDescent="0.25">
      <c r="A163" s="34" t="str">
        <f>A161</f>
        <v>1.2.5.1</v>
      </c>
      <c r="B163" s="80"/>
      <c r="C163" s="32" t="s">
        <v>60</v>
      </c>
      <c r="D163" s="33">
        <v>2.8000000000000001E-2</v>
      </c>
      <c r="E163" s="33">
        <v>1.7050000000000001</v>
      </c>
      <c r="F163" s="33">
        <v>0.17</v>
      </c>
      <c r="G163" s="33">
        <v>0.6343333333333333</v>
      </c>
      <c r="H163" s="33">
        <v>1.0449999999999999</v>
      </c>
      <c r="I163" s="33">
        <v>0.54800000000000004</v>
      </c>
      <c r="J163" s="33">
        <v>0.371</v>
      </c>
      <c r="K163" s="33">
        <v>0.29699999999999999</v>
      </c>
      <c r="L163" s="33">
        <v>0.318</v>
      </c>
      <c r="M163" s="33">
        <v>8.2000000000000003E-2</v>
      </c>
      <c r="N163" s="33">
        <v>0.317</v>
      </c>
      <c r="O163" s="33">
        <v>6.4000000000000001E-2</v>
      </c>
      <c r="P163" s="33">
        <v>0.21099999999999999</v>
      </c>
      <c r="Q163" s="33">
        <v>6.2E-2</v>
      </c>
      <c r="R163" s="33">
        <v>6.4000000000000001E-2</v>
      </c>
      <c r="S163" s="33" t="s">
        <v>467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  <c r="AH163" s="13">
        <v>0</v>
      </c>
      <c r="AI163" s="13">
        <v>0.115</v>
      </c>
      <c r="AJ163" s="13">
        <v>0.115</v>
      </c>
      <c r="AK163" s="13">
        <v>0.13499999999999995</v>
      </c>
      <c r="AL163" s="13">
        <v>9.5000000000000001E-2</v>
      </c>
      <c r="AM163" s="13">
        <v>0</v>
      </c>
      <c r="AN163" s="13">
        <v>0</v>
      </c>
      <c r="AO163" s="13">
        <v>0.28000000000000003</v>
      </c>
      <c r="AP163" s="13">
        <v>0</v>
      </c>
      <c r="AQ163" s="13">
        <v>0.26</v>
      </c>
      <c r="AR163" s="13">
        <v>0.28999999999999998</v>
      </c>
      <c r="AS163" s="13">
        <v>0.24</v>
      </c>
      <c r="AT163" s="13">
        <v>0.23</v>
      </c>
      <c r="AU163" s="13">
        <v>0.2</v>
      </c>
      <c r="AV163" s="13">
        <v>0.17</v>
      </c>
      <c r="AW163" s="13">
        <v>0.18</v>
      </c>
      <c r="AX163" s="13">
        <v>0.16</v>
      </c>
      <c r="AY163" s="13">
        <v>0.17</v>
      </c>
      <c r="AZ163" s="13">
        <v>0.15</v>
      </c>
      <c r="BA163" s="13">
        <v>0.16</v>
      </c>
      <c r="BB163" s="13">
        <v>0.14000000000000001</v>
      </c>
      <c r="BD163" s="5">
        <f>AC163-D163</f>
        <v>-2.8000000000000001E-2</v>
      </c>
      <c r="BE163" s="5">
        <f>AD163-E163</f>
        <v>-1.7050000000000001</v>
      </c>
      <c r="BF163" s="5">
        <f>AE163-F163</f>
        <v>-0.17</v>
      </c>
      <c r="BG163" s="5">
        <f>AF163-G163</f>
        <v>-0.6343333333333333</v>
      </c>
      <c r="BI163" s="5" t="e">
        <f>AH163-#REF!</f>
        <v>#REF!</v>
      </c>
      <c r="BK163" s="5" t="e">
        <f>AJ163-#REF!</f>
        <v>#REF!</v>
      </c>
      <c r="BM163" s="5" t="e">
        <f>AL163-#REF!</f>
        <v>#REF!</v>
      </c>
      <c r="BO163" s="5" t="e">
        <f>AN163-#REF!</f>
        <v>#REF!</v>
      </c>
      <c r="BQ163" s="5" t="e">
        <f>AP163-#REF!</f>
        <v>#REF!</v>
      </c>
      <c r="BS163" s="5" t="e">
        <f>AR163-#REF!</f>
        <v>#REF!</v>
      </c>
      <c r="BU163" s="5">
        <f>AT163-I163</f>
        <v>-0.31800000000000006</v>
      </c>
      <c r="BW163" s="5">
        <f>AV163-K163</f>
        <v>-0.12699999999999997</v>
      </c>
      <c r="BY163" s="5">
        <f>AX163-M163</f>
        <v>7.8E-2</v>
      </c>
      <c r="CA163" s="5">
        <f>AZ163-O163</f>
        <v>8.5999999999999993E-2</v>
      </c>
      <c r="CC163" s="5">
        <f>BB163-Q163</f>
        <v>7.8000000000000014E-2</v>
      </c>
    </row>
    <row r="164" spans="1:81" ht="30" customHeight="1" x14ac:dyDescent="0.25">
      <c r="A164" s="34" t="str">
        <f>A161</f>
        <v>1.2.5.1</v>
      </c>
      <c r="B164" s="80"/>
      <c r="C164" s="32" t="s">
        <v>471</v>
      </c>
      <c r="D164" s="33">
        <v>4</v>
      </c>
      <c r="E164" s="33">
        <v>6</v>
      </c>
      <c r="F164" s="33">
        <v>8</v>
      </c>
      <c r="G164" s="33">
        <v>6</v>
      </c>
      <c r="H164" s="33">
        <v>10</v>
      </c>
      <c r="I164" s="33">
        <v>9</v>
      </c>
      <c r="J164" s="33">
        <v>6</v>
      </c>
      <c r="K164" s="33">
        <v>2</v>
      </c>
      <c r="L164" s="33">
        <v>5</v>
      </c>
      <c r="M164" s="33">
        <v>2</v>
      </c>
      <c r="N164" s="33">
        <v>5</v>
      </c>
      <c r="O164" s="33">
        <v>2</v>
      </c>
      <c r="P164" s="33">
        <v>5</v>
      </c>
      <c r="Q164" s="33">
        <v>2</v>
      </c>
      <c r="R164" s="33">
        <v>2</v>
      </c>
      <c r="S164" s="33" t="s">
        <v>467</v>
      </c>
      <c r="AC164" s="13">
        <v>0</v>
      </c>
      <c r="AD164" s="13">
        <v>0</v>
      </c>
      <c r="AE164" s="13">
        <v>0</v>
      </c>
      <c r="AF164" s="13">
        <v>0</v>
      </c>
      <c r="AG164" s="13">
        <v>12</v>
      </c>
      <c r="AH164" s="13">
        <v>12</v>
      </c>
      <c r="AI164" s="13">
        <v>3</v>
      </c>
      <c r="AJ164" s="13">
        <v>3</v>
      </c>
      <c r="AK164" s="13">
        <v>9</v>
      </c>
      <c r="AL164" s="13">
        <v>9</v>
      </c>
      <c r="AM164" s="13">
        <v>2</v>
      </c>
      <c r="AN164" s="13">
        <v>2</v>
      </c>
      <c r="AO164" s="13">
        <v>9</v>
      </c>
      <c r="AP164" s="13">
        <v>3</v>
      </c>
      <c r="AQ164" s="13">
        <v>9</v>
      </c>
      <c r="AR164" s="13">
        <v>4</v>
      </c>
      <c r="AS164" s="13">
        <v>8</v>
      </c>
      <c r="AT164" s="13">
        <v>4</v>
      </c>
      <c r="AU164" s="13">
        <v>7</v>
      </c>
      <c r="AV164" s="13">
        <v>4</v>
      </c>
      <c r="AW164" s="13">
        <v>6</v>
      </c>
      <c r="AX164" s="13">
        <v>3</v>
      </c>
      <c r="AY164" s="13">
        <v>5</v>
      </c>
      <c r="AZ164" s="13">
        <v>3</v>
      </c>
      <c r="BA164" s="13">
        <v>5</v>
      </c>
      <c r="BB164" s="13">
        <v>3</v>
      </c>
      <c r="BD164" s="5">
        <f>AC164-D164</f>
        <v>-4</v>
      </c>
      <c r="BE164" s="5">
        <f>AD164-E164</f>
        <v>-6</v>
      </c>
      <c r="BF164" s="5">
        <f>AE164-F164</f>
        <v>-8</v>
      </c>
      <c r="BG164" s="5">
        <f>AF164-G164</f>
        <v>-6</v>
      </c>
      <c r="BI164" s="5" t="e">
        <f>AH164-#REF!</f>
        <v>#REF!</v>
      </c>
      <c r="BK164" s="5" t="e">
        <f>AJ164-#REF!</f>
        <v>#REF!</v>
      </c>
      <c r="BM164" s="5" t="e">
        <f>AL164-#REF!</f>
        <v>#REF!</v>
      </c>
      <c r="BO164" s="5" t="e">
        <f>AN164-#REF!</f>
        <v>#REF!</v>
      </c>
      <c r="BQ164" s="5" t="e">
        <f>AP164-#REF!</f>
        <v>#REF!</v>
      </c>
      <c r="BS164" s="5" t="e">
        <f>AR164-#REF!</f>
        <v>#REF!</v>
      </c>
      <c r="BU164" s="5">
        <f>AT164-I164</f>
        <v>-5</v>
      </c>
      <c r="BW164" s="5">
        <f>AV164-K164</f>
        <v>2</v>
      </c>
      <c r="BY164" s="5">
        <f>AX164-M164</f>
        <v>1</v>
      </c>
      <c r="CA164" s="5">
        <f>AZ164-O164</f>
        <v>1</v>
      </c>
      <c r="CC164" s="5">
        <f>BB164-Q164</f>
        <v>1</v>
      </c>
    </row>
    <row r="165" spans="1:81" ht="45" customHeight="1" x14ac:dyDescent="0.25">
      <c r="A165" s="34" t="s">
        <v>93</v>
      </c>
      <c r="B165" s="80" t="s">
        <v>31</v>
      </c>
      <c r="C165" s="32" t="s">
        <v>58</v>
      </c>
      <c r="D165" s="33">
        <v>0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3" t="s">
        <v>467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0</v>
      </c>
      <c r="AK165" s="13">
        <v>0</v>
      </c>
      <c r="AL165" s="13">
        <v>0</v>
      </c>
      <c r="AM165" s="13">
        <v>0</v>
      </c>
      <c r="AN165" s="13">
        <v>0</v>
      </c>
      <c r="AO165" s="13">
        <v>0</v>
      </c>
      <c r="AP165" s="13">
        <v>0</v>
      </c>
      <c r="AQ165" s="13">
        <v>0</v>
      </c>
      <c r="AR165" s="13">
        <v>0</v>
      </c>
      <c r="AS165" s="13">
        <v>0</v>
      </c>
      <c r="AT165" s="13">
        <v>0</v>
      </c>
      <c r="AU165" s="13">
        <v>0</v>
      </c>
      <c r="AV165" s="13">
        <v>0</v>
      </c>
      <c r="AW165" s="13">
        <v>0</v>
      </c>
      <c r="AX165" s="13">
        <v>0</v>
      </c>
      <c r="AY165" s="13">
        <v>0</v>
      </c>
      <c r="AZ165" s="13">
        <v>0</v>
      </c>
      <c r="BA165" s="13">
        <v>0</v>
      </c>
      <c r="BB165" s="13">
        <v>0</v>
      </c>
      <c r="BD165" s="5">
        <f>AC165-D165</f>
        <v>0</v>
      </c>
      <c r="BE165" s="5">
        <f>AD165-E165</f>
        <v>0</v>
      </c>
      <c r="BF165" s="5">
        <f>AE165-F165</f>
        <v>0</v>
      </c>
      <c r="BG165" s="5">
        <f>AF165-G165</f>
        <v>0</v>
      </c>
      <c r="BI165" s="5" t="e">
        <f>AH165-#REF!</f>
        <v>#REF!</v>
      </c>
      <c r="BK165" s="5" t="e">
        <f>AJ165-#REF!</f>
        <v>#REF!</v>
      </c>
      <c r="BM165" s="5" t="e">
        <f>AL165-#REF!</f>
        <v>#REF!</v>
      </c>
      <c r="BO165" s="5" t="e">
        <f>AN165-#REF!</f>
        <v>#REF!</v>
      </c>
      <c r="BQ165" s="5" t="e">
        <f>AP165-#REF!</f>
        <v>#REF!</v>
      </c>
      <c r="BS165" s="5" t="e">
        <f>AR165-#REF!</f>
        <v>#REF!</v>
      </c>
      <c r="BU165" s="5">
        <f>AT165-I165</f>
        <v>0</v>
      </c>
      <c r="BW165" s="5">
        <f>AV165-K165</f>
        <v>0</v>
      </c>
      <c r="BY165" s="5">
        <f>AX165-M165</f>
        <v>0</v>
      </c>
      <c r="CA165" s="5">
        <f>AZ165-O165</f>
        <v>0</v>
      </c>
      <c r="CC165" s="5">
        <f>BB165-Q165</f>
        <v>0</v>
      </c>
    </row>
    <row r="166" spans="1:81" ht="45" customHeight="1" x14ac:dyDescent="0.25">
      <c r="A166" s="34" t="str">
        <f>A165</f>
        <v>1.2.5.2</v>
      </c>
      <c r="B166" s="80"/>
      <c r="C166" s="32" t="s">
        <v>59</v>
      </c>
      <c r="D166" s="33">
        <v>0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0</v>
      </c>
      <c r="S166" s="33" t="s">
        <v>467</v>
      </c>
      <c r="AC166" s="13">
        <v>0</v>
      </c>
      <c r="AD166" s="13">
        <v>6.3E-2</v>
      </c>
      <c r="AE166" s="13">
        <v>0.125</v>
      </c>
      <c r="AF166" s="13">
        <v>6.2666666666666662E-2</v>
      </c>
      <c r="AG166" s="13">
        <v>0.16</v>
      </c>
      <c r="AH166" s="13">
        <v>0.16</v>
      </c>
      <c r="AI166" s="13">
        <v>0</v>
      </c>
      <c r="AJ166" s="13">
        <v>0</v>
      </c>
      <c r="AK166" s="13">
        <v>0</v>
      </c>
      <c r="AL166" s="13">
        <v>0</v>
      </c>
      <c r="AM166" s="13">
        <v>0</v>
      </c>
      <c r="AN166" s="13">
        <v>0</v>
      </c>
      <c r="AO166" s="13">
        <v>0</v>
      </c>
      <c r="AP166" s="13">
        <v>0</v>
      </c>
      <c r="AQ166" s="13">
        <v>0</v>
      </c>
      <c r="AR166" s="13">
        <v>0</v>
      </c>
      <c r="AS166" s="13">
        <v>0</v>
      </c>
      <c r="AT166" s="13">
        <v>0</v>
      </c>
      <c r="AU166" s="13">
        <v>0</v>
      </c>
      <c r="AV166" s="13">
        <v>0</v>
      </c>
      <c r="AW166" s="13">
        <v>0</v>
      </c>
      <c r="AX166" s="13">
        <v>0</v>
      </c>
      <c r="AY166" s="13">
        <v>0</v>
      </c>
      <c r="AZ166" s="13">
        <v>0</v>
      </c>
      <c r="BA166" s="13">
        <v>0</v>
      </c>
      <c r="BB166" s="13">
        <v>0</v>
      </c>
      <c r="BD166" s="5">
        <f>AC166-D166</f>
        <v>0</v>
      </c>
      <c r="BE166" s="5">
        <f>AD166-E166</f>
        <v>6.3E-2</v>
      </c>
      <c r="BF166" s="5">
        <f>AE166-F166</f>
        <v>0.125</v>
      </c>
      <c r="BG166" s="5">
        <f>AF166-G166</f>
        <v>6.2666666666666662E-2</v>
      </c>
      <c r="BI166" s="5" t="e">
        <f>AH166-#REF!</f>
        <v>#REF!</v>
      </c>
      <c r="BK166" s="5" t="e">
        <f>AJ166-#REF!</f>
        <v>#REF!</v>
      </c>
      <c r="BM166" s="5" t="e">
        <f>AL166-#REF!</f>
        <v>#REF!</v>
      </c>
      <c r="BO166" s="5" t="e">
        <f>AN166-#REF!</f>
        <v>#REF!</v>
      </c>
      <c r="BQ166" s="5" t="e">
        <f>AP166-#REF!</f>
        <v>#REF!</v>
      </c>
      <c r="BS166" s="5" t="e">
        <f>AR166-#REF!</f>
        <v>#REF!</v>
      </c>
      <c r="BU166" s="5">
        <f>AT166-I166</f>
        <v>0</v>
      </c>
      <c r="BW166" s="5">
        <f>AV166-K166</f>
        <v>0</v>
      </c>
      <c r="BY166" s="5">
        <f>AX166-M166</f>
        <v>0</v>
      </c>
      <c r="CA166" s="5">
        <f>AZ166-O166</f>
        <v>0</v>
      </c>
      <c r="CC166" s="5">
        <f>BB166-Q166</f>
        <v>0</v>
      </c>
    </row>
    <row r="167" spans="1:81" ht="45" customHeight="1" x14ac:dyDescent="0.25">
      <c r="A167" s="34" t="str">
        <f>A165</f>
        <v>1.2.5.2</v>
      </c>
      <c r="B167" s="80"/>
      <c r="C167" s="32" t="s">
        <v>60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3" t="s">
        <v>467</v>
      </c>
      <c r="AC167" s="13">
        <v>2.5999999999999999E-2</v>
      </c>
      <c r="AD167" s="13">
        <v>0.28899999999999998</v>
      </c>
      <c r="AE167" s="13">
        <v>3.206</v>
      </c>
      <c r="AF167" s="13">
        <v>1.1736666666666666</v>
      </c>
      <c r="AG167" s="13">
        <v>1.1839999999999999</v>
      </c>
      <c r="AH167" s="13">
        <v>1.1839999999999999</v>
      </c>
      <c r="AI167" s="13">
        <v>0</v>
      </c>
      <c r="AJ167" s="13">
        <v>0</v>
      </c>
      <c r="AK167" s="13">
        <v>0</v>
      </c>
      <c r="AL167" s="13">
        <v>0</v>
      </c>
      <c r="AM167" s="13">
        <v>0</v>
      </c>
      <c r="AN167" s="13">
        <v>0</v>
      </c>
      <c r="AO167" s="13">
        <v>0</v>
      </c>
      <c r="AP167" s="13">
        <v>0</v>
      </c>
      <c r="AQ167" s="13">
        <v>0</v>
      </c>
      <c r="AR167" s="13">
        <v>0</v>
      </c>
      <c r="AS167" s="13">
        <v>0</v>
      </c>
      <c r="AT167" s="13">
        <v>0</v>
      </c>
      <c r="AU167" s="13">
        <v>0</v>
      </c>
      <c r="AV167" s="13">
        <v>0</v>
      </c>
      <c r="AW167" s="13">
        <v>0</v>
      </c>
      <c r="AX167" s="13">
        <v>0</v>
      </c>
      <c r="AY167" s="13">
        <v>0</v>
      </c>
      <c r="AZ167" s="13">
        <v>0</v>
      </c>
      <c r="BA167" s="13">
        <v>0</v>
      </c>
      <c r="BB167" s="13">
        <v>0</v>
      </c>
      <c r="BD167" s="5">
        <f>AC167-D167</f>
        <v>2.5999999999999999E-2</v>
      </c>
      <c r="BE167" s="5">
        <f>AD167-E167</f>
        <v>0.28899999999999998</v>
      </c>
      <c r="BF167" s="5">
        <f>AE167-F167</f>
        <v>3.206</v>
      </c>
      <c r="BG167" s="5">
        <f>AF167-G167</f>
        <v>1.1736666666666666</v>
      </c>
      <c r="BI167" s="5" t="e">
        <f>AH167-#REF!</f>
        <v>#REF!</v>
      </c>
      <c r="BK167" s="5" t="e">
        <f>AJ167-#REF!</f>
        <v>#REF!</v>
      </c>
      <c r="BM167" s="5" t="e">
        <f>AL167-#REF!</f>
        <v>#REF!</v>
      </c>
      <c r="BO167" s="5" t="e">
        <f>AN167-#REF!</f>
        <v>#REF!</v>
      </c>
      <c r="BQ167" s="5" t="e">
        <f>AP167-#REF!</f>
        <v>#REF!</v>
      </c>
      <c r="BS167" s="5" t="e">
        <f>AR167-#REF!</f>
        <v>#REF!</v>
      </c>
      <c r="BU167" s="5">
        <f>AT167-I167</f>
        <v>0</v>
      </c>
      <c r="BW167" s="5">
        <f>AV167-K167</f>
        <v>0</v>
      </c>
      <c r="BY167" s="5">
        <f>AX167-M167</f>
        <v>0</v>
      </c>
      <c r="CA167" s="5">
        <f>AZ167-O167</f>
        <v>0</v>
      </c>
      <c r="CC167" s="5">
        <f>BB167-Q167</f>
        <v>0</v>
      </c>
    </row>
    <row r="168" spans="1:81" ht="45" customHeight="1" x14ac:dyDescent="0.25">
      <c r="A168" s="34" t="str">
        <f>A165</f>
        <v>1.2.5.2</v>
      </c>
      <c r="B168" s="80"/>
      <c r="C168" s="32" t="s">
        <v>471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3" t="s">
        <v>467</v>
      </c>
      <c r="AC168" s="13">
        <v>3</v>
      </c>
      <c r="AD168" s="13">
        <v>6</v>
      </c>
      <c r="AE168" s="13">
        <v>10</v>
      </c>
      <c r="AF168" s="13">
        <v>6.333333333333333</v>
      </c>
      <c r="AG168" s="13">
        <v>0</v>
      </c>
      <c r="AH168" s="13">
        <v>0</v>
      </c>
      <c r="AI168" s="13">
        <v>0</v>
      </c>
      <c r="AJ168" s="13">
        <v>0</v>
      </c>
      <c r="AK168" s="13">
        <v>0</v>
      </c>
      <c r="AL168" s="13">
        <v>0</v>
      </c>
      <c r="AM168" s="13">
        <v>0</v>
      </c>
      <c r="AN168" s="13">
        <v>0</v>
      </c>
      <c r="AO168" s="13">
        <v>0</v>
      </c>
      <c r="AP168" s="13">
        <v>0</v>
      </c>
      <c r="AQ168" s="13">
        <v>0</v>
      </c>
      <c r="AR168" s="13">
        <v>0</v>
      </c>
      <c r="AS168" s="13">
        <v>0</v>
      </c>
      <c r="AT168" s="13">
        <v>0</v>
      </c>
      <c r="AU168" s="13">
        <v>0</v>
      </c>
      <c r="AV168" s="13">
        <v>0</v>
      </c>
      <c r="AW168" s="13">
        <v>0</v>
      </c>
      <c r="AX168" s="13">
        <v>0</v>
      </c>
      <c r="AY168" s="13">
        <v>0</v>
      </c>
      <c r="AZ168" s="13">
        <v>0</v>
      </c>
      <c r="BA168" s="13">
        <v>0</v>
      </c>
      <c r="BB168" s="13">
        <v>0</v>
      </c>
      <c r="BD168" s="5">
        <f>AC168-D168</f>
        <v>3</v>
      </c>
      <c r="BE168" s="5">
        <f>AD168-E168</f>
        <v>6</v>
      </c>
      <c r="BF168" s="5">
        <f>AE168-F168</f>
        <v>10</v>
      </c>
      <c r="BG168" s="5">
        <f>AF168-G168</f>
        <v>6.333333333333333</v>
      </c>
      <c r="BI168" s="5" t="e">
        <f>AH168-#REF!</f>
        <v>#REF!</v>
      </c>
      <c r="BK168" s="5" t="e">
        <f>AJ168-#REF!</f>
        <v>#REF!</v>
      </c>
      <c r="BM168" s="5" t="e">
        <f>AL168-#REF!</f>
        <v>#REF!</v>
      </c>
      <c r="BO168" s="5" t="e">
        <f>AN168-#REF!</f>
        <v>#REF!</v>
      </c>
      <c r="BQ168" s="5" t="e">
        <f>AP168-#REF!</f>
        <v>#REF!</v>
      </c>
      <c r="BS168" s="5" t="e">
        <f>AR168-#REF!</f>
        <v>#REF!</v>
      </c>
      <c r="BU168" s="5">
        <f>AT168-I168</f>
        <v>0</v>
      </c>
      <c r="BW168" s="5">
        <f>AV168-K168</f>
        <v>0</v>
      </c>
      <c r="BY168" s="5">
        <f>AX168-M168</f>
        <v>0</v>
      </c>
      <c r="CA168" s="5">
        <f>AZ168-O168</f>
        <v>0</v>
      </c>
      <c r="CC168" s="5">
        <f>BB168-Q168</f>
        <v>0</v>
      </c>
    </row>
    <row r="169" spans="1:81" ht="45" customHeight="1" x14ac:dyDescent="0.25">
      <c r="A169" s="34" t="s">
        <v>94</v>
      </c>
      <c r="B169" s="80" t="s">
        <v>33</v>
      </c>
      <c r="C169" s="32" t="s">
        <v>58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33" t="s">
        <v>467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  <c r="AH169" s="13">
        <v>0</v>
      </c>
      <c r="AI169" s="13">
        <v>0</v>
      </c>
      <c r="AJ169" s="13">
        <v>0</v>
      </c>
      <c r="AK169" s="13">
        <v>0</v>
      </c>
      <c r="AL169" s="13">
        <v>0</v>
      </c>
      <c r="AM169" s="13">
        <v>0</v>
      </c>
      <c r="AN169" s="13">
        <v>0</v>
      </c>
      <c r="AO169" s="13">
        <v>0</v>
      </c>
      <c r="AP169" s="13">
        <v>0</v>
      </c>
      <c r="AQ169" s="13">
        <v>0</v>
      </c>
      <c r="AR169" s="13">
        <v>0</v>
      </c>
      <c r="AS169" s="13">
        <v>0</v>
      </c>
      <c r="AT169" s="13">
        <v>0</v>
      </c>
      <c r="AU169" s="13">
        <v>0</v>
      </c>
      <c r="AV169" s="13">
        <v>0</v>
      </c>
      <c r="AW169" s="13">
        <v>0</v>
      </c>
      <c r="AX169" s="13">
        <v>0</v>
      </c>
      <c r="AY169" s="13">
        <v>0</v>
      </c>
      <c r="AZ169" s="13">
        <v>0</v>
      </c>
      <c r="BA169" s="13">
        <v>0</v>
      </c>
      <c r="BB169" s="13">
        <v>0</v>
      </c>
      <c r="BD169" s="5">
        <f>AC169-D169</f>
        <v>0</v>
      </c>
      <c r="BE169" s="5">
        <f>AD169-E169</f>
        <v>0</v>
      </c>
      <c r="BF169" s="5">
        <f>AE169-F169</f>
        <v>0</v>
      </c>
      <c r="BG169" s="5">
        <f>AF169-G169</f>
        <v>0</v>
      </c>
      <c r="BI169" s="5" t="e">
        <f>AH169-#REF!</f>
        <v>#REF!</v>
      </c>
      <c r="BK169" s="5" t="e">
        <f>AJ169-#REF!</f>
        <v>#REF!</v>
      </c>
      <c r="BM169" s="5" t="e">
        <f>AL169-#REF!</f>
        <v>#REF!</v>
      </c>
      <c r="BO169" s="5" t="e">
        <f>AN169-#REF!</f>
        <v>#REF!</v>
      </c>
      <c r="BQ169" s="5" t="e">
        <f>AP169-#REF!</f>
        <v>#REF!</v>
      </c>
      <c r="BS169" s="5" t="e">
        <f>AR169-#REF!</f>
        <v>#REF!</v>
      </c>
      <c r="BU169" s="5">
        <f>AT169-I169</f>
        <v>0</v>
      </c>
      <c r="BW169" s="5">
        <f>AV169-K169</f>
        <v>0</v>
      </c>
      <c r="BY169" s="5">
        <f>AX169-M169</f>
        <v>0</v>
      </c>
      <c r="CA169" s="5">
        <f>AZ169-O169</f>
        <v>0</v>
      </c>
      <c r="CC169" s="5">
        <f>BB169-Q169</f>
        <v>0</v>
      </c>
    </row>
    <row r="170" spans="1:81" ht="45" customHeight="1" x14ac:dyDescent="0.25">
      <c r="A170" s="34" t="str">
        <f>A169</f>
        <v>1.2.5.3</v>
      </c>
      <c r="B170" s="80"/>
      <c r="C170" s="32" t="s">
        <v>59</v>
      </c>
      <c r="D170" s="33">
        <v>1.6930000000000001</v>
      </c>
      <c r="E170" s="33">
        <v>1.1379999999999999</v>
      </c>
      <c r="F170" s="33">
        <v>1.2610000000000001</v>
      </c>
      <c r="G170" s="33">
        <v>1.3640000000000001</v>
      </c>
      <c r="H170" s="33">
        <v>0.68</v>
      </c>
      <c r="I170" s="33">
        <v>0.87</v>
      </c>
      <c r="J170" s="33">
        <v>0.39</v>
      </c>
      <c r="K170" s="33">
        <v>0.37</v>
      </c>
      <c r="L170" s="33">
        <v>0.23</v>
      </c>
      <c r="M170" s="33">
        <v>0.12</v>
      </c>
      <c r="N170" s="33">
        <v>0.27</v>
      </c>
      <c r="O170" s="33">
        <v>0.1</v>
      </c>
      <c r="P170" s="33">
        <v>0.17</v>
      </c>
      <c r="Q170" s="33">
        <v>0.09</v>
      </c>
      <c r="R170" s="33">
        <v>0.1</v>
      </c>
      <c r="S170" s="33" t="s">
        <v>467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  <c r="AH170" s="13">
        <v>0</v>
      </c>
      <c r="AI170" s="13">
        <v>2.5000000000000001E-2</v>
      </c>
      <c r="AJ170" s="13">
        <v>2.5000000000000001E-2</v>
      </c>
      <c r="AK170" s="13">
        <v>0.66</v>
      </c>
      <c r="AL170" s="13">
        <v>0.66</v>
      </c>
      <c r="AM170" s="13">
        <v>0.52300000000000002</v>
      </c>
      <c r="AN170" s="13">
        <v>0.52300000000000002</v>
      </c>
      <c r="AO170" s="13">
        <v>2.16</v>
      </c>
      <c r="AP170" s="13">
        <v>0</v>
      </c>
      <c r="AQ170" s="13">
        <v>2</v>
      </c>
      <c r="AR170" s="13">
        <v>2.2799999999999998</v>
      </c>
      <c r="AS170" s="13">
        <v>1.84</v>
      </c>
      <c r="AT170" s="13">
        <v>1.78</v>
      </c>
      <c r="AU170" s="13">
        <v>1.68</v>
      </c>
      <c r="AV170" s="13">
        <v>1.33</v>
      </c>
      <c r="AW170" s="13">
        <v>1.55</v>
      </c>
      <c r="AX170" s="13">
        <v>1.25</v>
      </c>
      <c r="AY170" s="13">
        <v>1.36</v>
      </c>
      <c r="AZ170" s="13">
        <v>1.17</v>
      </c>
      <c r="BA170" s="13">
        <v>1.25</v>
      </c>
      <c r="BB170" s="13">
        <v>1.1100000000000001</v>
      </c>
      <c r="BD170" s="5">
        <f>AC170-D170</f>
        <v>-1.6930000000000001</v>
      </c>
      <c r="BE170" s="5">
        <f>AD170-E170</f>
        <v>-1.1379999999999999</v>
      </c>
      <c r="BF170" s="5">
        <f>AE170-F170</f>
        <v>-1.2610000000000001</v>
      </c>
      <c r="BG170" s="5">
        <f>AF170-G170</f>
        <v>-1.3640000000000001</v>
      </c>
      <c r="BI170" s="5" t="e">
        <f>AH170-#REF!</f>
        <v>#REF!</v>
      </c>
      <c r="BK170" s="5" t="e">
        <f>AJ170-#REF!</f>
        <v>#REF!</v>
      </c>
      <c r="BM170" s="5" t="e">
        <f>AL170-#REF!</f>
        <v>#REF!</v>
      </c>
      <c r="BO170" s="5" t="e">
        <f>AN170-#REF!</f>
        <v>#REF!</v>
      </c>
      <c r="BQ170" s="5" t="e">
        <f>AP170-#REF!</f>
        <v>#REF!</v>
      </c>
      <c r="BS170" s="5" t="e">
        <f>AR170-#REF!</f>
        <v>#REF!</v>
      </c>
      <c r="BU170" s="5">
        <f>AT170-I170</f>
        <v>0.91</v>
      </c>
      <c r="BW170" s="5">
        <f>AV170-K170</f>
        <v>0.96000000000000008</v>
      </c>
      <c r="BY170" s="5">
        <f>AX170-M170</f>
        <v>1.1299999999999999</v>
      </c>
      <c r="CA170" s="5">
        <f>AZ170-O170</f>
        <v>1.0699999999999998</v>
      </c>
      <c r="CC170" s="5">
        <f>BB170-Q170</f>
        <v>1.02</v>
      </c>
    </row>
    <row r="171" spans="1:81" ht="45" customHeight="1" x14ac:dyDescent="0.25">
      <c r="A171" s="34" t="str">
        <f>A169</f>
        <v>1.2.5.3</v>
      </c>
      <c r="B171" s="80"/>
      <c r="C171" s="32" t="s">
        <v>60</v>
      </c>
      <c r="D171" s="33">
        <v>7.8479999999999999</v>
      </c>
      <c r="E171" s="33">
        <v>27.177000000000007</v>
      </c>
      <c r="F171" s="33">
        <v>12.373000000000001</v>
      </c>
      <c r="G171" s="33">
        <v>15.799333333333337</v>
      </c>
      <c r="H171" s="33">
        <v>16.265999999999998</v>
      </c>
      <c r="I171" s="33">
        <v>8.4960000000000004</v>
      </c>
      <c r="J171" s="33">
        <v>9.4110000000000014</v>
      </c>
      <c r="K171" s="33">
        <v>3.673</v>
      </c>
      <c r="L171" s="33">
        <v>5.4530000000000003</v>
      </c>
      <c r="M171" s="33">
        <v>1.216</v>
      </c>
      <c r="N171" s="33">
        <v>6.3680000000000003</v>
      </c>
      <c r="O171" s="33">
        <v>0.94600000000000006</v>
      </c>
      <c r="P171" s="33">
        <v>4.0529999999999999</v>
      </c>
      <c r="Q171" s="33">
        <v>0.91</v>
      </c>
      <c r="R171" s="33">
        <v>0.95200000000000007</v>
      </c>
      <c r="S171" s="33" t="s">
        <v>467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  <c r="AH171" s="13">
        <v>0</v>
      </c>
      <c r="AI171" s="13">
        <v>2.8999999999999998E-2</v>
      </c>
      <c r="AJ171" s="13">
        <v>2.8999999999999998E-2</v>
      </c>
      <c r="AK171" s="13">
        <v>7.1139999999999999</v>
      </c>
      <c r="AL171" s="13">
        <v>7.1139999999999999</v>
      </c>
      <c r="AM171" s="13">
        <v>3.6869999999999998</v>
      </c>
      <c r="AN171" s="13">
        <v>3.6869999999999998</v>
      </c>
      <c r="AO171" s="13">
        <v>18.396999999999998</v>
      </c>
      <c r="AP171" s="13">
        <v>0.435</v>
      </c>
      <c r="AQ171" s="13">
        <v>16.899999999999999</v>
      </c>
      <c r="AR171" s="13">
        <v>19.239999999999998</v>
      </c>
      <c r="AS171" s="13">
        <v>15.5</v>
      </c>
      <c r="AT171" s="13">
        <v>15.03</v>
      </c>
      <c r="AU171" s="13">
        <v>14.26</v>
      </c>
      <c r="AV171" s="13">
        <v>11.2</v>
      </c>
      <c r="AW171" s="13">
        <v>13.12</v>
      </c>
      <c r="AX171" s="13">
        <v>10.54</v>
      </c>
      <c r="AY171" s="13">
        <v>12.07</v>
      </c>
      <c r="AZ171" s="13">
        <v>9.92</v>
      </c>
      <c r="BA171" s="13">
        <v>11.1</v>
      </c>
      <c r="BB171" s="13">
        <v>9.35</v>
      </c>
      <c r="BD171" s="5">
        <f>AC171-D171</f>
        <v>-7.8479999999999999</v>
      </c>
      <c r="BE171" s="5">
        <f>AD171-E171</f>
        <v>-27.177000000000007</v>
      </c>
      <c r="BF171" s="5">
        <f>AE171-F171</f>
        <v>-12.373000000000001</v>
      </c>
      <c r="BG171" s="5">
        <f>AF171-G171</f>
        <v>-15.799333333333337</v>
      </c>
      <c r="BI171" s="5" t="e">
        <f>AH171-#REF!</f>
        <v>#REF!</v>
      </c>
      <c r="BK171" s="5" t="e">
        <f>AJ171-#REF!</f>
        <v>#REF!</v>
      </c>
      <c r="BM171" s="5" t="e">
        <f>AL171-#REF!</f>
        <v>#REF!</v>
      </c>
      <c r="BO171" s="5" t="e">
        <f>AN171-#REF!</f>
        <v>#REF!</v>
      </c>
      <c r="BQ171" s="5" t="e">
        <f>AP171-#REF!</f>
        <v>#REF!</v>
      </c>
      <c r="BS171" s="5" t="e">
        <f>AR171-#REF!</f>
        <v>#REF!</v>
      </c>
      <c r="BU171" s="5">
        <f>AT171-I171</f>
        <v>6.5339999999999989</v>
      </c>
      <c r="BW171" s="5">
        <f>AV171-K171</f>
        <v>7.5269999999999992</v>
      </c>
      <c r="BY171" s="5">
        <f>AX171-M171</f>
        <v>9.3239999999999998</v>
      </c>
      <c r="CA171" s="5">
        <f>AZ171-O171</f>
        <v>8.9740000000000002</v>
      </c>
      <c r="CC171" s="5">
        <f>BB171-Q171</f>
        <v>8.44</v>
      </c>
    </row>
    <row r="172" spans="1:81" ht="45" customHeight="1" x14ac:dyDescent="0.25">
      <c r="A172" s="34" t="str">
        <f>A169</f>
        <v>1.2.5.3</v>
      </c>
      <c r="B172" s="80"/>
      <c r="C172" s="32" t="s">
        <v>471</v>
      </c>
      <c r="D172" s="33">
        <v>12</v>
      </c>
      <c r="E172" s="33">
        <v>16</v>
      </c>
      <c r="F172" s="33">
        <v>31</v>
      </c>
      <c r="G172" s="33">
        <v>19.666666666666668</v>
      </c>
      <c r="H172" s="33">
        <v>29</v>
      </c>
      <c r="I172" s="33">
        <v>28</v>
      </c>
      <c r="J172" s="33">
        <v>23</v>
      </c>
      <c r="K172" s="33">
        <v>8</v>
      </c>
      <c r="L172" s="33">
        <v>23</v>
      </c>
      <c r="M172" s="33">
        <v>6</v>
      </c>
      <c r="N172" s="33">
        <v>23</v>
      </c>
      <c r="O172" s="33">
        <v>6</v>
      </c>
      <c r="P172" s="33">
        <v>23</v>
      </c>
      <c r="Q172" s="33">
        <v>6</v>
      </c>
      <c r="R172" s="33">
        <v>6</v>
      </c>
      <c r="S172" s="33" t="s">
        <v>467</v>
      </c>
      <c r="AC172" s="13">
        <v>0</v>
      </c>
      <c r="AD172" s="13">
        <v>0</v>
      </c>
      <c r="AE172" s="13">
        <v>0</v>
      </c>
      <c r="AF172" s="13">
        <v>0</v>
      </c>
      <c r="AG172" s="13">
        <v>4</v>
      </c>
      <c r="AH172" s="13">
        <v>4</v>
      </c>
      <c r="AI172" s="13">
        <v>3</v>
      </c>
      <c r="AJ172" s="13">
        <v>3</v>
      </c>
      <c r="AK172" s="13">
        <v>3</v>
      </c>
      <c r="AL172" s="13">
        <v>3</v>
      </c>
      <c r="AM172" s="13">
        <v>5</v>
      </c>
      <c r="AN172" s="13">
        <v>5</v>
      </c>
      <c r="AO172" s="13">
        <v>28</v>
      </c>
      <c r="AP172" s="13">
        <v>5</v>
      </c>
      <c r="AQ172" s="13">
        <v>25</v>
      </c>
      <c r="AR172" s="13">
        <v>21</v>
      </c>
      <c r="AS172" s="13">
        <v>21</v>
      </c>
      <c r="AT172" s="13">
        <v>24</v>
      </c>
      <c r="AU172" s="13">
        <v>18</v>
      </c>
      <c r="AV172" s="13">
        <v>22</v>
      </c>
      <c r="AW172" s="13">
        <v>14</v>
      </c>
      <c r="AX172" s="13">
        <v>21</v>
      </c>
      <c r="AY172" s="13">
        <v>13</v>
      </c>
      <c r="AZ172" s="13">
        <v>19</v>
      </c>
      <c r="BA172" s="13">
        <v>13</v>
      </c>
      <c r="BB172" s="13">
        <v>18</v>
      </c>
      <c r="BD172" s="5">
        <f>AC172-D172</f>
        <v>-12</v>
      </c>
      <c r="BE172" s="5">
        <f>AD172-E172</f>
        <v>-16</v>
      </c>
      <c r="BF172" s="5">
        <f>AE172-F172</f>
        <v>-31</v>
      </c>
      <c r="BG172" s="5">
        <f>AF172-G172</f>
        <v>-19.666666666666668</v>
      </c>
      <c r="BI172" s="5" t="e">
        <f>AH172-#REF!</f>
        <v>#REF!</v>
      </c>
      <c r="BK172" s="5" t="e">
        <f>AJ172-#REF!</f>
        <v>#REF!</v>
      </c>
      <c r="BM172" s="5" t="e">
        <f>AL172-#REF!</f>
        <v>#REF!</v>
      </c>
      <c r="BO172" s="5" t="e">
        <f>AN172-#REF!</f>
        <v>#REF!</v>
      </c>
      <c r="BQ172" s="5" t="e">
        <f>AP172-#REF!</f>
        <v>#REF!</v>
      </c>
      <c r="BS172" s="5" t="e">
        <f>AR172-#REF!</f>
        <v>#REF!</v>
      </c>
      <c r="BU172" s="5">
        <f>AT172-I172</f>
        <v>-4</v>
      </c>
      <c r="BW172" s="5">
        <f>AV172-K172</f>
        <v>14</v>
      </c>
      <c r="BY172" s="5">
        <f>AX172-M172</f>
        <v>15</v>
      </c>
      <c r="CA172" s="5">
        <f>AZ172-O172</f>
        <v>13</v>
      </c>
      <c r="CC172" s="5">
        <f>BB172-Q172</f>
        <v>12</v>
      </c>
    </row>
    <row r="173" spans="1:81" ht="75" customHeight="1" x14ac:dyDescent="0.25">
      <c r="A173" s="34" t="s">
        <v>95</v>
      </c>
      <c r="B173" s="80" t="s">
        <v>65</v>
      </c>
      <c r="C173" s="32" t="s">
        <v>58</v>
      </c>
      <c r="D173" s="33">
        <v>0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 t="s">
        <v>467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0</v>
      </c>
      <c r="AJ173" s="13">
        <v>0</v>
      </c>
      <c r="AK173" s="13">
        <v>0</v>
      </c>
      <c r="AL173" s="13">
        <v>0</v>
      </c>
      <c r="AM173" s="13">
        <v>0</v>
      </c>
      <c r="AN173" s="13">
        <v>0</v>
      </c>
      <c r="AO173" s="13">
        <v>0</v>
      </c>
      <c r="AP173" s="13">
        <v>0</v>
      </c>
      <c r="AQ173" s="13">
        <v>0</v>
      </c>
      <c r="AR173" s="13">
        <v>0</v>
      </c>
      <c r="AS173" s="13">
        <v>0</v>
      </c>
      <c r="AT173" s="13">
        <v>0</v>
      </c>
      <c r="AU173" s="13">
        <v>0</v>
      </c>
      <c r="AV173" s="13">
        <v>0</v>
      </c>
      <c r="AW173" s="13">
        <v>0</v>
      </c>
      <c r="AX173" s="13">
        <v>0</v>
      </c>
      <c r="AY173" s="13">
        <v>0</v>
      </c>
      <c r="AZ173" s="13">
        <v>0</v>
      </c>
      <c r="BA173" s="13">
        <v>0</v>
      </c>
      <c r="BB173" s="13">
        <v>0</v>
      </c>
      <c r="BD173" s="5">
        <f>AC173-D173</f>
        <v>0</v>
      </c>
      <c r="BE173" s="5">
        <f>AD173-E173</f>
        <v>0</v>
      </c>
      <c r="BF173" s="5">
        <f>AE173-F173</f>
        <v>0</v>
      </c>
      <c r="BG173" s="5">
        <f>AF173-G173</f>
        <v>0</v>
      </c>
      <c r="BI173" s="5" t="e">
        <f>AH173-#REF!</f>
        <v>#REF!</v>
      </c>
      <c r="BK173" s="5" t="e">
        <f>AJ173-#REF!</f>
        <v>#REF!</v>
      </c>
      <c r="BM173" s="5" t="e">
        <f>AL173-#REF!</f>
        <v>#REF!</v>
      </c>
      <c r="BO173" s="5" t="e">
        <f>AN173-#REF!</f>
        <v>#REF!</v>
      </c>
      <c r="BQ173" s="5" t="e">
        <f>AP173-#REF!</f>
        <v>#REF!</v>
      </c>
      <c r="BS173" s="5" t="e">
        <f>AR173-#REF!</f>
        <v>#REF!</v>
      </c>
      <c r="BU173" s="5">
        <f>AT173-I173</f>
        <v>0</v>
      </c>
      <c r="BW173" s="5">
        <f>AV173-K173</f>
        <v>0</v>
      </c>
      <c r="BY173" s="5">
        <f>AX173-M173</f>
        <v>0</v>
      </c>
      <c r="CA173" s="5">
        <f>AZ173-O173</f>
        <v>0</v>
      </c>
      <c r="CC173" s="5">
        <f>BB173-Q173</f>
        <v>0</v>
      </c>
    </row>
    <row r="174" spans="1:81" ht="75" customHeight="1" x14ac:dyDescent="0.25">
      <c r="A174" s="34" t="str">
        <f>A173</f>
        <v>1.2.6</v>
      </c>
      <c r="B174" s="80"/>
      <c r="C174" s="32" t="s">
        <v>59</v>
      </c>
      <c r="D174" s="33">
        <v>1.6930000000000001</v>
      </c>
      <c r="E174" s="33">
        <v>1.5379999999999998</v>
      </c>
      <c r="F174" s="33">
        <v>1.2610000000000001</v>
      </c>
      <c r="G174" s="33">
        <v>1.4973333333333334</v>
      </c>
      <c r="H174" s="33">
        <v>0.93</v>
      </c>
      <c r="I174" s="33">
        <v>0.87</v>
      </c>
      <c r="J174" s="33">
        <v>0.48</v>
      </c>
      <c r="K174" s="33">
        <v>0.37</v>
      </c>
      <c r="L174" s="33">
        <v>0.30000000000000004</v>
      </c>
      <c r="M174" s="33">
        <v>0.12</v>
      </c>
      <c r="N174" s="33">
        <v>0.34</v>
      </c>
      <c r="O174" s="33">
        <v>0.1</v>
      </c>
      <c r="P174" s="33">
        <v>0.22000000000000003</v>
      </c>
      <c r="Q174" s="33">
        <v>0.09</v>
      </c>
      <c r="R174" s="33">
        <v>0.1</v>
      </c>
      <c r="S174" s="33" t="s">
        <v>467</v>
      </c>
      <c r="AC174" s="13">
        <v>0</v>
      </c>
      <c r="AD174" s="13">
        <v>6.3E-2</v>
      </c>
      <c r="AE174" s="13">
        <v>0.125</v>
      </c>
      <c r="AF174" s="13">
        <v>6.2666666666666662E-2</v>
      </c>
      <c r="AG174" s="13">
        <v>0.16</v>
      </c>
      <c r="AH174" s="13">
        <v>0.16</v>
      </c>
      <c r="AI174" s="13">
        <v>2.5000000000000001E-2</v>
      </c>
      <c r="AJ174" s="13">
        <v>2.5000000000000001E-2</v>
      </c>
      <c r="AK174" s="13">
        <v>0.66</v>
      </c>
      <c r="AL174" s="13">
        <v>0.66</v>
      </c>
      <c r="AM174" s="13">
        <v>0.52300000000000002</v>
      </c>
      <c r="AN174" s="13">
        <v>0.52300000000000002</v>
      </c>
      <c r="AO174" s="13">
        <v>2.16</v>
      </c>
      <c r="AP174" s="13">
        <v>0</v>
      </c>
      <c r="AQ174" s="13">
        <v>2</v>
      </c>
      <c r="AR174" s="13">
        <v>2.2799999999999998</v>
      </c>
      <c r="AS174" s="13">
        <v>1.84</v>
      </c>
      <c r="AT174" s="13">
        <v>1.78</v>
      </c>
      <c r="AU174" s="13">
        <v>1.68</v>
      </c>
      <c r="AV174" s="13">
        <v>1.33</v>
      </c>
      <c r="AW174" s="13">
        <v>1.55</v>
      </c>
      <c r="AX174" s="13">
        <v>1.25</v>
      </c>
      <c r="AY174" s="13">
        <v>1.36</v>
      </c>
      <c r="AZ174" s="13">
        <v>1.17</v>
      </c>
      <c r="BA174" s="13">
        <v>1.25</v>
      </c>
      <c r="BB174" s="13">
        <v>1.1100000000000001</v>
      </c>
      <c r="BD174" s="5">
        <f>AC174-D174</f>
        <v>-1.6930000000000001</v>
      </c>
      <c r="BE174" s="5">
        <f>AD174-E174</f>
        <v>-1.4749999999999999</v>
      </c>
      <c r="BF174" s="5">
        <f>AE174-F174</f>
        <v>-1.1360000000000001</v>
      </c>
      <c r="BG174" s="5">
        <f>AF174-G174</f>
        <v>-1.4346666666666668</v>
      </c>
      <c r="BI174" s="5" t="e">
        <f>AH174-#REF!</f>
        <v>#REF!</v>
      </c>
      <c r="BK174" s="5" t="e">
        <f>AJ174-#REF!</f>
        <v>#REF!</v>
      </c>
      <c r="BM174" s="5" t="e">
        <f>AL174-#REF!</f>
        <v>#REF!</v>
      </c>
      <c r="BO174" s="5" t="e">
        <f>AN174-#REF!</f>
        <v>#REF!</v>
      </c>
      <c r="BQ174" s="5" t="e">
        <f>AP174-#REF!</f>
        <v>#REF!</v>
      </c>
      <c r="BS174" s="5" t="e">
        <f>AR174-#REF!</f>
        <v>#REF!</v>
      </c>
      <c r="BU174" s="5">
        <f>AT174-I174</f>
        <v>0.91</v>
      </c>
      <c r="BW174" s="5">
        <f>AV174-K174</f>
        <v>0.96000000000000008</v>
      </c>
      <c r="BY174" s="5">
        <f>AX174-M174</f>
        <v>1.1299999999999999</v>
      </c>
      <c r="CA174" s="5">
        <f>AZ174-O174</f>
        <v>1.0699999999999998</v>
      </c>
      <c r="CC174" s="5">
        <f>BB174-Q174</f>
        <v>1.02</v>
      </c>
    </row>
    <row r="175" spans="1:81" ht="75" customHeight="1" x14ac:dyDescent="0.25">
      <c r="A175" s="34" t="str">
        <f>A173</f>
        <v>1.2.6</v>
      </c>
      <c r="B175" s="80"/>
      <c r="C175" s="32" t="s">
        <v>60</v>
      </c>
      <c r="D175" s="33">
        <v>7.8759999999999994</v>
      </c>
      <c r="E175" s="33">
        <v>28.882000000000005</v>
      </c>
      <c r="F175" s="33">
        <v>12.543000000000001</v>
      </c>
      <c r="G175" s="33">
        <v>16.433666666666667</v>
      </c>
      <c r="H175" s="33">
        <v>17.311</v>
      </c>
      <c r="I175" s="33">
        <v>9.0440000000000005</v>
      </c>
      <c r="J175" s="33">
        <v>9.7820000000000018</v>
      </c>
      <c r="K175" s="33">
        <v>3.97</v>
      </c>
      <c r="L175" s="33">
        <v>5.7709999999999999</v>
      </c>
      <c r="M175" s="33">
        <v>1.298</v>
      </c>
      <c r="N175" s="33">
        <v>6.6850000000000005</v>
      </c>
      <c r="O175" s="33">
        <v>1.01</v>
      </c>
      <c r="P175" s="33">
        <v>4.2640000000000002</v>
      </c>
      <c r="Q175" s="33">
        <v>0.97199999999999998</v>
      </c>
      <c r="R175" s="33">
        <v>1.016</v>
      </c>
      <c r="S175" s="33" t="s">
        <v>467</v>
      </c>
      <c r="AC175" s="13">
        <v>2.5999999999999999E-2</v>
      </c>
      <c r="AD175" s="13">
        <v>0.28899999999999998</v>
      </c>
      <c r="AE175" s="13">
        <v>3.206</v>
      </c>
      <c r="AF175" s="13">
        <v>1.1736666666666666</v>
      </c>
      <c r="AG175" s="13">
        <v>1.1839999999999999</v>
      </c>
      <c r="AH175" s="13">
        <v>1.1839999999999999</v>
      </c>
      <c r="AI175" s="13">
        <v>0.14400000000000002</v>
      </c>
      <c r="AJ175" s="13">
        <v>0.14400000000000002</v>
      </c>
      <c r="AK175" s="13">
        <v>7.2489999999999997</v>
      </c>
      <c r="AL175" s="13">
        <v>7.2089999999999996</v>
      </c>
      <c r="AM175" s="13">
        <v>3.6869999999999998</v>
      </c>
      <c r="AN175" s="13">
        <v>3.6869999999999998</v>
      </c>
      <c r="AO175" s="13">
        <v>18.677</v>
      </c>
      <c r="AP175" s="13">
        <v>0.435</v>
      </c>
      <c r="AQ175" s="13">
        <v>17.16</v>
      </c>
      <c r="AR175" s="13">
        <v>19.529999999999998</v>
      </c>
      <c r="AS175" s="13">
        <v>15.74</v>
      </c>
      <c r="AT175" s="13">
        <v>15.26</v>
      </c>
      <c r="AU175" s="13">
        <v>14.459999999999999</v>
      </c>
      <c r="AV175" s="13">
        <v>11.37</v>
      </c>
      <c r="AW175" s="13">
        <v>13.299999999999999</v>
      </c>
      <c r="AX175" s="13">
        <v>10.7</v>
      </c>
      <c r="AY175" s="13">
        <v>12.24</v>
      </c>
      <c r="AZ175" s="13">
        <v>10.07</v>
      </c>
      <c r="BA175" s="13">
        <v>11.26</v>
      </c>
      <c r="BB175" s="13">
        <v>9.49</v>
      </c>
      <c r="BD175" s="5">
        <f>AC175-D175</f>
        <v>-7.85</v>
      </c>
      <c r="BE175" s="5">
        <f>AD175-E175</f>
        <v>-28.593000000000004</v>
      </c>
      <c r="BF175" s="5">
        <f>AE175-F175</f>
        <v>-9.3370000000000015</v>
      </c>
      <c r="BG175" s="5">
        <f>AF175-G175</f>
        <v>-15.260000000000002</v>
      </c>
      <c r="BI175" s="5" t="e">
        <f>AH175-#REF!</f>
        <v>#REF!</v>
      </c>
      <c r="BK175" s="5" t="e">
        <f>AJ175-#REF!</f>
        <v>#REF!</v>
      </c>
      <c r="BM175" s="5" t="e">
        <f>AL175-#REF!</f>
        <v>#REF!</v>
      </c>
      <c r="BO175" s="5" t="e">
        <f>AN175-#REF!</f>
        <v>#REF!</v>
      </c>
      <c r="BQ175" s="5" t="e">
        <f>AP175-#REF!</f>
        <v>#REF!</v>
      </c>
      <c r="BS175" s="5" t="e">
        <f>AR175-#REF!</f>
        <v>#REF!</v>
      </c>
      <c r="BU175" s="5">
        <f>AT175-I175</f>
        <v>6.2159999999999993</v>
      </c>
      <c r="BW175" s="5">
        <f>AV175-K175</f>
        <v>7.3999999999999986</v>
      </c>
      <c r="BY175" s="5">
        <f>AX175-M175</f>
        <v>9.4019999999999992</v>
      </c>
      <c r="CA175" s="5">
        <f>AZ175-O175</f>
        <v>9.06</v>
      </c>
      <c r="CC175" s="5">
        <f>BB175-Q175</f>
        <v>8.5180000000000007</v>
      </c>
    </row>
    <row r="176" spans="1:81" ht="75" customHeight="1" x14ac:dyDescent="0.25">
      <c r="A176" s="34" t="str">
        <f>A173</f>
        <v>1.2.6</v>
      </c>
      <c r="B176" s="80"/>
      <c r="C176" s="32" t="s">
        <v>471</v>
      </c>
      <c r="D176" s="33">
        <v>16</v>
      </c>
      <c r="E176" s="33">
        <v>22</v>
      </c>
      <c r="F176" s="33">
        <v>39</v>
      </c>
      <c r="G176" s="33">
        <v>25.666666666666668</v>
      </c>
      <c r="H176" s="33">
        <v>39</v>
      </c>
      <c r="I176" s="33">
        <v>37</v>
      </c>
      <c r="J176" s="33">
        <v>29</v>
      </c>
      <c r="K176" s="33">
        <v>10</v>
      </c>
      <c r="L176" s="33">
        <v>28</v>
      </c>
      <c r="M176" s="33">
        <v>8</v>
      </c>
      <c r="N176" s="33">
        <v>28</v>
      </c>
      <c r="O176" s="33">
        <v>8</v>
      </c>
      <c r="P176" s="33">
        <v>28</v>
      </c>
      <c r="Q176" s="33">
        <v>8</v>
      </c>
      <c r="R176" s="33">
        <v>8</v>
      </c>
      <c r="S176" s="33" t="s">
        <v>467</v>
      </c>
      <c r="AC176" s="13">
        <v>3</v>
      </c>
      <c r="AD176" s="13">
        <v>6</v>
      </c>
      <c r="AE176" s="13">
        <v>10</v>
      </c>
      <c r="AF176" s="13">
        <v>6.333333333333333</v>
      </c>
      <c r="AG176" s="13">
        <v>16</v>
      </c>
      <c r="AH176" s="13">
        <v>16</v>
      </c>
      <c r="AI176" s="13">
        <v>6</v>
      </c>
      <c r="AJ176" s="13">
        <v>6</v>
      </c>
      <c r="AK176" s="13">
        <v>12</v>
      </c>
      <c r="AL176" s="13">
        <v>12</v>
      </c>
      <c r="AM176" s="13">
        <v>7</v>
      </c>
      <c r="AN176" s="13">
        <v>7</v>
      </c>
      <c r="AO176" s="13">
        <v>37</v>
      </c>
      <c r="AP176" s="13">
        <v>8</v>
      </c>
      <c r="AQ176" s="13">
        <v>34</v>
      </c>
      <c r="AR176" s="13">
        <v>25</v>
      </c>
      <c r="AS176" s="13">
        <v>29</v>
      </c>
      <c r="AT176" s="13">
        <v>28</v>
      </c>
      <c r="AU176" s="13">
        <v>25</v>
      </c>
      <c r="AV176" s="13">
        <v>26</v>
      </c>
      <c r="AW176" s="13">
        <v>20</v>
      </c>
      <c r="AX176" s="13">
        <v>24</v>
      </c>
      <c r="AY176" s="13">
        <v>18</v>
      </c>
      <c r="AZ176" s="13">
        <v>22</v>
      </c>
      <c r="BA176" s="13">
        <v>18</v>
      </c>
      <c r="BB176" s="13">
        <v>21</v>
      </c>
      <c r="BD176" s="5">
        <f>AC176-D176</f>
        <v>-13</v>
      </c>
      <c r="BE176" s="5">
        <f>AD176-E176</f>
        <v>-16</v>
      </c>
      <c r="BF176" s="5">
        <f>AE176-F176</f>
        <v>-29</v>
      </c>
      <c r="BG176" s="5">
        <f>AF176-G176</f>
        <v>-19.333333333333336</v>
      </c>
      <c r="BI176" s="5" t="e">
        <f>AH176-#REF!</f>
        <v>#REF!</v>
      </c>
      <c r="BK176" s="5" t="e">
        <f>AJ176-#REF!</f>
        <v>#REF!</v>
      </c>
      <c r="BM176" s="5" t="e">
        <f>AL176-#REF!</f>
        <v>#REF!</v>
      </c>
      <c r="BO176" s="5" t="e">
        <f>AN176-#REF!</f>
        <v>#REF!</v>
      </c>
      <c r="BQ176" s="5" t="e">
        <f>AP176-#REF!</f>
        <v>#REF!</v>
      </c>
      <c r="BS176" s="5" t="e">
        <f>AR176-#REF!</f>
        <v>#REF!</v>
      </c>
      <c r="BU176" s="5">
        <f>AT176-I176</f>
        <v>-9</v>
      </c>
      <c r="BW176" s="5">
        <f>AV176-K176</f>
        <v>16</v>
      </c>
      <c r="BY176" s="5">
        <f>AX176-M176</f>
        <v>16</v>
      </c>
      <c r="CA176" s="5">
        <f>AZ176-O176</f>
        <v>14</v>
      </c>
      <c r="CC176" s="5">
        <f>BB176-Q176</f>
        <v>13</v>
      </c>
    </row>
    <row r="177" spans="1:81" ht="30" customHeight="1" x14ac:dyDescent="0.25">
      <c r="A177" s="34" t="s">
        <v>96</v>
      </c>
      <c r="B177" s="80" t="s">
        <v>29</v>
      </c>
      <c r="C177" s="32" t="s">
        <v>58</v>
      </c>
      <c r="D177" s="33">
        <v>0</v>
      </c>
      <c r="E177" s="33">
        <v>0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3">
        <v>0</v>
      </c>
      <c r="N177" s="33">
        <v>0</v>
      </c>
      <c r="O177" s="33">
        <v>0</v>
      </c>
      <c r="P177" s="33">
        <v>0</v>
      </c>
      <c r="Q177" s="33">
        <v>0</v>
      </c>
      <c r="R177" s="33">
        <v>0</v>
      </c>
      <c r="S177" s="33" t="s">
        <v>467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  <c r="AH177" s="13">
        <v>0</v>
      </c>
      <c r="AI177" s="13">
        <v>0</v>
      </c>
      <c r="AJ177" s="13">
        <v>0</v>
      </c>
      <c r="AK177" s="13">
        <v>0</v>
      </c>
      <c r="AL177" s="13">
        <v>0</v>
      </c>
      <c r="AM177" s="13">
        <v>0</v>
      </c>
      <c r="AN177" s="13">
        <v>0</v>
      </c>
      <c r="AO177" s="13">
        <v>0</v>
      </c>
      <c r="AP177" s="13">
        <v>0</v>
      </c>
      <c r="AQ177" s="13">
        <v>0</v>
      </c>
      <c r="AR177" s="13">
        <v>0</v>
      </c>
      <c r="AS177" s="13">
        <v>0</v>
      </c>
      <c r="AT177" s="13">
        <v>0</v>
      </c>
      <c r="AU177" s="13">
        <v>0</v>
      </c>
      <c r="AV177" s="13">
        <v>0</v>
      </c>
      <c r="AW177" s="13">
        <v>0</v>
      </c>
      <c r="AX177" s="13">
        <v>0</v>
      </c>
      <c r="AY177" s="13">
        <v>0</v>
      </c>
      <c r="AZ177" s="13">
        <v>0</v>
      </c>
      <c r="BA177" s="13">
        <v>0</v>
      </c>
      <c r="BB177" s="13">
        <v>0</v>
      </c>
      <c r="BD177" s="5">
        <f>AC177-D177</f>
        <v>0</v>
      </c>
      <c r="BE177" s="5">
        <f>AD177-E177</f>
        <v>0</v>
      </c>
      <c r="BF177" s="5">
        <f>AE177-F177</f>
        <v>0</v>
      </c>
      <c r="BG177" s="5">
        <f>AF177-G177</f>
        <v>0</v>
      </c>
      <c r="BI177" s="5" t="e">
        <f>AH177-#REF!</f>
        <v>#REF!</v>
      </c>
      <c r="BK177" s="5" t="e">
        <f>AJ177-#REF!</f>
        <v>#REF!</v>
      </c>
      <c r="BM177" s="5" t="e">
        <f>AL177-#REF!</f>
        <v>#REF!</v>
      </c>
      <c r="BO177" s="5" t="e">
        <f>AN177-#REF!</f>
        <v>#REF!</v>
      </c>
      <c r="BQ177" s="5" t="e">
        <f>AP177-#REF!</f>
        <v>#REF!</v>
      </c>
      <c r="BS177" s="5" t="e">
        <f>AR177-#REF!</f>
        <v>#REF!</v>
      </c>
      <c r="BU177" s="5">
        <f>AT177-I177</f>
        <v>0</v>
      </c>
      <c r="BW177" s="5">
        <f>AV177-K177</f>
        <v>0</v>
      </c>
      <c r="BY177" s="5">
        <f>AX177-M177</f>
        <v>0</v>
      </c>
      <c r="CA177" s="5">
        <f>AZ177-O177</f>
        <v>0</v>
      </c>
      <c r="CC177" s="5">
        <f>BB177-Q177</f>
        <v>0</v>
      </c>
    </row>
    <row r="178" spans="1:81" ht="30" customHeight="1" x14ac:dyDescent="0.25">
      <c r="A178" s="34" t="str">
        <f>A177</f>
        <v>1.2.6.1</v>
      </c>
      <c r="B178" s="80"/>
      <c r="C178" s="32" t="s">
        <v>59</v>
      </c>
      <c r="D178" s="33">
        <v>0</v>
      </c>
      <c r="E178" s="33">
        <v>0.4</v>
      </c>
      <c r="F178" s="33">
        <v>0</v>
      </c>
      <c r="G178" s="33">
        <v>0.13333333333333333</v>
      </c>
      <c r="H178" s="33">
        <v>0.25</v>
      </c>
      <c r="I178" s="33">
        <v>0</v>
      </c>
      <c r="J178" s="33">
        <v>0.09</v>
      </c>
      <c r="K178" s="33">
        <v>0</v>
      </c>
      <c r="L178" s="33">
        <v>7.0000000000000007E-2</v>
      </c>
      <c r="M178" s="33">
        <v>0</v>
      </c>
      <c r="N178" s="33">
        <v>7.0000000000000007E-2</v>
      </c>
      <c r="O178" s="33">
        <v>0</v>
      </c>
      <c r="P178" s="33">
        <v>0.05</v>
      </c>
      <c r="Q178" s="33">
        <v>0</v>
      </c>
      <c r="R178" s="33">
        <v>0</v>
      </c>
      <c r="S178" s="33" t="s">
        <v>467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0</v>
      </c>
      <c r="AI178" s="13">
        <v>0</v>
      </c>
      <c r="AJ178" s="13">
        <v>0</v>
      </c>
      <c r="AK178" s="13">
        <v>0</v>
      </c>
      <c r="AL178" s="13">
        <v>0</v>
      </c>
      <c r="AM178" s="13">
        <v>0</v>
      </c>
      <c r="AN178" s="13">
        <v>0</v>
      </c>
      <c r="AO178" s="13">
        <v>0</v>
      </c>
      <c r="AP178" s="13">
        <v>0</v>
      </c>
      <c r="AQ178" s="13">
        <v>0</v>
      </c>
      <c r="AR178" s="13">
        <v>0</v>
      </c>
      <c r="AS178" s="13">
        <v>0</v>
      </c>
      <c r="AT178" s="13">
        <v>0</v>
      </c>
      <c r="AU178" s="13">
        <v>0</v>
      </c>
      <c r="AV178" s="13">
        <v>0</v>
      </c>
      <c r="AW178" s="13">
        <v>0</v>
      </c>
      <c r="AX178" s="13">
        <v>0</v>
      </c>
      <c r="AY178" s="13">
        <v>0</v>
      </c>
      <c r="AZ178" s="13">
        <v>0</v>
      </c>
      <c r="BA178" s="13">
        <v>0</v>
      </c>
      <c r="BB178" s="13">
        <v>0</v>
      </c>
      <c r="BD178" s="5">
        <f>AC178-D178</f>
        <v>0</v>
      </c>
      <c r="BE178" s="5">
        <f>AD178-E178</f>
        <v>-0.4</v>
      </c>
      <c r="BF178" s="5">
        <f>AE178-F178</f>
        <v>0</v>
      </c>
      <c r="BG178" s="5">
        <f>AF178-G178</f>
        <v>-0.13333333333333333</v>
      </c>
      <c r="BI178" s="5" t="e">
        <f>AH178-#REF!</f>
        <v>#REF!</v>
      </c>
      <c r="BK178" s="5" t="e">
        <f>AJ178-#REF!</f>
        <v>#REF!</v>
      </c>
      <c r="BM178" s="5" t="e">
        <f>AL178-#REF!</f>
        <v>#REF!</v>
      </c>
      <c r="BO178" s="5" t="e">
        <f>AN178-#REF!</f>
        <v>#REF!</v>
      </c>
      <c r="BQ178" s="5" t="e">
        <f>AP178-#REF!</f>
        <v>#REF!</v>
      </c>
      <c r="BS178" s="5" t="e">
        <f>AR178-#REF!</f>
        <v>#REF!</v>
      </c>
      <c r="BU178" s="5">
        <f>AT178-I178</f>
        <v>0</v>
      </c>
      <c r="BW178" s="5">
        <f>AV178-K178</f>
        <v>0</v>
      </c>
      <c r="BY178" s="5">
        <f>AX178-M178</f>
        <v>0</v>
      </c>
      <c r="CA178" s="5">
        <f>AZ178-O178</f>
        <v>0</v>
      </c>
      <c r="CC178" s="5">
        <f>BB178-Q178</f>
        <v>0</v>
      </c>
    </row>
    <row r="179" spans="1:81" ht="30" customHeight="1" x14ac:dyDescent="0.25">
      <c r="A179" s="34" t="str">
        <f>A177</f>
        <v>1.2.6.1</v>
      </c>
      <c r="B179" s="80"/>
      <c r="C179" s="32" t="s">
        <v>60</v>
      </c>
      <c r="D179" s="33">
        <v>2.8000000000000001E-2</v>
      </c>
      <c r="E179" s="33">
        <v>1.7050000000000001</v>
      </c>
      <c r="F179" s="33">
        <v>0.17</v>
      </c>
      <c r="G179" s="33">
        <v>0.6343333333333333</v>
      </c>
      <c r="H179" s="33">
        <v>1.0449999999999999</v>
      </c>
      <c r="I179" s="33">
        <v>0.54800000000000004</v>
      </c>
      <c r="J179" s="33">
        <v>0.371</v>
      </c>
      <c r="K179" s="33">
        <v>0.29699999999999999</v>
      </c>
      <c r="L179" s="33">
        <v>0.318</v>
      </c>
      <c r="M179" s="33">
        <v>8.2000000000000003E-2</v>
      </c>
      <c r="N179" s="33">
        <v>0.317</v>
      </c>
      <c r="O179" s="33">
        <v>6.4000000000000001E-2</v>
      </c>
      <c r="P179" s="33">
        <v>0.21099999999999999</v>
      </c>
      <c r="Q179" s="33">
        <v>6.2E-2</v>
      </c>
      <c r="R179" s="33">
        <v>6.4000000000000001E-2</v>
      </c>
      <c r="S179" s="33" t="s">
        <v>467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  <c r="AH179" s="13">
        <v>0</v>
      </c>
      <c r="AI179" s="13">
        <v>0.115</v>
      </c>
      <c r="AJ179" s="13">
        <v>0.115</v>
      </c>
      <c r="AK179" s="13">
        <v>0.13499999999999995</v>
      </c>
      <c r="AL179" s="13">
        <v>9.5000000000000001E-2</v>
      </c>
      <c r="AM179" s="13">
        <v>0</v>
      </c>
      <c r="AN179" s="13">
        <v>0</v>
      </c>
      <c r="AO179" s="13">
        <v>0.28000000000000003</v>
      </c>
      <c r="AP179" s="13">
        <v>0</v>
      </c>
      <c r="AQ179" s="13">
        <v>0.26</v>
      </c>
      <c r="AR179" s="13">
        <v>0.28999999999999998</v>
      </c>
      <c r="AS179" s="13">
        <v>0.24</v>
      </c>
      <c r="AT179" s="13">
        <v>0.23</v>
      </c>
      <c r="AU179" s="13">
        <v>0.2</v>
      </c>
      <c r="AV179" s="13">
        <v>0.17</v>
      </c>
      <c r="AW179" s="13">
        <v>0.18</v>
      </c>
      <c r="AX179" s="13">
        <v>0.16</v>
      </c>
      <c r="AY179" s="13">
        <v>0.17</v>
      </c>
      <c r="AZ179" s="13">
        <v>0.15</v>
      </c>
      <c r="BA179" s="13">
        <v>0.16</v>
      </c>
      <c r="BB179" s="13">
        <v>0.14000000000000001</v>
      </c>
      <c r="BD179" s="5">
        <f>AC179-D179</f>
        <v>-2.8000000000000001E-2</v>
      </c>
      <c r="BE179" s="5">
        <f>AD179-E179</f>
        <v>-1.7050000000000001</v>
      </c>
      <c r="BF179" s="5">
        <f>AE179-F179</f>
        <v>-0.17</v>
      </c>
      <c r="BG179" s="5">
        <f>AF179-G179</f>
        <v>-0.6343333333333333</v>
      </c>
      <c r="BI179" s="5" t="e">
        <f>AH179-#REF!</f>
        <v>#REF!</v>
      </c>
      <c r="BK179" s="5" t="e">
        <f>AJ179-#REF!</f>
        <v>#REF!</v>
      </c>
      <c r="BM179" s="5" t="e">
        <f>AL179-#REF!</f>
        <v>#REF!</v>
      </c>
      <c r="BO179" s="5" t="e">
        <f>AN179-#REF!</f>
        <v>#REF!</v>
      </c>
      <c r="BQ179" s="5" t="e">
        <f>AP179-#REF!</f>
        <v>#REF!</v>
      </c>
      <c r="BS179" s="5" t="e">
        <f>AR179-#REF!</f>
        <v>#REF!</v>
      </c>
      <c r="BU179" s="5">
        <f>AT179-I179</f>
        <v>-0.31800000000000006</v>
      </c>
      <c r="BW179" s="5">
        <f>AV179-K179</f>
        <v>-0.12699999999999997</v>
      </c>
      <c r="BY179" s="5">
        <f>AX179-M179</f>
        <v>7.8E-2</v>
      </c>
      <c r="CA179" s="5">
        <f>AZ179-O179</f>
        <v>8.5999999999999993E-2</v>
      </c>
      <c r="CC179" s="5">
        <f>BB179-Q179</f>
        <v>7.8000000000000014E-2</v>
      </c>
    </row>
    <row r="180" spans="1:81" ht="30" customHeight="1" x14ac:dyDescent="0.25">
      <c r="A180" s="34" t="str">
        <f>A177</f>
        <v>1.2.6.1</v>
      </c>
      <c r="B180" s="80"/>
      <c r="C180" s="32" t="s">
        <v>471</v>
      </c>
      <c r="D180" s="33">
        <v>4</v>
      </c>
      <c r="E180" s="33">
        <v>6</v>
      </c>
      <c r="F180" s="33">
        <v>8</v>
      </c>
      <c r="G180" s="33">
        <v>6</v>
      </c>
      <c r="H180" s="33">
        <v>10</v>
      </c>
      <c r="I180" s="33">
        <v>9</v>
      </c>
      <c r="J180" s="33">
        <v>6</v>
      </c>
      <c r="K180" s="33">
        <v>2</v>
      </c>
      <c r="L180" s="33">
        <v>5</v>
      </c>
      <c r="M180" s="33">
        <v>2</v>
      </c>
      <c r="N180" s="33">
        <v>5</v>
      </c>
      <c r="O180" s="33">
        <v>2</v>
      </c>
      <c r="P180" s="33">
        <v>5</v>
      </c>
      <c r="Q180" s="33">
        <v>2</v>
      </c>
      <c r="R180" s="33">
        <v>2</v>
      </c>
      <c r="S180" s="33" t="s">
        <v>467</v>
      </c>
      <c r="AC180" s="13">
        <v>0</v>
      </c>
      <c r="AD180" s="13">
        <v>0</v>
      </c>
      <c r="AE180" s="13">
        <v>0</v>
      </c>
      <c r="AF180" s="13">
        <v>0</v>
      </c>
      <c r="AG180" s="13">
        <v>12</v>
      </c>
      <c r="AH180" s="13">
        <v>12</v>
      </c>
      <c r="AI180" s="13">
        <v>3</v>
      </c>
      <c r="AJ180" s="13">
        <v>3</v>
      </c>
      <c r="AK180" s="13">
        <v>9</v>
      </c>
      <c r="AL180" s="13">
        <v>9</v>
      </c>
      <c r="AM180" s="13">
        <v>2</v>
      </c>
      <c r="AN180" s="13">
        <v>2</v>
      </c>
      <c r="AO180" s="13">
        <v>9</v>
      </c>
      <c r="AP180" s="13">
        <v>3</v>
      </c>
      <c r="AQ180" s="13">
        <v>9</v>
      </c>
      <c r="AR180" s="13">
        <v>4</v>
      </c>
      <c r="AS180" s="13">
        <v>8</v>
      </c>
      <c r="AT180" s="13">
        <v>4</v>
      </c>
      <c r="AU180" s="13">
        <v>7</v>
      </c>
      <c r="AV180" s="13">
        <v>4</v>
      </c>
      <c r="AW180" s="13">
        <v>6</v>
      </c>
      <c r="AX180" s="13">
        <v>3</v>
      </c>
      <c r="AY180" s="13">
        <v>5</v>
      </c>
      <c r="AZ180" s="13">
        <v>3</v>
      </c>
      <c r="BA180" s="13">
        <v>5</v>
      </c>
      <c r="BB180" s="13">
        <v>3</v>
      </c>
      <c r="BD180" s="5">
        <f>AC180-D180</f>
        <v>-4</v>
      </c>
      <c r="BE180" s="5">
        <f>AD180-E180</f>
        <v>-6</v>
      </c>
      <c r="BF180" s="5">
        <f>AE180-F180</f>
        <v>-8</v>
      </c>
      <c r="BG180" s="5">
        <f>AF180-G180</f>
        <v>-6</v>
      </c>
      <c r="BI180" s="5" t="e">
        <f>AH180-#REF!</f>
        <v>#REF!</v>
      </c>
      <c r="BK180" s="5" t="e">
        <f>AJ180-#REF!</f>
        <v>#REF!</v>
      </c>
      <c r="BM180" s="5" t="e">
        <f>AL180-#REF!</f>
        <v>#REF!</v>
      </c>
      <c r="BO180" s="5" t="e">
        <f>AN180-#REF!</f>
        <v>#REF!</v>
      </c>
      <c r="BQ180" s="5" t="e">
        <f>AP180-#REF!</f>
        <v>#REF!</v>
      </c>
      <c r="BS180" s="5" t="e">
        <f>AR180-#REF!</f>
        <v>#REF!</v>
      </c>
      <c r="BU180" s="5">
        <f>AT180-I180</f>
        <v>-5</v>
      </c>
      <c r="BW180" s="5">
        <f>AV180-K180</f>
        <v>2</v>
      </c>
      <c r="BY180" s="5">
        <f>AX180-M180</f>
        <v>1</v>
      </c>
      <c r="CA180" s="5">
        <f>AZ180-O180</f>
        <v>1</v>
      </c>
      <c r="CC180" s="5">
        <f>BB180-Q180</f>
        <v>1</v>
      </c>
    </row>
    <row r="181" spans="1:81" ht="45" customHeight="1" x14ac:dyDescent="0.25">
      <c r="A181" s="34" t="s">
        <v>97</v>
      </c>
      <c r="B181" s="80" t="s">
        <v>31</v>
      </c>
      <c r="C181" s="32" t="s">
        <v>58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 t="s">
        <v>467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  <c r="AH181" s="13">
        <v>0</v>
      </c>
      <c r="AI181" s="13">
        <v>0</v>
      </c>
      <c r="AJ181" s="13">
        <v>0</v>
      </c>
      <c r="AK181" s="13">
        <v>0</v>
      </c>
      <c r="AL181" s="13">
        <v>0</v>
      </c>
      <c r="AM181" s="13">
        <v>0</v>
      </c>
      <c r="AN181" s="13">
        <v>0</v>
      </c>
      <c r="AO181" s="13">
        <v>0</v>
      </c>
      <c r="AP181" s="13">
        <v>0</v>
      </c>
      <c r="AQ181" s="13">
        <v>0</v>
      </c>
      <c r="AR181" s="13">
        <v>0</v>
      </c>
      <c r="AS181" s="13">
        <v>0</v>
      </c>
      <c r="AT181" s="13">
        <v>0</v>
      </c>
      <c r="AU181" s="13">
        <v>0</v>
      </c>
      <c r="AV181" s="13">
        <v>0</v>
      </c>
      <c r="AW181" s="13">
        <v>0</v>
      </c>
      <c r="AX181" s="13">
        <v>0</v>
      </c>
      <c r="AY181" s="13">
        <v>0</v>
      </c>
      <c r="AZ181" s="13">
        <v>0</v>
      </c>
      <c r="BA181" s="13">
        <v>0</v>
      </c>
      <c r="BB181" s="13">
        <v>0</v>
      </c>
      <c r="BD181" s="5">
        <f>AC181-D181</f>
        <v>0</v>
      </c>
      <c r="BE181" s="5">
        <f>AD181-E181</f>
        <v>0</v>
      </c>
      <c r="BF181" s="5">
        <f>AE181-F181</f>
        <v>0</v>
      </c>
      <c r="BG181" s="5">
        <f>AF181-G181</f>
        <v>0</v>
      </c>
      <c r="BI181" s="5" t="e">
        <f>AH181-#REF!</f>
        <v>#REF!</v>
      </c>
      <c r="BK181" s="5" t="e">
        <f>AJ181-#REF!</f>
        <v>#REF!</v>
      </c>
      <c r="BM181" s="5" t="e">
        <f>AL181-#REF!</f>
        <v>#REF!</v>
      </c>
      <c r="BO181" s="5" t="e">
        <f>AN181-#REF!</f>
        <v>#REF!</v>
      </c>
      <c r="BQ181" s="5" t="e">
        <f>AP181-#REF!</f>
        <v>#REF!</v>
      </c>
      <c r="BS181" s="5" t="e">
        <f>AR181-#REF!</f>
        <v>#REF!</v>
      </c>
      <c r="BU181" s="5">
        <f>AT181-I181</f>
        <v>0</v>
      </c>
      <c r="BW181" s="5">
        <f>AV181-K181</f>
        <v>0</v>
      </c>
      <c r="BY181" s="5">
        <f>AX181-M181</f>
        <v>0</v>
      </c>
      <c r="CA181" s="5">
        <f>AZ181-O181</f>
        <v>0</v>
      </c>
      <c r="CC181" s="5">
        <f>BB181-Q181</f>
        <v>0</v>
      </c>
    </row>
    <row r="182" spans="1:81" ht="45" customHeight="1" x14ac:dyDescent="0.25">
      <c r="A182" s="34" t="str">
        <f>A181</f>
        <v>1.2.6.2</v>
      </c>
      <c r="B182" s="80"/>
      <c r="C182" s="32" t="s">
        <v>59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>
        <v>0</v>
      </c>
      <c r="R182" s="33">
        <v>0</v>
      </c>
      <c r="S182" s="33" t="s">
        <v>467</v>
      </c>
      <c r="AC182" s="13">
        <v>0</v>
      </c>
      <c r="AD182" s="13">
        <v>6.3E-2</v>
      </c>
      <c r="AE182" s="13">
        <v>0.125</v>
      </c>
      <c r="AF182" s="13">
        <v>6.2666666666666662E-2</v>
      </c>
      <c r="AG182" s="13">
        <v>0.16</v>
      </c>
      <c r="AH182" s="13">
        <v>0.16</v>
      </c>
      <c r="AI182" s="13">
        <v>0</v>
      </c>
      <c r="AJ182" s="13">
        <v>0</v>
      </c>
      <c r="AK182" s="13">
        <v>0</v>
      </c>
      <c r="AL182" s="13">
        <v>0</v>
      </c>
      <c r="AM182" s="13">
        <v>0</v>
      </c>
      <c r="AN182" s="13">
        <v>0</v>
      </c>
      <c r="AO182" s="13">
        <v>0</v>
      </c>
      <c r="AP182" s="13">
        <v>0</v>
      </c>
      <c r="AQ182" s="13">
        <v>0</v>
      </c>
      <c r="AR182" s="13">
        <v>0</v>
      </c>
      <c r="AS182" s="13">
        <v>0</v>
      </c>
      <c r="AT182" s="13">
        <v>0</v>
      </c>
      <c r="AU182" s="13">
        <v>0</v>
      </c>
      <c r="AV182" s="13">
        <v>0</v>
      </c>
      <c r="AW182" s="13">
        <v>0</v>
      </c>
      <c r="AX182" s="13">
        <v>0</v>
      </c>
      <c r="AY182" s="13">
        <v>0</v>
      </c>
      <c r="AZ182" s="13">
        <v>0</v>
      </c>
      <c r="BA182" s="13">
        <v>0</v>
      </c>
      <c r="BB182" s="13">
        <v>0</v>
      </c>
      <c r="BD182" s="5">
        <f>AC182-D182</f>
        <v>0</v>
      </c>
      <c r="BE182" s="5">
        <f>AD182-E182</f>
        <v>6.3E-2</v>
      </c>
      <c r="BF182" s="5">
        <f>AE182-F182</f>
        <v>0.125</v>
      </c>
      <c r="BG182" s="5">
        <f>AF182-G182</f>
        <v>6.2666666666666662E-2</v>
      </c>
      <c r="BI182" s="5" t="e">
        <f>AH182-#REF!</f>
        <v>#REF!</v>
      </c>
      <c r="BK182" s="5" t="e">
        <f>AJ182-#REF!</f>
        <v>#REF!</v>
      </c>
      <c r="BM182" s="5" t="e">
        <f>AL182-#REF!</f>
        <v>#REF!</v>
      </c>
      <c r="BO182" s="5" t="e">
        <f>AN182-#REF!</f>
        <v>#REF!</v>
      </c>
      <c r="BQ182" s="5" t="e">
        <f>AP182-#REF!</f>
        <v>#REF!</v>
      </c>
      <c r="BS182" s="5" t="e">
        <f>AR182-#REF!</f>
        <v>#REF!</v>
      </c>
      <c r="BU182" s="5">
        <f>AT182-I182</f>
        <v>0</v>
      </c>
      <c r="BW182" s="5">
        <f>AV182-K182</f>
        <v>0</v>
      </c>
      <c r="BY182" s="5">
        <f>AX182-M182</f>
        <v>0</v>
      </c>
      <c r="CA182" s="5">
        <f>AZ182-O182</f>
        <v>0</v>
      </c>
      <c r="CC182" s="5">
        <f>BB182-Q182</f>
        <v>0</v>
      </c>
    </row>
    <row r="183" spans="1:81" ht="45" customHeight="1" x14ac:dyDescent="0.25">
      <c r="A183" s="34" t="str">
        <f>A181</f>
        <v>1.2.6.2</v>
      </c>
      <c r="B183" s="80"/>
      <c r="C183" s="32" t="s">
        <v>60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>
        <v>0</v>
      </c>
      <c r="R183" s="33">
        <v>0</v>
      </c>
      <c r="S183" s="33" t="s">
        <v>467</v>
      </c>
      <c r="AC183" s="13">
        <v>2.5999999999999999E-2</v>
      </c>
      <c r="AD183" s="13">
        <v>0.28899999999999998</v>
      </c>
      <c r="AE183" s="13">
        <v>3.206</v>
      </c>
      <c r="AF183" s="13">
        <v>1.1736666666666666</v>
      </c>
      <c r="AG183" s="13">
        <v>1.1839999999999999</v>
      </c>
      <c r="AH183" s="13">
        <v>1.1839999999999999</v>
      </c>
      <c r="AI183" s="13">
        <v>0</v>
      </c>
      <c r="AJ183" s="13">
        <v>0</v>
      </c>
      <c r="AK183" s="13">
        <v>0</v>
      </c>
      <c r="AL183" s="13">
        <v>0</v>
      </c>
      <c r="AM183" s="13">
        <v>0</v>
      </c>
      <c r="AN183" s="13">
        <v>0</v>
      </c>
      <c r="AO183" s="13">
        <v>0</v>
      </c>
      <c r="AP183" s="13">
        <v>0</v>
      </c>
      <c r="AQ183" s="13">
        <v>0</v>
      </c>
      <c r="AR183" s="13">
        <v>0</v>
      </c>
      <c r="AS183" s="13">
        <v>0</v>
      </c>
      <c r="AT183" s="13">
        <v>0</v>
      </c>
      <c r="AU183" s="13">
        <v>0</v>
      </c>
      <c r="AV183" s="13">
        <v>0</v>
      </c>
      <c r="AW183" s="13">
        <v>0</v>
      </c>
      <c r="AX183" s="13">
        <v>0</v>
      </c>
      <c r="AY183" s="13">
        <v>0</v>
      </c>
      <c r="AZ183" s="13">
        <v>0</v>
      </c>
      <c r="BA183" s="13">
        <v>0</v>
      </c>
      <c r="BB183" s="13">
        <v>0</v>
      </c>
      <c r="BD183" s="5">
        <f>AC183-D183</f>
        <v>2.5999999999999999E-2</v>
      </c>
      <c r="BE183" s="5">
        <f>AD183-E183</f>
        <v>0.28899999999999998</v>
      </c>
      <c r="BF183" s="5">
        <f>AE183-F183</f>
        <v>3.206</v>
      </c>
      <c r="BG183" s="5">
        <f>AF183-G183</f>
        <v>1.1736666666666666</v>
      </c>
      <c r="BI183" s="5" t="e">
        <f>AH183-#REF!</f>
        <v>#REF!</v>
      </c>
      <c r="BK183" s="5" t="e">
        <f>AJ183-#REF!</f>
        <v>#REF!</v>
      </c>
      <c r="BM183" s="5" t="e">
        <f>AL183-#REF!</f>
        <v>#REF!</v>
      </c>
      <c r="BO183" s="5" t="e">
        <f>AN183-#REF!</f>
        <v>#REF!</v>
      </c>
      <c r="BQ183" s="5" t="e">
        <f>AP183-#REF!</f>
        <v>#REF!</v>
      </c>
      <c r="BS183" s="5" t="e">
        <f>AR183-#REF!</f>
        <v>#REF!</v>
      </c>
      <c r="BU183" s="5">
        <f>AT183-I183</f>
        <v>0</v>
      </c>
      <c r="BW183" s="5">
        <f>AV183-K183</f>
        <v>0</v>
      </c>
      <c r="BY183" s="5">
        <f>AX183-M183</f>
        <v>0</v>
      </c>
      <c r="CA183" s="5">
        <f>AZ183-O183</f>
        <v>0</v>
      </c>
      <c r="CC183" s="5">
        <f>BB183-Q183</f>
        <v>0</v>
      </c>
    </row>
    <row r="184" spans="1:81" ht="45" customHeight="1" x14ac:dyDescent="0.25">
      <c r="A184" s="34" t="str">
        <f>A181</f>
        <v>1.2.6.2</v>
      </c>
      <c r="B184" s="80"/>
      <c r="C184" s="32" t="s">
        <v>471</v>
      </c>
      <c r="D184" s="33">
        <v>0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3">
        <v>0</v>
      </c>
      <c r="N184" s="33">
        <v>0</v>
      </c>
      <c r="O184" s="33">
        <v>0</v>
      </c>
      <c r="P184" s="33">
        <v>0</v>
      </c>
      <c r="Q184" s="33">
        <v>0</v>
      </c>
      <c r="R184" s="33">
        <v>0</v>
      </c>
      <c r="S184" s="33" t="s">
        <v>467</v>
      </c>
      <c r="AC184" s="13">
        <v>3</v>
      </c>
      <c r="AD184" s="13">
        <v>6</v>
      </c>
      <c r="AE184" s="13">
        <v>10</v>
      </c>
      <c r="AF184" s="13">
        <v>6.333333333333333</v>
      </c>
      <c r="AG184" s="13">
        <v>0</v>
      </c>
      <c r="AH184" s="13">
        <v>0</v>
      </c>
      <c r="AI184" s="13">
        <v>0</v>
      </c>
      <c r="AJ184" s="13">
        <v>0</v>
      </c>
      <c r="AK184" s="13">
        <v>0</v>
      </c>
      <c r="AL184" s="13">
        <v>0</v>
      </c>
      <c r="AM184" s="13">
        <v>0</v>
      </c>
      <c r="AN184" s="13">
        <v>0</v>
      </c>
      <c r="AO184" s="13">
        <v>0</v>
      </c>
      <c r="AP184" s="13">
        <v>0</v>
      </c>
      <c r="AQ184" s="13">
        <v>0</v>
      </c>
      <c r="AR184" s="13">
        <v>0</v>
      </c>
      <c r="AS184" s="13">
        <v>0</v>
      </c>
      <c r="AT184" s="13">
        <v>0</v>
      </c>
      <c r="AU184" s="13">
        <v>0</v>
      </c>
      <c r="AV184" s="13">
        <v>0</v>
      </c>
      <c r="AW184" s="13">
        <v>0</v>
      </c>
      <c r="AX184" s="13">
        <v>0</v>
      </c>
      <c r="AY184" s="13">
        <v>0</v>
      </c>
      <c r="AZ184" s="13">
        <v>0</v>
      </c>
      <c r="BA184" s="13">
        <v>0</v>
      </c>
      <c r="BB184" s="13">
        <v>0</v>
      </c>
      <c r="BD184" s="5">
        <f>AC184-D184</f>
        <v>3</v>
      </c>
      <c r="BE184" s="5">
        <f>AD184-E184</f>
        <v>6</v>
      </c>
      <c r="BF184" s="5">
        <f>AE184-F184</f>
        <v>10</v>
      </c>
      <c r="BG184" s="5">
        <f>AF184-G184</f>
        <v>6.333333333333333</v>
      </c>
      <c r="BI184" s="5" t="e">
        <f>AH184-#REF!</f>
        <v>#REF!</v>
      </c>
      <c r="BK184" s="5" t="e">
        <f>AJ184-#REF!</f>
        <v>#REF!</v>
      </c>
      <c r="BM184" s="5" t="e">
        <f>AL184-#REF!</f>
        <v>#REF!</v>
      </c>
      <c r="BO184" s="5" t="e">
        <f>AN184-#REF!</f>
        <v>#REF!</v>
      </c>
      <c r="BQ184" s="5" t="e">
        <f>AP184-#REF!</f>
        <v>#REF!</v>
      </c>
      <c r="BS184" s="5" t="e">
        <f>AR184-#REF!</f>
        <v>#REF!</v>
      </c>
      <c r="BU184" s="5">
        <f>AT184-I184</f>
        <v>0</v>
      </c>
      <c r="BW184" s="5">
        <f>AV184-K184</f>
        <v>0</v>
      </c>
      <c r="BY184" s="5">
        <f>AX184-M184</f>
        <v>0</v>
      </c>
      <c r="CA184" s="5">
        <f>AZ184-O184</f>
        <v>0</v>
      </c>
      <c r="CC184" s="5">
        <f>BB184-Q184</f>
        <v>0</v>
      </c>
    </row>
    <row r="185" spans="1:81" ht="45" customHeight="1" x14ac:dyDescent="0.25">
      <c r="A185" s="34" t="s">
        <v>98</v>
      </c>
      <c r="B185" s="80" t="s">
        <v>33</v>
      </c>
      <c r="C185" s="32" t="s">
        <v>58</v>
      </c>
      <c r="D185" s="33">
        <v>0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 t="s">
        <v>467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  <c r="AH185" s="13">
        <v>0</v>
      </c>
      <c r="AI185" s="13">
        <v>0</v>
      </c>
      <c r="AJ185" s="13">
        <v>0</v>
      </c>
      <c r="AK185" s="13">
        <v>0</v>
      </c>
      <c r="AL185" s="13">
        <v>0</v>
      </c>
      <c r="AM185" s="13">
        <v>0</v>
      </c>
      <c r="AN185" s="13">
        <v>0</v>
      </c>
      <c r="AO185" s="13">
        <v>0</v>
      </c>
      <c r="AP185" s="13">
        <v>0</v>
      </c>
      <c r="AQ185" s="13">
        <v>0</v>
      </c>
      <c r="AR185" s="13">
        <v>0</v>
      </c>
      <c r="AS185" s="13">
        <v>0</v>
      </c>
      <c r="AT185" s="13">
        <v>0</v>
      </c>
      <c r="AU185" s="13">
        <v>0</v>
      </c>
      <c r="AV185" s="13">
        <v>0</v>
      </c>
      <c r="AW185" s="13">
        <v>0</v>
      </c>
      <c r="AX185" s="13">
        <v>0</v>
      </c>
      <c r="AY185" s="13">
        <v>0</v>
      </c>
      <c r="AZ185" s="13">
        <v>0</v>
      </c>
      <c r="BA185" s="13">
        <v>0</v>
      </c>
      <c r="BB185" s="13">
        <v>0</v>
      </c>
      <c r="BD185" s="5">
        <f>AC185-D185</f>
        <v>0</v>
      </c>
      <c r="BE185" s="5">
        <f>AD185-E185</f>
        <v>0</v>
      </c>
      <c r="BF185" s="5">
        <f>AE185-F185</f>
        <v>0</v>
      </c>
      <c r="BG185" s="5">
        <f>AF185-G185</f>
        <v>0</v>
      </c>
      <c r="BI185" s="5" t="e">
        <f>AH185-#REF!</f>
        <v>#REF!</v>
      </c>
      <c r="BK185" s="5" t="e">
        <f>AJ185-#REF!</f>
        <v>#REF!</v>
      </c>
      <c r="BM185" s="5" t="e">
        <f>AL185-#REF!</f>
        <v>#REF!</v>
      </c>
      <c r="BO185" s="5" t="e">
        <f>AN185-#REF!</f>
        <v>#REF!</v>
      </c>
      <c r="BQ185" s="5" t="e">
        <f>AP185-#REF!</f>
        <v>#REF!</v>
      </c>
      <c r="BS185" s="5" t="e">
        <f>AR185-#REF!</f>
        <v>#REF!</v>
      </c>
      <c r="BU185" s="5">
        <f>AT185-I185</f>
        <v>0</v>
      </c>
      <c r="BW185" s="5">
        <f>AV185-K185</f>
        <v>0</v>
      </c>
      <c r="BY185" s="5">
        <f>AX185-M185</f>
        <v>0</v>
      </c>
      <c r="CA185" s="5">
        <f>AZ185-O185</f>
        <v>0</v>
      </c>
      <c r="CC185" s="5">
        <f>BB185-Q185</f>
        <v>0</v>
      </c>
    </row>
    <row r="186" spans="1:81" ht="45" customHeight="1" x14ac:dyDescent="0.25">
      <c r="A186" s="34" t="str">
        <f>A185</f>
        <v>1.2.6.3</v>
      </c>
      <c r="B186" s="80"/>
      <c r="C186" s="32" t="s">
        <v>59</v>
      </c>
      <c r="D186" s="33">
        <v>1.6930000000000001</v>
      </c>
      <c r="E186" s="33">
        <v>1.1379999999999999</v>
      </c>
      <c r="F186" s="33">
        <v>1.2610000000000001</v>
      </c>
      <c r="G186" s="33">
        <v>1.3640000000000001</v>
      </c>
      <c r="H186" s="33">
        <v>0.68</v>
      </c>
      <c r="I186" s="33">
        <v>0.87</v>
      </c>
      <c r="J186" s="33">
        <v>0.39</v>
      </c>
      <c r="K186" s="33">
        <v>0.37</v>
      </c>
      <c r="L186" s="33">
        <v>0.23</v>
      </c>
      <c r="M186" s="33">
        <v>0.12</v>
      </c>
      <c r="N186" s="33">
        <v>0.27</v>
      </c>
      <c r="O186" s="33">
        <v>0.1</v>
      </c>
      <c r="P186" s="33">
        <v>0.17</v>
      </c>
      <c r="Q186" s="33">
        <v>0.09</v>
      </c>
      <c r="R186" s="33">
        <v>0.1</v>
      </c>
      <c r="S186" s="33" t="s">
        <v>467</v>
      </c>
      <c r="AC186" s="13">
        <v>0</v>
      </c>
      <c r="AD186" s="13">
        <v>0</v>
      </c>
      <c r="AE186" s="13">
        <v>0</v>
      </c>
      <c r="AF186" s="13">
        <v>0</v>
      </c>
      <c r="AG186" s="13">
        <v>0</v>
      </c>
      <c r="AH186" s="13">
        <v>0</v>
      </c>
      <c r="AI186" s="13">
        <v>2.5000000000000001E-2</v>
      </c>
      <c r="AJ186" s="13">
        <v>2.5000000000000001E-2</v>
      </c>
      <c r="AK186" s="13">
        <v>0.66</v>
      </c>
      <c r="AL186" s="13">
        <v>0.66</v>
      </c>
      <c r="AM186" s="13">
        <v>0.52300000000000002</v>
      </c>
      <c r="AN186" s="13">
        <v>0.52300000000000002</v>
      </c>
      <c r="AO186" s="13">
        <v>2.16</v>
      </c>
      <c r="AP186" s="13">
        <v>0</v>
      </c>
      <c r="AQ186" s="13">
        <v>2</v>
      </c>
      <c r="AR186" s="13">
        <v>2.2799999999999998</v>
      </c>
      <c r="AS186" s="13">
        <v>1.84</v>
      </c>
      <c r="AT186" s="13">
        <v>1.78</v>
      </c>
      <c r="AU186" s="13">
        <v>1.68</v>
      </c>
      <c r="AV186" s="13">
        <v>1.33</v>
      </c>
      <c r="AW186" s="13">
        <v>1.55</v>
      </c>
      <c r="AX186" s="13">
        <v>1.25</v>
      </c>
      <c r="AY186" s="13">
        <v>1.36</v>
      </c>
      <c r="AZ186" s="13">
        <v>1.17</v>
      </c>
      <c r="BA186" s="13">
        <v>1.25</v>
      </c>
      <c r="BB186" s="13">
        <v>1.1100000000000001</v>
      </c>
      <c r="BD186" s="5">
        <f>AC186-D186</f>
        <v>-1.6930000000000001</v>
      </c>
      <c r="BE186" s="5">
        <f>AD186-E186</f>
        <v>-1.1379999999999999</v>
      </c>
      <c r="BF186" s="5">
        <f>AE186-F186</f>
        <v>-1.2610000000000001</v>
      </c>
      <c r="BG186" s="5">
        <f>AF186-G186</f>
        <v>-1.3640000000000001</v>
      </c>
      <c r="BI186" s="5" t="e">
        <f>AH186-#REF!</f>
        <v>#REF!</v>
      </c>
      <c r="BK186" s="5" t="e">
        <f>AJ186-#REF!</f>
        <v>#REF!</v>
      </c>
      <c r="BM186" s="5" t="e">
        <f>AL186-#REF!</f>
        <v>#REF!</v>
      </c>
      <c r="BO186" s="5" t="e">
        <f>AN186-#REF!</f>
        <v>#REF!</v>
      </c>
      <c r="BQ186" s="5" t="e">
        <f>AP186-#REF!</f>
        <v>#REF!</v>
      </c>
      <c r="BS186" s="5" t="e">
        <f>AR186-#REF!</f>
        <v>#REF!</v>
      </c>
      <c r="BU186" s="5">
        <f>AT186-I186</f>
        <v>0.91</v>
      </c>
      <c r="BW186" s="5">
        <f>AV186-K186</f>
        <v>0.96000000000000008</v>
      </c>
      <c r="BY186" s="5">
        <f>AX186-M186</f>
        <v>1.1299999999999999</v>
      </c>
      <c r="CA186" s="5">
        <f>AZ186-O186</f>
        <v>1.0699999999999998</v>
      </c>
      <c r="CC186" s="5">
        <f>BB186-Q186</f>
        <v>1.02</v>
      </c>
    </row>
    <row r="187" spans="1:81" ht="45" customHeight="1" x14ac:dyDescent="0.25">
      <c r="A187" s="34" t="str">
        <f>A185</f>
        <v>1.2.6.3</v>
      </c>
      <c r="B187" s="80"/>
      <c r="C187" s="32" t="s">
        <v>60</v>
      </c>
      <c r="D187" s="33">
        <v>7.8479999999999999</v>
      </c>
      <c r="E187" s="33">
        <v>27.177000000000007</v>
      </c>
      <c r="F187" s="33">
        <v>12.373000000000001</v>
      </c>
      <c r="G187" s="33">
        <v>15.799333333333337</v>
      </c>
      <c r="H187" s="33">
        <v>16.265999999999998</v>
      </c>
      <c r="I187" s="33">
        <v>8.4960000000000004</v>
      </c>
      <c r="J187" s="33">
        <v>9.4110000000000014</v>
      </c>
      <c r="K187" s="33">
        <v>3.673</v>
      </c>
      <c r="L187" s="33">
        <v>5.4530000000000003</v>
      </c>
      <c r="M187" s="33">
        <v>1.216</v>
      </c>
      <c r="N187" s="33">
        <v>6.3680000000000003</v>
      </c>
      <c r="O187" s="33">
        <v>0.94600000000000006</v>
      </c>
      <c r="P187" s="33">
        <v>4.0529999999999999</v>
      </c>
      <c r="Q187" s="33">
        <v>0.91</v>
      </c>
      <c r="R187" s="33">
        <v>0.95200000000000007</v>
      </c>
      <c r="S187" s="33" t="s">
        <v>467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  <c r="AH187" s="13">
        <v>0</v>
      </c>
      <c r="AI187" s="13">
        <v>2.8999999999999998E-2</v>
      </c>
      <c r="AJ187" s="13">
        <v>2.8999999999999998E-2</v>
      </c>
      <c r="AK187" s="13">
        <v>7.1139999999999999</v>
      </c>
      <c r="AL187" s="13">
        <v>7.1139999999999999</v>
      </c>
      <c r="AM187" s="13">
        <v>3.6869999999999998</v>
      </c>
      <c r="AN187" s="13">
        <v>3.6869999999999998</v>
      </c>
      <c r="AO187" s="13">
        <v>18.396999999999998</v>
      </c>
      <c r="AP187" s="13">
        <v>0.435</v>
      </c>
      <c r="AQ187" s="13">
        <v>16.899999999999999</v>
      </c>
      <c r="AR187" s="13">
        <v>19.239999999999998</v>
      </c>
      <c r="AS187" s="13">
        <v>15.5</v>
      </c>
      <c r="AT187" s="13">
        <v>15.03</v>
      </c>
      <c r="AU187" s="13">
        <v>14.26</v>
      </c>
      <c r="AV187" s="13">
        <v>11.2</v>
      </c>
      <c r="AW187" s="13">
        <v>13.12</v>
      </c>
      <c r="AX187" s="13">
        <v>10.54</v>
      </c>
      <c r="AY187" s="13">
        <v>12.07</v>
      </c>
      <c r="AZ187" s="13">
        <v>9.92</v>
      </c>
      <c r="BA187" s="13">
        <v>11.1</v>
      </c>
      <c r="BB187" s="13">
        <v>9.35</v>
      </c>
      <c r="BD187" s="5">
        <f>AC187-D187</f>
        <v>-7.8479999999999999</v>
      </c>
      <c r="BE187" s="5">
        <f>AD187-E187</f>
        <v>-27.177000000000007</v>
      </c>
      <c r="BF187" s="5">
        <f>AE187-F187</f>
        <v>-12.373000000000001</v>
      </c>
      <c r="BG187" s="5">
        <f>AF187-G187</f>
        <v>-15.799333333333337</v>
      </c>
      <c r="BI187" s="5" t="e">
        <f>AH187-#REF!</f>
        <v>#REF!</v>
      </c>
      <c r="BK187" s="5" t="e">
        <f>AJ187-#REF!</f>
        <v>#REF!</v>
      </c>
      <c r="BM187" s="5" t="e">
        <f>AL187-#REF!</f>
        <v>#REF!</v>
      </c>
      <c r="BO187" s="5" t="e">
        <f>AN187-#REF!</f>
        <v>#REF!</v>
      </c>
      <c r="BQ187" s="5" t="e">
        <f>AP187-#REF!</f>
        <v>#REF!</v>
      </c>
      <c r="BS187" s="5" t="e">
        <f>AR187-#REF!</f>
        <v>#REF!</v>
      </c>
      <c r="BU187" s="5">
        <f>AT187-I187</f>
        <v>6.5339999999999989</v>
      </c>
      <c r="BW187" s="5">
        <f>AV187-K187</f>
        <v>7.5269999999999992</v>
      </c>
      <c r="BY187" s="5">
        <f>AX187-M187</f>
        <v>9.3239999999999998</v>
      </c>
      <c r="CA187" s="5">
        <f>AZ187-O187</f>
        <v>8.9740000000000002</v>
      </c>
      <c r="CC187" s="5">
        <f>BB187-Q187</f>
        <v>8.44</v>
      </c>
    </row>
    <row r="188" spans="1:81" ht="45" customHeight="1" x14ac:dyDescent="0.25">
      <c r="A188" s="34" t="str">
        <f>A185</f>
        <v>1.2.6.3</v>
      </c>
      <c r="B188" s="80"/>
      <c r="C188" s="32" t="s">
        <v>471</v>
      </c>
      <c r="D188" s="33">
        <v>12</v>
      </c>
      <c r="E188" s="33">
        <v>16</v>
      </c>
      <c r="F188" s="33">
        <v>31</v>
      </c>
      <c r="G188" s="33">
        <v>19.666666666666668</v>
      </c>
      <c r="H188" s="33">
        <v>29</v>
      </c>
      <c r="I188" s="33">
        <v>28</v>
      </c>
      <c r="J188" s="33">
        <v>23</v>
      </c>
      <c r="K188" s="33">
        <v>8</v>
      </c>
      <c r="L188" s="33">
        <v>23</v>
      </c>
      <c r="M188" s="33">
        <v>6</v>
      </c>
      <c r="N188" s="33">
        <v>23</v>
      </c>
      <c r="O188" s="33">
        <v>6</v>
      </c>
      <c r="P188" s="33">
        <v>23</v>
      </c>
      <c r="Q188" s="33">
        <v>6</v>
      </c>
      <c r="R188" s="33">
        <v>6</v>
      </c>
      <c r="S188" s="33" t="s">
        <v>467</v>
      </c>
      <c r="AC188" s="13">
        <v>0</v>
      </c>
      <c r="AD188" s="13">
        <v>0</v>
      </c>
      <c r="AE188" s="13">
        <v>0</v>
      </c>
      <c r="AF188" s="13">
        <v>0</v>
      </c>
      <c r="AG188" s="13">
        <v>4</v>
      </c>
      <c r="AH188" s="13">
        <v>4</v>
      </c>
      <c r="AI188" s="13">
        <v>3</v>
      </c>
      <c r="AJ188" s="13">
        <v>3</v>
      </c>
      <c r="AK188" s="13">
        <v>3</v>
      </c>
      <c r="AL188" s="13">
        <v>3</v>
      </c>
      <c r="AM188" s="13">
        <v>5</v>
      </c>
      <c r="AN188" s="13">
        <v>5</v>
      </c>
      <c r="AO188" s="13">
        <v>28</v>
      </c>
      <c r="AP188" s="13">
        <v>5</v>
      </c>
      <c r="AQ188" s="13">
        <v>25</v>
      </c>
      <c r="AR188" s="13">
        <v>21</v>
      </c>
      <c r="AS188" s="13">
        <v>21</v>
      </c>
      <c r="AT188" s="13">
        <v>24</v>
      </c>
      <c r="AU188" s="13">
        <v>18</v>
      </c>
      <c r="AV188" s="13">
        <v>22</v>
      </c>
      <c r="AW188" s="13">
        <v>14</v>
      </c>
      <c r="AX188" s="13">
        <v>21</v>
      </c>
      <c r="AY188" s="13">
        <v>13</v>
      </c>
      <c r="AZ188" s="13">
        <v>19</v>
      </c>
      <c r="BA188" s="13">
        <v>13</v>
      </c>
      <c r="BB188" s="13">
        <v>18</v>
      </c>
      <c r="BD188" s="5">
        <f>AC188-D188</f>
        <v>-12</v>
      </c>
      <c r="BE188" s="5">
        <f>AD188-E188</f>
        <v>-16</v>
      </c>
      <c r="BF188" s="5">
        <f>AE188-F188</f>
        <v>-31</v>
      </c>
      <c r="BG188" s="5">
        <f>AF188-G188</f>
        <v>-19.666666666666668</v>
      </c>
      <c r="BI188" s="5" t="e">
        <f>AH188-#REF!</f>
        <v>#REF!</v>
      </c>
      <c r="BK188" s="5" t="e">
        <f>AJ188-#REF!</f>
        <v>#REF!</v>
      </c>
      <c r="BM188" s="5" t="e">
        <f>AL188-#REF!</f>
        <v>#REF!</v>
      </c>
      <c r="BO188" s="5" t="e">
        <f>AN188-#REF!</f>
        <v>#REF!</v>
      </c>
      <c r="BQ188" s="5" t="e">
        <f>AP188-#REF!</f>
        <v>#REF!</v>
      </c>
      <c r="BS188" s="5" t="e">
        <f>AR188-#REF!</f>
        <v>#REF!</v>
      </c>
      <c r="BU188" s="5">
        <f>AT188-I188</f>
        <v>-4</v>
      </c>
      <c r="BW188" s="5">
        <f>AV188-K188</f>
        <v>14</v>
      </c>
      <c r="BY188" s="5">
        <f>AX188-M188</f>
        <v>15</v>
      </c>
      <c r="CA188" s="5">
        <f>AZ188-O188</f>
        <v>13</v>
      </c>
      <c r="CC188" s="5">
        <f>BB188-Q188</f>
        <v>12</v>
      </c>
    </row>
    <row r="189" spans="1:81" ht="15.75" customHeight="1" x14ac:dyDescent="0.25">
      <c r="A189" s="31" t="s">
        <v>99</v>
      </c>
      <c r="B189" s="31" t="s">
        <v>403</v>
      </c>
      <c r="C189" s="32" t="s">
        <v>467</v>
      </c>
      <c r="D189" s="33" t="s">
        <v>467</v>
      </c>
      <c r="E189" s="33" t="s">
        <v>467</v>
      </c>
      <c r="F189" s="33" t="s">
        <v>467</v>
      </c>
      <c r="G189" s="33" t="s">
        <v>467</v>
      </c>
      <c r="H189" s="33" t="s">
        <v>467</v>
      </c>
      <c r="I189" s="33" t="s">
        <v>467</v>
      </c>
      <c r="J189" s="33" t="s">
        <v>467</v>
      </c>
      <c r="K189" s="33" t="s">
        <v>467</v>
      </c>
      <c r="L189" s="33" t="s">
        <v>467</v>
      </c>
      <c r="M189" s="33" t="s">
        <v>467</v>
      </c>
      <c r="N189" s="33" t="s">
        <v>467</v>
      </c>
      <c r="O189" s="33" t="s">
        <v>467</v>
      </c>
      <c r="P189" s="33" t="s">
        <v>467</v>
      </c>
      <c r="Q189" s="33" t="s">
        <v>467</v>
      </c>
      <c r="R189" s="33" t="s">
        <v>467</v>
      </c>
      <c r="S189" s="33" t="s">
        <v>467</v>
      </c>
      <c r="AC189" s="13" t="s">
        <v>467</v>
      </c>
      <c r="AD189" s="13" t="s">
        <v>467</v>
      </c>
      <c r="AE189" s="13" t="s">
        <v>467</v>
      </c>
      <c r="AF189" s="13" t="s">
        <v>467</v>
      </c>
      <c r="AG189" s="13" t="s">
        <v>467</v>
      </c>
      <c r="AH189" s="13" t="s">
        <v>467</v>
      </c>
      <c r="AI189" s="13" t="s">
        <v>467</v>
      </c>
      <c r="AJ189" s="13" t="s">
        <v>467</v>
      </c>
      <c r="AK189" s="13" t="s">
        <v>467</v>
      </c>
      <c r="AL189" s="13" t="s">
        <v>467</v>
      </c>
      <c r="AM189" s="13" t="s">
        <v>467</v>
      </c>
      <c r="AN189" s="13" t="s">
        <v>467</v>
      </c>
      <c r="AO189" s="13" t="s">
        <v>467</v>
      </c>
      <c r="AP189" s="13" t="s">
        <v>467</v>
      </c>
      <c r="AQ189" s="13" t="s">
        <v>467</v>
      </c>
      <c r="AR189" s="13" t="s">
        <v>467</v>
      </c>
      <c r="AS189" s="13" t="s">
        <v>467</v>
      </c>
      <c r="AT189" s="13" t="s">
        <v>467</v>
      </c>
      <c r="AU189" s="13" t="s">
        <v>467</v>
      </c>
      <c r="AV189" s="13" t="s">
        <v>467</v>
      </c>
      <c r="AW189" s="13" t="s">
        <v>467</v>
      </c>
      <c r="AX189" s="13" t="s">
        <v>467</v>
      </c>
      <c r="AY189" s="13" t="s">
        <v>467</v>
      </c>
      <c r="AZ189" s="13" t="s">
        <v>467</v>
      </c>
      <c r="BA189" s="13" t="s">
        <v>467</v>
      </c>
      <c r="BB189" s="13" t="s">
        <v>467</v>
      </c>
      <c r="BD189" s="5" t="e">
        <f>AC189-D189</f>
        <v>#VALUE!</v>
      </c>
      <c r="BE189" s="5" t="e">
        <f>AD189-E189</f>
        <v>#VALUE!</v>
      </c>
      <c r="BF189" s="5" t="e">
        <f>AE189-F189</f>
        <v>#VALUE!</v>
      </c>
      <c r="BG189" s="5" t="e">
        <f>AF189-G189</f>
        <v>#VALUE!</v>
      </c>
      <c r="BI189" s="5" t="e">
        <f>AH189-#REF!</f>
        <v>#VALUE!</v>
      </c>
      <c r="BK189" s="5" t="e">
        <f>AJ189-#REF!</f>
        <v>#VALUE!</v>
      </c>
      <c r="BM189" s="5" t="e">
        <f>AL189-#REF!</f>
        <v>#VALUE!</v>
      </c>
      <c r="BO189" s="5" t="e">
        <f>AN189-#REF!</f>
        <v>#VALUE!</v>
      </c>
      <c r="BQ189" s="5" t="e">
        <f>AP189-#REF!</f>
        <v>#VALUE!</v>
      </c>
      <c r="BS189" s="5" t="e">
        <f>AR189-#REF!</f>
        <v>#VALUE!</v>
      </c>
      <c r="BU189" s="5" t="e">
        <f>AT189-I189</f>
        <v>#VALUE!</v>
      </c>
      <c r="BW189" s="5" t="e">
        <f>AV189-K189</f>
        <v>#VALUE!</v>
      </c>
      <c r="BY189" s="5" t="e">
        <f>AX189-M189</f>
        <v>#VALUE!</v>
      </c>
      <c r="CA189" s="5" t="e">
        <f>AZ189-O189</f>
        <v>#VALUE!</v>
      </c>
      <c r="CC189" s="5" t="e">
        <f>BB189-Q189</f>
        <v>#VALUE!</v>
      </c>
    </row>
    <row r="190" spans="1:81" ht="126" customHeight="1" x14ac:dyDescent="0.25">
      <c r="A190" s="31" t="s">
        <v>101</v>
      </c>
      <c r="B190" s="31" t="s">
        <v>23</v>
      </c>
      <c r="C190" s="32" t="s">
        <v>467</v>
      </c>
      <c r="D190" s="33" t="s">
        <v>467</v>
      </c>
      <c r="E190" s="33" t="s">
        <v>467</v>
      </c>
      <c r="F190" s="33" t="s">
        <v>467</v>
      </c>
      <c r="G190" s="33" t="s">
        <v>467</v>
      </c>
      <c r="H190" s="33" t="s">
        <v>467</v>
      </c>
      <c r="I190" s="33" t="s">
        <v>467</v>
      </c>
      <c r="J190" s="33" t="s">
        <v>467</v>
      </c>
      <c r="K190" s="33" t="s">
        <v>467</v>
      </c>
      <c r="L190" s="33" t="s">
        <v>467</v>
      </c>
      <c r="M190" s="33" t="s">
        <v>467</v>
      </c>
      <c r="N190" s="33" t="s">
        <v>467</v>
      </c>
      <c r="O190" s="33" t="s">
        <v>467</v>
      </c>
      <c r="P190" s="33" t="s">
        <v>467</v>
      </c>
      <c r="Q190" s="33" t="s">
        <v>467</v>
      </c>
      <c r="R190" s="33" t="s">
        <v>467</v>
      </c>
      <c r="S190" s="33" t="s">
        <v>467</v>
      </c>
      <c r="AC190" s="13" t="s">
        <v>467</v>
      </c>
      <c r="AD190" s="13" t="s">
        <v>467</v>
      </c>
      <c r="AE190" s="13" t="s">
        <v>467</v>
      </c>
      <c r="AF190" s="13" t="s">
        <v>467</v>
      </c>
      <c r="AG190" s="13" t="s">
        <v>467</v>
      </c>
      <c r="AH190" s="13" t="s">
        <v>467</v>
      </c>
      <c r="AI190" s="13" t="s">
        <v>467</v>
      </c>
      <c r="AJ190" s="13" t="s">
        <v>467</v>
      </c>
      <c r="AK190" s="13" t="s">
        <v>467</v>
      </c>
      <c r="AL190" s="13" t="s">
        <v>467</v>
      </c>
      <c r="AM190" s="13" t="s">
        <v>467</v>
      </c>
      <c r="AN190" s="13" t="s">
        <v>467</v>
      </c>
      <c r="AO190" s="13" t="s">
        <v>467</v>
      </c>
      <c r="AP190" s="13" t="s">
        <v>467</v>
      </c>
      <c r="AQ190" s="13" t="s">
        <v>467</v>
      </c>
      <c r="AR190" s="13" t="s">
        <v>467</v>
      </c>
      <c r="AS190" s="13" t="s">
        <v>467</v>
      </c>
      <c r="AT190" s="13" t="s">
        <v>467</v>
      </c>
      <c r="AU190" s="13" t="s">
        <v>467</v>
      </c>
      <c r="AV190" s="13" t="s">
        <v>467</v>
      </c>
      <c r="AW190" s="13" t="s">
        <v>467</v>
      </c>
      <c r="AX190" s="13" t="s">
        <v>467</v>
      </c>
      <c r="AY190" s="13" t="s">
        <v>467</v>
      </c>
      <c r="AZ190" s="13" t="s">
        <v>467</v>
      </c>
      <c r="BA190" s="13" t="s">
        <v>467</v>
      </c>
      <c r="BB190" s="13" t="s">
        <v>467</v>
      </c>
      <c r="BD190" s="5" t="e">
        <f>AC190-D190</f>
        <v>#VALUE!</v>
      </c>
      <c r="BE190" s="5" t="e">
        <f>AD190-E190</f>
        <v>#VALUE!</v>
      </c>
      <c r="BF190" s="5" t="e">
        <f>AE190-F190</f>
        <v>#VALUE!</v>
      </c>
      <c r="BG190" s="5" t="e">
        <f>AF190-G190</f>
        <v>#VALUE!</v>
      </c>
      <c r="BI190" s="5" t="e">
        <f>AH190-#REF!</f>
        <v>#VALUE!</v>
      </c>
      <c r="BK190" s="5" t="e">
        <f>AJ190-#REF!</f>
        <v>#VALUE!</v>
      </c>
      <c r="BM190" s="5" t="e">
        <f>AL190-#REF!</f>
        <v>#VALUE!</v>
      </c>
      <c r="BO190" s="5" t="e">
        <f>AN190-#REF!</f>
        <v>#VALUE!</v>
      </c>
      <c r="BQ190" s="5" t="e">
        <f>AP190-#REF!</f>
        <v>#VALUE!</v>
      </c>
      <c r="BS190" s="5" t="e">
        <f>AR190-#REF!</f>
        <v>#VALUE!</v>
      </c>
      <c r="BU190" s="5" t="e">
        <f>AT190-I190</f>
        <v>#VALUE!</v>
      </c>
      <c r="BW190" s="5" t="e">
        <f>AV190-K190</f>
        <v>#VALUE!</v>
      </c>
      <c r="BY190" s="5" t="e">
        <f>AX190-M190</f>
        <v>#VALUE!</v>
      </c>
      <c r="CA190" s="5" t="e">
        <f>AZ190-O190</f>
        <v>#VALUE!</v>
      </c>
      <c r="CC190" s="5" t="e">
        <f>BB190-Q190</f>
        <v>#VALUE!</v>
      </c>
    </row>
    <row r="191" spans="1:81" ht="75" customHeight="1" x14ac:dyDescent="0.25">
      <c r="A191" s="31" t="s">
        <v>102</v>
      </c>
      <c r="B191" s="80" t="s">
        <v>25</v>
      </c>
      <c r="C191" s="32" t="s">
        <v>471</v>
      </c>
      <c r="D191" s="33">
        <v>1027</v>
      </c>
      <c r="E191" s="33">
        <v>1692</v>
      </c>
      <c r="F191" s="33">
        <v>2811</v>
      </c>
      <c r="G191" s="33">
        <v>1843.3333333333333</v>
      </c>
      <c r="H191" s="33">
        <v>4347</v>
      </c>
      <c r="I191" s="33">
        <v>3929</v>
      </c>
      <c r="J191" s="33">
        <v>4629</v>
      </c>
      <c r="K191" s="33">
        <v>3788</v>
      </c>
      <c r="L191" s="33">
        <v>4579</v>
      </c>
      <c r="M191" s="33">
        <v>4710</v>
      </c>
      <c r="N191" s="33">
        <v>4540</v>
      </c>
      <c r="O191" s="33">
        <v>4537</v>
      </c>
      <c r="P191" s="33">
        <v>4510</v>
      </c>
      <c r="Q191" s="33">
        <v>4515</v>
      </c>
      <c r="R191" s="33">
        <v>4459</v>
      </c>
      <c r="S191" s="33" t="s">
        <v>467</v>
      </c>
      <c r="AC191" s="13">
        <v>4208</v>
      </c>
      <c r="AD191" s="13">
        <v>5448</v>
      </c>
      <c r="AE191" s="13">
        <v>6287</v>
      </c>
      <c r="AF191" s="13">
        <v>5314.333333333333</v>
      </c>
      <c r="AG191" s="13">
        <v>5416</v>
      </c>
      <c r="AH191" s="13">
        <v>5416</v>
      </c>
      <c r="AI191" s="13">
        <v>4507</v>
      </c>
      <c r="AJ191" s="13">
        <v>4507</v>
      </c>
      <c r="AK191" s="13">
        <v>3355</v>
      </c>
      <c r="AL191" s="13">
        <v>3355</v>
      </c>
      <c r="AM191" s="13">
        <v>2237</v>
      </c>
      <c r="AN191" s="13">
        <v>2237</v>
      </c>
      <c r="AO191" s="13">
        <v>1588</v>
      </c>
      <c r="AP191" s="13">
        <v>1588</v>
      </c>
      <c r="AQ191" s="13">
        <v>1563</v>
      </c>
      <c r="AR191" s="13">
        <v>1027</v>
      </c>
      <c r="AS191" s="13">
        <v>1249</v>
      </c>
      <c r="AT191" s="13">
        <v>808</v>
      </c>
      <c r="AU191" s="13">
        <v>1082</v>
      </c>
      <c r="AV191" s="13">
        <v>710</v>
      </c>
      <c r="AW191" s="13">
        <v>1066</v>
      </c>
      <c r="AX191" s="13">
        <v>628</v>
      </c>
      <c r="AY191" s="13">
        <v>1027</v>
      </c>
      <c r="AZ191" s="13">
        <v>559</v>
      </c>
      <c r="BA191" s="13">
        <v>967</v>
      </c>
      <c r="BB191" s="13">
        <v>468</v>
      </c>
      <c r="BD191" s="5">
        <f>AC191-D191</f>
        <v>3181</v>
      </c>
      <c r="BE191" s="5">
        <f>AD191-E191</f>
        <v>3756</v>
      </c>
      <c r="BF191" s="5">
        <f>AE191-F191</f>
        <v>3476</v>
      </c>
      <c r="BG191" s="5">
        <f>AF191-G191</f>
        <v>3471</v>
      </c>
      <c r="BI191" s="5" t="e">
        <f>AH191-#REF!</f>
        <v>#REF!</v>
      </c>
      <c r="BK191" s="5" t="e">
        <f>AJ191-#REF!</f>
        <v>#REF!</v>
      </c>
      <c r="BM191" s="5" t="e">
        <f>AL191-#REF!</f>
        <v>#REF!</v>
      </c>
      <c r="BO191" s="5" t="e">
        <f>AN191-#REF!</f>
        <v>#REF!</v>
      </c>
      <c r="BQ191" s="5" t="e">
        <f>AP191-#REF!</f>
        <v>#REF!</v>
      </c>
      <c r="BS191" s="5" t="e">
        <f>AR191-#REF!</f>
        <v>#REF!</v>
      </c>
      <c r="BU191" s="5">
        <f>AT191-I191</f>
        <v>-3121</v>
      </c>
      <c r="BW191" s="5">
        <f>AV191-K191</f>
        <v>-3078</v>
      </c>
      <c r="BY191" s="5">
        <f>AX191-M191</f>
        <v>-4082</v>
      </c>
      <c r="CA191" s="5">
        <f>AZ191-O191</f>
        <v>-3978</v>
      </c>
      <c r="CC191" s="5">
        <f>BB191-Q191</f>
        <v>-4047</v>
      </c>
    </row>
    <row r="192" spans="1:81" ht="75" customHeight="1" x14ac:dyDescent="0.25">
      <c r="A192" s="31" t="str">
        <f>A191</f>
        <v>2.1.1</v>
      </c>
      <c r="B192" s="80"/>
      <c r="C192" s="32" t="s">
        <v>58</v>
      </c>
      <c r="D192" s="33">
        <v>10.921549999999987</v>
      </c>
      <c r="E192" s="33">
        <v>17.853739999999995</v>
      </c>
      <c r="F192" s="33">
        <v>32.167869999999994</v>
      </c>
      <c r="G192" s="33">
        <v>20.31438666666666</v>
      </c>
      <c r="H192" s="33">
        <v>38.03506999999999</v>
      </c>
      <c r="I192" s="33">
        <v>48.083150000000003</v>
      </c>
      <c r="J192" s="33">
        <v>44.185369999999992</v>
      </c>
      <c r="K192" s="33">
        <v>46.417621000000004</v>
      </c>
      <c r="L192" s="33">
        <v>53.162369999999989</v>
      </c>
      <c r="M192" s="33">
        <v>46.639221000000006</v>
      </c>
      <c r="N192" s="33">
        <v>65.149669999999986</v>
      </c>
      <c r="O192" s="33">
        <v>45.966981000000004</v>
      </c>
      <c r="P192" s="33">
        <v>74.07967099999999</v>
      </c>
      <c r="Q192" s="33">
        <v>45.544080000000001</v>
      </c>
      <c r="R192" s="33">
        <v>43.698039999999999</v>
      </c>
      <c r="S192" s="33" t="s">
        <v>467</v>
      </c>
      <c r="AC192" s="13">
        <v>44.437899999999999</v>
      </c>
      <c r="AD192" s="13">
        <v>57.634700000000002</v>
      </c>
      <c r="AE192" s="13">
        <v>70.466910000000013</v>
      </c>
      <c r="AF192" s="13">
        <v>57.513170000000002</v>
      </c>
      <c r="AG192" s="13">
        <v>60.705329999999996</v>
      </c>
      <c r="AH192" s="13">
        <v>60.705329999999996</v>
      </c>
      <c r="AI192" s="13">
        <v>52.406489999999998</v>
      </c>
      <c r="AJ192" s="13">
        <v>52.406489999999998</v>
      </c>
      <c r="AK192" s="13">
        <v>40.710029999999996</v>
      </c>
      <c r="AL192" s="13">
        <v>40.710029999999996</v>
      </c>
      <c r="AM192" s="13">
        <v>25.804719999999996</v>
      </c>
      <c r="AN192" s="13">
        <v>25.80472</v>
      </c>
      <c r="AO192" s="13">
        <v>16.425789999999999</v>
      </c>
      <c r="AP192" s="13">
        <v>16.425789999999999</v>
      </c>
      <c r="AQ192" s="13">
        <v>22.51079</v>
      </c>
      <c r="AR192" s="13">
        <v>10.921549999999987</v>
      </c>
      <c r="AS192" s="13">
        <v>25.743555526552647</v>
      </c>
      <c r="AT192" s="13">
        <v>9.4119599999999863</v>
      </c>
      <c r="AU192" s="13">
        <v>26.948254848664568</v>
      </c>
      <c r="AV192" s="13">
        <v>8.4159599999999841</v>
      </c>
      <c r="AW192" s="13">
        <v>28.978254848664566</v>
      </c>
      <c r="AX192" s="13">
        <v>8.1339599999999841</v>
      </c>
      <c r="AY192" s="13">
        <v>28.643254848664562</v>
      </c>
      <c r="AZ192" s="13">
        <v>7.0519599999999816</v>
      </c>
      <c r="BA192" s="13">
        <v>28.993254848664556</v>
      </c>
      <c r="BB192" s="13">
        <v>6.2899599999999793</v>
      </c>
      <c r="BD192" s="5">
        <f>AC192-D192</f>
        <v>33.51635000000001</v>
      </c>
      <c r="BE192" s="5">
        <f>AD192-E192</f>
        <v>39.780960000000007</v>
      </c>
      <c r="BF192" s="5">
        <f>AE192-F192</f>
        <v>38.299040000000019</v>
      </c>
      <c r="BG192" s="5">
        <f>AF192-G192</f>
        <v>37.198783333333338</v>
      </c>
      <c r="BI192" s="5" t="e">
        <f>AH192-#REF!</f>
        <v>#REF!</v>
      </c>
      <c r="BK192" s="5" t="e">
        <f>AJ192-#REF!</f>
        <v>#REF!</v>
      </c>
      <c r="BM192" s="5" t="e">
        <f>AL192-#REF!</f>
        <v>#REF!</v>
      </c>
      <c r="BO192" s="5" t="e">
        <f>AN192-#REF!</f>
        <v>#REF!</v>
      </c>
      <c r="BQ192" s="5" t="e">
        <f>AP192-#REF!</f>
        <v>#REF!</v>
      </c>
      <c r="BS192" s="5" t="e">
        <f>AR192-#REF!</f>
        <v>#REF!</v>
      </c>
      <c r="BU192" s="5">
        <f>AT192-I192</f>
        <v>-38.671190000000017</v>
      </c>
      <c r="BW192" s="5">
        <f>AV192-K192</f>
        <v>-38.00166100000002</v>
      </c>
      <c r="BY192" s="5">
        <f>AX192-M192</f>
        <v>-38.505261000000019</v>
      </c>
      <c r="CA192" s="5">
        <f>AZ192-O192</f>
        <v>-38.915021000000024</v>
      </c>
      <c r="CC192" s="5">
        <f>BB192-Q192</f>
        <v>-39.254120000000022</v>
      </c>
    </row>
    <row r="193" spans="1:81" ht="45" customHeight="1" x14ac:dyDescent="0.25">
      <c r="A193" s="31" t="s">
        <v>103</v>
      </c>
      <c r="B193" s="80" t="s">
        <v>27</v>
      </c>
      <c r="C193" s="32" t="s">
        <v>471</v>
      </c>
      <c r="D193" s="33">
        <v>204</v>
      </c>
      <c r="E193" s="33">
        <v>31</v>
      </c>
      <c r="F193" s="33">
        <v>0</v>
      </c>
      <c r="G193" s="33">
        <v>78.333333333333329</v>
      </c>
      <c r="H193" s="33">
        <v>0</v>
      </c>
      <c r="I193" s="33">
        <v>0</v>
      </c>
      <c r="J193" s="33">
        <v>0</v>
      </c>
      <c r="K193" s="33">
        <v>0</v>
      </c>
      <c r="L193" s="33">
        <v>0</v>
      </c>
      <c r="M193" s="33">
        <v>0</v>
      </c>
      <c r="N193" s="33">
        <v>0</v>
      </c>
      <c r="O193" s="33">
        <v>0</v>
      </c>
      <c r="P193" s="33">
        <v>0</v>
      </c>
      <c r="Q193" s="33">
        <v>0</v>
      </c>
      <c r="R193" s="33">
        <v>0</v>
      </c>
      <c r="S193" s="33" t="s">
        <v>467</v>
      </c>
      <c r="AC193" s="13">
        <v>2204</v>
      </c>
      <c r="AD193" s="13">
        <v>2087</v>
      </c>
      <c r="AE193" s="13">
        <v>2240</v>
      </c>
      <c r="AF193" s="13">
        <v>2177</v>
      </c>
      <c r="AG193" s="13">
        <v>1850</v>
      </c>
      <c r="AH193" s="13">
        <v>1850</v>
      </c>
      <c r="AI193" s="13">
        <v>1383</v>
      </c>
      <c r="AJ193" s="13">
        <v>1383</v>
      </c>
      <c r="AK193" s="13">
        <v>1045</v>
      </c>
      <c r="AL193" s="13">
        <v>1045</v>
      </c>
      <c r="AM193" s="13">
        <v>712</v>
      </c>
      <c r="AN193" s="13">
        <v>712</v>
      </c>
      <c r="AO193" s="13">
        <v>541</v>
      </c>
      <c r="AP193" s="13">
        <v>428</v>
      </c>
      <c r="AQ193" s="13">
        <v>534</v>
      </c>
      <c r="AR193" s="13">
        <v>204</v>
      </c>
      <c r="AS193" s="13">
        <v>350</v>
      </c>
      <c r="AT193" s="13">
        <v>0</v>
      </c>
      <c r="AU193" s="13">
        <v>245</v>
      </c>
      <c r="AV193" s="13">
        <v>0</v>
      </c>
      <c r="AW193" s="13">
        <v>239</v>
      </c>
      <c r="AX193" s="13">
        <v>0</v>
      </c>
      <c r="AY193" s="13">
        <v>212</v>
      </c>
      <c r="AZ193" s="13">
        <v>0</v>
      </c>
      <c r="BA193" s="13">
        <v>164</v>
      </c>
      <c r="BB193" s="13">
        <v>0</v>
      </c>
      <c r="BD193" s="5">
        <f>AC193-D193</f>
        <v>2000</v>
      </c>
      <c r="BE193" s="5">
        <f>AD193-E193</f>
        <v>2056</v>
      </c>
      <c r="BF193" s="5">
        <f>AE193-F193</f>
        <v>2240</v>
      </c>
      <c r="BG193" s="5">
        <f>AF193-G193</f>
        <v>2098.6666666666665</v>
      </c>
      <c r="BI193" s="5" t="e">
        <f>AH193-#REF!</f>
        <v>#REF!</v>
      </c>
      <c r="BK193" s="5" t="e">
        <f>AJ193-#REF!</f>
        <v>#REF!</v>
      </c>
      <c r="BM193" s="5" t="e">
        <f>AL193-#REF!</f>
        <v>#REF!</v>
      </c>
      <c r="BO193" s="5" t="e">
        <f>AN193-#REF!</f>
        <v>#REF!</v>
      </c>
      <c r="BQ193" s="5" t="e">
        <f>AP193-#REF!</f>
        <v>#REF!</v>
      </c>
      <c r="BS193" s="5" t="e">
        <f>AR193-#REF!</f>
        <v>#REF!</v>
      </c>
      <c r="BU193" s="5">
        <f>AT193-I193</f>
        <v>0</v>
      </c>
      <c r="BW193" s="5">
        <f>AV193-K193</f>
        <v>0</v>
      </c>
      <c r="BY193" s="5">
        <f>AX193-M193</f>
        <v>0</v>
      </c>
      <c r="CA193" s="5">
        <f>AZ193-O193</f>
        <v>0</v>
      </c>
      <c r="CC193" s="5">
        <f>BB193-Q193</f>
        <v>0</v>
      </c>
    </row>
    <row r="194" spans="1:81" ht="45" customHeight="1" x14ac:dyDescent="0.25">
      <c r="A194" s="31" t="str">
        <f>A193</f>
        <v>2.1.1.1</v>
      </c>
      <c r="B194" s="80"/>
      <c r="C194" s="32" t="s">
        <v>58</v>
      </c>
      <c r="D194" s="33">
        <v>2.6709899999999998</v>
      </c>
      <c r="E194" s="33">
        <v>0.22010000000000041</v>
      </c>
      <c r="F194" s="33">
        <v>0</v>
      </c>
      <c r="G194" s="33">
        <v>0.96369666666666676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3">
        <v>0</v>
      </c>
      <c r="P194" s="33">
        <v>0</v>
      </c>
      <c r="Q194" s="33">
        <v>0</v>
      </c>
      <c r="R194" s="33">
        <v>0</v>
      </c>
      <c r="S194" s="33" t="s">
        <v>467</v>
      </c>
      <c r="AC194" s="13">
        <v>20.693839999999998</v>
      </c>
      <c r="AD194" s="13">
        <v>18.664999999999999</v>
      </c>
      <c r="AE194" s="13">
        <v>20.617329999999999</v>
      </c>
      <c r="AF194" s="13">
        <v>19.992056666666667</v>
      </c>
      <c r="AG194" s="13">
        <v>20.349999999999998</v>
      </c>
      <c r="AH194" s="13">
        <v>20.349999999999998</v>
      </c>
      <c r="AI194" s="13">
        <v>17.755989999999997</v>
      </c>
      <c r="AJ194" s="13">
        <v>17.755989999999997</v>
      </c>
      <c r="AK194" s="13">
        <v>10.595599999999999</v>
      </c>
      <c r="AL194" s="13">
        <v>10.595599999999999</v>
      </c>
      <c r="AM194" s="13">
        <v>6.1275899999999996</v>
      </c>
      <c r="AN194" s="13">
        <v>6.1275899999999996</v>
      </c>
      <c r="AO194" s="13">
        <v>4.4060899999999998</v>
      </c>
      <c r="AP194" s="13">
        <v>4.2918900000000004</v>
      </c>
      <c r="AQ194" s="13">
        <v>7.9260899999999985</v>
      </c>
      <c r="AR194" s="13">
        <v>2.6709899999999998</v>
      </c>
      <c r="AS194" s="13">
        <v>12.228855526552696</v>
      </c>
      <c r="AT194" s="13">
        <v>0</v>
      </c>
      <c r="AU194" s="13">
        <v>13.689907731773097</v>
      </c>
      <c r="AV194" s="13">
        <v>0</v>
      </c>
      <c r="AW194" s="13">
        <v>15.599907731773097</v>
      </c>
      <c r="AX194" s="13">
        <v>0</v>
      </c>
      <c r="AY194" s="13">
        <v>15.503907731773099</v>
      </c>
      <c r="AZ194" s="13">
        <v>0</v>
      </c>
      <c r="BA194" s="13">
        <v>15.5439077317731</v>
      </c>
      <c r="BB194" s="13">
        <v>0</v>
      </c>
      <c r="BD194" s="5">
        <f>AC194-D194</f>
        <v>18.022849999999998</v>
      </c>
      <c r="BE194" s="5">
        <f>AD194-E194</f>
        <v>18.444899999999997</v>
      </c>
      <c r="BF194" s="5">
        <f>AE194-F194</f>
        <v>20.617329999999999</v>
      </c>
      <c r="BG194" s="5">
        <f>AF194-G194</f>
        <v>19.028359999999999</v>
      </c>
      <c r="BI194" s="5" t="e">
        <f>AH194-#REF!</f>
        <v>#REF!</v>
      </c>
      <c r="BK194" s="5" t="e">
        <f>AJ194-#REF!</f>
        <v>#REF!</v>
      </c>
      <c r="BM194" s="5" t="e">
        <f>AL194-#REF!</f>
        <v>#REF!</v>
      </c>
      <c r="BO194" s="5" t="e">
        <f>AN194-#REF!</f>
        <v>#REF!</v>
      </c>
      <c r="BQ194" s="5" t="e">
        <f>AP194-#REF!</f>
        <v>#REF!</v>
      </c>
      <c r="BS194" s="5" t="e">
        <f>AR194-#REF!</f>
        <v>#REF!</v>
      </c>
      <c r="BU194" s="5">
        <f>AT194-I194</f>
        <v>0</v>
      </c>
      <c r="BW194" s="5">
        <f>AV194-K194</f>
        <v>0</v>
      </c>
      <c r="BY194" s="5">
        <f>AX194-M194</f>
        <v>0</v>
      </c>
      <c r="CA194" s="5">
        <f>AZ194-O194</f>
        <v>0</v>
      </c>
      <c r="CC194" s="5">
        <f>BB194-Q194</f>
        <v>0</v>
      </c>
    </row>
    <row r="195" spans="1:81" ht="30" customHeight="1" x14ac:dyDescent="0.25">
      <c r="A195" s="31" t="s">
        <v>104</v>
      </c>
      <c r="B195" s="80" t="s">
        <v>29</v>
      </c>
      <c r="C195" s="32" t="s">
        <v>471</v>
      </c>
      <c r="D195" s="33">
        <v>720</v>
      </c>
      <c r="E195" s="33">
        <v>1118</v>
      </c>
      <c r="F195" s="33">
        <v>1592</v>
      </c>
      <c r="G195" s="33">
        <v>1143.3333333333333</v>
      </c>
      <c r="H195" s="33">
        <v>2058</v>
      </c>
      <c r="I195" s="33">
        <v>1306</v>
      </c>
      <c r="J195" s="33">
        <v>2354</v>
      </c>
      <c r="K195" s="33">
        <v>1284</v>
      </c>
      <c r="L195" s="33">
        <v>2325</v>
      </c>
      <c r="M195" s="33">
        <v>1543</v>
      </c>
      <c r="N195" s="33">
        <v>2320</v>
      </c>
      <c r="O195" s="33">
        <v>1530</v>
      </c>
      <c r="P195" s="33">
        <v>2302</v>
      </c>
      <c r="Q195" s="33">
        <v>1520</v>
      </c>
      <c r="R195" s="33">
        <v>1497</v>
      </c>
      <c r="S195" s="33" t="s">
        <v>467</v>
      </c>
      <c r="AC195" s="13">
        <v>0</v>
      </c>
      <c r="AD195" s="13">
        <v>0</v>
      </c>
      <c r="AE195" s="13">
        <v>0</v>
      </c>
      <c r="AF195" s="13">
        <v>0</v>
      </c>
      <c r="AG195" s="13">
        <v>2634</v>
      </c>
      <c r="AH195" s="13">
        <v>2634</v>
      </c>
      <c r="AI195" s="13">
        <v>3030</v>
      </c>
      <c r="AJ195" s="13">
        <v>3030</v>
      </c>
      <c r="AK195" s="13">
        <v>2201</v>
      </c>
      <c r="AL195" s="13">
        <v>2201</v>
      </c>
      <c r="AM195" s="13">
        <v>1401</v>
      </c>
      <c r="AN195" s="13">
        <v>1401</v>
      </c>
      <c r="AO195" s="13">
        <v>933</v>
      </c>
      <c r="AP195" s="13">
        <v>1049</v>
      </c>
      <c r="AQ195" s="13">
        <v>925</v>
      </c>
      <c r="AR195" s="13">
        <v>720</v>
      </c>
      <c r="AS195" s="13">
        <v>800</v>
      </c>
      <c r="AT195" s="13">
        <v>707</v>
      </c>
      <c r="AU195" s="13">
        <v>745</v>
      </c>
      <c r="AV195" s="13">
        <v>619</v>
      </c>
      <c r="AW195" s="13">
        <v>740</v>
      </c>
      <c r="AX195" s="13">
        <v>546</v>
      </c>
      <c r="AY195" s="13">
        <v>733</v>
      </c>
      <c r="AZ195" s="13">
        <v>483</v>
      </c>
      <c r="BA195" s="13">
        <v>726</v>
      </c>
      <c r="BB195" s="13">
        <v>409</v>
      </c>
      <c r="BD195" s="5">
        <f>AC195-D195</f>
        <v>-720</v>
      </c>
      <c r="BE195" s="5">
        <f>AD195-E195</f>
        <v>-1118</v>
      </c>
      <c r="BF195" s="5">
        <f>AE195-F195</f>
        <v>-1592</v>
      </c>
      <c r="BG195" s="5">
        <f>AF195-G195</f>
        <v>-1143.3333333333333</v>
      </c>
      <c r="BI195" s="5" t="e">
        <f>AH195-#REF!</f>
        <v>#REF!</v>
      </c>
      <c r="BK195" s="5" t="e">
        <f>AJ195-#REF!</f>
        <v>#REF!</v>
      </c>
      <c r="BM195" s="5" t="e">
        <f>AL195-#REF!</f>
        <v>#REF!</v>
      </c>
      <c r="BO195" s="5" t="e">
        <f>AN195-#REF!</f>
        <v>#REF!</v>
      </c>
      <c r="BQ195" s="5" t="e">
        <f>AP195-#REF!</f>
        <v>#REF!</v>
      </c>
      <c r="BS195" s="5" t="e">
        <f>AR195-#REF!</f>
        <v>#REF!</v>
      </c>
      <c r="BU195" s="5">
        <f>AT195-I195</f>
        <v>-599</v>
      </c>
      <c r="BW195" s="5">
        <f>AV195-K195</f>
        <v>-665</v>
      </c>
      <c r="BY195" s="5">
        <f>AX195-M195</f>
        <v>-997</v>
      </c>
      <c r="CA195" s="5">
        <f>AZ195-O195</f>
        <v>-1047</v>
      </c>
      <c r="CC195" s="5">
        <f>BB195-Q195</f>
        <v>-1111</v>
      </c>
    </row>
    <row r="196" spans="1:81" ht="30" customHeight="1" x14ac:dyDescent="0.25">
      <c r="A196" s="31" t="str">
        <f>A195</f>
        <v>2.1.1.2</v>
      </c>
      <c r="B196" s="80"/>
      <c r="C196" s="32" t="s">
        <v>58</v>
      </c>
      <c r="D196" s="33">
        <v>5.7510199999999987</v>
      </c>
      <c r="E196" s="33">
        <v>8.3053699999999981</v>
      </c>
      <c r="F196" s="33">
        <v>15.155520000000003</v>
      </c>
      <c r="G196" s="33">
        <v>9.7373033333333332</v>
      </c>
      <c r="H196" s="33">
        <v>16.973920000000003</v>
      </c>
      <c r="I196" s="33">
        <v>15.038560000000004</v>
      </c>
      <c r="J196" s="33">
        <v>19.942220000000006</v>
      </c>
      <c r="K196" s="33">
        <v>14.316877830000003</v>
      </c>
      <c r="L196" s="33">
        <v>21.945220000000006</v>
      </c>
      <c r="M196" s="33">
        <v>14.137664830000004</v>
      </c>
      <c r="N196" s="33">
        <v>25.913520000000005</v>
      </c>
      <c r="O196" s="33">
        <v>14.119444830000003</v>
      </c>
      <c r="P196" s="33">
        <v>27.807520000000004</v>
      </c>
      <c r="Q196" s="33">
        <v>13.863073830000001</v>
      </c>
      <c r="R196" s="33">
        <v>12.998543830000003</v>
      </c>
      <c r="S196" s="33" t="s">
        <v>467</v>
      </c>
      <c r="AC196" s="13">
        <v>0</v>
      </c>
      <c r="AD196" s="13">
        <v>0</v>
      </c>
      <c r="AE196" s="13">
        <v>0</v>
      </c>
      <c r="AF196" s="13">
        <v>0</v>
      </c>
      <c r="AG196" s="13">
        <v>28.973999999999997</v>
      </c>
      <c r="AH196" s="13">
        <v>28.973999999999997</v>
      </c>
      <c r="AI196" s="13">
        <v>33.601285000000004</v>
      </c>
      <c r="AJ196" s="13">
        <v>33.601285000000004</v>
      </c>
      <c r="AK196" s="13">
        <v>29.004429999999999</v>
      </c>
      <c r="AL196" s="13">
        <v>29.004429999999999</v>
      </c>
      <c r="AM196" s="13">
        <v>18.813130000000001</v>
      </c>
      <c r="AN196" s="13">
        <v>18.813130000000001</v>
      </c>
      <c r="AO196" s="13">
        <v>9.5109999999999992</v>
      </c>
      <c r="AP196" s="13">
        <v>9.6366999999999994</v>
      </c>
      <c r="AQ196" s="13">
        <v>11.367999999999999</v>
      </c>
      <c r="AR196" s="13">
        <v>5.7510199999999987</v>
      </c>
      <c r="AS196" s="13">
        <v>10.657999999999946</v>
      </c>
      <c r="AT196" s="13">
        <v>6.305919999999996</v>
      </c>
      <c r="AU196" s="13">
        <v>10.273147116891465</v>
      </c>
      <c r="AV196" s="13">
        <v>5.434719999999996</v>
      </c>
      <c r="AW196" s="13">
        <v>10.283147116891463</v>
      </c>
      <c r="AX196" s="13">
        <v>5.1976799999999956</v>
      </c>
      <c r="AY196" s="13">
        <v>9.9231471168914638</v>
      </c>
      <c r="AZ196" s="13">
        <v>4.1648799999999948</v>
      </c>
      <c r="BA196" s="13">
        <v>9.8731471168914631</v>
      </c>
      <c r="BB196" s="13">
        <v>3.5431399999999957</v>
      </c>
      <c r="BD196" s="5">
        <f>AC196-D196</f>
        <v>-5.7510199999999987</v>
      </c>
      <c r="BE196" s="5">
        <f>AD196-E196</f>
        <v>-8.3053699999999981</v>
      </c>
      <c r="BF196" s="5">
        <f>AE196-F196</f>
        <v>-15.155520000000003</v>
      </c>
      <c r="BG196" s="5">
        <f>AF196-G196</f>
        <v>-9.7373033333333332</v>
      </c>
      <c r="BI196" s="5" t="e">
        <f>AH196-#REF!</f>
        <v>#REF!</v>
      </c>
      <c r="BK196" s="5" t="e">
        <f>AJ196-#REF!</f>
        <v>#REF!</v>
      </c>
      <c r="BM196" s="5" t="e">
        <f>AL196-#REF!</f>
        <v>#REF!</v>
      </c>
      <c r="BO196" s="5" t="e">
        <f>AN196-#REF!</f>
        <v>#REF!</v>
      </c>
      <c r="BQ196" s="5" t="e">
        <f>AP196-#REF!</f>
        <v>#REF!</v>
      </c>
      <c r="BS196" s="5" t="e">
        <f>AR196-#REF!</f>
        <v>#REF!</v>
      </c>
      <c r="BU196" s="5">
        <f>AT196-I196</f>
        <v>-8.7326400000000071</v>
      </c>
      <c r="BW196" s="5">
        <f>AV196-K196</f>
        <v>-8.8821578300000077</v>
      </c>
      <c r="BY196" s="5">
        <f>AX196-M196</f>
        <v>-8.9399848300000073</v>
      </c>
      <c r="CA196" s="5">
        <f>AZ196-O196</f>
        <v>-9.9545648300000078</v>
      </c>
      <c r="CC196" s="5">
        <f>BB196-Q196</f>
        <v>-10.319933830000005</v>
      </c>
    </row>
    <row r="197" spans="1:81" ht="45" customHeight="1" x14ac:dyDescent="0.25">
      <c r="A197" s="31" t="s">
        <v>105</v>
      </c>
      <c r="B197" s="80" t="s">
        <v>31</v>
      </c>
      <c r="C197" s="32" t="s">
        <v>471</v>
      </c>
      <c r="D197" s="33">
        <v>0</v>
      </c>
      <c r="E197" s="33">
        <v>0</v>
      </c>
      <c r="F197" s="33">
        <v>0</v>
      </c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3">
        <v>0</v>
      </c>
      <c r="Q197" s="33">
        <v>0</v>
      </c>
      <c r="R197" s="33">
        <v>0</v>
      </c>
      <c r="S197" s="33" t="s">
        <v>467</v>
      </c>
      <c r="AC197" s="13">
        <v>2004</v>
      </c>
      <c r="AD197" s="13">
        <v>3361</v>
      </c>
      <c r="AE197" s="13">
        <v>4047</v>
      </c>
      <c r="AF197" s="13">
        <v>3137.3333333333335</v>
      </c>
      <c r="AG197" s="13">
        <v>0</v>
      </c>
      <c r="AH197" s="13">
        <v>0</v>
      </c>
      <c r="AI197" s="13">
        <v>0</v>
      </c>
      <c r="AJ197" s="13">
        <v>0</v>
      </c>
      <c r="AK197" s="13">
        <v>0</v>
      </c>
      <c r="AL197" s="13">
        <v>0</v>
      </c>
      <c r="AM197" s="13">
        <v>0</v>
      </c>
      <c r="AN197" s="13">
        <v>0</v>
      </c>
      <c r="AO197" s="13"/>
      <c r="AP197" s="13"/>
      <c r="AQ197" s="13">
        <v>0</v>
      </c>
      <c r="AR197" s="13">
        <v>0</v>
      </c>
      <c r="AS197" s="13">
        <v>0</v>
      </c>
      <c r="AT197" s="13">
        <v>0</v>
      </c>
      <c r="AU197" s="13">
        <v>0</v>
      </c>
      <c r="AV197" s="13">
        <v>0</v>
      </c>
      <c r="AW197" s="13">
        <v>0</v>
      </c>
      <c r="AX197" s="13">
        <v>0</v>
      </c>
      <c r="AY197" s="13">
        <v>0</v>
      </c>
      <c r="AZ197" s="13">
        <v>0</v>
      </c>
      <c r="BA197" s="13">
        <v>0</v>
      </c>
      <c r="BB197" s="13">
        <v>0</v>
      </c>
      <c r="BD197" s="5">
        <f>AC197-D197</f>
        <v>2004</v>
      </c>
      <c r="BE197" s="5">
        <f>AD197-E197</f>
        <v>3361</v>
      </c>
      <c r="BF197" s="5">
        <f>AE197-F197</f>
        <v>4047</v>
      </c>
      <c r="BG197" s="5">
        <f>AF197-G197</f>
        <v>3137.3333333333335</v>
      </c>
      <c r="BI197" s="5" t="e">
        <f>AH197-#REF!</f>
        <v>#REF!</v>
      </c>
      <c r="BK197" s="5" t="e">
        <f>AJ197-#REF!</f>
        <v>#REF!</v>
      </c>
      <c r="BM197" s="5" t="e">
        <f>AL197-#REF!</f>
        <v>#REF!</v>
      </c>
      <c r="BO197" s="5" t="e">
        <f>AN197-#REF!</f>
        <v>#REF!</v>
      </c>
      <c r="BQ197" s="5" t="e">
        <f>AP197-#REF!</f>
        <v>#REF!</v>
      </c>
      <c r="BS197" s="5" t="e">
        <f>AR197-#REF!</f>
        <v>#REF!</v>
      </c>
      <c r="BU197" s="5">
        <f>AT197-I197</f>
        <v>0</v>
      </c>
      <c r="BW197" s="5">
        <f>AV197-K197</f>
        <v>0</v>
      </c>
      <c r="BY197" s="5">
        <f>AX197-M197</f>
        <v>0</v>
      </c>
      <c r="CA197" s="5">
        <f>AZ197-O197</f>
        <v>0</v>
      </c>
      <c r="CC197" s="5">
        <f>BB197-Q197</f>
        <v>0</v>
      </c>
    </row>
    <row r="198" spans="1:81" ht="45" customHeight="1" x14ac:dyDescent="0.25">
      <c r="A198" s="31" t="str">
        <f>A197</f>
        <v>2.1.1.3</v>
      </c>
      <c r="B198" s="80"/>
      <c r="C198" s="32" t="s">
        <v>58</v>
      </c>
      <c r="D198" s="33">
        <v>0</v>
      </c>
      <c r="E198" s="33">
        <v>0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3" t="s">
        <v>467</v>
      </c>
      <c r="AC198" s="13">
        <v>23.744060000000001</v>
      </c>
      <c r="AD198" s="13">
        <v>38.969700000000003</v>
      </c>
      <c r="AE198" s="13">
        <v>49.849580000000003</v>
      </c>
      <c r="AF198" s="13">
        <v>37.521113333333339</v>
      </c>
      <c r="AG198" s="13">
        <v>0</v>
      </c>
      <c r="AH198" s="13">
        <v>0</v>
      </c>
      <c r="AI198" s="13">
        <v>0</v>
      </c>
      <c r="AJ198" s="13">
        <v>0</v>
      </c>
      <c r="AK198" s="13">
        <v>0</v>
      </c>
      <c r="AL198" s="13">
        <v>0</v>
      </c>
      <c r="AM198" s="13">
        <v>0</v>
      </c>
      <c r="AN198" s="13">
        <v>0</v>
      </c>
      <c r="AO198" s="13"/>
      <c r="AP198" s="13"/>
      <c r="AQ198" s="13">
        <v>0</v>
      </c>
      <c r="AR198" s="13">
        <v>0</v>
      </c>
      <c r="AS198" s="13">
        <v>0</v>
      </c>
      <c r="AT198" s="13">
        <v>0</v>
      </c>
      <c r="AU198" s="13">
        <v>0</v>
      </c>
      <c r="AV198" s="13">
        <v>0</v>
      </c>
      <c r="AW198" s="13">
        <v>0</v>
      </c>
      <c r="AX198" s="13">
        <v>0</v>
      </c>
      <c r="AY198" s="13">
        <v>0</v>
      </c>
      <c r="AZ198" s="13">
        <v>0</v>
      </c>
      <c r="BA198" s="13">
        <v>0</v>
      </c>
      <c r="BB198" s="13">
        <v>0</v>
      </c>
      <c r="BD198" s="5">
        <f>AC198-D198</f>
        <v>23.744060000000001</v>
      </c>
      <c r="BE198" s="5">
        <f>AD198-E198</f>
        <v>38.969700000000003</v>
      </c>
      <c r="BF198" s="5">
        <f>AE198-F198</f>
        <v>49.849580000000003</v>
      </c>
      <c r="BG198" s="5">
        <f>AF198-G198</f>
        <v>37.521113333333339</v>
      </c>
      <c r="BI198" s="5" t="e">
        <f>AH198-#REF!</f>
        <v>#REF!</v>
      </c>
      <c r="BK198" s="5" t="e">
        <f>AJ198-#REF!</f>
        <v>#REF!</v>
      </c>
      <c r="BM198" s="5" t="e">
        <f>AL198-#REF!</f>
        <v>#REF!</v>
      </c>
      <c r="BO198" s="5" t="e">
        <f>AN198-#REF!</f>
        <v>#REF!</v>
      </c>
      <c r="BQ198" s="5" t="e">
        <f>AP198-#REF!</f>
        <v>#REF!</v>
      </c>
      <c r="BS198" s="5" t="e">
        <f>AR198-#REF!</f>
        <v>#REF!</v>
      </c>
      <c r="BU198" s="5">
        <f>AT198-I198</f>
        <v>0</v>
      </c>
      <c r="BW198" s="5">
        <f>AV198-K198</f>
        <v>0</v>
      </c>
      <c r="BY198" s="5">
        <f>AX198-M198</f>
        <v>0</v>
      </c>
      <c r="CA198" s="5">
        <f>AZ198-O198</f>
        <v>0</v>
      </c>
      <c r="CC198" s="5">
        <f>BB198-Q198</f>
        <v>0</v>
      </c>
    </row>
    <row r="199" spans="1:81" ht="45" customHeight="1" x14ac:dyDescent="0.25">
      <c r="A199" s="31" t="s">
        <v>106</v>
      </c>
      <c r="B199" s="80" t="s">
        <v>33</v>
      </c>
      <c r="C199" s="32" t="s">
        <v>471</v>
      </c>
      <c r="D199" s="33">
        <v>103</v>
      </c>
      <c r="E199" s="33">
        <v>543</v>
      </c>
      <c r="F199" s="33">
        <v>1219</v>
      </c>
      <c r="G199" s="33">
        <v>621.66666666666663</v>
      </c>
      <c r="H199" s="33">
        <v>2289</v>
      </c>
      <c r="I199" s="33">
        <v>2623</v>
      </c>
      <c r="J199" s="33">
        <v>2275</v>
      </c>
      <c r="K199" s="33">
        <v>2504</v>
      </c>
      <c r="L199" s="33">
        <v>2254</v>
      </c>
      <c r="M199" s="33">
        <v>3167</v>
      </c>
      <c r="N199" s="33">
        <v>2220</v>
      </c>
      <c r="O199" s="33">
        <v>3007</v>
      </c>
      <c r="P199" s="33">
        <v>2208</v>
      </c>
      <c r="Q199" s="33">
        <v>2995</v>
      </c>
      <c r="R199" s="33">
        <v>2962</v>
      </c>
      <c r="S199" s="33" t="s">
        <v>467</v>
      </c>
      <c r="AC199" s="13">
        <v>0</v>
      </c>
      <c r="AD199" s="13">
        <v>0</v>
      </c>
      <c r="AE199" s="13">
        <v>0</v>
      </c>
      <c r="AF199" s="13">
        <v>0</v>
      </c>
      <c r="AG199" s="13">
        <v>932</v>
      </c>
      <c r="AH199" s="13">
        <v>932</v>
      </c>
      <c r="AI199" s="13">
        <v>93.72</v>
      </c>
      <c r="AJ199" s="13">
        <v>94</v>
      </c>
      <c r="AK199" s="13">
        <v>109</v>
      </c>
      <c r="AL199" s="13">
        <v>109</v>
      </c>
      <c r="AM199" s="13">
        <v>124</v>
      </c>
      <c r="AN199" s="13">
        <v>124</v>
      </c>
      <c r="AO199" s="13">
        <v>114</v>
      </c>
      <c r="AP199" s="13">
        <v>111</v>
      </c>
      <c r="AQ199" s="13">
        <v>104</v>
      </c>
      <c r="AR199" s="13">
        <v>103</v>
      </c>
      <c r="AS199" s="13">
        <v>99</v>
      </c>
      <c r="AT199" s="13">
        <v>101</v>
      </c>
      <c r="AU199" s="13">
        <v>92</v>
      </c>
      <c r="AV199" s="13">
        <v>91</v>
      </c>
      <c r="AW199" s="13">
        <v>87</v>
      </c>
      <c r="AX199" s="13">
        <v>82</v>
      </c>
      <c r="AY199" s="13">
        <v>82</v>
      </c>
      <c r="AZ199" s="13">
        <v>76</v>
      </c>
      <c r="BA199" s="13">
        <v>77</v>
      </c>
      <c r="BB199" s="13">
        <v>59</v>
      </c>
      <c r="BD199" s="5">
        <f>AC199-D199</f>
        <v>-103</v>
      </c>
      <c r="BE199" s="5">
        <f>AD199-E199</f>
        <v>-543</v>
      </c>
      <c r="BF199" s="5">
        <f>AE199-F199</f>
        <v>-1219</v>
      </c>
      <c r="BG199" s="5">
        <f>AF199-G199</f>
        <v>-621.66666666666663</v>
      </c>
      <c r="BI199" s="5" t="e">
        <f>AH199-#REF!</f>
        <v>#REF!</v>
      </c>
      <c r="BK199" s="5" t="e">
        <f>AJ199-#REF!</f>
        <v>#REF!</v>
      </c>
      <c r="BM199" s="5" t="e">
        <f>AL199-#REF!</f>
        <v>#REF!</v>
      </c>
      <c r="BO199" s="5" t="e">
        <f>AN199-#REF!</f>
        <v>#REF!</v>
      </c>
      <c r="BQ199" s="5" t="e">
        <f>AP199-#REF!</f>
        <v>#REF!</v>
      </c>
      <c r="BS199" s="5" t="e">
        <f>AR199-#REF!</f>
        <v>#REF!</v>
      </c>
      <c r="BU199" s="5">
        <f>AT199-I199</f>
        <v>-2522</v>
      </c>
      <c r="BW199" s="5">
        <f>AV199-K199</f>
        <v>-2413</v>
      </c>
      <c r="BY199" s="5">
        <f>AX199-M199</f>
        <v>-3085</v>
      </c>
      <c r="CA199" s="5">
        <f>AZ199-O199</f>
        <v>-2931</v>
      </c>
      <c r="CC199" s="5">
        <f>BB199-Q199</f>
        <v>-2936</v>
      </c>
    </row>
    <row r="200" spans="1:81" ht="45" customHeight="1" x14ac:dyDescent="0.25">
      <c r="A200" s="31" t="str">
        <f>A199</f>
        <v>2.1.1.4</v>
      </c>
      <c r="B200" s="80"/>
      <c r="C200" s="32" t="s">
        <v>58</v>
      </c>
      <c r="D200" s="33">
        <v>2.4995399999999979</v>
      </c>
      <c r="E200" s="33">
        <v>9.3282699999999981</v>
      </c>
      <c r="F200" s="33">
        <v>17.012350000000001</v>
      </c>
      <c r="G200" s="33">
        <v>9.6133866666666652</v>
      </c>
      <c r="H200" s="33">
        <v>21.061149999999998</v>
      </c>
      <c r="I200" s="33">
        <v>33.044589999999999</v>
      </c>
      <c r="J200" s="33">
        <v>24.24315</v>
      </c>
      <c r="K200" s="33">
        <v>32.100743170000001</v>
      </c>
      <c r="L200" s="33">
        <v>31.21715</v>
      </c>
      <c r="M200" s="33">
        <v>32.501556170000001</v>
      </c>
      <c r="N200" s="33">
        <v>39.236149999999995</v>
      </c>
      <c r="O200" s="33">
        <v>31.847536169999998</v>
      </c>
      <c r="P200" s="33">
        <v>46.272150999999994</v>
      </c>
      <c r="Q200" s="33">
        <v>31.681006169999996</v>
      </c>
      <c r="R200" s="33">
        <v>30.699496169999996</v>
      </c>
      <c r="S200" s="33" t="s">
        <v>467</v>
      </c>
      <c r="AC200" s="13">
        <v>0</v>
      </c>
      <c r="AD200" s="13">
        <v>0</v>
      </c>
      <c r="AE200" s="13">
        <v>0</v>
      </c>
      <c r="AF200" s="13">
        <v>0</v>
      </c>
      <c r="AG200" s="13">
        <v>11.38133</v>
      </c>
      <c r="AH200" s="13">
        <v>11.38133</v>
      </c>
      <c r="AI200" s="13">
        <v>1.049215</v>
      </c>
      <c r="AJ200" s="13">
        <v>1.049215</v>
      </c>
      <c r="AK200" s="13">
        <v>1.1100000000000001</v>
      </c>
      <c r="AL200" s="13">
        <v>1.1100000000000001</v>
      </c>
      <c r="AM200" s="13">
        <v>0.86399999999999988</v>
      </c>
      <c r="AN200" s="13">
        <v>0.86399999999999988</v>
      </c>
      <c r="AO200" s="13">
        <v>2.5087000000000002</v>
      </c>
      <c r="AP200" s="13">
        <v>2.4971999999999999</v>
      </c>
      <c r="AQ200" s="13">
        <v>3.2166999999999994</v>
      </c>
      <c r="AR200" s="13">
        <v>2.4995399999999979</v>
      </c>
      <c r="AS200" s="13">
        <v>2.8567</v>
      </c>
      <c r="AT200" s="13">
        <v>3.1060399999999966</v>
      </c>
      <c r="AU200" s="13">
        <v>2.9852000000000007</v>
      </c>
      <c r="AV200" s="13">
        <v>2.9812399999999961</v>
      </c>
      <c r="AW200" s="13">
        <v>3.0952000000000002</v>
      </c>
      <c r="AX200" s="13">
        <v>2.9362799999999964</v>
      </c>
      <c r="AY200" s="13">
        <v>3.2161999999999988</v>
      </c>
      <c r="AZ200" s="13">
        <v>2.8870799999999956</v>
      </c>
      <c r="BA200" s="13">
        <v>3.5762</v>
      </c>
      <c r="BB200" s="13">
        <v>2.746819999999996</v>
      </c>
      <c r="BD200" s="5">
        <f>AC200-D200</f>
        <v>-2.4995399999999979</v>
      </c>
      <c r="BE200" s="5">
        <f>AD200-E200</f>
        <v>-9.3282699999999981</v>
      </c>
      <c r="BF200" s="5">
        <f>AE200-F200</f>
        <v>-17.012350000000001</v>
      </c>
      <c r="BG200" s="5">
        <f>AF200-G200</f>
        <v>-9.6133866666666652</v>
      </c>
      <c r="BI200" s="5" t="e">
        <f>AH200-#REF!</f>
        <v>#REF!</v>
      </c>
      <c r="BK200" s="5" t="e">
        <f>AJ200-#REF!</f>
        <v>#REF!</v>
      </c>
      <c r="BM200" s="5" t="e">
        <f>AL200-#REF!</f>
        <v>#REF!</v>
      </c>
      <c r="BO200" s="5" t="e">
        <f>AN200-#REF!</f>
        <v>#REF!</v>
      </c>
      <c r="BQ200" s="5" t="e">
        <f>AP200-#REF!</f>
        <v>#REF!</v>
      </c>
      <c r="BS200" s="5" t="e">
        <f>AR200-#REF!</f>
        <v>#REF!</v>
      </c>
      <c r="BU200" s="5">
        <f>AT200-I200</f>
        <v>-29.938550000000003</v>
      </c>
      <c r="BW200" s="5">
        <f>AV200-K200</f>
        <v>-29.119503170000005</v>
      </c>
      <c r="BY200" s="5">
        <f>AX200-M200</f>
        <v>-29.565276170000004</v>
      </c>
      <c r="CA200" s="5">
        <f>AZ200-O200</f>
        <v>-28.96045617</v>
      </c>
      <c r="CC200" s="5">
        <f>BB200-Q200</f>
        <v>-28.93418617</v>
      </c>
    </row>
    <row r="201" spans="1:81" ht="75" customHeight="1" x14ac:dyDescent="0.25">
      <c r="A201" s="31" t="s">
        <v>107</v>
      </c>
      <c r="B201" s="80" t="s">
        <v>35</v>
      </c>
      <c r="C201" s="32" t="s">
        <v>471</v>
      </c>
      <c r="D201" s="33">
        <v>3085</v>
      </c>
      <c r="E201" s="33">
        <v>3506</v>
      </c>
      <c r="F201" s="33">
        <v>3755</v>
      </c>
      <c r="G201" s="33">
        <v>3448.6666666666665</v>
      </c>
      <c r="H201" s="33">
        <v>2673</v>
      </c>
      <c r="I201" s="33">
        <v>1873</v>
      </c>
      <c r="J201" s="33">
        <v>2600</v>
      </c>
      <c r="K201" s="33">
        <v>1433</v>
      </c>
      <c r="L201" s="33">
        <v>2561</v>
      </c>
      <c r="M201" s="33">
        <v>1800</v>
      </c>
      <c r="N201" s="33">
        <v>2520</v>
      </c>
      <c r="O201" s="33">
        <v>1784</v>
      </c>
      <c r="P201" s="33">
        <v>2404</v>
      </c>
      <c r="Q201" s="33">
        <v>2996</v>
      </c>
      <c r="R201" s="33">
        <v>3038</v>
      </c>
      <c r="S201" s="33" t="s">
        <v>467</v>
      </c>
      <c r="AC201" s="13">
        <v>5355</v>
      </c>
      <c r="AD201" s="13">
        <v>5318</v>
      </c>
      <c r="AE201" s="13">
        <v>5218</v>
      </c>
      <c r="AF201" s="13">
        <v>5297</v>
      </c>
      <c r="AG201" s="13">
        <v>4444</v>
      </c>
      <c r="AH201" s="13">
        <v>4444</v>
      </c>
      <c r="AI201" s="13">
        <v>3797</v>
      </c>
      <c r="AJ201" s="13">
        <v>3797</v>
      </c>
      <c r="AK201" s="13">
        <v>3624</v>
      </c>
      <c r="AL201" s="13">
        <v>3624</v>
      </c>
      <c r="AM201" s="13">
        <v>3050</v>
      </c>
      <c r="AN201" s="13">
        <v>3651</v>
      </c>
      <c r="AO201" s="13">
        <v>3645</v>
      </c>
      <c r="AP201" s="13">
        <v>3193</v>
      </c>
      <c r="AQ201" s="13">
        <v>3631</v>
      </c>
      <c r="AR201" s="13">
        <v>2596</v>
      </c>
      <c r="AS201" s="13">
        <v>3420</v>
      </c>
      <c r="AT201" s="13">
        <v>1970</v>
      </c>
      <c r="AU201" s="13">
        <v>3149</v>
      </c>
      <c r="AV201" s="13">
        <v>1944</v>
      </c>
      <c r="AW201" s="13">
        <v>3088</v>
      </c>
      <c r="AX201" s="13">
        <v>1920</v>
      </c>
      <c r="AY201" s="13">
        <v>3075</v>
      </c>
      <c r="AZ201" s="13">
        <v>1855</v>
      </c>
      <c r="BA201" s="13">
        <v>3063</v>
      </c>
      <c r="BB201" s="13">
        <v>1570</v>
      </c>
      <c r="BD201" s="5">
        <f>AC201-D201</f>
        <v>2270</v>
      </c>
      <c r="BE201" s="5">
        <f>AD201-E201</f>
        <v>1812</v>
      </c>
      <c r="BF201" s="5">
        <f>AE201-F201</f>
        <v>1463</v>
      </c>
      <c r="BG201" s="5">
        <f>AF201-G201</f>
        <v>1848.3333333333335</v>
      </c>
      <c r="BI201" s="5" t="e">
        <f>AH201-#REF!</f>
        <v>#REF!</v>
      </c>
      <c r="BK201" s="5" t="e">
        <f>AJ201-#REF!</f>
        <v>#REF!</v>
      </c>
      <c r="BM201" s="5" t="e">
        <f>AL201-#REF!</f>
        <v>#REF!</v>
      </c>
      <c r="BO201" s="5" t="e">
        <f>AN201-#REF!</f>
        <v>#REF!</v>
      </c>
      <c r="BQ201" s="5" t="e">
        <f>AP201-#REF!</f>
        <v>#REF!</v>
      </c>
      <c r="BS201" s="5" t="e">
        <f>AR201-#REF!</f>
        <v>#REF!</v>
      </c>
      <c r="BU201" s="5">
        <f>AT201-I201</f>
        <v>97</v>
      </c>
      <c r="BW201" s="5">
        <f>AV201-K201</f>
        <v>511</v>
      </c>
      <c r="BY201" s="5">
        <f>AX201-M201</f>
        <v>120</v>
      </c>
      <c r="CA201" s="5">
        <f>AZ201-O201</f>
        <v>71</v>
      </c>
      <c r="CC201" s="5">
        <f>BB201-Q201</f>
        <v>-1426</v>
      </c>
    </row>
    <row r="202" spans="1:81" ht="75" customHeight="1" x14ac:dyDescent="0.25">
      <c r="A202" s="31" t="str">
        <f>A201</f>
        <v>2.1.2</v>
      </c>
      <c r="B202" s="80"/>
      <c r="C202" s="32" t="s">
        <v>58</v>
      </c>
      <c r="D202" s="33">
        <v>32.942639999999997</v>
      </c>
      <c r="E202" s="33">
        <v>40.27525</v>
      </c>
      <c r="F202" s="33">
        <v>44.940269999999998</v>
      </c>
      <c r="G202" s="33">
        <v>39.386053333333329</v>
      </c>
      <c r="H202" s="33">
        <v>28.197299999999998</v>
      </c>
      <c r="I202" s="33">
        <v>22.48272</v>
      </c>
      <c r="J202" s="33">
        <v>25.213999999999999</v>
      </c>
      <c r="K202" s="33">
        <v>7.2717000000000009</v>
      </c>
      <c r="L202" s="33">
        <v>28.197299999999998</v>
      </c>
      <c r="M202" s="33">
        <v>11.12276</v>
      </c>
      <c r="N202" s="33">
        <v>25.573</v>
      </c>
      <c r="O202" s="33">
        <v>10.195099000000001</v>
      </c>
      <c r="P202" s="33">
        <v>26.701999999999998</v>
      </c>
      <c r="Q202" s="33">
        <v>13.76596</v>
      </c>
      <c r="R202" s="33">
        <v>14.9566</v>
      </c>
      <c r="S202" s="33" t="s">
        <v>467</v>
      </c>
      <c r="AC202" s="13">
        <v>54.351900000000001</v>
      </c>
      <c r="AD202" s="13">
        <v>58.842400000000005</v>
      </c>
      <c r="AE202" s="13">
        <v>53.063009999999998</v>
      </c>
      <c r="AF202" s="13">
        <v>55.419103333333332</v>
      </c>
      <c r="AG202" s="13">
        <v>50.045679999999997</v>
      </c>
      <c r="AH202" s="13">
        <v>50.045679999999997</v>
      </c>
      <c r="AI202" s="13">
        <v>44.119120000000002</v>
      </c>
      <c r="AJ202" s="13">
        <v>44.119120000000002</v>
      </c>
      <c r="AK202" s="13">
        <v>41.492000000000004</v>
      </c>
      <c r="AL202" s="13">
        <v>41.492000000000004</v>
      </c>
      <c r="AM202" s="13">
        <v>53.711663915391519</v>
      </c>
      <c r="AN202" s="13">
        <v>37.1578124032403</v>
      </c>
      <c r="AO202" s="13">
        <v>31.53</v>
      </c>
      <c r="AP202" s="13">
        <v>32.550099999999993</v>
      </c>
      <c r="AQ202" s="13">
        <v>31.542765526552699</v>
      </c>
      <c r="AR202" s="13">
        <v>25.04</v>
      </c>
      <c r="AS202" s="13">
        <v>27.881052205220399</v>
      </c>
      <c r="AT202" s="13">
        <v>13.48</v>
      </c>
      <c r="AU202" s="13">
        <v>28.22</v>
      </c>
      <c r="AV202" s="13">
        <v>13.870000000000001</v>
      </c>
      <c r="AW202" s="13">
        <v>28.86</v>
      </c>
      <c r="AX202" s="13">
        <v>12.85</v>
      </c>
      <c r="AY202" s="13">
        <v>32.86</v>
      </c>
      <c r="AZ202" s="13">
        <v>12.86</v>
      </c>
      <c r="BA202" s="13">
        <v>33.56</v>
      </c>
      <c r="BB202" s="13">
        <v>10.56</v>
      </c>
      <c r="BD202" s="5">
        <f>AC202-D202</f>
        <v>21.409260000000003</v>
      </c>
      <c r="BE202" s="5">
        <f>AD202-E202</f>
        <v>18.567150000000005</v>
      </c>
      <c r="BF202" s="5">
        <f>AE202-F202</f>
        <v>8.1227400000000003</v>
      </c>
      <c r="BG202" s="5">
        <f>AF202-G202</f>
        <v>16.033050000000003</v>
      </c>
      <c r="BI202" s="5" t="e">
        <f>AH202-#REF!</f>
        <v>#REF!</v>
      </c>
      <c r="BK202" s="5" t="e">
        <f>AJ202-#REF!</f>
        <v>#REF!</v>
      </c>
      <c r="BM202" s="5" t="e">
        <f>AL202-#REF!</f>
        <v>#REF!</v>
      </c>
      <c r="BO202" s="5" t="e">
        <f>AN202-#REF!</f>
        <v>#REF!</v>
      </c>
      <c r="BQ202" s="5" t="e">
        <f>AP202-#REF!</f>
        <v>#REF!</v>
      </c>
      <c r="BS202" s="5" t="e">
        <f>AR202-#REF!</f>
        <v>#REF!</v>
      </c>
      <c r="BU202" s="5">
        <f>AT202-I202</f>
        <v>-9.0027200000000001</v>
      </c>
      <c r="BW202" s="5">
        <f>AV202-K202</f>
        <v>6.5983000000000001</v>
      </c>
      <c r="BY202" s="5">
        <f>AX202-M202</f>
        <v>1.7272400000000001</v>
      </c>
      <c r="CA202" s="5">
        <f>AZ202-O202</f>
        <v>2.6649009999999986</v>
      </c>
      <c r="CC202" s="5">
        <f>BB202-Q202</f>
        <v>-3.2059599999999993</v>
      </c>
    </row>
    <row r="203" spans="1:81" ht="45" customHeight="1" x14ac:dyDescent="0.25">
      <c r="A203" s="31" t="s">
        <v>108</v>
      </c>
      <c r="B203" s="80" t="s">
        <v>27</v>
      </c>
      <c r="C203" s="32" t="s">
        <v>471</v>
      </c>
      <c r="D203" s="33">
        <v>1084</v>
      </c>
      <c r="E203" s="33">
        <v>182</v>
      </c>
      <c r="F203" s="33">
        <v>70</v>
      </c>
      <c r="G203" s="33">
        <v>445.33333333333331</v>
      </c>
      <c r="H203" s="33">
        <v>0</v>
      </c>
      <c r="I203" s="33">
        <v>0</v>
      </c>
      <c r="J203" s="33">
        <v>0</v>
      </c>
      <c r="K203" s="33">
        <v>0</v>
      </c>
      <c r="L203" s="33">
        <v>0</v>
      </c>
      <c r="M203" s="33">
        <v>0</v>
      </c>
      <c r="N203" s="33">
        <v>0</v>
      </c>
      <c r="O203" s="33">
        <v>0</v>
      </c>
      <c r="P203" s="33">
        <v>0</v>
      </c>
      <c r="Q203" s="33">
        <v>0</v>
      </c>
      <c r="R203" s="33">
        <v>0</v>
      </c>
      <c r="S203" s="33" t="s">
        <v>467</v>
      </c>
      <c r="AC203" s="13">
        <v>2568</v>
      </c>
      <c r="AD203" s="13">
        <v>2785</v>
      </c>
      <c r="AE203" s="13">
        <v>3001</v>
      </c>
      <c r="AF203" s="13">
        <v>2784.6666666666665</v>
      </c>
      <c r="AG203" s="13">
        <v>2471</v>
      </c>
      <c r="AH203" s="13">
        <v>2471</v>
      </c>
      <c r="AI203" s="13">
        <v>2345</v>
      </c>
      <c r="AJ203" s="13">
        <v>2345</v>
      </c>
      <c r="AK203" s="13">
        <v>2317</v>
      </c>
      <c r="AL203" s="13">
        <v>2317</v>
      </c>
      <c r="AM203" s="13">
        <v>1416</v>
      </c>
      <c r="AN203" s="13">
        <v>2033</v>
      </c>
      <c r="AO203" s="13">
        <v>1075</v>
      </c>
      <c r="AP203" s="13">
        <v>1842</v>
      </c>
      <c r="AQ203" s="13">
        <v>906</v>
      </c>
      <c r="AR203" s="13">
        <v>524</v>
      </c>
      <c r="AS203" s="13">
        <v>880</v>
      </c>
      <c r="AT203" s="13">
        <v>0</v>
      </c>
      <c r="AU203" s="13">
        <v>794</v>
      </c>
      <c r="AV203" s="13"/>
      <c r="AW203" s="13">
        <v>545</v>
      </c>
      <c r="AX203" s="13"/>
      <c r="AY203" s="13">
        <v>552</v>
      </c>
      <c r="AZ203" s="13"/>
      <c r="BA203" s="13">
        <v>570</v>
      </c>
      <c r="BB203" s="13"/>
      <c r="BD203" s="5">
        <f>AC203-D203</f>
        <v>1484</v>
      </c>
      <c r="BE203" s="5">
        <f>AD203-E203</f>
        <v>2603</v>
      </c>
      <c r="BF203" s="5">
        <f>AE203-F203</f>
        <v>2931</v>
      </c>
      <c r="BG203" s="5">
        <f>AF203-G203</f>
        <v>2339.333333333333</v>
      </c>
      <c r="BI203" s="5" t="e">
        <f>AH203-#REF!</f>
        <v>#REF!</v>
      </c>
      <c r="BK203" s="5" t="e">
        <f>AJ203-#REF!</f>
        <v>#REF!</v>
      </c>
      <c r="BM203" s="5" t="e">
        <f>AL203-#REF!</f>
        <v>#REF!</v>
      </c>
      <c r="BO203" s="5" t="e">
        <f>AN203-#REF!</f>
        <v>#REF!</v>
      </c>
      <c r="BQ203" s="5" t="e">
        <f>AP203-#REF!</f>
        <v>#REF!</v>
      </c>
      <c r="BS203" s="5" t="e">
        <f>AR203-#REF!</f>
        <v>#REF!</v>
      </c>
      <c r="BU203" s="5">
        <f>AT203-I203</f>
        <v>0</v>
      </c>
      <c r="BW203" s="5">
        <f>AV203-K203</f>
        <v>0</v>
      </c>
      <c r="BY203" s="5">
        <f>AX203-M203</f>
        <v>0</v>
      </c>
      <c r="CA203" s="5">
        <f>AZ203-O203</f>
        <v>0</v>
      </c>
      <c r="CC203" s="5">
        <f>BB203-Q203</f>
        <v>0</v>
      </c>
    </row>
    <row r="204" spans="1:81" ht="45" customHeight="1" x14ac:dyDescent="0.25">
      <c r="A204" s="31" t="str">
        <f>A203</f>
        <v>2.1.2.1</v>
      </c>
      <c r="B204" s="80"/>
      <c r="C204" s="32" t="s">
        <v>58</v>
      </c>
      <c r="D204" s="33">
        <v>10.233569999999999</v>
      </c>
      <c r="E204" s="33">
        <v>1.35995</v>
      </c>
      <c r="F204" s="33">
        <v>0.38154000000000099</v>
      </c>
      <c r="G204" s="33">
        <v>3.9916866666666664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>
        <v>0</v>
      </c>
      <c r="R204" s="33">
        <v>0</v>
      </c>
      <c r="S204" s="33" t="s">
        <v>467</v>
      </c>
      <c r="AC204" s="13">
        <v>22.63766</v>
      </c>
      <c r="AD204" s="13">
        <v>28.303000000000001</v>
      </c>
      <c r="AE204" s="13">
        <v>26.17821</v>
      </c>
      <c r="AF204" s="13">
        <v>25.706289999999999</v>
      </c>
      <c r="AG204" s="13">
        <v>25.038679999999999</v>
      </c>
      <c r="AH204" s="13">
        <v>25.038679999999999</v>
      </c>
      <c r="AI204" s="13">
        <v>24.778320000000001</v>
      </c>
      <c r="AJ204" s="13">
        <v>24.778320000000001</v>
      </c>
      <c r="AK204" s="13">
        <v>24.949000000000002</v>
      </c>
      <c r="AL204" s="13">
        <v>24.949000000000002</v>
      </c>
      <c r="AM204" s="13">
        <v>27.099831512151219</v>
      </c>
      <c r="AN204" s="13">
        <v>19.86598</v>
      </c>
      <c r="AO204" s="13">
        <v>15.36</v>
      </c>
      <c r="AP204" s="13">
        <v>18.218429999999998</v>
      </c>
      <c r="AQ204" s="13">
        <v>9.7627655265526982</v>
      </c>
      <c r="AR204" s="13">
        <v>12.379999999999999</v>
      </c>
      <c r="AS204" s="13">
        <v>6.4810522052204007</v>
      </c>
      <c r="AT204" s="13">
        <v>0</v>
      </c>
      <c r="AU204" s="13">
        <v>6.89</v>
      </c>
      <c r="AV204" s="13"/>
      <c r="AW204" s="13">
        <v>5.26</v>
      </c>
      <c r="AX204" s="13"/>
      <c r="AY204" s="13">
        <v>5.98</v>
      </c>
      <c r="AZ204" s="13"/>
      <c r="BA204" s="13">
        <v>6.25</v>
      </c>
      <c r="BB204" s="13"/>
      <c r="BD204" s="5">
        <f>AC204-D204</f>
        <v>12.404090000000002</v>
      </c>
      <c r="BE204" s="5">
        <f>AD204-E204</f>
        <v>26.943049999999999</v>
      </c>
      <c r="BF204" s="5">
        <f>AE204-F204</f>
        <v>25.796669999999999</v>
      </c>
      <c r="BG204" s="5">
        <f>AF204-G204</f>
        <v>21.714603333333333</v>
      </c>
      <c r="BI204" s="5" t="e">
        <f>AH204-#REF!</f>
        <v>#REF!</v>
      </c>
      <c r="BK204" s="5" t="e">
        <f>AJ204-#REF!</f>
        <v>#REF!</v>
      </c>
      <c r="BM204" s="5" t="e">
        <f>AL204-#REF!</f>
        <v>#REF!</v>
      </c>
      <c r="BO204" s="5" t="e">
        <f>AN204-#REF!</f>
        <v>#REF!</v>
      </c>
      <c r="BQ204" s="5" t="e">
        <f>AP204-#REF!</f>
        <v>#REF!</v>
      </c>
      <c r="BS204" s="5" t="e">
        <f>AR204-#REF!</f>
        <v>#REF!</v>
      </c>
      <c r="BU204" s="5">
        <f>AT204-I204</f>
        <v>0</v>
      </c>
      <c r="BW204" s="5">
        <f>AV204-K204</f>
        <v>0</v>
      </c>
      <c r="BY204" s="5">
        <f>AX204-M204</f>
        <v>0</v>
      </c>
      <c r="CA204" s="5">
        <f>AZ204-O204</f>
        <v>0</v>
      </c>
      <c r="CC204" s="5">
        <f>BB204-Q204</f>
        <v>0</v>
      </c>
    </row>
    <row r="205" spans="1:81" ht="30" customHeight="1" x14ac:dyDescent="0.25">
      <c r="A205" s="31" t="s">
        <v>109</v>
      </c>
      <c r="B205" s="80" t="s">
        <v>29</v>
      </c>
      <c r="C205" s="32" t="s">
        <v>471</v>
      </c>
      <c r="D205" s="33">
        <v>856</v>
      </c>
      <c r="E205" s="33">
        <v>1090</v>
      </c>
      <c r="F205" s="33">
        <v>1127</v>
      </c>
      <c r="G205" s="33">
        <v>1024.3333333333333</v>
      </c>
      <c r="H205" s="33">
        <v>893</v>
      </c>
      <c r="I205" s="33">
        <v>343</v>
      </c>
      <c r="J205" s="33">
        <v>862</v>
      </c>
      <c r="K205" s="33">
        <v>358</v>
      </c>
      <c r="L205" s="33">
        <v>837</v>
      </c>
      <c r="M205" s="33">
        <v>388</v>
      </c>
      <c r="N205" s="33">
        <v>738</v>
      </c>
      <c r="O205" s="33">
        <v>336</v>
      </c>
      <c r="P205" s="33">
        <v>602</v>
      </c>
      <c r="Q205" s="33">
        <v>584</v>
      </c>
      <c r="R205" s="33">
        <v>595</v>
      </c>
      <c r="S205" s="33" t="s">
        <v>467</v>
      </c>
      <c r="AC205" s="13">
        <v>0</v>
      </c>
      <c r="AD205" s="13">
        <v>0</v>
      </c>
      <c r="AE205" s="13">
        <v>0</v>
      </c>
      <c r="AF205" s="13">
        <v>0</v>
      </c>
      <c r="AG205" s="13">
        <v>1913</v>
      </c>
      <c r="AH205" s="13">
        <v>1913</v>
      </c>
      <c r="AI205" s="13">
        <v>1408</v>
      </c>
      <c r="AJ205" s="13">
        <v>1408</v>
      </c>
      <c r="AK205" s="13">
        <v>862</v>
      </c>
      <c r="AL205" s="13">
        <v>862</v>
      </c>
      <c r="AM205" s="13">
        <v>930</v>
      </c>
      <c r="AN205" s="13">
        <v>914</v>
      </c>
      <c r="AO205" s="13">
        <v>1080</v>
      </c>
      <c r="AP205" s="13">
        <v>167</v>
      </c>
      <c r="AQ205" s="13">
        <v>1015</v>
      </c>
      <c r="AR205" s="13">
        <v>740</v>
      </c>
      <c r="AS205" s="13">
        <v>1095</v>
      </c>
      <c r="AT205" s="13">
        <v>650</v>
      </c>
      <c r="AU205" s="13">
        <v>1025</v>
      </c>
      <c r="AV205" s="13">
        <v>650</v>
      </c>
      <c r="AW205" s="13">
        <v>1063</v>
      </c>
      <c r="AX205" s="13">
        <v>645</v>
      </c>
      <c r="AY205" s="13">
        <v>1043</v>
      </c>
      <c r="AZ205" s="13">
        <v>620</v>
      </c>
      <c r="BA205" s="13">
        <v>1033</v>
      </c>
      <c r="BB205" s="13">
        <v>600</v>
      </c>
      <c r="BD205" s="5">
        <f>AC205-D205</f>
        <v>-856</v>
      </c>
      <c r="BE205" s="5">
        <f>AD205-E205</f>
        <v>-1090</v>
      </c>
      <c r="BF205" s="5">
        <f>AE205-F205</f>
        <v>-1127</v>
      </c>
      <c r="BG205" s="5">
        <f>AF205-G205</f>
        <v>-1024.3333333333333</v>
      </c>
      <c r="BI205" s="5" t="e">
        <f>AH205-#REF!</f>
        <v>#REF!</v>
      </c>
      <c r="BK205" s="5" t="e">
        <f>AJ205-#REF!</f>
        <v>#REF!</v>
      </c>
      <c r="BM205" s="5" t="e">
        <f>AL205-#REF!</f>
        <v>#REF!</v>
      </c>
      <c r="BO205" s="5" t="e">
        <f>AN205-#REF!</f>
        <v>#REF!</v>
      </c>
      <c r="BQ205" s="5" t="e">
        <f>AP205-#REF!</f>
        <v>#REF!</v>
      </c>
      <c r="BS205" s="5" t="e">
        <f>AR205-#REF!</f>
        <v>#REF!</v>
      </c>
      <c r="BU205" s="5">
        <f>AT205-I205</f>
        <v>307</v>
      </c>
      <c r="BW205" s="5">
        <f>AV205-K205</f>
        <v>292</v>
      </c>
      <c r="BY205" s="5">
        <f>AX205-M205</f>
        <v>257</v>
      </c>
      <c r="CA205" s="5">
        <f>AZ205-O205</f>
        <v>284</v>
      </c>
      <c r="CC205" s="5">
        <f>BB205-Q205</f>
        <v>16</v>
      </c>
    </row>
    <row r="206" spans="1:81" ht="30" customHeight="1" x14ac:dyDescent="0.25">
      <c r="A206" s="31" t="str">
        <f>A205</f>
        <v>2.1.2.2</v>
      </c>
      <c r="B206" s="80"/>
      <c r="C206" s="32" t="s">
        <v>58</v>
      </c>
      <c r="D206" s="33">
        <v>8.42788</v>
      </c>
      <c r="E206" s="33">
        <v>13.246300000000002</v>
      </c>
      <c r="F206" s="33">
        <v>13.609714199999996</v>
      </c>
      <c r="G206" s="33">
        <v>11.761298066666663</v>
      </c>
      <c r="H206" s="33">
        <v>7.8652999999999995</v>
      </c>
      <c r="I206" s="33">
        <v>7.2472399999999997</v>
      </c>
      <c r="J206" s="33">
        <v>6.5890000000000004</v>
      </c>
      <c r="K206" s="33">
        <v>2.1473200000000001</v>
      </c>
      <c r="L206" s="33">
        <v>7.8652999999999995</v>
      </c>
      <c r="M206" s="33">
        <v>3.8741300000000001</v>
      </c>
      <c r="N206" s="33">
        <v>6.5890000000000004</v>
      </c>
      <c r="O206" s="33">
        <v>3.2475689999999999</v>
      </c>
      <c r="P206" s="33">
        <v>7.1559999999999997</v>
      </c>
      <c r="Q206" s="33">
        <v>4.2874299999999996</v>
      </c>
      <c r="R206" s="33">
        <v>5.1024799999999999</v>
      </c>
      <c r="S206" s="33" t="s">
        <v>467</v>
      </c>
      <c r="AC206" s="13">
        <v>0</v>
      </c>
      <c r="AD206" s="13">
        <v>0</v>
      </c>
      <c r="AE206" s="13">
        <v>0</v>
      </c>
      <c r="AF206" s="13">
        <v>0</v>
      </c>
      <c r="AG206" s="13">
        <v>24.256789999999999</v>
      </c>
      <c r="AH206" s="13">
        <v>24.256789999999999</v>
      </c>
      <c r="AI206" s="13">
        <v>18.760576</v>
      </c>
      <c r="AJ206" s="13">
        <v>18.760576</v>
      </c>
      <c r="AK206" s="13">
        <v>11.202999999999999</v>
      </c>
      <c r="AL206" s="13">
        <v>11.202999999999999</v>
      </c>
      <c r="AM206" s="13">
        <v>18.163832403240303</v>
      </c>
      <c r="AN206" s="13">
        <v>9.1638324032402991</v>
      </c>
      <c r="AO206" s="13">
        <v>8.59</v>
      </c>
      <c r="AP206" s="13">
        <v>4.5504499999999997</v>
      </c>
      <c r="AQ206" s="13">
        <v>11.89</v>
      </c>
      <c r="AR206" s="13">
        <v>5.89</v>
      </c>
      <c r="AS206" s="13">
        <v>10.25</v>
      </c>
      <c r="AT206" s="13">
        <v>4.25</v>
      </c>
      <c r="AU206" s="13">
        <v>9.58</v>
      </c>
      <c r="AV206" s="13">
        <v>4.78</v>
      </c>
      <c r="AW206" s="13">
        <v>9.89</v>
      </c>
      <c r="AX206" s="13">
        <v>3.89</v>
      </c>
      <c r="AY206" s="13">
        <v>11.2</v>
      </c>
      <c r="AZ206" s="13">
        <v>4.2</v>
      </c>
      <c r="BA206" s="13">
        <v>9.35</v>
      </c>
      <c r="BB206" s="13">
        <v>3.35</v>
      </c>
      <c r="BD206" s="5">
        <f>AC206-D206</f>
        <v>-8.42788</v>
      </c>
      <c r="BE206" s="5">
        <f>AD206-E206</f>
        <v>-13.246300000000002</v>
      </c>
      <c r="BF206" s="5">
        <f>AE206-F206</f>
        <v>-13.609714199999996</v>
      </c>
      <c r="BG206" s="5">
        <f>AF206-G206</f>
        <v>-11.761298066666663</v>
      </c>
      <c r="BI206" s="5" t="e">
        <f>AH206-#REF!</f>
        <v>#REF!</v>
      </c>
      <c r="BK206" s="5" t="e">
        <f>AJ206-#REF!</f>
        <v>#REF!</v>
      </c>
      <c r="BM206" s="5" t="e">
        <f>AL206-#REF!</f>
        <v>#REF!</v>
      </c>
      <c r="BO206" s="5" t="e">
        <f>AN206-#REF!</f>
        <v>#REF!</v>
      </c>
      <c r="BQ206" s="5" t="e">
        <f>AP206-#REF!</f>
        <v>#REF!</v>
      </c>
      <c r="BS206" s="5" t="e">
        <f>AR206-#REF!</f>
        <v>#REF!</v>
      </c>
      <c r="BU206" s="5">
        <f>AT206-I206</f>
        <v>-2.9972399999999997</v>
      </c>
      <c r="BW206" s="5">
        <f>AV206-K206</f>
        <v>2.6326800000000001</v>
      </c>
      <c r="BY206" s="5">
        <f>AX206-M206</f>
        <v>1.5870000000000051E-2</v>
      </c>
      <c r="CA206" s="5">
        <f>AZ206-O206</f>
        <v>0.95243100000000025</v>
      </c>
      <c r="CC206" s="5">
        <f>BB206-Q206</f>
        <v>-0.93742999999999954</v>
      </c>
    </row>
    <row r="207" spans="1:81" ht="45" customHeight="1" x14ac:dyDescent="0.25">
      <c r="A207" s="31" t="s">
        <v>110</v>
      </c>
      <c r="B207" s="80" t="s">
        <v>31</v>
      </c>
      <c r="C207" s="32" t="s">
        <v>471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>
        <v>0</v>
      </c>
      <c r="R207" s="33">
        <v>0</v>
      </c>
      <c r="S207" s="33" t="s">
        <v>467</v>
      </c>
      <c r="AC207" s="13">
        <v>2787</v>
      </c>
      <c r="AD207" s="13">
        <v>2533</v>
      </c>
      <c r="AE207" s="13">
        <v>2217</v>
      </c>
      <c r="AF207" s="13">
        <v>2512.3333333333335</v>
      </c>
      <c r="AG207" s="13">
        <v>0</v>
      </c>
      <c r="AH207" s="13">
        <v>0</v>
      </c>
      <c r="AI207" s="13">
        <v>0</v>
      </c>
      <c r="AJ207" s="13">
        <v>0</v>
      </c>
      <c r="AK207" s="13">
        <v>0</v>
      </c>
      <c r="AL207" s="13">
        <v>0</v>
      </c>
      <c r="AM207" s="13">
        <v>0</v>
      </c>
      <c r="AN207" s="13">
        <v>0</v>
      </c>
      <c r="AO207" s="13">
        <v>0</v>
      </c>
      <c r="AP207" s="13">
        <v>0</v>
      </c>
      <c r="AQ207" s="13">
        <v>0</v>
      </c>
      <c r="AR207" s="13">
        <v>0</v>
      </c>
      <c r="AS207" s="13">
        <v>0</v>
      </c>
      <c r="AT207" s="13">
        <v>0</v>
      </c>
      <c r="AU207" s="13">
        <v>0</v>
      </c>
      <c r="AV207" s="13">
        <v>0</v>
      </c>
      <c r="AW207" s="13">
        <v>0</v>
      </c>
      <c r="AX207" s="13">
        <v>0</v>
      </c>
      <c r="AY207" s="13">
        <v>0</v>
      </c>
      <c r="AZ207" s="13">
        <v>0</v>
      </c>
      <c r="BA207" s="13">
        <v>0</v>
      </c>
      <c r="BB207" s="13">
        <v>0</v>
      </c>
      <c r="BD207" s="5">
        <f>AC207-D207</f>
        <v>2787</v>
      </c>
      <c r="BE207" s="5">
        <f>AD207-E207</f>
        <v>2533</v>
      </c>
      <c r="BF207" s="5">
        <f>AE207-F207</f>
        <v>2217</v>
      </c>
      <c r="BG207" s="5">
        <f>AF207-G207</f>
        <v>2512.3333333333335</v>
      </c>
      <c r="BI207" s="5" t="e">
        <f>AH207-#REF!</f>
        <v>#REF!</v>
      </c>
      <c r="BK207" s="5" t="e">
        <f>AJ207-#REF!</f>
        <v>#REF!</v>
      </c>
      <c r="BM207" s="5" t="e">
        <f>AL207-#REF!</f>
        <v>#REF!</v>
      </c>
      <c r="BO207" s="5" t="e">
        <f>AN207-#REF!</f>
        <v>#REF!</v>
      </c>
      <c r="BQ207" s="5" t="e">
        <f>AP207-#REF!</f>
        <v>#REF!</v>
      </c>
      <c r="BS207" s="5" t="e">
        <f>AR207-#REF!</f>
        <v>#REF!</v>
      </c>
      <c r="BU207" s="5">
        <f>AT207-I207</f>
        <v>0</v>
      </c>
      <c r="BW207" s="5">
        <f>AV207-K207</f>
        <v>0</v>
      </c>
      <c r="BY207" s="5">
        <f>AX207-M207</f>
        <v>0</v>
      </c>
      <c r="CA207" s="5">
        <f>AZ207-O207</f>
        <v>0</v>
      </c>
      <c r="CC207" s="5">
        <f>BB207-Q207</f>
        <v>0</v>
      </c>
    </row>
    <row r="208" spans="1:81" ht="45" customHeight="1" x14ac:dyDescent="0.25">
      <c r="A208" s="31" t="str">
        <f>A207</f>
        <v>2.1.2.3</v>
      </c>
      <c r="B208" s="80"/>
      <c r="C208" s="32" t="s">
        <v>58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>
        <v>0</v>
      </c>
      <c r="R208" s="33">
        <v>0</v>
      </c>
      <c r="S208" s="33" t="s">
        <v>467</v>
      </c>
      <c r="AC208" s="13">
        <v>31.714240000000004</v>
      </c>
      <c r="AD208" s="13">
        <v>30.539400000000004</v>
      </c>
      <c r="AE208" s="13">
        <v>26.884799999999998</v>
      </c>
      <c r="AF208" s="13">
        <v>29.712813333333333</v>
      </c>
      <c r="AG208" s="13">
        <v>0</v>
      </c>
      <c r="AH208" s="13">
        <v>0</v>
      </c>
      <c r="AI208" s="13">
        <v>0</v>
      </c>
      <c r="AJ208" s="13">
        <v>0</v>
      </c>
      <c r="AK208" s="13">
        <v>0</v>
      </c>
      <c r="AL208" s="13">
        <v>0</v>
      </c>
      <c r="AM208" s="13">
        <v>0</v>
      </c>
      <c r="AN208" s="13">
        <v>0</v>
      </c>
      <c r="AO208" s="13">
        <v>0</v>
      </c>
      <c r="AP208" s="13">
        <v>0</v>
      </c>
      <c r="AQ208" s="13">
        <v>0</v>
      </c>
      <c r="AR208" s="13">
        <v>0</v>
      </c>
      <c r="AS208" s="13">
        <v>0</v>
      </c>
      <c r="AT208" s="13">
        <v>0</v>
      </c>
      <c r="AU208" s="13">
        <v>0</v>
      </c>
      <c r="AV208" s="13">
        <v>0</v>
      </c>
      <c r="AW208" s="13">
        <v>0</v>
      </c>
      <c r="AX208" s="13">
        <v>0</v>
      </c>
      <c r="AY208" s="13">
        <v>0</v>
      </c>
      <c r="AZ208" s="13">
        <v>0</v>
      </c>
      <c r="BA208" s="13">
        <v>0</v>
      </c>
      <c r="BB208" s="13">
        <v>0</v>
      </c>
      <c r="BD208" s="5">
        <f>AC208-D208</f>
        <v>31.714240000000004</v>
      </c>
      <c r="BE208" s="5">
        <f>AD208-E208</f>
        <v>30.539400000000004</v>
      </c>
      <c r="BF208" s="5">
        <f>AE208-F208</f>
        <v>26.884799999999998</v>
      </c>
      <c r="BG208" s="5">
        <f>AF208-G208</f>
        <v>29.712813333333333</v>
      </c>
      <c r="BI208" s="5" t="e">
        <f>AH208-#REF!</f>
        <v>#REF!</v>
      </c>
      <c r="BK208" s="5" t="e">
        <f>AJ208-#REF!</f>
        <v>#REF!</v>
      </c>
      <c r="BM208" s="5" t="e">
        <f>AL208-#REF!</f>
        <v>#REF!</v>
      </c>
      <c r="BO208" s="5" t="e">
        <f>AN208-#REF!</f>
        <v>#REF!</v>
      </c>
      <c r="BQ208" s="5" t="e">
        <f>AP208-#REF!</f>
        <v>#REF!</v>
      </c>
      <c r="BS208" s="5" t="e">
        <f>AR208-#REF!</f>
        <v>#REF!</v>
      </c>
      <c r="BU208" s="5">
        <f>AT208-I208</f>
        <v>0</v>
      </c>
      <c r="BW208" s="5">
        <f>AV208-K208</f>
        <v>0</v>
      </c>
      <c r="BY208" s="5">
        <f>AX208-M208</f>
        <v>0</v>
      </c>
      <c r="CA208" s="5">
        <f>AZ208-O208</f>
        <v>0</v>
      </c>
      <c r="CC208" s="5">
        <f>BB208-Q208</f>
        <v>0</v>
      </c>
    </row>
    <row r="209" spans="1:81" ht="45" customHeight="1" x14ac:dyDescent="0.25">
      <c r="A209" s="31" t="s">
        <v>111</v>
      </c>
      <c r="B209" s="80" t="s">
        <v>33</v>
      </c>
      <c r="C209" s="32" t="s">
        <v>471</v>
      </c>
      <c r="D209" s="33">
        <v>1145</v>
      </c>
      <c r="E209" s="33">
        <v>2234</v>
      </c>
      <c r="F209" s="33">
        <v>2558</v>
      </c>
      <c r="G209" s="33">
        <v>1979</v>
      </c>
      <c r="H209" s="33">
        <v>1780</v>
      </c>
      <c r="I209" s="33">
        <v>1530</v>
      </c>
      <c r="J209" s="33">
        <v>1738</v>
      </c>
      <c r="K209" s="33">
        <v>1075</v>
      </c>
      <c r="L209" s="33">
        <v>1724</v>
      </c>
      <c r="M209" s="33">
        <v>1412</v>
      </c>
      <c r="N209" s="33">
        <v>1782</v>
      </c>
      <c r="O209" s="33">
        <v>1448</v>
      </c>
      <c r="P209" s="33">
        <v>1802</v>
      </c>
      <c r="Q209" s="33">
        <v>2412</v>
      </c>
      <c r="R209" s="33">
        <v>2443</v>
      </c>
      <c r="S209" s="33" t="s">
        <v>467</v>
      </c>
      <c r="AC209" s="13">
        <v>0</v>
      </c>
      <c r="AD209" s="13">
        <v>0</v>
      </c>
      <c r="AE209" s="13">
        <v>0</v>
      </c>
      <c r="AF209" s="13">
        <v>0</v>
      </c>
      <c r="AG209" s="13">
        <v>60</v>
      </c>
      <c r="AH209" s="13">
        <v>60</v>
      </c>
      <c r="AI209" s="13">
        <v>44</v>
      </c>
      <c r="AJ209" s="13">
        <v>44</v>
      </c>
      <c r="AK209" s="13">
        <v>445</v>
      </c>
      <c r="AL209" s="13">
        <v>445</v>
      </c>
      <c r="AM209" s="13">
        <v>704</v>
      </c>
      <c r="AN209" s="13">
        <v>704</v>
      </c>
      <c r="AO209" s="13">
        <v>1490</v>
      </c>
      <c r="AP209" s="13">
        <v>1184</v>
      </c>
      <c r="AQ209" s="13">
        <v>1710</v>
      </c>
      <c r="AR209" s="13">
        <v>1332</v>
      </c>
      <c r="AS209" s="13">
        <v>1445</v>
      </c>
      <c r="AT209" s="13">
        <v>1320</v>
      </c>
      <c r="AU209" s="13">
        <v>1330</v>
      </c>
      <c r="AV209" s="13">
        <v>1294</v>
      </c>
      <c r="AW209" s="13">
        <v>1480</v>
      </c>
      <c r="AX209" s="13">
        <v>1275</v>
      </c>
      <c r="AY209" s="13">
        <v>1480</v>
      </c>
      <c r="AZ209" s="13">
        <v>1235</v>
      </c>
      <c r="BA209" s="13">
        <v>1460</v>
      </c>
      <c r="BB209" s="13">
        <v>970</v>
      </c>
      <c r="BD209" s="5">
        <f>AC209-D209</f>
        <v>-1145</v>
      </c>
      <c r="BE209" s="5">
        <f>AD209-E209</f>
        <v>-2234</v>
      </c>
      <c r="BF209" s="5">
        <f>AE209-F209</f>
        <v>-2558</v>
      </c>
      <c r="BG209" s="5">
        <f>AF209-G209</f>
        <v>-1979</v>
      </c>
      <c r="BI209" s="5" t="e">
        <f>AH209-#REF!</f>
        <v>#REF!</v>
      </c>
      <c r="BK209" s="5" t="e">
        <f>AJ209-#REF!</f>
        <v>#REF!</v>
      </c>
      <c r="BM209" s="5" t="e">
        <f>AL209-#REF!</f>
        <v>#REF!</v>
      </c>
      <c r="BO209" s="5" t="e">
        <f>AN209-#REF!</f>
        <v>#REF!</v>
      </c>
      <c r="BQ209" s="5" t="e">
        <f>AP209-#REF!</f>
        <v>#REF!</v>
      </c>
      <c r="BS209" s="5" t="e">
        <f>AR209-#REF!</f>
        <v>#REF!</v>
      </c>
      <c r="BU209" s="5">
        <f>AT209-I209</f>
        <v>-210</v>
      </c>
      <c r="BW209" s="5">
        <f>AV209-K209</f>
        <v>219</v>
      </c>
      <c r="BY209" s="5">
        <f>AX209-M209</f>
        <v>-137</v>
      </c>
      <c r="CA209" s="5">
        <f>AZ209-O209</f>
        <v>-213</v>
      </c>
      <c r="CC209" s="5">
        <f>BB209-Q209</f>
        <v>-1442</v>
      </c>
    </row>
    <row r="210" spans="1:81" ht="45" customHeight="1" x14ac:dyDescent="0.25">
      <c r="A210" s="31" t="str">
        <f>A209</f>
        <v>2.1.2.4</v>
      </c>
      <c r="B210" s="80"/>
      <c r="C210" s="32" t="s">
        <v>58</v>
      </c>
      <c r="D210" s="33">
        <v>14.281189999999999</v>
      </c>
      <c r="E210" s="33">
        <v>25.669</v>
      </c>
      <c r="F210" s="33">
        <v>30.949015799999998</v>
      </c>
      <c r="G210" s="33">
        <v>23.633068600000001</v>
      </c>
      <c r="H210" s="33">
        <v>20.332000000000001</v>
      </c>
      <c r="I210" s="33">
        <v>15.235480000000001</v>
      </c>
      <c r="J210" s="33">
        <v>18.625</v>
      </c>
      <c r="K210" s="33">
        <v>5.1243800000000004</v>
      </c>
      <c r="L210" s="33">
        <v>20.332000000000001</v>
      </c>
      <c r="M210" s="33">
        <v>7.2486300000000004</v>
      </c>
      <c r="N210" s="33">
        <v>18.984000000000002</v>
      </c>
      <c r="O210" s="33">
        <v>6.9475300000000004</v>
      </c>
      <c r="P210" s="33">
        <v>19.545999999999999</v>
      </c>
      <c r="Q210" s="33">
        <v>9.4785299999999992</v>
      </c>
      <c r="R210" s="33">
        <v>9.85412</v>
      </c>
      <c r="S210" s="33" t="s">
        <v>467</v>
      </c>
      <c r="AC210" s="13">
        <v>0</v>
      </c>
      <c r="AD210" s="13">
        <v>0</v>
      </c>
      <c r="AE210" s="13">
        <v>0</v>
      </c>
      <c r="AF210" s="13">
        <v>0</v>
      </c>
      <c r="AG210" s="13">
        <v>0.75020999999999993</v>
      </c>
      <c r="AH210" s="13">
        <v>0.75020999999999993</v>
      </c>
      <c r="AI210" s="13">
        <v>0.58022400000000007</v>
      </c>
      <c r="AJ210" s="13">
        <v>0.58022400000000007</v>
      </c>
      <c r="AK210" s="13">
        <v>5.34</v>
      </c>
      <c r="AL210" s="13">
        <v>5.34</v>
      </c>
      <c r="AM210" s="13">
        <v>8.4480000000000004</v>
      </c>
      <c r="AN210" s="13">
        <v>8.1280000000000001</v>
      </c>
      <c r="AO210" s="13">
        <v>7.58</v>
      </c>
      <c r="AP210" s="13">
        <v>9.7812199999999994</v>
      </c>
      <c r="AQ210" s="13">
        <v>9.89</v>
      </c>
      <c r="AR210" s="13">
        <v>6.77</v>
      </c>
      <c r="AS210" s="13">
        <v>11.15</v>
      </c>
      <c r="AT210" s="13">
        <v>9.23</v>
      </c>
      <c r="AU210" s="13">
        <v>11.75</v>
      </c>
      <c r="AV210" s="13">
        <v>9.09</v>
      </c>
      <c r="AW210" s="13">
        <v>13.71</v>
      </c>
      <c r="AX210" s="13">
        <v>8.9599999999999991</v>
      </c>
      <c r="AY210" s="13">
        <v>15.68</v>
      </c>
      <c r="AZ210" s="13">
        <v>8.66</v>
      </c>
      <c r="BA210" s="13">
        <v>17.96</v>
      </c>
      <c r="BB210" s="13">
        <v>7.21</v>
      </c>
      <c r="BD210" s="5">
        <f>AC210-D210</f>
        <v>-14.281189999999999</v>
      </c>
      <c r="BE210" s="5">
        <f>AD210-E210</f>
        <v>-25.669</v>
      </c>
      <c r="BF210" s="5">
        <f>AE210-F210</f>
        <v>-30.949015799999998</v>
      </c>
      <c r="BG210" s="5">
        <f>AF210-G210</f>
        <v>-23.633068600000001</v>
      </c>
      <c r="BI210" s="5" t="e">
        <f>AH210-#REF!</f>
        <v>#REF!</v>
      </c>
      <c r="BK210" s="5" t="e">
        <f>AJ210-#REF!</f>
        <v>#REF!</v>
      </c>
      <c r="BM210" s="5" t="e">
        <f>AL210-#REF!</f>
        <v>#REF!</v>
      </c>
      <c r="BO210" s="5" t="e">
        <f>AN210-#REF!</f>
        <v>#REF!</v>
      </c>
      <c r="BQ210" s="5" t="e">
        <f>AP210-#REF!</f>
        <v>#REF!</v>
      </c>
      <c r="BS210" s="5" t="e">
        <f>AR210-#REF!</f>
        <v>#REF!</v>
      </c>
      <c r="BU210" s="5">
        <f>AT210-I210</f>
        <v>-6.0054800000000004</v>
      </c>
      <c r="BW210" s="5">
        <f>AV210-K210</f>
        <v>3.9656199999999995</v>
      </c>
      <c r="BY210" s="5">
        <f>AX210-M210</f>
        <v>1.7113699999999987</v>
      </c>
      <c r="CA210" s="5">
        <f>AZ210-O210</f>
        <v>1.7124699999999997</v>
      </c>
      <c r="CC210" s="5">
        <f>BB210-Q210</f>
        <v>-2.2685299999999993</v>
      </c>
    </row>
    <row r="211" spans="1:81" ht="60" customHeight="1" x14ac:dyDescent="0.25">
      <c r="A211" s="31" t="s">
        <v>112</v>
      </c>
      <c r="B211" s="80" t="s">
        <v>41</v>
      </c>
      <c r="C211" s="32" t="s">
        <v>471</v>
      </c>
      <c r="D211" s="33">
        <v>2182</v>
      </c>
      <c r="E211" s="33">
        <v>2262</v>
      </c>
      <c r="F211" s="33">
        <v>2529</v>
      </c>
      <c r="G211" s="33">
        <v>2324.3333333333335</v>
      </c>
      <c r="H211" s="33">
        <v>2391</v>
      </c>
      <c r="I211" s="33">
        <v>2014</v>
      </c>
      <c r="J211" s="33">
        <v>2650</v>
      </c>
      <c r="K211" s="33">
        <v>511</v>
      </c>
      <c r="L211" s="33">
        <v>2600</v>
      </c>
      <c r="M211" s="33">
        <v>1973</v>
      </c>
      <c r="N211" s="33">
        <v>2550</v>
      </c>
      <c r="O211" s="33">
        <v>1806</v>
      </c>
      <c r="P211" s="33">
        <v>2495</v>
      </c>
      <c r="Q211" s="33">
        <v>3052</v>
      </c>
      <c r="R211" s="33">
        <v>3080</v>
      </c>
      <c r="S211" s="33" t="s">
        <v>467</v>
      </c>
      <c r="AC211" s="13">
        <v>4045</v>
      </c>
      <c r="AD211" s="13">
        <v>4378</v>
      </c>
      <c r="AE211" s="13">
        <v>5798</v>
      </c>
      <c r="AF211" s="13">
        <v>4740.333333333333</v>
      </c>
      <c r="AG211" s="13">
        <v>4991</v>
      </c>
      <c r="AH211" s="13">
        <v>4991</v>
      </c>
      <c r="AI211" s="13">
        <v>4132</v>
      </c>
      <c r="AJ211" s="13">
        <v>4132</v>
      </c>
      <c r="AK211" s="13">
        <v>4203</v>
      </c>
      <c r="AL211" s="13">
        <v>4203</v>
      </c>
      <c r="AM211" s="13">
        <v>3588</v>
      </c>
      <c r="AN211" s="13">
        <v>4017</v>
      </c>
      <c r="AO211" s="13">
        <v>3670</v>
      </c>
      <c r="AP211" s="13">
        <v>3502</v>
      </c>
      <c r="AQ211" s="13">
        <v>3945</v>
      </c>
      <c r="AR211" s="13">
        <v>2815</v>
      </c>
      <c r="AS211" s="13">
        <v>3587</v>
      </c>
      <c r="AT211" s="13">
        <v>2068</v>
      </c>
      <c r="AU211" s="13">
        <v>3165</v>
      </c>
      <c r="AV211" s="13">
        <v>2026</v>
      </c>
      <c r="AW211" s="13">
        <v>3127</v>
      </c>
      <c r="AX211" s="13">
        <v>1989</v>
      </c>
      <c r="AY211" s="13">
        <v>3135</v>
      </c>
      <c r="AZ211" s="13">
        <v>1946</v>
      </c>
      <c r="BA211" s="13">
        <v>3139</v>
      </c>
      <c r="BB211" s="13">
        <v>1888</v>
      </c>
      <c r="BD211" s="5">
        <f>AC211-D211</f>
        <v>1863</v>
      </c>
      <c r="BE211" s="5">
        <f>AD211-E211</f>
        <v>2116</v>
      </c>
      <c r="BF211" s="5">
        <f>AE211-F211</f>
        <v>3269</v>
      </c>
      <c r="BG211" s="5">
        <f>AF211-G211</f>
        <v>2415.9999999999995</v>
      </c>
      <c r="BI211" s="5" t="e">
        <f>AH211-#REF!</f>
        <v>#REF!</v>
      </c>
      <c r="BK211" s="5" t="e">
        <f>AJ211-#REF!</f>
        <v>#REF!</v>
      </c>
      <c r="BM211" s="5" t="e">
        <f>AL211-#REF!</f>
        <v>#REF!</v>
      </c>
      <c r="BO211" s="5" t="e">
        <f>AN211-#REF!</f>
        <v>#REF!</v>
      </c>
      <c r="BQ211" s="5" t="e">
        <f>AP211-#REF!</f>
        <v>#REF!</v>
      </c>
      <c r="BS211" s="5" t="e">
        <f>AR211-#REF!</f>
        <v>#REF!</v>
      </c>
      <c r="BU211" s="5">
        <f>AT211-I211</f>
        <v>54</v>
      </c>
      <c r="BW211" s="5">
        <f>AV211-K211</f>
        <v>1515</v>
      </c>
      <c r="BY211" s="5">
        <f>AX211-M211</f>
        <v>16</v>
      </c>
      <c r="CA211" s="5">
        <f>AZ211-O211</f>
        <v>140</v>
      </c>
      <c r="CC211" s="5">
        <f>BB211-Q211</f>
        <v>-1164</v>
      </c>
    </row>
    <row r="212" spans="1:81" ht="60" customHeight="1" x14ac:dyDescent="0.25">
      <c r="A212" s="31" t="str">
        <f>A211</f>
        <v>2.1.3</v>
      </c>
      <c r="B212" s="80"/>
      <c r="C212" s="32" t="s">
        <v>58</v>
      </c>
      <c r="D212" s="33">
        <v>23.425559999999997</v>
      </c>
      <c r="E212" s="33">
        <v>25.064059999999998</v>
      </c>
      <c r="F212" s="33">
        <v>28.243749999999999</v>
      </c>
      <c r="G212" s="33">
        <v>25.577789999999997</v>
      </c>
      <c r="H212" s="33">
        <v>22.046999999999997</v>
      </c>
      <c r="I212" s="33">
        <v>24.148249</v>
      </c>
      <c r="J212" s="33">
        <v>16.237000000000002</v>
      </c>
      <c r="K212" s="33">
        <v>7.0501000000000005</v>
      </c>
      <c r="L212" s="33">
        <v>16.21</v>
      </c>
      <c r="M212" s="33">
        <v>11.795</v>
      </c>
      <c r="N212" s="33">
        <v>16.642999</v>
      </c>
      <c r="O212" s="33">
        <v>10.618</v>
      </c>
      <c r="P212" s="33">
        <v>16.887999999999998</v>
      </c>
      <c r="Q212" s="33">
        <v>15.612</v>
      </c>
      <c r="R212" s="33">
        <v>16.247520000000002</v>
      </c>
      <c r="S212" s="33" t="s">
        <v>467</v>
      </c>
      <c r="AC212" s="13">
        <v>40.502600000000001</v>
      </c>
      <c r="AD212" s="13">
        <v>45.154299999999999</v>
      </c>
      <c r="AE212" s="13">
        <v>60.182670000000002</v>
      </c>
      <c r="AF212" s="13">
        <v>48.613190000000003</v>
      </c>
      <c r="AG212" s="13">
        <v>55.086770000000001</v>
      </c>
      <c r="AH212" s="13">
        <v>55.086770000000001</v>
      </c>
      <c r="AI212" s="13">
        <v>47.246609999999997</v>
      </c>
      <c r="AJ212" s="13">
        <v>47.246609999999997</v>
      </c>
      <c r="AK212" s="13">
        <v>50.344000000000001</v>
      </c>
      <c r="AL212" s="13">
        <v>50.344000000000001</v>
      </c>
      <c r="AM212" s="13">
        <v>45.677041095890402</v>
      </c>
      <c r="AN212" s="13">
        <v>43.583690000000004</v>
      </c>
      <c r="AO212" s="13">
        <v>25.445</v>
      </c>
      <c r="AP212" s="13">
        <v>35.100930000000005</v>
      </c>
      <c r="AQ212" s="13">
        <v>28.310000000000052</v>
      </c>
      <c r="AR212" s="13">
        <v>26.549590000000002</v>
      </c>
      <c r="AS212" s="13">
        <v>26.676352883108478</v>
      </c>
      <c r="AT212" s="13">
        <v>14.476000000000003</v>
      </c>
      <c r="AU212" s="13">
        <v>26.19</v>
      </c>
      <c r="AV212" s="13">
        <v>14.152000000000001</v>
      </c>
      <c r="AW212" s="13">
        <v>29.195</v>
      </c>
      <c r="AX212" s="13">
        <v>13.932</v>
      </c>
      <c r="AY212" s="13">
        <v>32.510000000000005</v>
      </c>
      <c r="AZ212" s="13">
        <v>13.622</v>
      </c>
      <c r="BA212" s="13">
        <v>35.813564013840818</v>
      </c>
      <c r="BB212" s="13">
        <v>13.251999999999999</v>
      </c>
      <c r="BD212" s="5">
        <f>AC212-D212</f>
        <v>17.077040000000004</v>
      </c>
      <c r="BE212" s="5">
        <f>AD212-E212</f>
        <v>20.090240000000001</v>
      </c>
      <c r="BF212" s="5">
        <f>AE212-F212</f>
        <v>31.938920000000003</v>
      </c>
      <c r="BG212" s="5">
        <f>AF212-G212</f>
        <v>23.035400000000006</v>
      </c>
      <c r="BI212" s="5" t="e">
        <f>AH212-#REF!</f>
        <v>#REF!</v>
      </c>
      <c r="BK212" s="5" t="e">
        <f>AJ212-#REF!</f>
        <v>#REF!</v>
      </c>
      <c r="BM212" s="5" t="e">
        <f>AL212-#REF!</f>
        <v>#REF!</v>
      </c>
      <c r="BO212" s="5" t="e">
        <f>AN212-#REF!</f>
        <v>#REF!</v>
      </c>
      <c r="BQ212" s="5" t="e">
        <f>AP212-#REF!</f>
        <v>#REF!</v>
      </c>
      <c r="BS212" s="5" t="e">
        <f>AR212-#REF!</f>
        <v>#REF!</v>
      </c>
      <c r="BU212" s="5">
        <f>AT212-I212</f>
        <v>-9.6722489999999972</v>
      </c>
      <c r="BW212" s="5">
        <f>AV212-K212</f>
        <v>7.1019000000000005</v>
      </c>
      <c r="BY212" s="5">
        <f>AX212-M212</f>
        <v>2.1370000000000005</v>
      </c>
      <c r="CA212" s="5">
        <f>AZ212-O212</f>
        <v>3.0039999999999996</v>
      </c>
      <c r="CC212" s="5">
        <f>BB212-Q212</f>
        <v>-2.3600000000000012</v>
      </c>
    </row>
    <row r="213" spans="1:81" ht="45" customHeight="1" x14ac:dyDescent="0.25">
      <c r="A213" s="31" t="s">
        <v>113</v>
      </c>
      <c r="B213" s="80" t="s">
        <v>27</v>
      </c>
      <c r="C213" s="32" t="s">
        <v>471</v>
      </c>
      <c r="D213" s="33">
        <v>1257</v>
      </c>
      <c r="E213" s="33">
        <v>213</v>
      </c>
      <c r="F213" s="33">
        <v>70</v>
      </c>
      <c r="G213" s="33">
        <v>513.33333333333337</v>
      </c>
      <c r="H213" s="33">
        <v>0</v>
      </c>
      <c r="I213" s="33">
        <v>0</v>
      </c>
      <c r="J213" s="33">
        <v>0</v>
      </c>
      <c r="K213" s="33">
        <v>0</v>
      </c>
      <c r="L213" s="33">
        <v>0</v>
      </c>
      <c r="M213" s="33">
        <v>0</v>
      </c>
      <c r="N213" s="33">
        <v>0</v>
      </c>
      <c r="O213" s="33">
        <v>0</v>
      </c>
      <c r="P213" s="33">
        <v>0</v>
      </c>
      <c r="Q213" s="33">
        <v>0</v>
      </c>
      <c r="R213" s="33">
        <v>0</v>
      </c>
      <c r="S213" s="33" t="s">
        <v>467</v>
      </c>
      <c r="AC213" s="13">
        <v>2615</v>
      </c>
      <c r="AD213" s="13">
        <v>2561</v>
      </c>
      <c r="AE213" s="13">
        <v>3281</v>
      </c>
      <c r="AF213" s="13">
        <v>2819</v>
      </c>
      <c r="AG213" s="13">
        <v>2691</v>
      </c>
      <c r="AH213" s="13">
        <v>2691</v>
      </c>
      <c r="AI213" s="13">
        <v>2269</v>
      </c>
      <c r="AJ213" s="13">
        <v>2269</v>
      </c>
      <c r="AK213" s="13">
        <v>2272</v>
      </c>
      <c r="AL213" s="13">
        <v>2272</v>
      </c>
      <c r="AM213" s="13">
        <v>1436</v>
      </c>
      <c r="AN213" s="13">
        <v>2130</v>
      </c>
      <c r="AO213" s="13">
        <v>1082</v>
      </c>
      <c r="AP213" s="13">
        <v>2066</v>
      </c>
      <c r="AQ213" s="13">
        <v>1090</v>
      </c>
      <c r="AR213" s="13">
        <v>728</v>
      </c>
      <c r="AS213" s="13">
        <v>985</v>
      </c>
      <c r="AT213" s="13">
        <v>0</v>
      </c>
      <c r="AU213" s="13">
        <v>800</v>
      </c>
      <c r="AV213" s="13">
        <v>0</v>
      </c>
      <c r="AW213" s="13">
        <v>572</v>
      </c>
      <c r="AX213" s="13"/>
      <c r="AY213" s="13">
        <v>600</v>
      </c>
      <c r="AZ213" s="13"/>
      <c r="BA213" s="13">
        <v>620</v>
      </c>
      <c r="BB213" s="13"/>
      <c r="BD213" s="5">
        <f>AC213-D213</f>
        <v>1358</v>
      </c>
      <c r="BE213" s="5">
        <f>AD213-E213</f>
        <v>2348</v>
      </c>
      <c r="BF213" s="5">
        <f>AE213-F213</f>
        <v>3211</v>
      </c>
      <c r="BG213" s="5">
        <f>AF213-G213</f>
        <v>2305.6666666666665</v>
      </c>
      <c r="BI213" s="5" t="e">
        <f>AH213-#REF!</f>
        <v>#REF!</v>
      </c>
      <c r="BK213" s="5" t="e">
        <f>AJ213-#REF!</f>
        <v>#REF!</v>
      </c>
      <c r="BM213" s="5" t="e">
        <f>AL213-#REF!</f>
        <v>#REF!</v>
      </c>
      <c r="BO213" s="5" t="e">
        <f>AN213-#REF!</f>
        <v>#REF!</v>
      </c>
      <c r="BQ213" s="5" t="e">
        <f>AP213-#REF!</f>
        <v>#REF!</v>
      </c>
      <c r="BS213" s="5" t="e">
        <f>AR213-#REF!</f>
        <v>#REF!</v>
      </c>
      <c r="BU213" s="5">
        <f>AT213-I213</f>
        <v>0</v>
      </c>
      <c r="BW213" s="5">
        <f>AV213-K213</f>
        <v>0</v>
      </c>
      <c r="BY213" s="5">
        <f>AX213-M213</f>
        <v>0</v>
      </c>
      <c r="CA213" s="5">
        <f>AZ213-O213</f>
        <v>0</v>
      </c>
      <c r="CC213" s="5">
        <f>BB213-Q213</f>
        <v>0</v>
      </c>
    </row>
    <row r="214" spans="1:81" ht="45" customHeight="1" x14ac:dyDescent="0.25">
      <c r="A214" s="31" t="str">
        <f>A213</f>
        <v>2.1.3.1</v>
      </c>
      <c r="B214" s="80"/>
      <c r="C214" s="32" t="s">
        <v>58</v>
      </c>
      <c r="D214" s="33">
        <v>12.684459999999998</v>
      </c>
      <c r="E214" s="33">
        <v>1.58005</v>
      </c>
      <c r="F214" s="33">
        <v>0.3815400000000011</v>
      </c>
      <c r="G214" s="33">
        <v>4.882016666666666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>
        <v>0</v>
      </c>
      <c r="R214" s="33">
        <v>0</v>
      </c>
      <c r="S214" s="33" t="s">
        <v>467</v>
      </c>
      <c r="AC214" s="13">
        <v>24.013999999999999</v>
      </c>
      <c r="AD214" s="13">
        <v>25.922999999999998</v>
      </c>
      <c r="AE214" s="13">
        <v>29.758189999999999</v>
      </c>
      <c r="AF214" s="13">
        <v>26.565063333333331</v>
      </c>
      <c r="AG214" s="13">
        <v>26.14</v>
      </c>
      <c r="AH214" s="13">
        <v>26.14</v>
      </c>
      <c r="AI214" s="13">
        <v>23.36974</v>
      </c>
      <c r="AJ214" s="13">
        <v>23.36974</v>
      </c>
      <c r="AK214" s="13">
        <v>25.338000000000001</v>
      </c>
      <c r="AL214" s="13">
        <v>25.338000000000001</v>
      </c>
      <c r="AM214" s="13">
        <v>26.063999999999997</v>
      </c>
      <c r="AN214" s="13">
        <v>20.132460000000002</v>
      </c>
      <c r="AO214" s="13">
        <v>11.84</v>
      </c>
      <c r="AP214" s="13">
        <v>19.83933</v>
      </c>
      <c r="AQ214" s="13">
        <v>5.46</v>
      </c>
      <c r="AR214" s="13">
        <v>15.050989999999999</v>
      </c>
      <c r="AS214" s="13">
        <v>5.0199999999999996</v>
      </c>
      <c r="AT214" s="13">
        <v>0</v>
      </c>
      <c r="AU214" s="13">
        <v>4.9800000000000004</v>
      </c>
      <c r="AV214" s="13">
        <v>0</v>
      </c>
      <c r="AW214" s="13">
        <v>5.3559999999999999</v>
      </c>
      <c r="AX214" s="13"/>
      <c r="AY214" s="13">
        <v>5.94</v>
      </c>
      <c r="AZ214" s="13"/>
      <c r="BA214" s="13">
        <v>6.65</v>
      </c>
      <c r="BB214" s="13"/>
      <c r="BD214" s="5">
        <f>AC214-D214</f>
        <v>11.329540000000001</v>
      </c>
      <c r="BE214" s="5">
        <f>AD214-E214</f>
        <v>24.342949999999998</v>
      </c>
      <c r="BF214" s="5">
        <f>AE214-F214</f>
        <v>29.376649999999998</v>
      </c>
      <c r="BG214" s="5">
        <f>AF214-G214</f>
        <v>21.683046666666666</v>
      </c>
      <c r="BI214" s="5" t="e">
        <f>AH214-#REF!</f>
        <v>#REF!</v>
      </c>
      <c r="BK214" s="5" t="e">
        <f>AJ214-#REF!</f>
        <v>#REF!</v>
      </c>
      <c r="BM214" s="5" t="e">
        <f>AL214-#REF!</f>
        <v>#REF!</v>
      </c>
      <c r="BO214" s="5" t="e">
        <f>AN214-#REF!</f>
        <v>#REF!</v>
      </c>
      <c r="BQ214" s="5" t="e">
        <f>AP214-#REF!</f>
        <v>#REF!</v>
      </c>
      <c r="BS214" s="5" t="e">
        <f>AR214-#REF!</f>
        <v>#REF!</v>
      </c>
      <c r="BU214" s="5">
        <f>AT214-I214</f>
        <v>0</v>
      </c>
      <c r="BW214" s="5">
        <f>AV214-K214</f>
        <v>0</v>
      </c>
      <c r="BY214" s="5">
        <f>AX214-M214</f>
        <v>0</v>
      </c>
      <c r="CA214" s="5">
        <f>AZ214-O214</f>
        <v>0</v>
      </c>
      <c r="CC214" s="5">
        <f>BB214-Q214</f>
        <v>0</v>
      </c>
    </row>
    <row r="215" spans="1:81" ht="30" customHeight="1" x14ac:dyDescent="0.25">
      <c r="A215" s="31" t="s">
        <v>114</v>
      </c>
      <c r="B215" s="80" t="s">
        <v>29</v>
      </c>
      <c r="C215" s="32" t="s">
        <v>471</v>
      </c>
      <c r="D215" s="33">
        <v>220</v>
      </c>
      <c r="E215" s="33">
        <v>491</v>
      </c>
      <c r="F215" s="33">
        <v>320</v>
      </c>
      <c r="G215" s="33">
        <v>343.66666666666669</v>
      </c>
      <c r="H215" s="33">
        <v>597</v>
      </c>
      <c r="I215" s="33">
        <v>365</v>
      </c>
      <c r="J215" s="33">
        <v>891</v>
      </c>
      <c r="K215" s="33">
        <v>99</v>
      </c>
      <c r="L215" s="33">
        <v>842</v>
      </c>
      <c r="M215" s="33">
        <v>401</v>
      </c>
      <c r="N215" s="33">
        <v>756</v>
      </c>
      <c r="O215" s="33">
        <v>346</v>
      </c>
      <c r="P215" s="33">
        <v>682</v>
      </c>
      <c r="Q215" s="33">
        <v>607</v>
      </c>
      <c r="R215" s="33">
        <v>616</v>
      </c>
      <c r="S215" s="33" t="s">
        <v>467</v>
      </c>
      <c r="AC215" s="13">
        <v>0</v>
      </c>
      <c r="AD215" s="13">
        <v>0</v>
      </c>
      <c r="AE215" s="13">
        <v>0</v>
      </c>
      <c r="AF215" s="13">
        <v>0</v>
      </c>
      <c r="AG215" s="13">
        <v>1435</v>
      </c>
      <c r="AH215" s="13">
        <v>1435</v>
      </c>
      <c r="AI215" s="13">
        <v>1844</v>
      </c>
      <c r="AJ215" s="13">
        <v>1844</v>
      </c>
      <c r="AK215" s="13">
        <v>1501</v>
      </c>
      <c r="AL215" s="13">
        <v>1501</v>
      </c>
      <c r="AM215" s="13">
        <v>1430</v>
      </c>
      <c r="AN215" s="13">
        <v>1174</v>
      </c>
      <c r="AO215" s="13">
        <v>1088</v>
      </c>
      <c r="AP215" s="13">
        <v>244</v>
      </c>
      <c r="AQ215" s="13">
        <v>1140</v>
      </c>
      <c r="AR215" s="13">
        <v>753</v>
      </c>
      <c r="AS215" s="13">
        <v>1150</v>
      </c>
      <c r="AT215" s="13">
        <v>738</v>
      </c>
      <c r="AU215" s="13">
        <v>1030</v>
      </c>
      <c r="AV215" s="13">
        <v>723</v>
      </c>
      <c r="AW215" s="13">
        <v>1070</v>
      </c>
      <c r="AX215" s="13">
        <v>708</v>
      </c>
      <c r="AY215" s="13">
        <v>1050</v>
      </c>
      <c r="AZ215" s="13">
        <v>694</v>
      </c>
      <c r="BA215" s="13">
        <v>1039</v>
      </c>
      <c r="BB215" s="13">
        <v>680</v>
      </c>
      <c r="BD215" s="5">
        <f>AC215-D215</f>
        <v>-220</v>
      </c>
      <c r="BE215" s="5">
        <f>AD215-E215</f>
        <v>-491</v>
      </c>
      <c r="BF215" s="5">
        <f>AE215-F215</f>
        <v>-320</v>
      </c>
      <c r="BG215" s="5">
        <f>AF215-G215</f>
        <v>-343.66666666666669</v>
      </c>
      <c r="BI215" s="5" t="e">
        <f>AH215-#REF!</f>
        <v>#REF!</v>
      </c>
      <c r="BK215" s="5" t="e">
        <f>AJ215-#REF!</f>
        <v>#REF!</v>
      </c>
      <c r="BM215" s="5" t="e">
        <f>AL215-#REF!</f>
        <v>#REF!</v>
      </c>
      <c r="BO215" s="5" t="e">
        <f>AN215-#REF!</f>
        <v>#REF!</v>
      </c>
      <c r="BQ215" s="5" t="e">
        <f>AP215-#REF!</f>
        <v>#REF!</v>
      </c>
      <c r="BS215" s="5" t="e">
        <f>AR215-#REF!</f>
        <v>#REF!</v>
      </c>
      <c r="BU215" s="5">
        <f>AT215-I215</f>
        <v>373</v>
      </c>
      <c r="BW215" s="5">
        <f>AV215-K215</f>
        <v>624</v>
      </c>
      <c r="BY215" s="5">
        <f>AX215-M215</f>
        <v>307</v>
      </c>
      <c r="CA215" s="5">
        <f>AZ215-O215</f>
        <v>348</v>
      </c>
      <c r="CC215" s="5">
        <f>BB215-Q215</f>
        <v>73</v>
      </c>
    </row>
    <row r="216" spans="1:81" ht="30" customHeight="1" x14ac:dyDescent="0.25">
      <c r="A216" s="31" t="str">
        <f>A215</f>
        <v>2.1.3.2</v>
      </c>
      <c r="B216" s="80"/>
      <c r="C216" s="32" t="s">
        <v>58</v>
      </c>
      <c r="D216" s="33">
        <v>3.2886400000000005</v>
      </c>
      <c r="E216" s="33">
        <v>5.4990899999999998</v>
      </c>
      <c r="F216" s="33">
        <v>3.1333899999999999</v>
      </c>
      <c r="G216" s="33">
        <v>3.9737066666666667</v>
      </c>
      <c r="H216" s="33">
        <v>4.8970000000000002</v>
      </c>
      <c r="I216" s="33">
        <v>7.968922169999999</v>
      </c>
      <c r="J216" s="33">
        <v>4.5860000000000003</v>
      </c>
      <c r="K216" s="33">
        <v>2.3265329999999995</v>
      </c>
      <c r="L216" s="33">
        <v>3.8970000000000002</v>
      </c>
      <c r="M216" s="33">
        <v>3.8923499999999995</v>
      </c>
      <c r="N216" s="33">
        <v>4.6950000000000003</v>
      </c>
      <c r="O216" s="33">
        <v>3.5039400000000001</v>
      </c>
      <c r="P216" s="33">
        <v>4.9640000000000004</v>
      </c>
      <c r="Q216" s="33">
        <v>5.151959999999999</v>
      </c>
      <c r="R216" s="33">
        <v>5.3616816000000007</v>
      </c>
      <c r="S216" s="33" t="s">
        <v>467</v>
      </c>
      <c r="AC216" s="13">
        <v>0</v>
      </c>
      <c r="AD216" s="13">
        <v>0</v>
      </c>
      <c r="AE216" s="13">
        <v>0</v>
      </c>
      <c r="AF216" s="13">
        <v>0</v>
      </c>
      <c r="AG216" s="13">
        <v>12.914999999999999</v>
      </c>
      <c r="AH216" s="13">
        <v>12.914999999999999</v>
      </c>
      <c r="AI216" s="13">
        <v>23.357431000000002</v>
      </c>
      <c r="AJ216" s="13">
        <v>23.357431000000002</v>
      </c>
      <c r="AK216" s="13">
        <v>19.420000000000002</v>
      </c>
      <c r="AL216" s="13">
        <v>19.420000000000002</v>
      </c>
      <c r="AM216" s="13">
        <v>12.389041095890404</v>
      </c>
      <c r="AN216" s="13">
        <v>17.119199999999999</v>
      </c>
      <c r="AO216" s="13">
        <v>6.7329999999999997</v>
      </c>
      <c r="AP216" s="13">
        <v>5.4827199999999996</v>
      </c>
      <c r="AQ216" s="13">
        <v>12.600000000000053</v>
      </c>
      <c r="AR216" s="13">
        <v>5.3351000000000015</v>
      </c>
      <c r="AS216" s="13">
        <v>10.634852883108479</v>
      </c>
      <c r="AT216" s="13">
        <v>5.1212000000000009</v>
      </c>
      <c r="AU216" s="13">
        <v>9.57</v>
      </c>
      <c r="AV216" s="13">
        <v>5.0170400000000006</v>
      </c>
      <c r="AW216" s="13">
        <v>10.25</v>
      </c>
      <c r="AX216" s="13">
        <v>4.9228000000000005</v>
      </c>
      <c r="AY216" s="13">
        <v>11.25</v>
      </c>
      <c r="AZ216" s="13">
        <v>4.8217400000000001</v>
      </c>
      <c r="BA216" s="13">
        <v>12.293564013840822</v>
      </c>
      <c r="BB216" s="13">
        <v>4.7442400000000005</v>
      </c>
      <c r="BD216" s="5">
        <f>AC216-D216</f>
        <v>-3.2886400000000005</v>
      </c>
      <c r="BE216" s="5">
        <f>AD216-E216</f>
        <v>-5.4990899999999998</v>
      </c>
      <c r="BF216" s="5">
        <f>AE216-F216</f>
        <v>-3.1333899999999999</v>
      </c>
      <c r="BG216" s="5">
        <f>AF216-G216</f>
        <v>-3.9737066666666667</v>
      </c>
      <c r="BI216" s="5" t="e">
        <f>AH216-#REF!</f>
        <v>#REF!</v>
      </c>
      <c r="BK216" s="5" t="e">
        <f>AJ216-#REF!</f>
        <v>#REF!</v>
      </c>
      <c r="BM216" s="5" t="e">
        <f>AL216-#REF!</f>
        <v>#REF!</v>
      </c>
      <c r="BO216" s="5" t="e">
        <f>AN216-#REF!</f>
        <v>#REF!</v>
      </c>
      <c r="BQ216" s="5" t="e">
        <f>AP216-#REF!</f>
        <v>#REF!</v>
      </c>
      <c r="BS216" s="5" t="e">
        <f>AR216-#REF!</f>
        <v>#REF!</v>
      </c>
      <c r="BU216" s="5">
        <f>AT216-I216</f>
        <v>-2.8477221699999982</v>
      </c>
      <c r="BW216" s="5">
        <f>AV216-K216</f>
        <v>2.6905070000000011</v>
      </c>
      <c r="BY216" s="5">
        <f>AX216-M216</f>
        <v>1.030450000000001</v>
      </c>
      <c r="CA216" s="5">
        <f>AZ216-O216</f>
        <v>1.3178000000000001</v>
      </c>
      <c r="CC216" s="5">
        <f>BB216-Q216</f>
        <v>-0.40771999999999853</v>
      </c>
    </row>
    <row r="217" spans="1:81" ht="45" customHeight="1" x14ac:dyDescent="0.25">
      <c r="A217" s="31" t="s">
        <v>115</v>
      </c>
      <c r="B217" s="80" t="s">
        <v>31</v>
      </c>
      <c r="C217" s="32" t="s">
        <v>471</v>
      </c>
      <c r="D217" s="33">
        <v>0</v>
      </c>
      <c r="E217" s="33">
        <v>0</v>
      </c>
      <c r="F217" s="33">
        <v>0</v>
      </c>
      <c r="G217" s="33">
        <v>0</v>
      </c>
      <c r="H217" s="33">
        <v>0</v>
      </c>
      <c r="I217" s="33">
        <v>0</v>
      </c>
      <c r="J217" s="33">
        <v>0</v>
      </c>
      <c r="K217" s="33">
        <v>0</v>
      </c>
      <c r="L217" s="33">
        <v>0</v>
      </c>
      <c r="M217" s="33">
        <v>0</v>
      </c>
      <c r="N217" s="33">
        <v>0</v>
      </c>
      <c r="O217" s="33">
        <v>0</v>
      </c>
      <c r="P217" s="33">
        <v>0</v>
      </c>
      <c r="Q217" s="33">
        <v>0</v>
      </c>
      <c r="R217" s="33">
        <v>0</v>
      </c>
      <c r="S217" s="33" t="s">
        <v>467</v>
      </c>
      <c r="AC217" s="13">
        <v>1430</v>
      </c>
      <c r="AD217" s="13">
        <v>1817</v>
      </c>
      <c r="AE217" s="13">
        <v>2517</v>
      </c>
      <c r="AF217" s="13">
        <v>1921.3333333333333</v>
      </c>
      <c r="AG217" s="13"/>
      <c r="AH217" s="13">
        <v>0</v>
      </c>
      <c r="AI217" s="13">
        <v>0</v>
      </c>
      <c r="AJ217" s="13">
        <v>0</v>
      </c>
      <c r="AK217" s="13">
        <v>0</v>
      </c>
      <c r="AL217" s="13">
        <v>0</v>
      </c>
      <c r="AM217" s="13">
        <v>0</v>
      </c>
      <c r="AN217" s="13">
        <v>0</v>
      </c>
      <c r="AO217" s="13"/>
      <c r="AP217" s="13"/>
      <c r="AQ217" s="13"/>
      <c r="AR217" s="13"/>
      <c r="AS217" s="13">
        <v>0</v>
      </c>
      <c r="AT217" s="13"/>
      <c r="AU217" s="13">
        <v>0</v>
      </c>
      <c r="AV217" s="13"/>
      <c r="AW217" s="13">
        <v>0</v>
      </c>
      <c r="AX217" s="13"/>
      <c r="AY217" s="13">
        <v>0</v>
      </c>
      <c r="AZ217" s="13"/>
      <c r="BA217" s="13">
        <v>0</v>
      </c>
      <c r="BB217" s="13"/>
      <c r="BD217" s="5">
        <f>AC217-D217</f>
        <v>1430</v>
      </c>
      <c r="BE217" s="5">
        <f>AD217-E217</f>
        <v>1817</v>
      </c>
      <c r="BF217" s="5">
        <f>AE217-F217</f>
        <v>2517</v>
      </c>
      <c r="BG217" s="5">
        <f>AF217-G217</f>
        <v>1921.3333333333333</v>
      </c>
      <c r="BI217" s="5" t="e">
        <f>AH217-#REF!</f>
        <v>#REF!</v>
      </c>
      <c r="BK217" s="5" t="e">
        <f>AJ217-#REF!</f>
        <v>#REF!</v>
      </c>
      <c r="BM217" s="5" t="e">
        <f>AL217-#REF!</f>
        <v>#REF!</v>
      </c>
      <c r="BO217" s="5" t="e">
        <f>AN217-#REF!</f>
        <v>#REF!</v>
      </c>
      <c r="BQ217" s="5" t="e">
        <f>AP217-#REF!</f>
        <v>#REF!</v>
      </c>
      <c r="BS217" s="5" t="e">
        <f>AR217-#REF!</f>
        <v>#REF!</v>
      </c>
      <c r="BU217" s="5">
        <f>AT217-I217</f>
        <v>0</v>
      </c>
      <c r="BW217" s="5">
        <f>AV217-K217</f>
        <v>0</v>
      </c>
      <c r="BY217" s="5">
        <f>AX217-M217</f>
        <v>0</v>
      </c>
      <c r="CA217" s="5">
        <f>AZ217-O217</f>
        <v>0</v>
      </c>
      <c r="CC217" s="5">
        <f>BB217-Q217</f>
        <v>0</v>
      </c>
    </row>
    <row r="218" spans="1:81" ht="45" customHeight="1" x14ac:dyDescent="0.25">
      <c r="A218" s="31" t="str">
        <f>A217</f>
        <v>2.1.3.3</v>
      </c>
      <c r="B218" s="80"/>
      <c r="C218" s="32" t="s">
        <v>58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>
        <v>0</v>
      </c>
      <c r="R218" s="33">
        <v>0</v>
      </c>
      <c r="S218" s="33" t="s">
        <v>467</v>
      </c>
      <c r="AC218" s="13">
        <v>16.488600000000002</v>
      </c>
      <c r="AD218" s="13">
        <v>19.231300000000005</v>
      </c>
      <c r="AE218" s="13">
        <v>30.424480000000003</v>
      </c>
      <c r="AF218" s="13">
        <v>22.048126666666672</v>
      </c>
      <c r="AG218" s="13">
        <v>0</v>
      </c>
      <c r="AH218" s="13">
        <v>0</v>
      </c>
      <c r="AI218" s="13">
        <v>0</v>
      </c>
      <c r="AJ218" s="13">
        <v>0</v>
      </c>
      <c r="AK218" s="13">
        <v>0</v>
      </c>
      <c r="AL218" s="13">
        <v>0</v>
      </c>
      <c r="AM218" s="13">
        <v>0</v>
      </c>
      <c r="AN218" s="13">
        <v>0</v>
      </c>
      <c r="AO218" s="13"/>
      <c r="AP218" s="13"/>
      <c r="AQ218" s="13"/>
      <c r="AR218" s="13"/>
      <c r="AS218" s="13">
        <v>0</v>
      </c>
      <c r="AT218" s="13"/>
      <c r="AU218" s="13">
        <v>0</v>
      </c>
      <c r="AV218" s="13"/>
      <c r="AW218" s="13">
        <v>0</v>
      </c>
      <c r="AX218" s="13"/>
      <c r="AY218" s="13">
        <v>0</v>
      </c>
      <c r="AZ218" s="13"/>
      <c r="BA218" s="13">
        <v>0</v>
      </c>
      <c r="BB218" s="13"/>
      <c r="BD218" s="5">
        <f>AC218-D218</f>
        <v>16.488600000000002</v>
      </c>
      <c r="BE218" s="5">
        <f>AD218-E218</f>
        <v>19.231300000000005</v>
      </c>
      <c r="BF218" s="5">
        <f>AE218-F218</f>
        <v>30.424480000000003</v>
      </c>
      <c r="BG218" s="5">
        <f>AF218-G218</f>
        <v>22.048126666666672</v>
      </c>
      <c r="BI218" s="5" t="e">
        <f>AH218-#REF!</f>
        <v>#REF!</v>
      </c>
      <c r="BK218" s="5" t="e">
        <f>AJ218-#REF!</f>
        <v>#REF!</v>
      </c>
      <c r="BM218" s="5" t="e">
        <f>AL218-#REF!</f>
        <v>#REF!</v>
      </c>
      <c r="BO218" s="5" t="e">
        <f>AN218-#REF!</f>
        <v>#REF!</v>
      </c>
      <c r="BQ218" s="5" t="e">
        <f>AP218-#REF!</f>
        <v>#REF!</v>
      </c>
      <c r="BS218" s="5" t="e">
        <f>AR218-#REF!</f>
        <v>#REF!</v>
      </c>
      <c r="BU218" s="5">
        <f>AT218-I218</f>
        <v>0</v>
      </c>
      <c r="BW218" s="5">
        <f>AV218-K218</f>
        <v>0</v>
      </c>
      <c r="BY218" s="5">
        <f>AX218-M218</f>
        <v>0</v>
      </c>
      <c r="CA218" s="5">
        <f>AZ218-O218</f>
        <v>0</v>
      </c>
      <c r="CC218" s="5">
        <f>BB218-Q218</f>
        <v>0</v>
      </c>
    </row>
    <row r="219" spans="1:81" ht="45" customHeight="1" x14ac:dyDescent="0.25">
      <c r="A219" s="31" t="s">
        <v>116</v>
      </c>
      <c r="B219" s="80" t="s">
        <v>33</v>
      </c>
      <c r="C219" s="32" t="s">
        <v>471</v>
      </c>
      <c r="D219" s="33">
        <v>705</v>
      </c>
      <c r="E219" s="33">
        <v>1558</v>
      </c>
      <c r="F219" s="33">
        <v>2139</v>
      </c>
      <c r="G219" s="33">
        <v>1467.3333333333333</v>
      </c>
      <c r="H219" s="33">
        <v>1794</v>
      </c>
      <c r="I219" s="33">
        <v>1649</v>
      </c>
      <c r="J219" s="33">
        <v>1759</v>
      </c>
      <c r="K219" s="33">
        <v>412</v>
      </c>
      <c r="L219" s="33">
        <v>1758</v>
      </c>
      <c r="M219" s="33">
        <v>1572</v>
      </c>
      <c r="N219" s="33">
        <v>1794</v>
      </c>
      <c r="O219" s="33">
        <v>1460</v>
      </c>
      <c r="P219" s="33">
        <v>1813</v>
      </c>
      <c r="Q219" s="33">
        <v>2445</v>
      </c>
      <c r="R219" s="33">
        <v>2464</v>
      </c>
      <c r="S219" s="33" t="s">
        <v>467</v>
      </c>
      <c r="AC219" s="13">
        <v>0</v>
      </c>
      <c r="AD219" s="13">
        <v>0</v>
      </c>
      <c r="AE219" s="13">
        <v>0</v>
      </c>
      <c r="AF219" s="13">
        <v>0</v>
      </c>
      <c r="AG219" s="13">
        <v>865</v>
      </c>
      <c r="AH219" s="13">
        <v>865</v>
      </c>
      <c r="AI219" s="13">
        <v>19</v>
      </c>
      <c r="AJ219" s="13">
        <v>19</v>
      </c>
      <c r="AK219" s="13">
        <v>430</v>
      </c>
      <c r="AL219" s="13">
        <v>430</v>
      </c>
      <c r="AM219" s="13">
        <v>722</v>
      </c>
      <c r="AN219" s="13">
        <v>713</v>
      </c>
      <c r="AO219" s="13">
        <v>1500</v>
      </c>
      <c r="AP219" s="13">
        <v>1192</v>
      </c>
      <c r="AQ219" s="13">
        <v>1715</v>
      </c>
      <c r="AR219" s="13">
        <v>1334</v>
      </c>
      <c r="AS219" s="13">
        <v>1452</v>
      </c>
      <c r="AT219" s="13">
        <v>1330</v>
      </c>
      <c r="AU219" s="13">
        <v>1335</v>
      </c>
      <c r="AV219" s="13">
        <v>1303</v>
      </c>
      <c r="AW219" s="13">
        <v>1485</v>
      </c>
      <c r="AX219" s="13">
        <v>1281</v>
      </c>
      <c r="AY219" s="13">
        <v>1485</v>
      </c>
      <c r="AZ219" s="13">
        <v>1252</v>
      </c>
      <c r="BA219" s="13">
        <v>1480</v>
      </c>
      <c r="BB219" s="13">
        <v>1208</v>
      </c>
      <c r="BD219" s="5">
        <f>AC219-D219</f>
        <v>-705</v>
      </c>
      <c r="BE219" s="5">
        <f>AD219-E219</f>
        <v>-1558</v>
      </c>
      <c r="BF219" s="5">
        <f>AE219-F219</f>
        <v>-2139</v>
      </c>
      <c r="BG219" s="5">
        <f>AF219-G219</f>
        <v>-1467.3333333333333</v>
      </c>
      <c r="BI219" s="5" t="e">
        <f>AH219-#REF!</f>
        <v>#REF!</v>
      </c>
      <c r="BK219" s="5" t="e">
        <f>AJ219-#REF!</f>
        <v>#REF!</v>
      </c>
      <c r="BM219" s="5" t="e">
        <f>AL219-#REF!</f>
        <v>#REF!</v>
      </c>
      <c r="BO219" s="5" t="e">
        <f>AN219-#REF!</f>
        <v>#REF!</v>
      </c>
      <c r="BQ219" s="5" t="e">
        <f>AP219-#REF!</f>
        <v>#REF!</v>
      </c>
      <c r="BS219" s="5" t="e">
        <f>AR219-#REF!</f>
        <v>#REF!</v>
      </c>
      <c r="BU219" s="5">
        <f>AT219-I219</f>
        <v>-319</v>
      </c>
      <c r="BW219" s="5">
        <f>AV219-K219</f>
        <v>891</v>
      </c>
      <c r="BY219" s="5">
        <f>AX219-M219</f>
        <v>-291</v>
      </c>
      <c r="CA219" s="5">
        <f>AZ219-O219</f>
        <v>-208</v>
      </c>
      <c r="CC219" s="5">
        <f>BB219-Q219</f>
        <v>-1237</v>
      </c>
    </row>
    <row r="220" spans="1:81" ht="45" customHeight="1" x14ac:dyDescent="0.25">
      <c r="A220" s="31" t="str">
        <f>A219</f>
        <v>2.1.3.4</v>
      </c>
      <c r="B220" s="80"/>
      <c r="C220" s="32" t="s">
        <v>58</v>
      </c>
      <c r="D220" s="33">
        <v>7.4524600000000003</v>
      </c>
      <c r="E220" s="33">
        <v>17.984919999999999</v>
      </c>
      <c r="F220" s="33">
        <v>24.728819999999999</v>
      </c>
      <c r="G220" s="33">
        <v>16.722066666666667</v>
      </c>
      <c r="H220" s="33">
        <v>17.149999999999999</v>
      </c>
      <c r="I220" s="33">
        <v>16.179326830000001</v>
      </c>
      <c r="J220" s="33">
        <v>11.651</v>
      </c>
      <c r="K220" s="33">
        <v>4.723567000000001</v>
      </c>
      <c r="L220" s="33">
        <v>12.312999999999999</v>
      </c>
      <c r="M220" s="33">
        <v>7.9026500000000004</v>
      </c>
      <c r="N220" s="33">
        <v>11.947998999999999</v>
      </c>
      <c r="O220" s="33">
        <v>7.1140600000000003</v>
      </c>
      <c r="P220" s="33">
        <v>11.923999999999999</v>
      </c>
      <c r="Q220" s="33">
        <v>10.460040000000001</v>
      </c>
      <c r="R220" s="33">
        <v>10.885838400000001</v>
      </c>
      <c r="S220" s="33" t="s">
        <v>467</v>
      </c>
      <c r="AC220" s="13">
        <v>0</v>
      </c>
      <c r="AD220" s="13">
        <v>0</v>
      </c>
      <c r="AE220" s="13">
        <v>0</v>
      </c>
      <c r="AF220" s="13">
        <v>0</v>
      </c>
      <c r="AG220" s="13">
        <v>16.031770000000002</v>
      </c>
      <c r="AH220" s="13">
        <v>16.031770000000002</v>
      </c>
      <c r="AI220" s="13">
        <v>0.51943899999999998</v>
      </c>
      <c r="AJ220" s="13">
        <v>0.51943899999999998</v>
      </c>
      <c r="AK220" s="13">
        <v>5.5860000000000003</v>
      </c>
      <c r="AL220" s="13">
        <v>5.5860000000000003</v>
      </c>
      <c r="AM220" s="13">
        <v>7.2240000000000002</v>
      </c>
      <c r="AN220" s="13">
        <v>6.3320300000000005</v>
      </c>
      <c r="AO220" s="13">
        <v>6.8719999999999999</v>
      </c>
      <c r="AP220" s="13">
        <v>9.7788799999999991</v>
      </c>
      <c r="AQ220" s="13">
        <v>10.25</v>
      </c>
      <c r="AR220" s="13">
        <v>6.1635000000000009</v>
      </c>
      <c r="AS220" s="13">
        <v>11.0215</v>
      </c>
      <c r="AT220" s="13">
        <v>9.3548000000000009</v>
      </c>
      <c r="AU220" s="13">
        <v>11.64</v>
      </c>
      <c r="AV220" s="13">
        <v>9.1349599999999995</v>
      </c>
      <c r="AW220" s="13">
        <v>13.589</v>
      </c>
      <c r="AX220" s="13">
        <v>9.0091999999999999</v>
      </c>
      <c r="AY220" s="13">
        <v>15.32</v>
      </c>
      <c r="AZ220" s="13">
        <v>8.8002599999999997</v>
      </c>
      <c r="BA220" s="13">
        <v>16.87</v>
      </c>
      <c r="BB220" s="13">
        <v>8.5077599999999993</v>
      </c>
      <c r="BD220" s="5">
        <f>AC220-D220</f>
        <v>-7.4524600000000003</v>
      </c>
      <c r="BE220" s="5">
        <f>AD220-E220</f>
        <v>-17.984919999999999</v>
      </c>
      <c r="BF220" s="5">
        <f>AE220-F220</f>
        <v>-24.728819999999999</v>
      </c>
      <c r="BG220" s="5">
        <f>AF220-G220</f>
        <v>-16.722066666666667</v>
      </c>
      <c r="BI220" s="5" t="e">
        <f>AH220-#REF!</f>
        <v>#REF!</v>
      </c>
      <c r="BK220" s="5" t="e">
        <f>AJ220-#REF!</f>
        <v>#REF!</v>
      </c>
      <c r="BM220" s="5" t="e">
        <f>AL220-#REF!</f>
        <v>#REF!</v>
      </c>
      <c r="BO220" s="5" t="e">
        <f>AN220-#REF!</f>
        <v>#REF!</v>
      </c>
      <c r="BQ220" s="5" t="e">
        <f>AP220-#REF!</f>
        <v>#REF!</v>
      </c>
      <c r="BS220" s="5" t="e">
        <f>AR220-#REF!</f>
        <v>#REF!</v>
      </c>
      <c r="BU220" s="5">
        <f>AT220-I220</f>
        <v>-6.8245268299999999</v>
      </c>
      <c r="BW220" s="5">
        <f>AV220-K220</f>
        <v>4.4113929999999986</v>
      </c>
      <c r="BY220" s="5">
        <f>AX220-M220</f>
        <v>1.1065499999999995</v>
      </c>
      <c r="CA220" s="5">
        <f>AZ220-O220</f>
        <v>1.6861999999999995</v>
      </c>
      <c r="CC220" s="5">
        <f>BB220-Q220</f>
        <v>-1.9522800000000018</v>
      </c>
    </row>
    <row r="221" spans="1:81" ht="141.75" customHeight="1" x14ac:dyDescent="0.25">
      <c r="A221" s="31" t="s">
        <v>117</v>
      </c>
      <c r="B221" s="74" t="s">
        <v>47</v>
      </c>
      <c r="C221" s="33" t="s">
        <v>470</v>
      </c>
      <c r="D221" s="33">
        <v>90.431565370000001</v>
      </c>
      <c r="E221" s="33">
        <v>136.68302281000001</v>
      </c>
      <c r="F221" s="33">
        <v>152.72731390999999</v>
      </c>
      <c r="G221" s="33">
        <v>126.61396736333332</v>
      </c>
      <c r="H221" s="33">
        <v>161.63847569000001</v>
      </c>
      <c r="I221" s="33">
        <v>156.10644801000001</v>
      </c>
      <c r="J221" s="33">
        <v>199.17495821</v>
      </c>
      <c r="K221" s="33">
        <v>250.44092183999999</v>
      </c>
      <c r="L221" s="33">
        <v>195.45332132999999</v>
      </c>
      <c r="M221" s="33">
        <v>242.86943876999999</v>
      </c>
      <c r="N221" s="33">
        <v>191.60933156999999</v>
      </c>
      <c r="O221" s="33">
        <v>235.63080216</v>
      </c>
      <c r="P221" s="33">
        <v>200.61497016000001</v>
      </c>
      <c r="Q221" s="33">
        <v>228.47533164000001</v>
      </c>
      <c r="R221" s="33">
        <v>398.47533163999998</v>
      </c>
      <c r="S221" s="33" t="s">
        <v>467</v>
      </c>
      <c r="AC221" s="13">
        <v>292.31496823999998</v>
      </c>
      <c r="AD221" s="13">
        <v>234.63796705999999</v>
      </c>
      <c r="AE221" s="13">
        <v>178.58267934</v>
      </c>
      <c r="AF221" s="13">
        <v>235.17853821333335</v>
      </c>
      <c r="AG221" s="13">
        <v>119.18156311</v>
      </c>
      <c r="AH221" s="13">
        <v>119.18156311</v>
      </c>
      <c r="AI221" s="13">
        <v>92.480288509999994</v>
      </c>
      <c r="AJ221" s="13">
        <v>92.480288509999994</v>
      </c>
      <c r="AK221" s="13">
        <v>125.28724956000001</v>
      </c>
      <c r="AL221" s="13">
        <v>125.28724956000001</v>
      </c>
      <c r="AM221" s="13">
        <v>113.65457468</v>
      </c>
      <c r="AN221" s="13">
        <v>107.9292808</v>
      </c>
      <c r="AO221" s="13">
        <v>104.89399595</v>
      </c>
      <c r="AP221" s="13">
        <v>96.735657529999997</v>
      </c>
      <c r="AQ221" s="13">
        <v>102.45517741</v>
      </c>
      <c r="AR221" s="13">
        <v>103.524492783</v>
      </c>
      <c r="AS221" s="13">
        <v>93.910484429999997</v>
      </c>
      <c r="AT221" s="13">
        <v>111.58135572</v>
      </c>
      <c r="AU221" s="13">
        <v>88.538539099999994</v>
      </c>
      <c r="AV221" s="13">
        <v>109.360838286353</v>
      </c>
      <c r="AW221" s="13">
        <v>101.24064899</v>
      </c>
      <c r="AX221" s="13">
        <v>107.21657503</v>
      </c>
      <c r="AY221" s="13">
        <v>101.24064899</v>
      </c>
      <c r="AZ221" s="13">
        <v>105.01414026</v>
      </c>
      <c r="BA221" s="13">
        <v>101.24064899</v>
      </c>
      <c r="BB221" s="13">
        <v>102.82735087</v>
      </c>
      <c r="BD221" s="5">
        <f>AC221-D221</f>
        <v>201.88340287</v>
      </c>
      <c r="BE221" s="5">
        <f>AD221-E221</f>
        <v>97.954944249999983</v>
      </c>
      <c r="BF221" s="5">
        <f>AE221-F221</f>
        <v>25.855365430000006</v>
      </c>
      <c r="BG221" s="5">
        <f>AF221-G221</f>
        <v>108.56457085000004</v>
      </c>
      <c r="BI221" s="5" t="e">
        <f>AH221-#REF!</f>
        <v>#REF!</v>
      </c>
      <c r="BK221" s="5" t="e">
        <f>AJ221-#REF!</f>
        <v>#REF!</v>
      </c>
      <c r="BM221" s="5" t="e">
        <f>AL221-#REF!</f>
        <v>#REF!</v>
      </c>
      <c r="BO221" s="5" t="e">
        <f>AN221-#REF!</f>
        <v>#REF!</v>
      </c>
      <c r="BQ221" s="5" t="e">
        <f>AP221-#REF!</f>
        <v>#REF!</v>
      </c>
      <c r="BS221" s="5" t="e">
        <f>AR221-#REF!</f>
        <v>#REF!</v>
      </c>
      <c r="BU221" s="5">
        <f>AT221-I221</f>
        <v>-44.525092290000003</v>
      </c>
      <c r="BW221" s="5">
        <f>AV221-K221</f>
        <v>-141.080083553647</v>
      </c>
      <c r="BY221" s="5">
        <f>AX221-M221</f>
        <v>-135.65286373999999</v>
      </c>
      <c r="CA221" s="5">
        <f>AZ221-O221</f>
        <v>-130.6166619</v>
      </c>
      <c r="CC221" s="5">
        <f>BB221-Q221</f>
        <v>-125.64798077</v>
      </c>
    </row>
    <row r="222" spans="1:81" ht="75" customHeight="1" x14ac:dyDescent="0.25">
      <c r="A222" s="31" t="s">
        <v>118</v>
      </c>
      <c r="B222" s="74" t="s">
        <v>49</v>
      </c>
      <c r="C222" s="33" t="s">
        <v>470</v>
      </c>
      <c r="D222" s="33">
        <v>9.04315654</v>
      </c>
      <c r="E222" s="33">
        <v>13.668302280000001</v>
      </c>
      <c r="F222" s="33">
        <v>15.272731390000001</v>
      </c>
      <c r="G222" s="33">
        <v>12.661396736666667</v>
      </c>
      <c r="H222" s="33">
        <v>16.163847570000001</v>
      </c>
      <c r="I222" s="33">
        <v>15.610644799999999</v>
      </c>
      <c r="J222" s="33">
        <v>19.917495819999999</v>
      </c>
      <c r="K222" s="33">
        <v>25.04409218</v>
      </c>
      <c r="L222" s="33">
        <v>19.545332129999998</v>
      </c>
      <c r="M222" s="33">
        <v>24.286943879999999</v>
      </c>
      <c r="N222" s="33">
        <v>19.160933159999999</v>
      </c>
      <c r="O222" s="33">
        <v>23.56308022</v>
      </c>
      <c r="P222" s="33">
        <v>20.061497020000001</v>
      </c>
      <c r="Q222" s="33">
        <v>22.847533160000001</v>
      </c>
      <c r="R222" s="33">
        <v>39.847533159999998</v>
      </c>
      <c r="S222" s="33" t="s">
        <v>467</v>
      </c>
      <c r="AC222" s="13">
        <v>22.947980000000001</v>
      </c>
      <c r="AD222" s="13">
        <v>19.71406</v>
      </c>
      <c r="AE222" s="13">
        <v>11.917238230000001</v>
      </c>
      <c r="AF222" s="13">
        <v>18.193092743333334</v>
      </c>
      <c r="AG222" s="13">
        <v>7.9855668099999981</v>
      </c>
      <c r="AH222" s="13">
        <v>7.9855668099999981</v>
      </c>
      <c r="AI222" s="13">
        <v>9.2480288500000007</v>
      </c>
      <c r="AJ222" s="13">
        <v>9.2480288500000007</v>
      </c>
      <c r="AK222" s="13">
        <v>12.52872496</v>
      </c>
      <c r="AL222" s="13">
        <v>12.52872496</v>
      </c>
      <c r="AM222" s="13">
        <v>10.70649427</v>
      </c>
      <c r="AN222" s="13">
        <v>10.792928079999999</v>
      </c>
      <c r="AO222" s="13">
        <v>10.4893996</v>
      </c>
      <c r="AP222" s="13">
        <v>9.6735657499999999</v>
      </c>
      <c r="AQ222" s="13">
        <v>10.24551774</v>
      </c>
      <c r="AR222" s="13">
        <v>10.35244928</v>
      </c>
      <c r="AS222" s="13">
        <v>9.3910484400000005</v>
      </c>
      <c r="AT222" s="13">
        <v>11.158135570000001</v>
      </c>
      <c r="AU222" s="13">
        <v>8.8538539099999998</v>
      </c>
      <c r="AV222" s="13">
        <v>10.936083829999999</v>
      </c>
      <c r="AW222" s="13">
        <v>10.1240649</v>
      </c>
      <c r="AX222" s="13">
        <v>10.721657499999999</v>
      </c>
      <c r="AY222" s="13">
        <v>10.1240649</v>
      </c>
      <c r="AZ222" s="13">
        <v>10.501414029999999</v>
      </c>
      <c r="BA222" s="13">
        <v>10.1240649</v>
      </c>
      <c r="BB222" s="13">
        <v>10.282735089999999</v>
      </c>
      <c r="BD222" s="5">
        <f>AC222-D222</f>
        <v>13.904823460000001</v>
      </c>
      <c r="BE222" s="5">
        <f>AD222-E222</f>
        <v>6.0457577199999992</v>
      </c>
      <c r="BF222" s="5">
        <f>AE222-F222</f>
        <v>-3.35549316</v>
      </c>
      <c r="BG222" s="5">
        <f>AF222-G222</f>
        <v>5.5316960066666674</v>
      </c>
      <c r="BI222" s="5" t="e">
        <f>AH222-#REF!</f>
        <v>#REF!</v>
      </c>
      <c r="BK222" s="5" t="e">
        <f>AJ222-#REF!</f>
        <v>#REF!</v>
      </c>
      <c r="BM222" s="5" t="e">
        <f>AL222-#REF!</f>
        <v>#REF!</v>
      </c>
      <c r="BO222" s="5" t="e">
        <f>AN222-#REF!</f>
        <v>#REF!</v>
      </c>
      <c r="BQ222" s="5" t="e">
        <f>AP222-#REF!</f>
        <v>#REF!</v>
      </c>
      <c r="BS222" s="5" t="e">
        <f>AR222-#REF!</f>
        <v>#REF!</v>
      </c>
      <c r="BU222" s="5">
        <f>AT222-I222</f>
        <v>-4.4525092299999987</v>
      </c>
      <c r="BW222" s="5">
        <f>AV222-K222</f>
        <v>-14.10800835</v>
      </c>
      <c r="BY222" s="5">
        <f>AX222-M222</f>
        <v>-13.56528638</v>
      </c>
      <c r="CA222" s="5">
        <f>AZ222-O222</f>
        <v>-13.06166619</v>
      </c>
      <c r="CC222" s="5">
        <f>BB222-Q222</f>
        <v>-12.564798070000002</v>
      </c>
    </row>
    <row r="223" spans="1:81" ht="47.25" customHeight="1" x14ac:dyDescent="0.25">
      <c r="A223" s="31" t="s">
        <v>119</v>
      </c>
      <c r="B223" s="74" t="s">
        <v>51</v>
      </c>
      <c r="C223" s="33" t="s">
        <v>470</v>
      </c>
      <c r="D223" s="33">
        <v>26.515916010000002</v>
      </c>
      <c r="E223" s="33">
        <v>13.25716444</v>
      </c>
      <c r="F223" s="33">
        <v>11.06751191</v>
      </c>
      <c r="G223" s="33">
        <v>16.946864120000001</v>
      </c>
      <c r="H223" s="33">
        <v>33.884761920000003</v>
      </c>
      <c r="I223" s="33">
        <v>33.884761920000003</v>
      </c>
      <c r="J223" s="33">
        <v>44.814365600000002</v>
      </c>
      <c r="K223" s="33">
        <v>58.656175779999998</v>
      </c>
      <c r="L223" s="33">
        <v>43.976997300000001</v>
      </c>
      <c r="M223" s="33">
        <v>56.779349000000003</v>
      </c>
      <c r="N223" s="33">
        <v>43.112099600000001</v>
      </c>
      <c r="O223" s="33">
        <v>54.997896660000002</v>
      </c>
      <c r="P223" s="33">
        <v>45.138368290000003</v>
      </c>
      <c r="Q223" s="33">
        <v>52.660665880000003</v>
      </c>
      <c r="R223" s="33">
        <v>106.66066588</v>
      </c>
      <c r="S223" s="33" t="s">
        <v>467</v>
      </c>
      <c r="AC223" s="13">
        <v>167.28149296000001</v>
      </c>
      <c r="AD223" s="13">
        <v>133.98157826000002</v>
      </c>
      <c r="AE223" s="13">
        <v>99.486675680000005</v>
      </c>
      <c r="AF223" s="13">
        <v>133.58324896666667</v>
      </c>
      <c r="AG223" s="13">
        <v>72.926320419999996</v>
      </c>
      <c r="AH223" s="13">
        <v>72.926320419999996</v>
      </c>
      <c r="AI223" s="13">
        <v>58.034128979999998</v>
      </c>
      <c r="AJ223" s="13">
        <v>58.034128979999998</v>
      </c>
      <c r="AK223" s="13">
        <v>87.518606030000001</v>
      </c>
      <c r="AL223" s="13">
        <v>87.518606030000001</v>
      </c>
      <c r="AM223" s="13">
        <v>72.923346499999994</v>
      </c>
      <c r="AN223" s="13">
        <v>63.442339939999997</v>
      </c>
      <c r="AO223" s="13">
        <v>50.650092860000001</v>
      </c>
      <c r="AP223" s="13">
        <v>53.309192189999997</v>
      </c>
      <c r="AQ223" s="13">
        <v>56.390465040000002</v>
      </c>
      <c r="AR223" s="13">
        <v>53.977690799999998</v>
      </c>
      <c r="AS223" s="13">
        <v>53.215941180000002</v>
      </c>
      <c r="AT223" s="13">
        <v>63.266628689999997</v>
      </c>
      <c r="AU223" s="13">
        <v>49.631194000000001</v>
      </c>
      <c r="AV223" s="13">
        <v>61.03001287</v>
      </c>
      <c r="AW223" s="13">
        <v>53.3176244</v>
      </c>
      <c r="AX223" s="13">
        <v>56.932001339999999</v>
      </c>
      <c r="AY223" s="13">
        <v>53.3176244</v>
      </c>
      <c r="AZ223" s="13">
        <v>55.762508480000001</v>
      </c>
      <c r="BA223" s="13">
        <v>53.3176244</v>
      </c>
      <c r="BB223" s="13">
        <v>54.569440399999998</v>
      </c>
      <c r="BD223" s="5">
        <f>AC223-D223</f>
        <v>140.76557695</v>
      </c>
      <c r="BE223" s="5">
        <f>AD223-E223</f>
        <v>120.72441382000002</v>
      </c>
      <c r="BF223" s="5">
        <f>AE223-F223</f>
        <v>88.419163770000011</v>
      </c>
      <c r="BG223" s="5">
        <f>AF223-G223</f>
        <v>116.63638484666667</v>
      </c>
      <c r="BI223" s="5" t="e">
        <f>AH223-#REF!</f>
        <v>#REF!</v>
      </c>
      <c r="BK223" s="5" t="e">
        <f>AJ223-#REF!</f>
        <v>#REF!</v>
      </c>
      <c r="BM223" s="5" t="e">
        <f>AL223-#REF!</f>
        <v>#REF!</v>
      </c>
      <c r="BO223" s="5" t="e">
        <f>AN223-#REF!</f>
        <v>#REF!</v>
      </c>
      <c r="BQ223" s="5" t="e">
        <f>AP223-#REF!</f>
        <v>#REF!</v>
      </c>
      <c r="BS223" s="5" t="e">
        <f>AR223-#REF!</f>
        <v>#REF!</v>
      </c>
      <c r="BU223" s="5">
        <f>AT223-I223</f>
        <v>29.381866769999995</v>
      </c>
      <c r="BW223" s="5">
        <f>AV223-K223</f>
        <v>2.3738370900000021</v>
      </c>
      <c r="BY223" s="5">
        <f>AX223-M223</f>
        <v>0.15265233999999595</v>
      </c>
      <c r="CA223" s="5">
        <f>AZ223-O223</f>
        <v>0.76461181999999894</v>
      </c>
      <c r="CC223" s="5">
        <f>BB223-Q223</f>
        <v>1.9087745199999944</v>
      </c>
    </row>
    <row r="224" spans="1:81" ht="63" customHeight="1" x14ac:dyDescent="0.25">
      <c r="A224" s="31" t="s">
        <v>120</v>
      </c>
      <c r="B224" s="74" t="s">
        <v>53</v>
      </c>
      <c r="C224" s="33" t="s">
        <v>470</v>
      </c>
      <c r="D224" s="33">
        <v>54.872492819999998</v>
      </c>
      <c r="E224" s="33">
        <v>109.75755608999999</v>
      </c>
      <c r="F224" s="33">
        <v>126.38707060999999</v>
      </c>
      <c r="G224" s="33">
        <v>97.005706506666669</v>
      </c>
      <c r="H224" s="33">
        <v>111.5898662</v>
      </c>
      <c r="I224" s="33">
        <v>106.61104129</v>
      </c>
      <c r="J224" s="33">
        <v>134.44309679</v>
      </c>
      <c r="K224" s="33">
        <v>166.74065388</v>
      </c>
      <c r="L224" s="33">
        <v>131.93099190000001</v>
      </c>
      <c r="M224" s="33">
        <v>161.80314589</v>
      </c>
      <c r="N224" s="33">
        <v>129.33629880999999</v>
      </c>
      <c r="O224" s="33">
        <v>157.06982528</v>
      </c>
      <c r="P224" s="33">
        <v>135.41510486000001</v>
      </c>
      <c r="Q224" s="33">
        <v>152.96713259000001</v>
      </c>
      <c r="R224" s="33">
        <v>251.96713259000001</v>
      </c>
      <c r="S224" s="33" t="s">
        <v>467</v>
      </c>
      <c r="AC224" s="13">
        <v>102.08549528</v>
      </c>
      <c r="AD224" s="13">
        <v>80.942328799999999</v>
      </c>
      <c r="AE224" s="13">
        <v>67.178765429999999</v>
      </c>
      <c r="AF224" s="13">
        <v>83.402196503333343</v>
      </c>
      <c r="AG224" s="13">
        <v>38.269675880000001</v>
      </c>
      <c r="AH224" s="13">
        <v>38.269675880000001</v>
      </c>
      <c r="AI224" s="13">
        <v>25.198130679999998</v>
      </c>
      <c r="AJ224" s="13">
        <v>25.198130679999998</v>
      </c>
      <c r="AK224" s="13">
        <v>25.23991857</v>
      </c>
      <c r="AL224" s="13">
        <v>25.23991857</v>
      </c>
      <c r="AM224" s="13">
        <v>30.024733909999998</v>
      </c>
      <c r="AN224" s="13">
        <v>33.694012780000001</v>
      </c>
      <c r="AO224" s="13">
        <v>43.754503489999998</v>
      </c>
      <c r="AP224" s="13">
        <v>33.752899579999998</v>
      </c>
      <c r="AQ224" s="13">
        <v>35.819194629999998</v>
      </c>
      <c r="AR224" s="13">
        <v>39.194352700000003</v>
      </c>
      <c r="AS224" s="13">
        <v>31.30349481</v>
      </c>
      <c r="AT224" s="13">
        <v>37.156591460000001</v>
      </c>
      <c r="AU224" s="13">
        <v>30.053491189999999</v>
      </c>
      <c r="AV224" s="13">
        <v>37.394741580000002</v>
      </c>
      <c r="AW224" s="13">
        <v>37.798959689999997</v>
      </c>
      <c r="AX224" s="13">
        <v>39.562916180000002</v>
      </c>
      <c r="AY224" s="13">
        <v>37.798959689999997</v>
      </c>
      <c r="AZ224" s="13">
        <v>38.750217759999998</v>
      </c>
      <c r="BA224" s="13">
        <v>37.798959689999997</v>
      </c>
      <c r="BB224" s="13">
        <v>37.975175389999997</v>
      </c>
      <c r="BD224" s="5">
        <f>AC224-D224</f>
        <v>47.213002460000006</v>
      </c>
      <c r="BE224" s="5">
        <f>AD224-E224</f>
        <v>-28.815227289999996</v>
      </c>
      <c r="BF224" s="5">
        <f>AE224-F224</f>
        <v>-59.208305179999996</v>
      </c>
      <c r="BG224" s="5">
        <f>AF224-G224</f>
        <v>-13.603510003333326</v>
      </c>
      <c r="BI224" s="5" t="e">
        <f>AH224-#REF!</f>
        <v>#REF!</v>
      </c>
      <c r="BK224" s="5" t="e">
        <f>AJ224-#REF!</f>
        <v>#REF!</v>
      </c>
      <c r="BM224" s="5" t="e">
        <f>AL224-#REF!</f>
        <v>#REF!</v>
      </c>
      <c r="BO224" s="5" t="e">
        <f>AN224-#REF!</f>
        <v>#REF!</v>
      </c>
      <c r="BQ224" s="5" t="e">
        <f>AP224-#REF!</f>
        <v>#REF!</v>
      </c>
      <c r="BS224" s="5" t="e">
        <f>AR224-#REF!</f>
        <v>#REF!</v>
      </c>
      <c r="BU224" s="5">
        <f>AT224-I224</f>
        <v>-69.454449830000001</v>
      </c>
      <c r="BW224" s="5">
        <f>AV224-K224</f>
        <v>-129.34591230000001</v>
      </c>
      <c r="BY224" s="5">
        <f>AX224-M224</f>
        <v>-122.24022970999999</v>
      </c>
      <c r="CA224" s="5">
        <f>AZ224-O224</f>
        <v>-118.31960752000001</v>
      </c>
      <c r="CC224" s="5">
        <f>BB224-Q224</f>
        <v>-114.9919572</v>
      </c>
    </row>
    <row r="225" spans="1:81" ht="63" customHeight="1" x14ac:dyDescent="0.25">
      <c r="A225" s="31" t="s">
        <v>121</v>
      </c>
      <c r="B225" s="74" t="s">
        <v>55</v>
      </c>
      <c r="C225" s="33" t="s">
        <v>470</v>
      </c>
      <c r="D225" s="33">
        <v>0</v>
      </c>
      <c r="E225" s="33">
        <v>0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33">
        <v>0</v>
      </c>
      <c r="S225" s="33" t="s">
        <v>467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  <c r="AH225" s="13">
        <v>0</v>
      </c>
      <c r="AI225" s="13">
        <v>0</v>
      </c>
      <c r="AJ225" s="13">
        <v>0</v>
      </c>
      <c r="AK225" s="13">
        <v>0</v>
      </c>
      <c r="AL225" s="13">
        <v>0</v>
      </c>
      <c r="AM225" s="13">
        <v>0</v>
      </c>
      <c r="AN225" s="13">
        <v>0</v>
      </c>
      <c r="AO225" s="13">
        <v>0</v>
      </c>
      <c r="AP225" s="13">
        <v>0</v>
      </c>
      <c r="AQ225" s="13">
        <v>0</v>
      </c>
      <c r="AR225" s="13"/>
      <c r="AS225" s="13">
        <v>0</v>
      </c>
      <c r="AT225" s="13">
        <v>0</v>
      </c>
      <c r="AU225" s="13">
        <v>0</v>
      </c>
      <c r="AV225" s="13">
        <v>0</v>
      </c>
      <c r="AW225" s="13">
        <v>0</v>
      </c>
      <c r="AX225" s="13">
        <v>0</v>
      </c>
      <c r="AY225" s="13">
        <v>0</v>
      </c>
      <c r="AZ225" s="13">
        <v>0</v>
      </c>
      <c r="BA225" s="13">
        <v>0</v>
      </c>
      <c r="BB225" s="13">
        <v>0</v>
      </c>
      <c r="BD225" s="5">
        <f>AC225-D225</f>
        <v>0</v>
      </c>
      <c r="BE225" s="5">
        <f>AD225-E225</f>
        <v>0</v>
      </c>
      <c r="BF225" s="5">
        <f>AE225-F225</f>
        <v>0</v>
      </c>
      <c r="BG225" s="5">
        <f>AF225-G225</f>
        <v>0</v>
      </c>
      <c r="BI225" s="5" t="e">
        <f>AH225-#REF!</f>
        <v>#REF!</v>
      </c>
      <c r="BK225" s="5" t="e">
        <f>AJ225-#REF!</f>
        <v>#REF!</v>
      </c>
      <c r="BM225" s="5" t="e">
        <f>AL225-#REF!</f>
        <v>#REF!</v>
      </c>
      <c r="BO225" s="5" t="e">
        <f>AN225-#REF!</f>
        <v>#REF!</v>
      </c>
      <c r="BQ225" s="5" t="e">
        <f>AP225-#REF!</f>
        <v>#REF!</v>
      </c>
      <c r="BS225" s="5" t="e">
        <f>AR225-#REF!</f>
        <v>#REF!</v>
      </c>
      <c r="BU225" s="5">
        <f>AT225-I225</f>
        <v>0</v>
      </c>
      <c r="BW225" s="5">
        <f>AV225-K225</f>
        <v>0</v>
      </c>
      <c r="BY225" s="5">
        <f>AX225-M225</f>
        <v>0</v>
      </c>
      <c r="CA225" s="5">
        <f>AZ225-O225</f>
        <v>0</v>
      </c>
      <c r="CC225" s="5">
        <f>BB225-Q225</f>
        <v>0</v>
      </c>
    </row>
    <row r="226" spans="1:81" ht="30" customHeight="1" x14ac:dyDescent="0.25">
      <c r="A226" s="31" t="s">
        <v>122</v>
      </c>
      <c r="B226" s="80" t="s">
        <v>57</v>
      </c>
      <c r="C226" s="32" t="s">
        <v>58</v>
      </c>
      <c r="D226" s="33">
        <v>0</v>
      </c>
      <c r="E226" s="33">
        <v>0</v>
      </c>
      <c r="F226" s="33">
        <v>0</v>
      </c>
      <c r="G226" s="33">
        <v>0</v>
      </c>
      <c r="H226" s="33">
        <v>0</v>
      </c>
      <c r="I226" s="33">
        <v>0</v>
      </c>
      <c r="J226" s="33">
        <v>0</v>
      </c>
      <c r="K226" s="33">
        <v>0</v>
      </c>
      <c r="L226" s="33">
        <v>0</v>
      </c>
      <c r="M226" s="33">
        <v>0</v>
      </c>
      <c r="N226" s="33">
        <v>0</v>
      </c>
      <c r="O226" s="33">
        <v>0</v>
      </c>
      <c r="P226" s="33">
        <v>0</v>
      </c>
      <c r="Q226" s="33">
        <v>0</v>
      </c>
      <c r="R226" s="33">
        <v>0</v>
      </c>
      <c r="S226" s="33" t="s">
        <v>467</v>
      </c>
      <c r="AC226" s="13">
        <v>0</v>
      </c>
      <c r="AD226" s="13">
        <v>0</v>
      </c>
      <c r="AE226" s="13">
        <v>0</v>
      </c>
      <c r="AF226" s="13">
        <v>0</v>
      </c>
      <c r="AG226" s="13">
        <v>0</v>
      </c>
      <c r="AH226" s="13">
        <v>0</v>
      </c>
      <c r="AI226" s="13">
        <v>0</v>
      </c>
      <c r="AJ226" s="13">
        <v>0</v>
      </c>
      <c r="AK226" s="13">
        <v>0</v>
      </c>
      <c r="AL226" s="13">
        <v>0</v>
      </c>
      <c r="AM226" s="13">
        <v>0</v>
      </c>
      <c r="AN226" s="13">
        <v>0</v>
      </c>
      <c r="AO226" s="13">
        <v>0</v>
      </c>
      <c r="AP226" s="13">
        <v>0</v>
      </c>
      <c r="AQ226" s="13">
        <v>0</v>
      </c>
      <c r="AR226" s="13">
        <v>0</v>
      </c>
      <c r="AS226" s="13">
        <v>0</v>
      </c>
      <c r="AT226" s="13">
        <v>0</v>
      </c>
      <c r="AU226" s="13">
        <v>0</v>
      </c>
      <c r="AV226" s="13">
        <v>0</v>
      </c>
      <c r="AW226" s="13">
        <v>0</v>
      </c>
      <c r="AX226" s="13">
        <v>0</v>
      </c>
      <c r="AY226" s="13">
        <v>0</v>
      </c>
      <c r="AZ226" s="13">
        <v>0</v>
      </c>
      <c r="BA226" s="13">
        <v>0</v>
      </c>
      <c r="BB226" s="13">
        <v>0</v>
      </c>
      <c r="BD226" s="5">
        <f>AC226-D226</f>
        <v>0</v>
      </c>
      <c r="BE226" s="5">
        <f>AD226-E226</f>
        <v>0</v>
      </c>
      <c r="BF226" s="5">
        <f>AE226-F226</f>
        <v>0</v>
      </c>
      <c r="BG226" s="5">
        <f>AF226-G226</f>
        <v>0</v>
      </c>
      <c r="BI226" s="5" t="e">
        <f>AH226-#REF!</f>
        <v>#REF!</v>
      </c>
      <c r="BK226" s="5" t="e">
        <f>AJ226-#REF!</f>
        <v>#REF!</v>
      </c>
      <c r="BM226" s="5" t="e">
        <f>AL226-#REF!</f>
        <v>#REF!</v>
      </c>
      <c r="BO226" s="5" t="e">
        <f>AN226-#REF!</f>
        <v>#REF!</v>
      </c>
      <c r="BQ226" s="5" t="e">
        <f>AP226-#REF!</f>
        <v>#REF!</v>
      </c>
      <c r="BS226" s="5" t="e">
        <f>AR226-#REF!</f>
        <v>#REF!</v>
      </c>
      <c r="BU226" s="5">
        <f>AT226-I226</f>
        <v>0</v>
      </c>
      <c r="BW226" s="5">
        <f>AV226-K226</f>
        <v>0</v>
      </c>
      <c r="BY226" s="5">
        <f>AX226-M226</f>
        <v>0</v>
      </c>
      <c r="CA226" s="5">
        <f>AZ226-O226</f>
        <v>0</v>
      </c>
      <c r="CC226" s="5">
        <f>BB226-Q226</f>
        <v>0</v>
      </c>
    </row>
    <row r="227" spans="1:81" ht="75" customHeight="1" x14ac:dyDescent="0.25">
      <c r="A227" s="31" t="str">
        <f>A226</f>
        <v>2.1.5</v>
      </c>
      <c r="B227" s="80"/>
      <c r="C227" s="32" t="s">
        <v>59</v>
      </c>
      <c r="D227" s="33">
        <v>2.4990000000000001</v>
      </c>
      <c r="E227" s="33">
        <v>2.36</v>
      </c>
      <c r="F227" s="33">
        <v>2.2530000000000001</v>
      </c>
      <c r="G227" s="33">
        <v>2.3706666666666667</v>
      </c>
      <c r="H227" s="33">
        <v>5.7200000000000006</v>
      </c>
      <c r="I227" s="33">
        <v>2.8889999999999998</v>
      </c>
      <c r="J227" s="33">
        <v>4.9240000000000004</v>
      </c>
      <c r="K227" s="33">
        <v>3.468</v>
      </c>
      <c r="L227" s="33">
        <v>4.9350000000000005</v>
      </c>
      <c r="M227" s="33">
        <v>3.5060000000000002</v>
      </c>
      <c r="N227" s="33">
        <v>4.8369999999999997</v>
      </c>
      <c r="O227" s="33">
        <v>3.4010000000000002</v>
      </c>
      <c r="P227" s="33">
        <v>5.032</v>
      </c>
      <c r="Q227" s="33">
        <v>3.2989999999999999</v>
      </c>
      <c r="R227" s="33">
        <v>5.49</v>
      </c>
      <c r="S227" s="33" t="s">
        <v>467</v>
      </c>
      <c r="AC227" s="13">
        <v>12.922000000000001</v>
      </c>
      <c r="AD227" s="13">
        <v>6.7629999999999999</v>
      </c>
      <c r="AE227" s="13">
        <v>6.109</v>
      </c>
      <c r="AF227" s="13">
        <v>8.5980000000000008</v>
      </c>
      <c r="AG227" s="13">
        <v>3.18</v>
      </c>
      <c r="AH227" s="13">
        <v>3.18</v>
      </c>
      <c r="AI227" s="13">
        <v>2.4079999999999999</v>
      </c>
      <c r="AJ227" s="13">
        <v>2.4079999999999999</v>
      </c>
      <c r="AK227" s="13">
        <v>2.4079999999999999</v>
      </c>
      <c r="AL227" s="13">
        <v>2.4079999999999999</v>
      </c>
      <c r="AM227" s="13">
        <v>1.79</v>
      </c>
      <c r="AN227" s="13">
        <v>2.1100000000000003</v>
      </c>
      <c r="AO227" s="13">
        <v>1.7409999999999999</v>
      </c>
      <c r="AP227" s="13">
        <v>2.6030000000000002</v>
      </c>
      <c r="AQ227" s="13">
        <v>1.429</v>
      </c>
      <c r="AR227" s="13">
        <v>1.45</v>
      </c>
      <c r="AS227" s="13">
        <v>1.264</v>
      </c>
      <c r="AT227" s="13">
        <v>1.4830000000000001</v>
      </c>
      <c r="AU227" s="13">
        <v>1.196</v>
      </c>
      <c r="AV227" s="13">
        <v>1.478</v>
      </c>
      <c r="AW227" s="13">
        <v>1.4279999999999999</v>
      </c>
      <c r="AX227" s="13">
        <v>1.5230000000000001</v>
      </c>
      <c r="AY227" s="13">
        <v>1.4550000000000001</v>
      </c>
      <c r="AZ227" s="13">
        <v>1.5</v>
      </c>
      <c r="BA227" s="13">
        <v>1.6</v>
      </c>
      <c r="BB227" s="13">
        <v>1.4690000000000001</v>
      </c>
      <c r="BD227" s="5">
        <f>AC227-D227</f>
        <v>10.423</v>
      </c>
      <c r="BE227" s="5">
        <f>AD227-E227</f>
        <v>4.4030000000000005</v>
      </c>
      <c r="BF227" s="5">
        <f>AE227-F227</f>
        <v>3.8559999999999999</v>
      </c>
      <c r="BG227" s="5">
        <f>AF227-G227</f>
        <v>6.2273333333333341</v>
      </c>
      <c r="BI227" s="5" t="e">
        <f>AH227-#REF!</f>
        <v>#REF!</v>
      </c>
      <c r="BK227" s="5" t="e">
        <f>AJ227-#REF!</f>
        <v>#REF!</v>
      </c>
      <c r="BM227" s="5" t="e">
        <f>AL227-#REF!</f>
        <v>#REF!</v>
      </c>
      <c r="BO227" s="5" t="e">
        <f>AN227-#REF!</f>
        <v>#REF!</v>
      </c>
      <c r="BQ227" s="5" t="e">
        <f>AP227-#REF!</f>
        <v>#REF!</v>
      </c>
      <c r="BS227" s="5" t="e">
        <f>AR227-#REF!</f>
        <v>#REF!</v>
      </c>
      <c r="BU227" s="5">
        <f>AT227-I227</f>
        <v>-1.4059999999999997</v>
      </c>
      <c r="BW227" s="5">
        <f>AV227-K227</f>
        <v>-1.99</v>
      </c>
      <c r="BY227" s="5">
        <f>AX227-M227</f>
        <v>-1.9830000000000001</v>
      </c>
      <c r="CA227" s="5">
        <f>AZ227-O227</f>
        <v>-1.9010000000000002</v>
      </c>
      <c r="CC227" s="5">
        <f>BB227-Q227</f>
        <v>-1.8299999999999998</v>
      </c>
    </row>
    <row r="228" spans="1:81" ht="75" customHeight="1" x14ac:dyDescent="0.25">
      <c r="A228" s="31" t="str">
        <f>A226</f>
        <v>2.1.5</v>
      </c>
      <c r="B228" s="80"/>
      <c r="C228" s="32" t="s">
        <v>60</v>
      </c>
      <c r="D228" s="33">
        <v>93.778999999999996</v>
      </c>
      <c r="E228" s="33">
        <v>68.298000000000002</v>
      </c>
      <c r="F228" s="33">
        <v>83.634999999999991</v>
      </c>
      <c r="G228" s="33">
        <v>81.903999999999996</v>
      </c>
      <c r="H228" s="33">
        <v>162.43100000000001</v>
      </c>
      <c r="I228" s="33">
        <v>107.24000000000001</v>
      </c>
      <c r="J228" s="33">
        <v>139.82499999999999</v>
      </c>
      <c r="K228" s="33">
        <v>128.75399999999999</v>
      </c>
      <c r="L228" s="33">
        <v>140.113</v>
      </c>
      <c r="M228" s="33">
        <v>130.15299999999999</v>
      </c>
      <c r="N228" s="33">
        <v>137.37200000000001</v>
      </c>
      <c r="O228" s="33">
        <v>126.26900000000001</v>
      </c>
      <c r="P228" s="33">
        <v>142.89599999999999</v>
      </c>
      <c r="Q228" s="33">
        <v>122.44199999999999</v>
      </c>
      <c r="R228" s="33">
        <v>203.797</v>
      </c>
      <c r="S228" s="33" t="s">
        <v>467</v>
      </c>
      <c r="AC228" s="13">
        <v>314.05</v>
      </c>
      <c r="AD228" s="13">
        <v>265.12</v>
      </c>
      <c r="AE228" s="13">
        <v>214.17400000000001</v>
      </c>
      <c r="AF228" s="13">
        <v>264.44800000000004</v>
      </c>
      <c r="AG228" s="13">
        <v>164.26299999999998</v>
      </c>
      <c r="AH228" s="13">
        <v>164.26299999999998</v>
      </c>
      <c r="AI228" s="13">
        <v>197.29199999999997</v>
      </c>
      <c r="AJ228" s="13">
        <v>197.29199999999997</v>
      </c>
      <c r="AK228" s="13">
        <v>216.66500000000002</v>
      </c>
      <c r="AL228" s="13">
        <v>216.66500000000002</v>
      </c>
      <c r="AM228" s="13">
        <v>147.03</v>
      </c>
      <c r="AN228" s="13">
        <v>191.636</v>
      </c>
      <c r="AO228" s="13">
        <v>142.80200000000002</v>
      </c>
      <c r="AP228" s="13">
        <v>153.916</v>
      </c>
      <c r="AQ228" s="13">
        <v>144.69</v>
      </c>
      <c r="AR228" s="13">
        <v>137.518</v>
      </c>
      <c r="AS228" s="13">
        <v>135.84899999999999</v>
      </c>
      <c r="AT228" s="13">
        <v>158.524</v>
      </c>
      <c r="AU228" s="13">
        <v>127.31399999999999</v>
      </c>
      <c r="AV228" s="13">
        <v>156.34200000000001</v>
      </c>
      <c r="AW228" s="13">
        <v>139.251</v>
      </c>
      <c r="AX228" s="13">
        <v>150.15199999999999</v>
      </c>
      <c r="AY228" s="13">
        <v>140.67000000000002</v>
      </c>
      <c r="AZ228" s="13">
        <v>146.74699999999999</v>
      </c>
      <c r="BA228" s="13">
        <v>154.73699999999999</v>
      </c>
      <c r="BB228" s="13">
        <v>143.66300000000001</v>
      </c>
      <c r="BD228" s="5">
        <f>AC228-D228</f>
        <v>220.27100000000002</v>
      </c>
      <c r="BE228" s="5">
        <f>AD228-E228</f>
        <v>196.822</v>
      </c>
      <c r="BF228" s="5">
        <f>AE228-F228</f>
        <v>130.53900000000002</v>
      </c>
      <c r="BG228" s="5">
        <f>AF228-G228</f>
        <v>182.54400000000004</v>
      </c>
      <c r="BI228" s="5" t="e">
        <f>AH228-#REF!</f>
        <v>#REF!</v>
      </c>
      <c r="BK228" s="5" t="e">
        <f>AJ228-#REF!</f>
        <v>#REF!</v>
      </c>
      <c r="BM228" s="5" t="e">
        <f>AL228-#REF!</f>
        <v>#REF!</v>
      </c>
      <c r="BO228" s="5" t="e">
        <f>AN228-#REF!</f>
        <v>#REF!</v>
      </c>
      <c r="BQ228" s="5" t="e">
        <f>AP228-#REF!</f>
        <v>#REF!</v>
      </c>
      <c r="BS228" s="5" t="e">
        <f>AR228-#REF!</f>
        <v>#REF!</v>
      </c>
      <c r="BU228" s="5">
        <f>AT228-I228</f>
        <v>51.283999999999992</v>
      </c>
      <c r="BW228" s="5">
        <f>AV228-K228</f>
        <v>27.588000000000022</v>
      </c>
      <c r="BY228" s="5">
        <f>AX228-M228</f>
        <v>19.998999999999995</v>
      </c>
      <c r="CA228" s="5">
        <f>AZ228-O228</f>
        <v>20.47799999999998</v>
      </c>
      <c r="CC228" s="5">
        <f>BB228-Q228</f>
        <v>21.221000000000018</v>
      </c>
    </row>
    <row r="229" spans="1:81" ht="75" customHeight="1" x14ac:dyDescent="0.25">
      <c r="A229" s="31" t="str">
        <f>A226</f>
        <v>2.1.5</v>
      </c>
      <c r="B229" s="80"/>
      <c r="C229" s="32" t="s">
        <v>471</v>
      </c>
      <c r="D229" s="33">
        <v>925</v>
      </c>
      <c r="E229" s="33">
        <v>2049</v>
      </c>
      <c r="F229" s="33">
        <v>1893</v>
      </c>
      <c r="G229" s="33">
        <v>1622.3333333333333</v>
      </c>
      <c r="H229" s="33">
        <v>2391</v>
      </c>
      <c r="I229" s="33">
        <v>2014</v>
      </c>
      <c r="J229" s="33">
        <v>2650</v>
      </c>
      <c r="K229" s="33">
        <v>511</v>
      </c>
      <c r="L229" s="33">
        <v>2600</v>
      </c>
      <c r="M229" s="33">
        <v>1973</v>
      </c>
      <c r="N229" s="33">
        <v>2550</v>
      </c>
      <c r="O229" s="33">
        <v>1806</v>
      </c>
      <c r="P229" s="33">
        <v>2495</v>
      </c>
      <c r="Q229" s="33">
        <v>3052</v>
      </c>
      <c r="R229" s="33">
        <v>3080</v>
      </c>
      <c r="S229" s="33" t="s">
        <v>467</v>
      </c>
      <c r="AC229" s="13">
        <v>1430</v>
      </c>
      <c r="AD229" s="13">
        <v>1817</v>
      </c>
      <c r="AE229" s="13">
        <v>2517</v>
      </c>
      <c r="AF229" s="13">
        <v>1921.3333333333333</v>
      </c>
      <c r="AG229" s="13">
        <v>2352</v>
      </c>
      <c r="AH229" s="13">
        <v>2352</v>
      </c>
      <c r="AI229" s="13">
        <v>1863</v>
      </c>
      <c r="AJ229" s="13">
        <v>1863</v>
      </c>
      <c r="AK229" s="13">
        <v>1931</v>
      </c>
      <c r="AL229" s="13">
        <v>1931</v>
      </c>
      <c r="AM229" s="13">
        <v>2152</v>
      </c>
      <c r="AN229" s="13">
        <v>1887</v>
      </c>
      <c r="AO229" s="13">
        <v>2588</v>
      </c>
      <c r="AP229" s="13">
        <v>1436</v>
      </c>
      <c r="AQ229" s="13">
        <v>2855</v>
      </c>
      <c r="AR229" s="13">
        <v>2087</v>
      </c>
      <c r="AS229" s="13">
        <v>2602</v>
      </c>
      <c r="AT229" s="13">
        <v>2068</v>
      </c>
      <c r="AU229" s="13">
        <v>2365</v>
      </c>
      <c r="AV229" s="13">
        <v>2026</v>
      </c>
      <c r="AW229" s="13">
        <v>2555</v>
      </c>
      <c r="AX229" s="13">
        <v>1989</v>
      </c>
      <c r="AY229" s="13">
        <v>2535</v>
      </c>
      <c r="AZ229" s="13">
        <v>1946</v>
      </c>
      <c r="BA229" s="13">
        <v>2519</v>
      </c>
      <c r="BB229" s="13">
        <v>1888</v>
      </c>
      <c r="BD229" s="5">
        <f>AC229-D229</f>
        <v>505</v>
      </c>
      <c r="BE229" s="5">
        <f>AD229-E229</f>
        <v>-232</v>
      </c>
      <c r="BF229" s="5">
        <f>AE229-F229</f>
        <v>624</v>
      </c>
      <c r="BG229" s="5">
        <f>AF229-G229</f>
        <v>299</v>
      </c>
      <c r="BI229" s="5" t="e">
        <f>AH229-#REF!</f>
        <v>#REF!</v>
      </c>
      <c r="BK229" s="5" t="e">
        <f>AJ229-#REF!</f>
        <v>#REF!</v>
      </c>
      <c r="BM229" s="5" t="e">
        <f>AL229-#REF!</f>
        <v>#REF!</v>
      </c>
      <c r="BO229" s="5" t="e">
        <f>AN229-#REF!</f>
        <v>#REF!</v>
      </c>
      <c r="BQ229" s="5" t="e">
        <f>AP229-#REF!</f>
        <v>#REF!</v>
      </c>
      <c r="BS229" s="5" t="e">
        <f>AR229-#REF!</f>
        <v>#REF!</v>
      </c>
      <c r="BU229" s="5">
        <f>AT229-I229</f>
        <v>54</v>
      </c>
      <c r="BW229" s="5">
        <f>AV229-K229</f>
        <v>1515</v>
      </c>
      <c r="BY229" s="5">
        <f>AX229-M229</f>
        <v>16</v>
      </c>
      <c r="CA229" s="5">
        <f>AZ229-O229</f>
        <v>140</v>
      </c>
      <c r="CC229" s="5">
        <f>BB229-Q229</f>
        <v>-1164</v>
      </c>
    </row>
    <row r="230" spans="1:81" ht="30" customHeight="1" x14ac:dyDescent="0.25">
      <c r="A230" s="31" t="s">
        <v>123</v>
      </c>
      <c r="B230" s="80" t="s">
        <v>29</v>
      </c>
      <c r="C230" s="32" t="s">
        <v>58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>
        <v>0</v>
      </c>
      <c r="R230" s="33">
        <v>0</v>
      </c>
      <c r="S230" s="33" t="s">
        <v>467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0</v>
      </c>
      <c r="AK230" s="13">
        <v>0</v>
      </c>
      <c r="AL230" s="13">
        <v>0</v>
      </c>
      <c r="AM230" s="13">
        <v>0</v>
      </c>
      <c r="AN230" s="13">
        <v>0</v>
      </c>
      <c r="AO230" s="13">
        <v>0</v>
      </c>
      <c r="AP230" s="13">
        <v>0</v>
      </c>
      <c r="AQ230" s="13">
        <v>0</v>
      </c>
      <c r="AR230" s="13">
        <v>0</v>
      </c>
      <c r="AS230" s="13">
        <v>0</v>
      </c>
      <c r="AT230" s="13">
        <v>0</v>
      </c>
      <c r="AU230" s="13">
        <v>0</v>
      </c>
      <c r="AV230" s="13">
        <v>0</v>
      </c>
      <c r="AW230" s="13">
        <v>0</v>
      </c>
      <c r="AX230" s="13">
        <v>0</v>
      </c>
      <c r="AY230" s="13">
        <v>0</v>
      </c>
      <c r="AZ230" s="13">
        <v>0</v>
      </c>
      <c r="BA230" s="13">
        <v>0</v>
      </c>
      <c r="BB230" s="13">
        <v>0</v>
      </c>
      <c r="BD230" s="5">
        <f>AC230-D230</f>
        <v>0</v>
      </c>
      <c r="BE230" s="5">
        <f>AD230-E230</f>
        <v>0</v>
      </c>
      <c r="BF230" s="5">
        <f>AE230-F230</f>
        <v>0</v>
      </c>
      <c r="BG230" s="5">
        <f>AF230-G230</f>
        <v>0</v>
      </c>
      <c r="BI230" s="5" t="e">
        <f>AH230-#REF!</f>
        <v>#REF!</v>
      </c>
      <c r="BK230" s="5" t="e">
        <f>AJ230-#REF!</f>
        <v>#REF!</v>
      </c>
      <c r="BM230" s="5" t="e">
        <f>AL230-#REF!</f>
        <v>#REF!</v>
      </c>
      <c r="BO230" s="5" t="e">
        <f>AN230-#REF!</f>
        <v>#REF!</v>
      </c>
      <c r="BQ230" s="5" t="e">
        <f>AP230-#REF!</f>
        <v>#REF!</v>
      </c>
      <c r="BS230" s="5" t="e">
        <f>AR230-#REF!</f>
        <v>#REF!</v>
      </c>
      <c r="BU230" s="5">
        <f>AT230-I230</f>
        <v>0</v>
      </c>
      <c r="BW230" s="5">
        <f>AV230-K230</f>
        <v>0</v>
      </c>
      <c r="BY230" s="5">
        <f>AX230-M230</f>
        <v>0</v>
      </c>
      <c r="CA230" s="5">
        <f>AZ230-O230</f>
        <v>0</v>
      </c>
      <c r="CC230" s="5">
        <f>BB230-Q230</f>
        <v>0</v>
      </c>
    </row>
    <row r="231" spans="1:81" ht="30" customHeight="1" x14ac:dyDescent="0.25">
      <c r="A231" s="31" t="str">
        <f>A230</f>
        <v>2.1.5.1</v>
      </c>
      <c r="B231" s="80"/>
      <c r="C231" s="32" t="s">
        <v>59</v>
      </c>
      <c r="D231" s="33">
        <v>0.85199999999999998</v>
      </c>
      <c r="E231" s="33">
        <v>0.185</v>
      </c>
      <c r="F231" s="33">
        <v>0.48799999999999999</v>
      </c>
      <c r="G231" s="33">
        <v>0.5083333333333333</v>
      </c>
      <c r="H231" s="33">
        <v>2.4430000000000001</v>
      </c>
      <c r="I231" s="33">
        <v>0.80300000000000005</v>
      </c>
      <c r="J231" s="33">
        <v>1.224</v>
      </c>
      <c r="K231" s="33">
        <v>0.89800000000000002</v>
      </c>
      <c r="L231" s="33">
        <v>1.234</v>
      </c>
      <c r="M231" s="33">
        <v>0.91100000000000003</v>
      </c>
      <c r="N231" s="33">
        <v>1.2090000000000001</v>
      </c>
      <c r="O231" s="33">
        <v>0.88200000000000001</v>
      </c>
      <c r="P231" s="33">
        <v>1.258</v>
      </c>
      <c r="Q231" s="33">
        <v>0.84599999999999997</v>
      </c>
      <c r="R231" s="33">
        <v>1.619</v>
      </c>
      <c r="S231" s="33" t="s">
        <v>467</v>
      </c>
      <c r="AC231" s="13">
        <v>0</v>
      </c>
      <c r="AD231" s="13">
        <v>0</v>
      </c>
      <c r="AE231" s="13">
        <v>0</v>
      </c>
      <c r="AF231" s="13">
        <v>0</v>
      </c>
      <c r="AG231" s="13">
        <v>0.83000000000000007</v>
      </c>
      <c r="AH231" s="13">
        <v>0.83000000000000007</v>
      </c>
      <c r="AI231" s="13">
        <v>0.40299999999999997</v>
      </c>
      <c r="AJ231" s="13">
        <v>0.40299999999999997</v>
      </c>
      <c r="AK231" s="13">
        <v>0.65800000000000003</v>
      </c>
      <c r="AL231" s="13">
        <v>0.65800000000000003</v>
      </c>
      <c r="AM231" s="13">
        <v>1.21</v>
      </c>
      <c r="AN231" s="13">
        <v>0.39300000000000002</v>
      </c>
      <c r="AO231" s="13">
        <v>0.23799999999999999</v>
      </c>
      <c r="AP231" s="13">
        <v>0.93400000000000005</v>
      </c>
      <c r="AQ231" s="13">
        <v>0.26400000000000001</v>
      </c>
      <c r="AR231" s="13">
        <v>0.24399999999999999</v>
      </c>
      <c r="AS231" s="13">
        <v>0.253</v>
      </c>
      <c r="AT231" s="13">
        <v>0.29399999999999998</v>
      </c>
      <c r="AU231" s="13">
        <v>0.23599999999999999</v>
      </c>
      <c r="AV231" s="13">
        <v>0.28899999999999998</v>
      </c>
      <c r="AW231" s="13">
        <v>0.25</v>
      </c>
      <c r="AX231" s="13">
        <v>0.27100000000000002</v>
      </c>
      <c r="AY231" s="13">
        <v>0.252</v>
      </c>
      <c r="AZ231" s="13">
        <v>0.26400000000000001</v>
      </c>
      <c r="BA231" s="13">
        <v>0.27700000000000002</v>
      </c>
      <c r="BB231" s="13">
        <v>0.25800000000000001</v>
      </c>
      <c r="BD231" s="5">
        <f>AC231-D231</f>
        <v>-0.85199999999999998</v>
      </c>
      <c r="BE231" s="5">
        <f>AD231-E231</f>
        <v>-0.185</v>
      </c>
      <c r="BF231" s="5">
        <f>AE231-F231</f>
        <v>-0.48799999999999999</v>
      </c>
      <c r="BG231" s="5">
        <f>AF231-G231</f>
        <v>-0.5083333333333333</v>
      </c>
      <c r="BI231" s="5" t="e">
        <f>AH231-#REF!</f>
        <v>#REF!</v>
      </c>
      <c r="BK231" s="5" t="e">
        <f>AJ231-#REF!</f>
        <v>#REF!</v>
      </c>
      <c r="BM231" s="5" t="e">
        <f>AL231-#REF!</f>
        <v>#REF!</v>
      </c>
      <c r="BO231" s="5" t="e">
        <f>AN231-#REF!</f>
        <v>#REF!</v>
      </c>
      <c r="BQ231" s="5" t="e">
        <f>AP231-#REF!</f>
        <v>#REF!</v>
      </c>
      <c r="BS231" s="5" t="e">
        <f>AR231-#REF!</f>
        <v>#REF!</v>
      </c>
      <c r="BU231" s="5">
        <f>AT231-I231</f>
        <v>-0.50900000000000012</v>
      </c>
      <c r="BW231" s="5">
        <f>AV231-K231</f>
        <v>-0.60899999999999999</v>
      </c>
      <c r="BY231" s="5">
        <f>AX231-M231</f>
        <v>-0.64</v>
      </c>
      <c r="CA231" s="5">
        <f>AZ231-O231</f>
        <v>-0.61799999999999999</v>
      </c>
      <c r="CC231" s="5">
        <f>BB231-Q231</f>
        <v>-0.58799999999999997</v>
      </c>
    </row>
    <row r="232" spans="1:81" ht="30" customHeight="1" x14ac:dyDescent="0.25">
      <c r="A232" s="31" t="str">
        <f>A230</f>
        <v>2.1.5.1</v>
      </c>
      <c r="B232" s="80"/>
      <c r="C232" s="32" t="s">
        <v>60</v>
      </c>
      <c r="D232" s="33">
        <v>50.844999999999999</v>
      </c>
      <c r="E232" s="33">
        <v>11.519</v>
      </c>
      <c r="F232" s="33">
        <v>20.021000000000001</v>
      </c>
      <c r="G232" s="33">
        <v>27.461666666666662</v>
      </c>
      <c r="H232" s="33">
        <v>69.385000000000005</v>
      </c>
      <c r="I232" s="33">
        <v>29.815999999999999</v>
      </c>
      <c r="J232" s="33">
        <v>34.759</v>
      </c>
      <c r="K232" s="33">
        <v>33.347000000000001</v>
      </c>
      <c r="L232" s="33">
        <v>35.027999999999999</v>
      </c>
      <c r="M232" s="33">
        <v>33.814999999999998</v>
      </c>
      <c r="N232" s="33">
        <v>34.343000000000004</v>
      </c>
      <c r="O232" s="33">
        <v>32.752000000000002</v>
      </c>
      <c r="P232" s="33">
        <v>35.723999999999997</v>
      </c>
      <c r="Q232" s="33">
        <v>31.398</v>
      </c>
      <c r="R232" s="33">
        <v>60.107999999999997</v>
      </c>
      <c r="S232" s="33" t="s">
        <v>467</v>
      </c>
      <c r="AC232" s="13">
        <v>0</v>
      </c>
      <c r="AD232" s="13">
        <v>0</v>
      </c>
      <c r="AE232" s="13">
        <v>0</v>
      </c>
      <c r="AF232" s="13">
        <v>0</v>
      </c>
      <c r="AG232" s="13">
        <v>129.517</v>
      </c>
      <c r="AH232" s="13">
        <v>129.517</v>
      </c>
      <c r="AI232" s="13">
        <v>162.49099999999999</v>
      </c>
      <c r="AJ232" s="13">
        <v>162.49099999999999</v>
      </c>
      <c r="AK232" s="13">
        <v>180.80700000000002</v>
      </c>
      <c r="AL232" s="13">
        <v>180.80700000000002</v>
      </c>
      <c r="AM232" s="13">
        <v>99.51</v>
      </c>
      <c r="AN232" s="13">
        <v>159.88499999999999</v>
      </c>
      <c r="AO232" s="13">
        <v>101.73</v>
      </c>
      <c r="AP232" s="13">
        <v>121.17700000000001</v>
      </c>
      <c r="AQ232" s="13">
        <v>112.845</v>
      </c>
      <c r="AR232" s="13">
        <v>104.55800000000001</v>
      </c>
      <c r="AS232" s="13">
        <v>108.229</v>
      </c>
      <c r="AT232" s="13">
        <v>126.029</v>
      </c>
      <c r="AU232" s="13">
        <v>101.065</v>
      </c>
      <c r="AV232" s="13">
        <v>123.837</v>
      </c>
      <c r="AW232" s="13">
        <v>107.048</v>
      </c>
      <c r="AX232" s="13">
        <v>115.929</v>
      </c>
      <c r="AY232" s="13">
        <v>107.79300000000001</v>
      </c>
      <c r="AZ232" s="13">
        <v>112.97199999999999</v>
      </c>
      <c r="BA232" s="13">
        <v>118.572</v>
      </c>
      <c r="BB232" s="13">
        <v>110.565</v>
      </c>
      <c r="BD232" s="5">
        <f>AC232-D232</f>
        <v>-50.844999999999999</v>
      </c>
      <c r="BE232" s="5">
        <f>AD232-E232</f>
        <v>-11.519</v>
      </c>
      <c r="BF232" s="5">
        <f>AE232-F232</f>
        <v>-20.021000000000001</v>
      </c>
      <c r="BG232" s="5">
        <f>AF232-G232</f>
        <v>-27.461666666666662</v>
      </c>
      <c r="BI232" s="5" t="e">
        <f>AH232-#REF!</f>
        <v>#REF!</v>
      </c>
      <c r="BK232" s="5" t="e">
        <f>AJ232-#REF!</f>
        <v>#REF!</v>
      </c>
      <c r="BM232" s="5" t="e">
        <f>AL232-#REF!</f>
        <v>#REF!</v>
      </c>
      <c r="BO232" s="5" t="e">
        <f>AN232-#REF!</f>
        <v>#REF!</v>
      </c>
      <c r="BQ232" s="5" t="e">
        <f>AP232-#REF!</f>
        <v>#REF!</v>
      </c>
      <c r="BS232" s="5" t="e">
        <f>AR232-#REF!</f>
        <v>#REF!</v>
      </c>
      <c r="BU232" s="5">
        <f>AT232-I232</f>
        <v>96.212999999999994</v>
      </c>
      <c r="BW232" s="5">
        <f>AV232-K232</f>
        <v>90.490000000000009</v>
      </c>
      <c r="BY232" s="5">
        <f>AX232-M232</f>
        <v>82.114000000000004</v>
      </c>
      <c r="CA232" s="5">
        <f>AZ232-O232</f>
        <v>80.22</v>
      </c>
      <c r="CC232" s="5">
        <f>BB232-Q232</f>
        <v>79.167000000000002</v>
      </c>
    </row>
    <row r="233" spans="1:81" ht="30" customHeight="1" x14ac:dyDescent="0.25">
      <c r="A233" s="31" t="str">
        <f>A230</f>
        <v>2.1.5.1</v>
      </c>
      <c r="B233" s="80"/>
      <c r="C233" s="32" t="s">
        <v>471</v>
      </c>
      <c r="D233" s="33">
        <v>220</v>
      </c>
      <c r="E233" s="33">
        <v>491</v>
      </c>
      <c r="F233" s="33">
        <v>132</v>
      </c>
      <c r="G233" s="33">
        <v>281</v>
      </c>
      <c r="H233" s="33">
        <v>597</v>
      </c>
      <c r="I233" s="33">
        <v>365</v>
      </c>
      <c r="J233" s="33">
        <v>891</v>
      </c>
      <c r="K233" s="33">
        <v>99</v>
      </c>
      <c r="L233" s="33">
        <v>842</v>
      </c>
      <c r="M233" s="33">
        <v>401</v>
      </c>
      <c r="N233" s="33">
        <v>756</v>
      </c>
      <c r="O233" s="33">
        <v>346</v>
      </c>
      <c r="P233" s="33">
        <v>682</v>
      </c>
      <c r="Q233" s="33">
        <v>607</v>
      </c>
      <c r="R233" s="33">
        <v>616</v>
      </c>
      <c r="S233" s="33" t="s">
        <v>467</v>
      </c>
      <c r="AC233" s="13">
        <v>0</v>
      </c>
      <c r="AD233" s="13">
        <v>0</v>
      </c>
      <c r="AE233" s="13">
        <v>0</v>
      </c>
      <c r="AF233" s="13">
        <v>0</v>
      </c>
      <c r="AG233" s="13">
        <v>1487</v>
      </c>
      <c r="AH233" s="13">
        <v>1487</v>
      </c>
      <c r="AI233" s="13">
        <v>1844</v>
      </c>
      <c r="AJ233" s="13">
        <v>1844</v>
      </c>
      <c r="AK233" s="13">
        <v>1501</v>
      </c>
      <c r="AL233" s="13">
        <v>1501</v>
      </c>
      <c r="AM233" s="13">
        <v>1430</v>
      </c>
      <c r="AN233" s="13">
        <v>1174</v>
      </c>
      <c r="AO233" s="13">
        <v>1088</v>
      </c>
      <c r="AP233" s="13">
        <v>244</v>
      </c>
      <c r="AQ233" s="13">
        <v>1140</v>
      </c>
      <c r="AR233" s="13">
        <v>753</v>
      </c>
      <c r="AS233" s="13">
        <v>1150</v>
      </c>
      <c r="AT233" s="13">
        <v>738</v>
      </c>
      <c r="AU233" s="13">
        <v>1030</v>
      </c>
      <c r="AV233" s="13">
        <v>723</v>
      </c>
      <c r="AW233" s="13">
        <v>1070</v>
      </c>
      <c r="AX233" s="13">
        <v>708</v>
      </c>
      <c r="AY233" s="13">
        <v>1050</v>
      </c>
      <c r="AZ233" s="13">
        <v>694</v>
      </c>
      <c r="BA233" s="13">
        <v>1039</v>
      </c>
      <c r="BB233" s="13">
        <v>680</v>
      </c>
      <c r="BD233" s="5">
        <f>AC233-D233</f>
        <v>-220</v>
      </c>
      <c r="BE233" s="5">
        <f>AD233-E233</f>
        <v>-491</v>
      </c>
      <c r="BF233" s="5">
        <f>AE233-F233</f>
        <v>-132</v>
      </c>
      <c r="BG233" s="5">
        <f>AF233-G233</f>
        <v>-281</v>
      </c>
      <c r="BI233" s="5" t="e">
        <f>AH233-#REF!</f>
        <v>#REF!</v>
      </c>
      <c r="BK233" s="5" t="e">
        <f>AJ233-#REF!</f>
        <v>#REF!</v>
      </c>
      <c r="BM233" s="5" t="e">
        <f>AL233-#REF!</f>
        <v>#REF!</v>
      </c>
      <c r="BO233" s="5" t="e">
        <f>AN233-#REF!</f>
        <v>#REF!</v>
      </c>
      <c r="BQ233" s="5" t="e">
        <f>AP233-#REF!</f>
        <v>#REF!</v>
      </c>
      <c r="BS233" s="5" t="e">
        <f>AR233-#REF!</f>
        <v>#REF!</v>
      </c>
      <c r="BU233" s="5">
        <f>AT233-I233</f>
        <v>373</v>
      </c>
      <c r="BW233" s="5">
        <f>AV233-K233</f>
        <v>624</v>
      </c>
      <c r="BY233" s="5">
        <f>AX233-M233</f>
        <v>307</v>
      </c>
      <c r="CA233" s="5">
        <f>AZ233-O233</f>
        <v>348</v>
      </c>
      <c r="CC233" s="5">
        <f>BB233-Q233</f>
        <v>73</v>
      </c>
    </row>
    <row r="234" spans="1:81" ht="45" customHeight="1" x14ac:dyDescent="0.25">
      <c r="A234" s="31" t="s">
        <v>124</v>
      </c>
      <c r="B234" s="80" t="s">
        <v>31</v>
      </c>
      <c r="C234" s="32" t="s">
        <v>58</v>
      </c>
      <c r="D234" s="33">
        <v>0</v>
      </c>
      <c r="E234" s="33">
        <v>0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3">
        <v>0</v>
      </c>
      <c r="R234" s="33">
        <v>0</v>
      </c>
      <c r="S234" s="33" t="s">
        <v>467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0</v>
      </c>
      <c r="AK234" s="13">
        <v>0</v>
      </c>
      <c r="AL234" s="13">
        <v>0</v>
      </c>
      <c r="AM234" s="13">
        <v>0</v>
      </c>
      <c r="AN234" s="13">
        <v>0</v>
      </c>
      <c r="AO234" s="13">
        <v>0</v>
      </c>
      <c r="AP234" s="13">
        <v>0</v>
      </c>
      <c r="AQ234" s="13">
        <v>0</v>
      </c>
      <c r="AR234" s="13">
        <v>0</v>
      </c>
      <c r="AS234" s="13">
        <v>0</v>
      </c>
      <c r="AT234" s="13">
        <v>0</v>
      </c>
      <c r="AU234" s="13">
        <v>0</v>
      </c>
      <c r="AV234" s="13">
        <v>0</v>
      </c>
      <c r="AW234" s="13">
        <v>0</v>
      </c>
      <c r="AX234" s="13">
        <v>0</v>
      </c>
      <c r="AY234" s="13">
        <v>0</v>
      </c>
      <c r="AZ234" s="13">
        <v>0</v>
      </c>
      <c r="BA234" s="13">
        <v>0</v>
      </c>
      <c r="BB234" s="13">
        <v>0</v>
      </c>
      <c r="BD234" s="5">
        <f>AC234-D234</f>
        <v>0</v>
      </c>
      <c r="BE234" s="5">
        <f>AD234-E234</f>
        <v>0</v>
      </c>
      <c r="BF234" s="5">
        <f>AE234-F234</f>
        <v>0</v>
      </c>
      <c r="BG234" s="5">
        <f>AF234-G234</f>
        <v>0</v>
      </c>
      <c r="BI234" s="5" t="e">
        <f>AH234-#REF!</f>
        <v>#REF!</v>
      </c>
      <c r="BK234" s="5" t="e">
        <f>AJ234-#REF!</f>
        <v>#REF!</v>
      </c>
      <c r="BM234" s="5" t="e">
        <f>AL234-#REF!</f>
        <v>#REF!</v>
      </c>
      <c r="BO234" s="5" t="e">
        <f>AN234-#REF!</f>
        <v>#REF!</v>
      </c>
      <c r="BQ234" s="5" t="e">
        <f>AP234-#REF!</f>
        <v>#REF!</v>
      </c>
      <c r="BS234" s="5" t="e">
        <f>AR234-#REF!</f>
        <v>#REF!</v>
      </c>
      <c r="BU234" s="5">
        <f>AT234-I234</f>
        <v>0</v>
      </c>
      <c r="BW234" s="5">
        <f>AV234-K234</f>
        <v>0</v>
      </c>
      <c r="BY234" s="5">
        <f>AX234-M234</f>
        <v>0</v>
      </c>
      <c r="CA234" s="5">
        <f>AZ234-O234</f>
        <v>0</v>
      </c>
      <c r="CC234" s="5">
        <f>BB234-Q234</f>
        <v>0</v>
      </c>
    </row>
    <row r="235" spans="1:81" ht="45" customHeight="1" x14ac:dyDescent="0.25">
      <c r="A235" s="31" t="str">
        <f>A234</f>
        <v>2.1.5.2</v>
      </c>
      <c r="B235" s="80"/>
      <c r="C235" s="32" t="s">
        <v>59</v>
      </c>
      <c r="D235" s="33">
        <v>0</v>
      </c>
      <c r="E235" s="33">
        <v>0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  <c r="K235" s="33">
        <v>0</v>
      </c>
      <c r="L235" s="33">
        <v>0</v>
      </c>
      <c r="M235" s="33">
        <v>0</v>
      </c>
      <c r="N235" s="33">
        <v>0</v>
      </c>
      <c r="O235" s="33">
        <v>0</v>
      </c>
      <c r="P235" s="33">
        <v>0</v>
      </c>
      <c r="Q235" s="33">
        <v>0</v>
      </c>
      <c r="R235" s="33">
        <v>0</v>
      </c>
      <c r="S235" s="33" t="s">
        <v>467</v>
      </c>
      <c r="AC235" s="13">
        <v>12.922000000000001</v>
      </c>
      <c r="AD235" s="13">
        <v>6.7629999999999999</v>
      </c>
      <c r="AE235" s="13">
        <v>6.109</v>
      </c>
      <c r="AF235" s="13">
        <v>8.5980000000000008</v>
      </c>
      <c r="AG235" s="13">
        <v>0</v>
      </c>
      <c r="AH235" s="13">
        <v>0</v>
      </c>
      <c r="AI235" s="13">
        <v>0</v>
      </c>
      <c r="AJ235" s="13">
        <v>0</v>
      </c>
      <c r="AK235" s="13">
        <v>0</v>
      </c>
      <c r="AL235" s="13">
        <v>0</v>
      </c>
      <c r="AM235" s="13">
        <v>0</v>
      </c>
      <c r="AN235" s="13">
        <v>0</v>
      </c>
      <c r="AO235" s="13">
        <v>0</v>
      </c>
      <c r="AP235" s="13">
        <v>0</v>
      </c>
      <c r="AQ235" s="13">
        <v>0</v>
      </c>
      <c r="AR235" s="13">
        <v>0</v>
      </c>
      <c r="AS235" s="13">
        <v>0</v>
      </c>
      <c r="AT235" s="13">
        <v>0</v>
      </c>
      <c r="AU235" s="13">
        <v>0</v>
      </c>
      <c r="AV235" s="13">
        <v>0</v>
      </c>
      <c r="AW235" s="13">
        <v>0</v>
      </c>
      <c r="AX235" s="13">
        <v>0</v>
      </c>
      <c r="AY235" s="13">
        <v>0</v>
      </c>
      <c r="AZ235" s="13">
        <v>0</v>
      </c>
      <c r="BA235" s="13">
        <v>0</v>
      </c>
      <c r="BB235" s="13">
        <v>0</v>
      </c>
      <c r="BD235" s="5">
        <f>AC235-D235</f>
        <v>12.922000000000001</v>
      </c>
      <c r="BE235" s="5">
        <f>AD235-E235</f>
        <v>6.7629999999999999</v>
      </c>
      <c r="BF235" s="5">
        <f>AE235-F235</f>
        <v>6.109</v>
      </c>
      <c r="BG235" s="5">
        <f>AF235-G235</f>
        <v>8.5980000000000008</v>
      </c>
      <c r="BI235" s="5" t="e">
        <f>AH235-#REF!</f>
        <v>#REF!</v>
      </c>
      <c r="BK235" s="5" t="e">
        <f>AJ235-#REF!</f>
        <v>#REF!</v>
      </c>
      <c r="BM235" s="5" t="e">
        <f>AL235-#REF!</f>
        <v>#REF!</v>
      </c>
      <c r="BO235" s="5" t="e">
        <f>AN235-#REF!</f>
        <v>#REF!</v>
      </c>
      <c r="BQ235" s="5" t="e">
        <f>AP235-#REF!</f>
        <v>#REF!</v>
      </c>
      <c r="BS235" s="5" t="e">
        <f>AR235-#REF!</f>
        <v>#REF!</v>
      </c>
      <c r="BU235" s="5">
        <f>AT235-I235</f>
        <v>0</v>
      </c>
      <c r="BW235" s="5">
        <f>AV235-K235</f>
        <v>0</v>
      </c>
      <c r="BY235" s="5">
        <f>AX235-M235</f>
        <v>0</v>
      </c>
      <c r="CA235" s="5">
        <f>AZ235-O235</f>
        <v>0</v>
      </c>
      <c r="CC235" s="5">
        <f>BB235-Q235</f>
        <v>0</v>
      </c>
    </row>
    <row r="236" spans="1:81" ht="45" customHeight="1" x14ac:dyDescent="0.25">
      <c r="A236" s="31" t="str">
        <f>A234</f>
        <v>2.1.5.2</v>
      </c>
      <c r="B236" s="80"/>
      <c r="C236" s="32" t="s">
        <v>60</v>
      </c>
      <c r="D236" s="33">
        <v>0</v>
      </c>
      <c r="E236" s="33">
        <v>0</v>
      </c>
      <c r="F236" s="33">
        <v>0</v>
      </c>
      <c r="G236" s="33">
        <v>0</v>
      </c>
      <c r="H236" s="33">
        <v>0</v>
      </c>
      <c r="I236" s="33">
        <v>0</v>
      </c>
      <c r="J236" s="33">
        <v>0</v>
      </c>
      <c r="K236" s="33">
        <v>0</v>
      </c>
      <c r="L236" s="33">
        <v>0</v>
      </c>
      <c r="M236" s="33">
        <v>0</v>
      </c>
      <c r="N236" s="33">
        <v>0</v>
      </c>
      <c r="O236" s="33">
        <v>0</v>
      </c>
      <c r="P236" s="33">
        <v>0</v>
      </c>
      <c r="Q236" s="33">
        <v>0</v>
      </c>
      <c r="R236" s="33">
        <v>0</v>
      </c>
      <c r="S236" s="33" t="s">
        <v>467</v>
      </c>
      <c r="AC236" s="13">
        <v>314.05</v>
      </c>
      <c r="AD236" s="13">
        <v>265.12</v>
      </c>
      <c r="AE236" s="13">
        <v>214.17400000000001</v>
      </c>
      <c r="AF236" s="13">
        <v>264.44800000000004</v>
      </c>
      <c r="AG236" s="13">
        <v>0</v>
      </c>
      <c r="AH236" s="13">
        <v>0</v>
      </c>
      <c r="AI236" s="13">
        <v>0</v>
      </c>
      <c r="AJ236" s="13">
        <v>0</v>
      </c>
      <c r="AK236" s="13">
        <v>0</v>
      </c>
      <c r="AL236" s="13">
        <v>0</v>
      </c>
      <c r="AM236" s="13">
        <v>0</v>
      </c>
      <c r="AN236" s="13">
        <v>0</v>
      </c>
      <c r="AO236" s="13">
        <v>0</v>
      </c>
      <c r="AP236" s="13">
        <v>0</v>
      </c>
      <c r="AQ236" s="13">
        <v>0</v>
      </c>
      <c r="AR236" s="13">
        <v>0</v>
      </c>
      <c r="AS236" s="13">
        <v>0</v>
      </c>
      <c r="AT236" s="13">
        <v>0</v>
      </c>
      <c r="AU236" s="13">
        <v>0</v>
      </c>
      <c r="AV236" s="13">
        <v>0</v>
      </c>
      <c r="AW236" s="13">
        <v>0</v>
      </c>
      <c r="AX236" s="13">
        <v>0</v>
      </c>
      <c r="AY236" s="13">
        <v>0</v>
      </c>
      <c r="AZ236" s="13">
        <v>0</v>
      </c>
      <c r="BA236" s="13">
        <v>0</v>
      </c>
      <c r="BB236" s="13">
        <v>0</v>
      </c>
      <c r="BD236" s="5">
        <f>AC236-D236</f>
        <v>314.05</v>
      </c>
      <c r="BE236" s="5">
        <f>AD236-E236</f>
        <v>265.12</v>
      </c>
      <c r="BF236" s="5">
        <f>AE236-F236</f>
        <v>214.17400000000001</v>
      </c>
      <c r="BG236" s="5">
        <f>AF236-G236</f>
        <v>264.44800000000004</v>
      </c>
      <c r="BI236" s="5" t="e">
        <f>AH236-#REF!</f>
        <v>#REF!</v>
      </c>
      <c r="BK236" s="5" t="e">
        <f>AJ236-#REF!</f>
        <v>#REF!</v>
      </c>
      <c r="BM236" s="5" t="e">
        <f>AL236-#REF!</f>
        <v>#REF!</v>
      </c>
      <c r="BO236" s="5" t="e">
        <f>AN236-#REF!</f>
        <v>#REF!</v>
      </c>
      <c r="BQ236" s="5" t="e">
        <f>AP236-#REF!</f>
        <v>#REF!</v>
      </c>
      <c r="BS236" s="5" t="e">
        <f>AR236-#REF!</f>
        <v>#REF!</v>
      </c>
      <c r="BU236" s="5">
        <f>AT236-I236</f>
        <v>0</v>
      </c>
      <c r="BW236" s="5">
        <f>AV236-K236</f>
        <v>0</v>
      </c>
      <c r="BY236" s="5">
        <f>AX236-M236</f>
        <v>0</v>
      </c>
      <c r="CA236" s="5">
        <f>AZ236-O236</f>
        <v>0</v>
      </c>
      <c r="CC236" s="5">
        <f>BB236-Q236</f>
        <v>0</v>
      </c>
    </row>
    <row r="237" spans="1:81" ht="45" customHeight="1" x14ac:dyDescent="0.25">
      <c r="A237" s="31" t="str">
        <f>A234</f>
        <v>2.1.5.2</v>
      </c>
      <c r="B237" s="80"/>
      <c r="C237" s="32" t="s">
        <v>471</v>
      </c>
      <c r="D237" s="33">
        <v>0</v>
      </c>
      <c r="E237" s="33">
        <v>0</v>
      </c>
      <c r="F237" s="33">
        <v>0</v>
      </c>
      <c r="G237" s="33">
        <v>0</v>
      </c>
      <c r="H237" s="33">
        <v>0</v>
      </c>
      <c r="I237" s="33">
        <v>0</v>
      </c>
      <c r="J237" s="33">
        <v>0</v>
      </c>
      <c r="K237" s="33">
        <v>0</v>
      </c>
      <c r="L237" s="33">
        <v>0</v>
      </c>
      <c r="M237" s="33">
        <v>0</v>
      </c>
      <c r="N237" s="33">
        <v>0</v>
      </c>
      <c r="O237" s="33">
        <v>0</v>
      </c>
      <c r="P237" s="33">
        <v>0</v>
      </c>
      <c r="Q237" s="33">
        <v>0</v>
      </c>
      <c r="R237" s="33">
        <v>0</v>
      </c>
      <c r="S237" s="33" t="s">
        <v>467</v>
      </c>
      <c r="AC237" s="13">
        <v>1430</v>
      </c>
      <c r="AD237" s="13">
        <v>1817</v>
      </c>
      <c r="AE237" s="13">
        <v>2517</v>
      </c>
      <c r="AF237" s="13">
        <v>1921.3333333333333</v>
      </c>
      <c r="AG237" s="13">
        <v>0</v>
      </c>
      <c r="AH237" s="13">
        <v>0</v>
      </c>
      <c r="AI237" s="13">
        <v>0</v>
      </c>
      <c r="AJ237" s="13">
        <v>0</v>
      </c>
      <c r="AK237" s="13">
        <v>0</v>
      </c>
      <c r="AL237" s="13">
        <v>0</v>
      </c>
      <c r="AM237" s="13">
        <v>0</v>
      </c>
      <c r="AN237" s="13">
        <v>0</v>
      </c>
      <c r="AO237" s="13">
        <v>0</v>
      </c>
      <c r="AP237" s="13">
        <v>0</v>
      </c>
      <c r="AQ237" s="13">
        <v>0</v>
      </c>
      <c r="AR237" s="13">
        <v>0</v>
      </c>
      <c r="AS237" s="13">
        <v>0</v>
      </c>
      <c r="AT237" s="13">
        <v>0</v>
      </c>
      <c r="AU237" s="13">
        <v>0</v>
      </c>
      <c r="AV237" s="13">
        <v>0</v>
      </c>
      <c r="AW237" s="13">
        <v>0</v>
      </c>
      <c r="AX237" s="13">
        <v>0</v>
      </c>
      <c r="AY237" s="13">
        <v>0</v>
      </c>
      <c r="AZ237" s="13">
        <v>0</v>
      </c>
      <c r="BA237" s="13">
        <v>0</v>
      </c>
      <c r="BB237" s="13">
        <v>0</v>
      </c>
      <c r="BD237" s="5">
        <f>AC237-D237</f>
        <v>1430</v>
      </c>
      <c r="BE237" s="5">
        <f>AD237-E237</f>
        <v>1817</v>
      </c>
      <c r="BF237" s="5">
        <f>AE237-F237</f>
        <v>2517</v>
      </c>
      <c r="BG237" s="5">
        <f>AF237-G237</f>
        <v>1921.3333333333333</v>
      </c>
      <c r="BI237" s="5" t="e">
        <f>AH237-#REF!</f>
        <v>#REF!</v>
      </c>
      <c r="BK237" s="5" t="e">
        <f>AJ237-#REF!</f>
        <v>#REF!</v>
      </c>
      <c r="BM237" s="5" t="e">
        <f>AL237-#REF!</f>
        <v>#REF!</v>
      </c>
      <c r="BO237" s="5" t="e">
        <f>AN237-#REF!</f>
        <v>#REF!</v>
      </c>
      <c r="BQ237" s="5" t="e">
        <f>AP237-#REF!</f>
        <v>#REF!</v>
      </c>
      <c r="BS237" s="5" t="e">
        <f>AR237-#REF!</f>
        <v>#REF!</v>
      </c>
      <c r="BU237" s="5">
        <f>AT237-I237</f>
        <v>0</v>
      </c>
      <c r="BW237" s="5">
        <f>AV237-K237</f>
        <v>0</v>
      </c>
      <c r="BY237" s="5">
        <f>AX237-M237</f>
        <v>0</v>
      </c>
      <c r="CA237" s="5">
        <f>AZ237-O237</f>
        <v>0</v>
      </c>
      <c r="CC237" s="5">
        <f>BB237-Q237</f>
        <v>0</v>
      </c>
    </row>
    <row r="238" spans="1:81" ht="45" customHeight="1" x14ac:dyDescent="0.25">
      <c r="A238" s="31" t="s">
        <v>125</v>
      </c>
      <c r="B238" s="80" t="s">
        <v>33</v>
      </c>
      <c r="C238" s="32" t="s">
        <v>58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>
        <v>0</v>
      </c>
      <c r="R238" s="33">
        <v>0</v>
      </c>
      <c r="S238" s="33" t="s">
        <v>467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v>0</v>
      </c>
      <c r="AJ238" s="13">
        <v>0</v>
      </c>
      <c r="AK238" s="13">
        <v>0</v>
      </c>
      <c r="AL238" s="13">
        <v>0</v>
      </c>
      <c r="AM238" s="13">
        <v>0</v>
      </c>
      <c r="AN238" s="13">
        <v>0</v>
      </c>
      <c r="AO238" s="13">
        <v>0</v>
      </c>
      <c r="AP238" s="13">
        <v>0</v>
      </c>
      <c r="AQ238" s="13">
        <v>0</v>
      </c>
      <c r="AR238" s="13">
        <v>0</v>
      </c>
      <c r="AS238" s="13">
        <v>0</v>
      </c>
      <c r="AT238" s="13">
        <v>0</v>
      </c>
      <c r="AU238" s="13">
        <v>0</v>
      </c>
      <c r="AV238" s="13">
        <v>0</v>
      </c>
      <c r="AW238" s="13">
        <v>0</v>
      </c>
      <c r="AX238" s="13">
        <v>0</v>
      </c>
      <c r="AY238" s="13">
        <v>0</v>
      </c>
      <c r="AZ238" s="13">
        <v>0</v>
      </c>
      <c r="BA238" s="13">
        <v>0</v>
      </c>
      <c r="BB238" s="13">
        <v>0</v>
      </c>
      <c r="BD238" s="5">
        <f>AC238-D238</f>
        <v>0</v>
      </c>
      <c r="BE238" s="5">
        <f>AD238-E238</f>
        <v>0</v>
      </c>
      <c r="BF238" s="5">
        <f>AE238-F238</f>
        <v>0</v>
      </c>
      <c r="BG238" s="5">
        <f>AF238-G238</f>
        <v>0</v>
      </c>
      <c r="BI238" s="5" t="e">
        <f>AH238-#REF!</f>
        <v>#REF!</v>
      </c>
      <c r="BK238" s="5" t="e">
        <f>AJ238-#REF!</f>
        <v>#REF!</v>
      </c>
      <c r="BM238" s="5" t="e">
        <f>AL238-#REF!</f>
        <v>#REF!</v>
      </c>
      <c r="BO238" s="5" t="e">
        <f>AN238-#REF!</f>
        <v>#REF!</v>
      </c>
      <c r="BQ238" s="5" t="e">
        <f>AP238-#REF!</f>
        <v>#REF!</v>
      </c>
      <c r="BS238" s="5" t="e">
        <f>AR238-#REF!</f>
        <v>#REF!</v>
      </c>
      <c r="BU238" s="5">
        <f>AT238-I238</f>
        <v>0</v>
      </c>
      <c r="BW238" s="5">
        <f>AV238-K238</f>
        <v>0</v>
      </c>
      <c r="BY238" s="5">
        <f>AX238-M238</f>
        <v>0</v>
      </c>
      <c r="CA238" s="5">
        <f>AZ238-O238</f>
        <v>0</v>
      </c>
      <c r="CC238" s="5">
        <f>BB238-Q238</f>
        <v>0</v>
      </c>
    </row>
    <row r="239" spans="1:81" ht="45" customHeight="1" x14ac:dyDescent="0.25">
      <c r="A239" s="31" t="str">
        <f>A238</f>
        <v>2.1.5.3</v>
      </c>
      <c r="B239" s="80"/>
      <c r="C239" s="32" t="s">
        <v>59</v>
      </c>
      <c r="D239" s="33">
        <v>1.647</v>
      </c>
      <c r="E239" s="33">
        <v>2.1749999999999998</v>
      </c>
      <c r="F239" s="33">
        <v>1.7650000000000001</v>
      </c>
      <c r="G239" s="33">
        <v>1.8623333333333332</v>
      </c>
      <c r="H239" s="33">
        <v>3.2770000000000001</v>
      </c>
      <c r="I239" s="33">
        <v>2.0859999999999999</v>
      </c>
      <c r="J239" s="33">
        <v>3.7</v>
      </c>
      <c r="K239" s="33">
        <v>2.57</v>
      </c>
      <c r="L239" s="33">
        <v>3.7010000000000001</v>
      </c>
      <c r="M239" s="33">
        <v>2.5950000000000002</v>
      </c>
      <c r="N239" s="33">
        <v>3.6280000000000001</v>
      </c>
      <c r="O239" s="33">
        <v>2.5190000000000001</v>
      </c>
      <c r="P239" s="33">
        <v>3.774</v>
      </c>
      <c r="Q239" s="33">
        <v>2.4529999999999998</v>
      </c>
      <c r="R239" s="33">
        <v>3.871</v>
      </c>
      <c r="S239" s="33" t="s">
        <v>467</v>
      </c>
      <c r="AC239" s="13">
        <v>0</v>
      </c>
      <c r="AD239" s="13">
        <v>0</v>
      </c>
      <c r="AE239" s="13">
        <v>0</v>
      </c>
      <c r="AF239" s="13">
        <v>0</v>
      </c>
      <c r="AG239" s="13">
        <v>2.35</v>
      </c>
      <c r="AH239" s="13">
        <v>2.35</v>
      </c>
      <c r="AI239" s="13">
        <v>2.0049999999999999</v>
      </c>
      <c r="AJ239" s="13">
        <v>2.0049999999999999</v>
      </c>
      <c r="AK239" s="13">
        <v>1.75</v>
      </c>
      <c r="AL239" s="13">
        <v>1.75</v>
      </c>
      <c r="AM239" s="13">
        <v>0.57999999999999996</v>
      </c>
      <c r="AN239" s="13">
        <v>1.7170000000000001</v>
      </c>
      <c r="AO239" s="13">
        <v>1.5029999999999999</v>
      </c>
      <c r="AP239" s="13">
        <v>1.669</v>
      </c>
      <c r="AQ239" s="13">
        <v>1.165</v>
      </c>
      <c r="AR239" s="13">
        <v>1.206</v>
      </c>
      <c r="AS239" s="13">
        <v>1.0109999999999999</v>
      </c>
      <c r="AT239" s="13">
        <v>1.1890000000000001</v>
      </c>
      <c r="AU239" s="13">
        <v>0.96</v>
      </c>
      <c r="AV239" s="13">
        <v>1.1890000000000001</v>
      </c>
      <c r="AW239" s="13">
        <v>1.1779999999999999</v>
      </c>
      <c r="AX239" s="13">
        <v>1.252</v>
      </c>
      <c r="AY239" s="13">
        <v>1.2030000000000001</v>
      </c>
      <c r="AZ239" s="13">
        <v>1.236</v>
      </c>
      <c r="BA239" s="13">
        <v>1.323</v>
      </c>
      <c r="BB239" s="13">
        <v>1.2110000000000001</v>
      </c>
      <c r="BD239" s="5">
        <f>AC239-D239</f>
        <v>-1.647</v>
      </c>
      <c r="BE239" s="5">
        <f>AD239-E239</f>
        <v>-2.1749999999999998</v>
      </c>
      <c r="BF239" s="5">
        <f>AE239-F239</f>
        <v>-1.7650000000000001</v>
      </c>
      <c r="BG239" s="5">
        <f>AF239-G239</f>
        <v>-1.8623333333333332</v>
      </c>
      <c r="BI239" s="5" t="e">
        <f>AH239-#REF!</f>
        <v>#REF!</v>
      </c>
      <c r="BK239" s="5" t="e">
        <f>AJ239-#REF!</f>
        <v>#REF!</v>
      </c>
      <c r="BM239" s="5" t="e">
        <f>AL239-#REF!</f>
        <v>#REF!</v>
      </c>
      <c r="BO239" s="5" t="e">
        <f>AN239-#REF!</f>
        <v>#REF!</v>
      </c>
      <c r="BQ239" s="5" t="e">
        <f>AP239-#REF!</f>
        <v>#REF!</v>
      </c>
      <c r="BS239" s="5" t="e">
        <f>AR239-#REF!</f>
        <v>#REF!</v>
      </c>
      <c r="BU239" s="5">
        <f>AT239-I239</f>
        <v>-0.8969999999999998</v>
      </c>
      <c r="BW239" s="5">
        <f>AV239-K239</f>
        <v>-1.3809999999999998</v>
      </c>
      <c r="BY239" s="5">
        <f>AX239-M239</f>
        <v>-1.3430000000000002</v>
      </c>
      <c r="CA239" s="5">
        <f>AZ239-O239</f>
        <v>-1.2830000000000001</v>
      </c>
      <c r="CC239" s="5">
        <f>BB239-Q239</f>
        <v>-1.2419999999999998</v>
      </c>
    </row>
    <row r="240" spans="1:81" ht="45" customHeight="1" x14ac:dyDescent="0.25">
      <c r="A240" s="31" t="str">
        <f>A238</f>
        <v>2.1.5.3</v>
      </c>
      <c r="B240" s="80"/>
      <c r="C240" s="32" t="s">
        <v>60</v>
      </c>
      <c r="D240" s="33">
        <v>42.933999999999997</v>
      </c>
      <c r="E240" s="33">
        <v>56.779000000000003</v>
      </c>
      <c r="F240" s="33">
        <v>63.613999999999997</v>
      </c>
      <c r="G240" s="33">
        <v>54.44233333333333</v>
      </c>
      <c r="H240" s="33">
        <v>93.046000000000006</v>
      </c>
      <c r="I240" s="33">
        <v>77.424000000000007</v>
      </c>
      <c r="J240" s="33">
        <v>105.066</v>
      </c>
      <c r="K240" s="33">
        <v>95.406999999999996</v>
      </c>
      <c r="L240" s="33">
        <v>105.08499999999999</v>
      </c>
      <c r="M240" s="33">
        <v>96.337999999999994</v>
      </c>
      <c r="N240" s="33">
        <v>103.029</v>
      </c>
      <c r="O240" s="33">
        <v>93.516999999999996</v>
      </c>
      <c r="P240" s="33">
        <v>107.172</v>
      </c>
      <c r="Q240" s="33">
        <v>91.043999999999997</v>
      </c>
      <c r="R240" s="33">
        <v>143.68899999999999</v>
      </c>
      <c r="S240" s="33" t="s">
        <v>467</v>
      </c>
      <c r="AC240" s="13">
        <v>0</v>
      </c>
      <c r="AD240" s="13">
        <v>0</v>
      </c>
      <c r="AE240" s="13">
        <v>0</v>
      </c>
      <c r="AF240" s="13">
        <v>0</v>
      </c>
      <c r="AG240" s="13">
        <v>34.745999999999995</v>
      </c>
      <c r="AH240" s="13">
        <v>34.745999999999995</v>
      </c>
      <c r="AI240" s="13">
        <v>34.801000000000002</v>
      </c>
      <c r="AJ240" s="13">
        <v>34.801000000000002</v>
      </c>
      <c r="AK240" s="13">
        <v>35.858000000000004</v>
      </c>
      <c r="AL240" s="13">
        <v>35.858000000000004</v>
      </c>
      <c r="AM240" s="13">
        <v>47.52</v>
      </c>
      <c r="AN240" s="13">
        <v>31.751000000000001</v>
      </c>
      <c r="AO240" s="13">
        <v>41.072000000000003</v>
      </c>
      <c r="AP240" s="13">
        <v>32.738999999999997</v>
      </c>
      <c r="AQ240" s="13">
        <v>31.844999999999999</v>
      </c>
      <c r="AR240" s="13">
        <v>32.96</v>
      </c>
      <c r="AS240" s="13">
        <v>27.62</v>
      </c>
      <c r="AT240" s="13">
        <v>32.494999999999997</v>
      </c>
      <c r="AU240" s="13">
        <v>26.248999999999999</v>
      </c>
      <c r="AV240" s="13">
        <v>32.505000000000003</v>
      </c>
      <c r="AW240" s="13">
        <v>32.203000000000003</v>
      </c>
      <c r="AX240" s="13">
        <v>34.222999999999999</v>
      </c>
      <c r="AY240" s="13">
        <v>32.877000000000002</v>
      </c>
      <c r="AZ240" s="13">
        <v>33.774999999999999</v>
      </c>
      <c r="BA240" s="13">
        <v>36.164999999999999</v>
      </c>
      <c r="BB240" s="13">
        <v>33.097999999999999</v>
      </c>
      <c r="BD240" s="5">
        <f>AC240-D240</f>
        <v>-42.933999999999997</v>
      </c>
      <c r="BE240" s="5">
        <f>AD240-E240</f>
        <v>-56.779000000000003</v>
      </c>
      <c r="BF240" s="5">
        <f>AE240-F240</f>
        <v>-63.613999999999997</v>
      </c>
      <c r="BG240" s="5">
        <f>AF240-G240</f>
        <v>-54.44233333333333</v>
      </c>
      <c r="BI240" s="5" t="e">
        <f>AH240-#REF!</f>
        <v>#REF!</v>
      </c>
      <c r="BK240" s="5" t="e">
        <f>AJ240-#REF!</f>
        <v>#REF!</v>
      </c>
      <c r="BM240" s="5" t="e">
        <f>AL240-#REF!</f>
        <v>#REF!</v>
      </c>
      <c r="BO240" s="5" t="e">
        <f>AN240-#REF!</f>
        <v>#REF!</v>
      </c>
      <c r="BQ240" s="5" t="e">
        <f>AP240-#REF!</f>
        <v>#REF!</v>
      </c>
      <c r="BS240" s="5" t="e">
        <f>AR240-#REF!</f>
        <v>#REF!</v>
      </c>
      <c r="BU240" s="5">
        <f>AT240-I240</f>
        <v>-44.929000000000009</v>
      </c>
      <c r="BW240" s="5">
        <f>AV240-K240</f>
        <v>-62.901999999999994</v>
      </c>
      <c r="BY240" s="5">
        <f>AX240-M240</f>
        <v>-62.114999999999995</v>
      </c>
      <c r="CA240" s="5">
        <f>AZ240-O240</f>
        <v>-59.741999999999997</v>
      </c>
      <c r="CC240" s="5">
        <f>BB240-Q240</f>
        <v>-57.945999999999998</v>
      </c>
    </row>
    <row r="241" spans="1:81" ht="45" customHeight="1" x14ac:dyDescent="0.25">
      <c r="A241" s="31" t="str">
        <f>A238</f>
        <v>2.1.5.3</v>
      </c>
      <c r="B241" s="80"/>
      <c r="C241" s="32" t="s">
        <v>471</v>
      </c>
      <c r="D241" s="33">
        <v>705</v>
      </c>
      <c r="E241" s="33">
        <v>1558</v>
      </c>
      <c r="F241" s="33">
        <v>1761</v>
      </c>
      <c r="G241" s="33">
        <v>1341.3333333333333</v>
      </c>
      <c r="H241" s="33">
        <v>1794</v>
      </c>
      <c r="I241" s="33">
        <v>1649</v>
      </c>
      <c r="J241" s="33">
        <v>1759</v>
      </c>
      <c r="K241" s="33">
        <v>412</v>
      </c>
      <c r="L241" s="33">
        <v>1758</v>
      </c>
      <c r="M241" s="33">
        <v>1572</v>
      </c>
      <c r="N241" s="33">
        <v>1794</v>
      </c>
      <c r="O241" s="33">
        <v>1460</v>
      </c>
      <c r="P241" s="33">
        <v>1813</v>
      </c>
      <c r="Q241" s="33">
        <v>2445</v>
      </c>
      <c r="R241" s="33">
        <v>2464</v>
      </c>
      <c r="S241" s="33" t="s">
        <v>467</v>
      </c>
      <c r="AC241" s="13">
        <v>0</v>
      </c>
      <c r="AD241" s="13">
        <v>0</v>
      </c>
      <c r="AE241" s="13">
        <v>0</v>
      </c>
      <c r="AF241" s="13">
        <v>0</v>
      </c>
      <c r="AG241" s="13">
        <v>865</v>
      </c>
      <c r="AH241" s="13">
        <v>865</v>
      </c>
      <c r="AI241" s="13">
        <v>19</v>
      </c>
      <c r="AJ241" s="13">
        <v>19</v>
      </c>
      <c r="AK241" s="13">
        <v>430</v>
      </c>
      <c r="AL241" s="13">
        <v>430</v>
      </c>
      <c r="AM241" s="13">
        <v>722</v>
      </c>
      <c r="AN241" s="13">
        <v>713</v>
      </c>
      <c r="AO241" s="13">
        <v>1500</v>
      </c>
      <c r="AP241" s="13">
        <v>1192</v>
      </c>
      <c r="AQ241" s="13">
        <v>1715</v>
      </c>
      <c r="AR241" s="13">
        <v>1334</v>
      </c>
      <c r="AS241" s="13">
        <v>1452</v>
      </c>
      <c r="AT241" s="13">
        <v>1330</v>
      </c>
      <c r="AU241" s="13">
        <v>1335</v>
      </c>
      <c r="AV241" s="13">
        <v>1303</v>
      </c>
      <c r="AW241" s="13">
        <v>1485</v>
      </c>
      <c r="AX241" s="13">
        <v>1281</v>
      </c>
      <c r="AY241" s="13">
        <v>1485</v>
      </c>
      <c r="AZ241" s="13">
        <v>1252</v>
      </c>
      <c r="BA241" s="13">
        <v>1480</v>
      </c>
      <c r="BB241" s="13">
        <v>1208</v>
      </c>
      <c r="BD241" s="5">
        <f>AC241-D241</f>
        <v>-705</v>
      </c>
      <c r="BE241" s="5">
        <f>AD241-E241</f>
        <v>-1558</v>
      </c>
      <c r="BF241" s="5">
        <f>AE241-F241</f>
        <v>-1761</v>
      </c>
      <c r="BG241" s="5">
        <f>AF241-G241</f>
        <v>-1341.3333333333333</v>
      </c>
      <c r="BI241" s="5" t="e">
        <f>AH241-#REF!</f>
        <v>#REF!</v>
      </c>
      <c r="BK241" s="5" t="e">
        <f>AJ241-#REF!</f>
        <v>#REF!</v>
      </c>
      <c r="BM241" s="5" t="e">
        <f>AL241-#REF!</f>
        <v>#REF!</v>
      </c>
      <c r="BO241" s="5" t="e">
        <f>AN241-#REF!</f>
        <v>#REF!</v>
      </c>
      <c r="BQ241" s="5" t="e">
        <f>AP241-#REF!</f>
        <v>#REF!</v>
      </c>
      <c r="BS241" s="5" t="e">
        <f>AR241-#REF!</f>
        <v>#REF!</v>
      </c>
      <c r="BU241" s="5">
        <f>AT241-I241</f>
        <v>-319</v>
      </c>
      <c r="BW241" s="5">
        <f>AV241-K241</f>
        <v>891</v>
      </c>
      <c r="BY241" s="5">
        <f>AX241-M241</f>
        <v>-291</v>
      </c>
      <c r="CA241" s="5">
        <f>AZ241-O241</f>
        <v>-208</v>
      </c>
      <c r="CC241" s="5">
        <f>BB241-Q241</f>
        <v>-1237</v>
      </c>
    </row>
    <row r="242" spans="1:81" ht="75" customHeight="1" x14ac:dyDescent="0.25">
      <c r="A242" s="31" t="s">
        <v>126</v>
      </c>
      <c r="B242" s="80" t="s">
        <v>65</v>
      </c>
      <c r="C242" s="32" t="s">
        <v>58</v>
      </c>
      <c r="D242" s="33">
        <v>0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3">
        <v>0</v>
      </c>
      <c r="N242" s="33">
        <v>0</v>
      </c>
      <c r="O242" s="33">
        <v>0</v>
      </c>
      <c r="P242" s="33">
        <v>0</v>
      </c>
      <c r="Q242" s="33">
        <v>0</v>
      </c>
      <c r="R242" s="33">
        <v>0</v>
      </c>
      <c r="S242" s="33" t="s">
        <v>467</v>
      </c>
      <c r="AC242" s="13">
        <v>0</v>
      </c>
      <c r="AD242" s="13">
        <v>0</v>
      </c>
      <c r="AE242" s="13">
        <v>0</v>
      </c>
      <c r="AF242" s="13">
        <v>0</v>
      </c>
      <c r="AG242" s="13">
        <v>0</v>
      </c>
      <c r="AH242" s="13">
        <v>0</v>
      </c>
      <c r="AI242" s="13">
        <v>0</v>
      </c>
      <c r="AJ242" s="13">
        <v>0</v>
      </c>
      <c r="AK242" s="13">
        <v>0</v>
      </c>
      <c r="AL242" s="13">
        <v>0</v>
      </c>
      <c r="AM242" s="13">
        <v>0</v>
      </c>
      <c r="AN242" s="13">
        <v>0</v>
      </c>
      <c r="AO242" s="13">
        <v>0</v>
      </c>
      <c r="AP242" s="13">
        <v>0</v>
      </c>
      <c r="AQ242" s="13">
        <v>0</v>
      </c>
      <c r="AR242" s="13">
        <v>0</v>
      </c>
      <c r="AS242" s="13">
        <v>0</v>
      </c>
      <c r="AT242" s="13">
        <v>0</v>
      </c>
      <c r="AU242" s="13">
        <v>0</v>
      </c>
      <c r="AV242" s="13">
        <v>0</v>
      </c>
      <c r="AW242" s="13">
        <v>0</v>
      </c>
      <c r="AX242" s="13">
        <v>0</v>
      </c>
      <c r="AY242" s="13">
        <v>0</v>
      </c>
      <c r="AZ242" s="13">
        <v>0</v>
      </c>
      <c r="BA242" s="13">
        <v>0</v>
      </c>
      <c r="BB242" s="13">
        <v>0</v>
      </c>
      <c r="BD242" s="5">
        <f>AC242-D242</f>
        <v>0</v>
      </c>
      <c r="BE242" s="5">
        <f>AD242-E242</f>
        <v>0</v>
      </c>
      <c r="BF242" s="5">
        <f>AE242-F242</f>
        <v>0</v>
      </c>
      <c r="BG242" s="5">
        <f>AF242-G242</f>
        <v>0</v>
      </c>
      <c r="BI242" s="5" t="e">
        <f>AH242-#REF!</f>
        <v>#REF!</v>
      </c>
      <c r="BK242" s="5" t="e">
        <f>AJ242-#REF!</f>
        <v>#REF!</v>
      </c>
      <c r="BM242" s="5" t="e">
        <f>AL242-#REF!</f>
        <v>#REF!</v>
      </c>
      <c r="BO242" s="5" t="e">
        <f>AN242-#REF!</f>
        <v>#REF!</v>
      </c>
      <c r="BQ242" s="5" t="e">
        <f>AP242-#REF!</f>
        <v>#REF!</v>
      </c>
      <c r="BS242" s="5" t="e">
        <f>AR242-#REF!</f>
        <v>#REF!</v>
      </c>
      <c r="BU242" s="5">
        <f>AT242-I242</f>
        <v>0</v>
      </c>
      <c r="BW242" s="5">
        <f>AV242-K242</f>
        <v>0</v>
      </c>
      <c r="BY242" s="5">
        <f>AX242-M242</f>
        <v>0</v>
      </c>
      <c r="CA242" s="5">
        <f>AZ242-O242</f>
        <v>0</v>
      </c>
      <c r="CC242" s="5">
        <f>BB242-Q242</f>
        <v>0</v>
      </c>
    </row>
    <row r="243" spans="1:81" ht="75" customHeight="1" x14ac:dyDescent="0.25">
      <c r="A243" s="31" t="str">
        <f>A242</f>
        <v>2.1.6</v>
      </c>
      <c r="B243" s="80"/>
      <c r="C243" s="32" t="s">
        <v>59</v>
      </c>
      <c r="D243" s="33">
        <v>2.4990000000000001</v>
      </c>
      <c r="E243" s="33">
        <v>2.36</v>
      </c>
      <c r="F243" s="33">
        <v>2.2530000000000001</v>
      </c>
      <c r="G243" s="33">
        <v>2.3706666666666667</v>
      </c>
      <c r="H243" s="33">
        <v>5.7200000000000006</v>
      </c>
      <c r="I243" s="33">
        <v>2.8889999999999998</v>
      </c>
      <c r="J243" s="33">
        <v>4.9240000000000004</v>
      </c>
      <c r="K243" s="33">
        <v>3.468</v>
      </c>
      <c r="L243" s="33">
        <v>4.9350000000000005</v>
      </c>
      <c r="M243" s="33">
        <v>3.5060000000000002</v>
      </c>
      <c r="N243" s="33">
        <v>4.8369999999999997</v>
      </c>
      <c r="O243" s="33">
        <v>3.4010000000000002</v>
      </c>
      <c r="P243" s="33">
        <v>5.032</v>
      </c>
      <c r="Q243" s="33">
        <v>3.2989999999999999</v>
      </c>
      <c r="R243" s="33">
        <v>5.49</v>
      </c>
      <c r="S243" s="33" t="s">
        <v>467</v>
      </c>
      <c r="AC243" s="13">
        <v>12.922000000000001</v>
      </c>
      <c r="AD243" s="13">
        <v>6.7629999999999999</v>
      </c>
      <c r="AE243" s="13">
        <v>6.109</v>
      </c>
      <c r="AF243" s="13">
        <v>8.5980000000000008</v>
      </c>
      <c r="AG243" s="13">
        <v>3.18</v>
      </c>
      <c r="AH243" s="13">
        <v>3.18</v>
      </c>
      <c r="AI243" s="13">
        <v>2.4079999999999999</v>
      </c>
      <c r="AJ243" s="13">
        <v>2.4079999999999999</v>
      </c>
      <c r="AK243" s="13">
        <v>2.4079999999999999</v>
      </c>
      <c r="AL243" s="13">
        <v>2.4079999999999999</v>
      </c>
      <c r="AM243" s="13">
        <v>1.79</v>
      </c>
      <c r="AN243" s="13">
        <v>2.1100000000000003</v>
      </c>
      <c r="AO243" s="13">
        <v>1.7409999999999999</v>
      </c>
      <c r="AP243" s="13">
        <v>2.6030000000000002</v>
      </c>
      <c r="AQ243" s="13">
        <v>1.429</v>
      </c>
      <c r="AR243" s="13">
        <v>1.45</v>
      </c>
      <c r="AS243" s="13">
        <v>1.264</v>
      </c>
      <c r="AT243" s="13">
        <v>1.4830000000000001</v>
      </c>
      <c r="AU243" s="13">
        <v>1.196</v>
      </c>
      <c r="AV243" s="13">
        <v>1.478</v>
      </c>
      <c r="AW243" s="13">
        <v>1.4279999999999999</v>
      </c>
      <c r="AX243" s="13">
        <v>1.5230000000000001</v>
      </c>
      <c r="AY243" s="13">
        <v>1.4550000000000001</v>
      </c>
      <c r="AZ243" s="13">
        <v>1.5</v>
      </c>
      <c r="BA243" s="13">
        <v>1.6</v>
      </c>
      <c r="BB243" s="13">
        <v>1.4690000000000001</v>
      </c>
      <c r="BD243" s="5">
        <f>AC243-D243</f>
        <v>10.423</v>
      </c>
      <c r="BE243" s="5">
        <f>AD243-E243</f>
        <v>4.4030000000000005</v>
      </c>
      <c r="BF243" s="5">
        <f>AE243-F243</f>
        <v>3.8559999999999999</v>
      </c>
      <c r="BG243" s="5">
        <f>AF243-G243</f>
        <v>6.2273333333333341</v>
      </c>
      <c r="BI243" s="5" t="e">
        <f>AH243-#REF!</f>
        <v>#REF!</v>
      </c>
      <c r="BK243" s="5" t="e">
        <f>AJ243-#REF!</f>
        <v>#REF!</v>
      </c>
      <c r="BM243" s="5" t="e">
        <f>AL243-#REF!</f>
        <v>#REF!</v>
      </c>
      <c r="BO243" s="5" t="e">
        <f>AN243-#REF!</f>
        <v>#REF!</v>
      </c>
      <c r="BQ243" s="5" t="e">
        <f>AP243-#REF!</f>
        <v>#REF!</v>
      </c>
      <c r="BS243" s="5" t="e">
        <f>AR243-#REF!</f>
        <v>#REF!</v>
      </c>
      <c r="BU243" s="5">
        <f>AT243-I243</f>
        <v>-1.4059999999999997</v>
      </c>
      <c r="BW243" s="5">
        <f>AV243-K243</f>
        <v>-1.99</v>
      </c>
      <c r="BY243" s="5">
        <f>AX243-M243</f>
        <v>-1.9830000000000001</v>
      </c>
      <c r="CA243" s="5">
        <f>AZ243-O243</f>
        <v>-1.9010000000000002</v>
      </c>
      <c r="CC243" s="5">
        <f>BB243-Q243</f>
        <v>-1.8299999999999998</v>
      </c>
    </row>
    <row r="244" spans="1:81" ht="75" customHeight="1" x14ac:dyDescent="0.25">
      <c r="A244" s="31" t="str">
        <f>A242</f>
        <v>2.1.6</v>
      </c>
      <c r="B244" s="80"/>
      <c r="C244" s="32" t="s">
        <v>60</v>
      </c>
      <c r="D244" s="33">
        <v>93.778999999999996</v>
      </c>
      <c r="E244" s="33">
        <v>68.298000000000002</v>
      </c>
      <c r="F244" s="33">
        <v>83.634999999999991</v>
      </c>
      <c r="G244" s="33">
        <v>81.903999999999996</v>
      </c>
      <c r="H244" s="33">
        <v>162.43100000000001</v>
      </c>
      <c r="I244" s="33">
        <v>107.24000000000001</v>
      </c>
      <c r="J244" s="33">
        <v>139.82499999999999</v>
      </c>
      <c r="K244" s="33">
        <v>128.75399999999999</v>
      </c>
      <c r="L244" s="33">
        <v>140.113</v>
      </c>
      <c r="M244" s="33">
        <v>130.15299999999999</v>
      </c>
      <c r="N244" s="33">
        <v>137.37200000000001</v>
      </c>
      <c r="O244" s="33">
        <v>126.26900000000001</v>
      </c>
      <c r="P244" s="33">
        <v>142.89599999999999</v>
      </c>
      <c r="Q244" s="33">
        <v>122.44199999999999</v>
      </c>
      <c r="R244" s="33">
        <v>203.797</v>
      </c>
      <c r="S244" s="33" t="s">
        <v>467</v>
      </c>
      <c r="AC244" s="13">
        <v>314.05</v>
      </c>
      <c r="AD244" s="13">
        <v>265.12</v>
      </c>
      <c r="AE244" s="13">
        <v>214.17400000000001</v>
      </c>
      <c r="AF244" s="13">
        <v>264.44800000000004</v>
      </c>
      <c r="AG244" s="13">
        <v>164.26299999999998</v>
      </c>
      <c r="AH244" s="13">
        <v>164.26299999999998</v>
      </c>
      <c r="AI244" s="13">
        <v>197.29199999999997</v>
      </c>
      <c r="AJ244" s="13">
        <v>197.29199999999997</v>
      </c>
      <c r="AK244" s="13">
        <v>216.66500000000002</v>
      </c>
      <c r="AL244" s="13">
        <v>216.66500000000002</v>
      </c>
      <c r="AM244" s="13">
        <v>147.03</v>
      </c>
      <c r="AN244" s="13">
        <v>191.636</v>
      </c>
      <c r="AO244" s="13">
        <v>142.80200000000002</v>
      </c>
      <c r="AP244" s="13">
        <v>153.916</v>
      </c>
      <c r="AQ244" s="13">
        <v>144.69</v>
      </c>
      <c r="AR244" s="13">
        <v>137.518</v>
      </c>
      <c r="AS244" s="13">
        <v>135.84899999999999</v>
      </c>
      <c r="AT244" s="13">
        <v>158.524</v>
      </c>
      <c r="AU244" s="13">
        <v>127.31399999999999</v>
      </c>
      <c r="AV244" s="13">
        <v>156.34200000000001</v>
      </c>
      <c r="AW244" s="13">
        <v>139.251</v>
      </c>
      <c r="AX244" s="13">
        <v>150.15199999999999</v>
      </c>
      <c r="AY244" s="13">
        <v>140.67000000000002</v>
      </c>
      <c r="AZ244" s="13">
        <v>146.74699999999999</v>
      </c>
      <c r="BA244" s="13">
        <v>154.73699999999999</v>
      </c>
      <c r="BB244" s="13">
        <v>143.66300000000001</v>
      </c>
      <c r="BD244" s="5">
        <f>AC244-D244</f>
        <v>220.27100000000002</v>
      </c>
      <c r="BE244" s="5">
        <f>AD244-E244</f>
        <v>196.822</v>
      </c>
      <c r="BF244" s="5">
        <f>AE244-F244</f>
        <v>130.53900000000002</v>
      </c>
      <c r="BG244" s="5">
        <f>AF244-G244</f>
        <v>182.54400000000004</v>
      </c>
      <c r="BI244" s="5" t="e">
        <f>AH244-#REF!</f>
        <v>#REF!</v>
      </c>
      <c r="BK244" s="5" t="e">
        <f>AJ244-#REF!</f>
        <v>#REF!</v>
      </c>
      <c r="BM244" s="5" t="e">
        <f>AL244-#REF!</f>
        <v>#REF!</v>
      </c>
      <c r="BO244" s="5" t="e">
        <f>AN244-#REF!</f>
        <v>#REF!</v>
      </c>
      <c r="BQ244" s="5" t="e">
        <f>AP244-#REF!</f>
        <v>#REF!</v>
      </c>
      <c r="BS244" s="5" t="e">
        <f>AR244-#REF!</f>
        <v>#REF!</v>
      </c>
      <c r="BU244" s="5">
        <f>AT244-I244</f>
        <v>51.283999999999992</v>
      </c>
      <c r="BW244" s="5">
        <f>AV244-K244</f>
        <v>27.588000000000022</v>
      </c>
      <c r="BY244" s="5">
        <f>AX244-M244</f>
        <v>19.998999999999995</v>
      </c>
      <c r="CA244" s="5">
        <f>AZ244-O244</f>
        <v>20.47799999999998</v>
      </c>
      <c r="CC244" s="5">
        <f>BB244-Q244</f>
        <v>21.221000000000018</v>
      </c>
    </row>
    <row r="245" spans="1:81" ht="75" customHeight="1" x14ac:dyDescent="0.25">
      <c r="A245" s="31" t="str">
        <f>A242</f>
        <v>2.1.6</v>
      </c>
      <c r="B245" s="80"/>
      <c r="C245" s="32" t="s">
        <v>471</v>
      </c>
      <c r="D245" s="33">
        <v>925</v>
      </c>
      <c r="E245" s="33">
        <v>2049</v>
      </c>
      <c r="F245" s="33">
        <v>1893</v>
      </c>
      <c r="G245" s="33">
        <v>1622.3333333333333</v>
      </c>
      <c r="H245" s="33">
        <v>2391</v>
      </c>
      <c r="I245" s="33">
        <v>2014</v>
      </c>
      <c r="J245" s="33">
        <v>2650</v>
      </c>
      <c r="K245" s="33">
        <v>511</v>
      </c>
      <c r="L245" s="33">
        <v>2600</v>
      </c>
      <c r="M245" s="33">
        <v>1973</v>
      </c>
      <c r="N245" s="33">
        <v>2550</v>
      </c>
      <c r="O245" s="33">
        <v>1806</v>
      </c>
      <c r="P245" s="33">
        <v>2495</v>
      </c>
      <c r="Q245" s="33">
        <v>3052</v>
      </c>
      <c r="R245" s="33">
        <v>3080</v>
      </c>
      <c r="S245" s="33" t="s">
        <v>467</v>
      </c>
      <c r="AC245" s="13">
        <v>1430</v>
      </c>
      <c r="AD245" s="13">
        <v>1817</v>
      </c>
      <c r="AE245" s="13">
        <v>2517</v>
      </c>
      <c r="AF245" s="13">
        <v>1921.3333333333333</v>
      </c>
      <c r="AG245" s="13">
        <v>2352</v>
      </c>
      <c r="AH245" s="13">
        <v>2352</v>
      </c>
      <c r="AI245" s="13">
        <v>1863</v>
      </c>
      <c r="AJ245" s="13">
        <v>1863</v>
      </c>
      <c r="AK245" s="13">
        <v>1931</v>
      </c>
      <c r="AL245" s="13">
        <v>1931</v>
      </c>
      <c r="AM245" s="13">
        <v>2152</v>
      </c>
      <c r="AN245" s="13">
        <v>1887</v>
      </c>
      <c r="AO245" s="13">
        <v>2588</v>
      </c>
      <c r="AP245" s="13">
        <v>1436</v>
      </c>
      <c r="AQ245" s="13">
        <v>2855</v>
      </c>
      <c r="AR245" s="13">
        <v>2087</v>
      </c>
      <c r="AS245" s="13">
        <v>2602</v>
      </c>
      <c r="AT245" s="13">
        <v>2068</v>
      </c>
      <c r="AU245" s="13">
        <v>2365</v>
      </c>
      <c r="AV245" s="13">
        <v>2026</v>
      </c>
      <c r="AW245" s="13">
        <v>2555</v>
      </c>
      <c r="AX245" s="13">
        <v>1989</v>
      </c>
      <c r="AY245" s="13">
        <v>2535</v>
      </c>
      <c r="AZ245" s="13">
        <v>1946</v>
      </c>
      <c r="BA245" s="13">
        <v>2519</v>
      </c>
      <c r="BB245" s="13">
        <v>1888</v>
      </c>
      <c r="BD245" s="5">
        <f>AC245-D245</f>
        <v>505</v>
      </c>
      <c r="BE245" s="5">
        <f>AD245-E245</f>
        <v>-232</v>
      </c>
      <c r="BF245" s="5">
        <f>AE245-F245</f>
        <v>624</v>
      </c>
      <c r="BG245" s="5">
        <f>AF245-G245</f>
        <v>299</v>
      </c>
      <c r="BI245" s="5" t="e">
        <f>AH245-#REF!</f>
        <v>#REF!</v>
      </c>
      <c r="BK245" s="5" t="e">
        <f>AJ245-#REF!</f>
        <v>#REF!</v>
      </c>
      <c r="BM245" s="5" t="e">
        <f>AL245-#REF!</f>
        <v>#REF!</v>
      </c>
      <c r="BO245" s="5" t="e">
        <f>AN245-#REF!</f>
        <v>#REF!</v>
      </c>
      <c r="BQ245" s="5" t="e">
        <f>AP245-#REF!</f>
        <v>#REF!</v>
      </c>
      <c r="BS245" s="5" t="e">
        <f>AR245-#REF!</f>
        <v>#REF!</v>
      </c>
      <c r="BU245" s="5">
        <f>AT245-I245</f>
        <v>54</v>
      </c>
      <c r="BW245" s="5">
        <f>AV245-K245</f>
        <v>1515</v>
      </c>
      <c r="BY245" s="5">
        <f>AX245-M245</f>
        <v>16</v>
      </c>
      <c r="CA245" s="5">
        <f>AZ245-O245</f>
        <v>140</v>
      </c>
      <c r="CC245" s="5">
        <f>BB245-Q245</f>
        <v>-1164</v>
      </c>
    </row>
    <row r="246" spans="1:81" ht="30" customHeight="1" x14ac:dyDescent="0.25">
      <c r="A246" s="31" t="s">
        <v>127</v>
      </c>
      <c r="B246" s="80" t="s">
        <v>29</v>
      </c>
      <c r="C246" s="32" t="s">
        <v>58</v>
      </c>
      <c r="D246" s="33">
        <v>0</v>
      </c>
      <c r="E246" s="33">
        <v>0</v>
      </c>
      <c r="F246" s="33">
        <v>0</v>
      </c>
      <c r="G246" s="33">
        <v>0</v>
      </c>
      <c r="H246" s="33">
        <v>0</v>
      </c>
      <c r="I246" s="33">
        <v>0</v>
      </c>
      <c r="J246" s="33">
        <v>0</v>
      </c>
      <c r="K246" s="33">
        <v>0</v>
      </c>
      <c r="L246" s="33">
        <v>0</v>
      </c>
      <c r="M246" s="33">
        <v>0</v>
      </c>
      <c r="N246" s="33">
        <v>0</v>
      </c>
      <c r="O246" s="33">
        <v>0</v>
      </c>
      <c r="P246" s="33">
        <v>0</v>
      </c>
      <c r="Q246" s="33">
        <v>0</v>
      </c>
      <c r="R246" s="33">
        <v>0</v>
      </c>
      <c r="S246" s="33" t="s">
        <v>467</v>
      </c>
      <c r="AC246" s="13">
        <v>0</v>
      </c>
      <c r="AD246" s="13">
        <v>0</v>
      </c>
      <c r="AE246" s="13">
        <v>0</v>
      </c>
      <c r="AF246" s="13">
        <v>0</v>
      </c>
      <c r="AG246" s="13">
        <v>0</v>
      </c>
      <c r="AH246" s="13">
        <v>0</v>
      </c>
      <c r="AI246" s="13">
        <v>0</v>
      </c>
      <c r="AJ246" s="13">
        <v>0</v>
      </c>
      <c r="AK246" s="13">
        <v>0</v>
      </c>
      <c r="AL246" s="13">
        <v>0</v>
      </c>
      <c r="AM246" s="13">
        <v>0</v>
      </c>
      <c r="AN246" s="13">
        <v>0</v>
      </c>
      <c r="AO246" s="13">
        <v>0</v>
      </c>
      <c r="AP246" s="13">
        <v>0</v>
      </c>
      <c r="AQ246" s="13">
        <v>0</v>
      </c>
      <c r="AR246" s="13">
        <v>0</v>
      </c>
      <c r="AS246" s="13">
        <v>0</v>
      </c>
      <c r="AT246" s="13">
        <v>0</v>
      </c>
      <c r="AU246" s="13">
        <v>0</v>
      </c>
      <c r="AV246" s="13">
        <v>0</v>
      </c>
      <c r="AW246" s="13">
        <v>0</v>
      </c>
      <c r="AX246" s="13">
        <v>0</v>
      </c>
      <c r="AY246" s="13">
        <v>0</v>
      </c>
      <c r="AZ246" s="13">
        <v>0</v>
      </c>
      <c r="BA246" s="13">
        <v>0</v>
      </c>
      <c r="BB246" s="13">
        <v>0</v>
      </c>
      <c r="BD246" s="5">
        <f>AC246-D246</f>
        <v>0</v>
      </c>
      <c r="BE246" s="5">
        <f>AD246-E246</f>
        <v>0</v>
      </c>
      <c r="BF246" s="5">
        <f>AE246-F246</f>
        <v>0</v>
      </c>
      <c r="BG246" s="5">
        <f>AF246-G246</f>
        <v>0</v>
      </c>
      <c r="BI246" s="5" t="e">
        <f>AH246-#REF!</f>
        <v>#REF!</v>
      </c>
      <c r="BK246" s="5" t="e">
        <f>AJ246-#REF!</f>
        <v>#REF!</v>
      </c>
      <c r="BM246" s="5" t="e">
        <f>AL246-#REF!</f>
        <v>#REF!</v>
      </c>
      <c r="BO246" s="5" t="e">
        <f>AN246-#REF!</f>
        <v>#REF!</v>
      </c>
      <c r="BQ246" s="5" t="e">
        <f>AP246-#REF!</f>
        <v>#REF!</v>
      </c>
      <c r="BS246" s="5" t="e">
        <f>AR246-#REF!</f>
        <v>#REF!</v>
      </c>
      <c r="BU246" s="5">
        <f>AT246-I246</f>
        <v>0</v>
      </c>
      <c r="BW246" s="5">
        <f>AV246-K246</f>
        <v>0</v>
      </c>
      <c r="BY246" s="5">
        <f>AX246-M246</f>
        <v>0</v>
      </c>
      <c r="CA246" s="5">
        <f>AZ246-O246</f>
        <v>0</v>
      </c>
      <c r="CC246" s="5">
        <f>BB246-Q246</f>
        <v>0</v>
      </c>
    </row>
    <row r="247" spans="1:81" ht="30" customHeight="1" x14ac:dyDescent="0.25">
      <c r="A247" s="31" t="str">
        <f>A246</f>
        <v>2.1.6.1</v>
      </c>
      <c r="B247" s="80"/>
      <c r="C247" s="32" t="s">
        <v>59</v>
      </c>
      <c r="D247" s="33">
        <v>0.85199999999999998</v>
      </c>
      <c r="E247" s="33">
        <v>0.185</v>
      </c>
      <c r="F247" s="33">
        <v>0.48799999999999999</v>
      </c>
      <c r="G247" s="33">
        <v>0.5083333333333333</v>
      </c>
      <c r="H247" s="33">
        <v>2.4430000000000001</v>
      </c>
      <c r="I247" s="33">
        <v>0.80300000000000005</v>
      </c>
      <c r="J247" s="33">
        <v>1.224</v>
      </c>
      <c r="K247" s="33">
        <v>0.89800000000000002</v>
      </c>
      <c r="L247" s="33">
        <v>1.234</v>
      </c>
      <c r="M247" s="33">
        <v>0.91100000000000003</v>
      </c>
      <c r="N247" s="33">
        <v>1.2090000000000001</v>
      </c>
      <c r="O247" s="33">
        <v>0.88200000000000001</v>
      </c>
      <c r="P247" s="33">
        <v>1.258</v>
      </c>
      <c r="Q247" s="33">
        <v>0.84599999999999997</v>
      </c>
      <c r="R247" s="33">
        <v>1.619</v>
      </c>
      <c r="S247" s="33" t="s">
        <v>467</v>
      </c>
      <c r="AC247" s="13">
        <v>0</v>
      </c>
      <c r="AD247" s="13">
        <v>0</v>
      </c>
      <c r="AE247" s="13">
        <v>0</v>
      </c>
      <c r="AF247" s="13">
        <v>0</v>
      </c>
      <c r="AG247" s="13">
        <v>0.83000000000000007</v>
      </c>
      <c r="AH247" s="13">
        <v>0.83000000000000007</v>
      </c>
      <c r="AI247" s="13">
        <v>0.40299999999999997</v>
      </c>
      <c r="AJ247" s="13">
        <v>0.40299999999999997</v>
      </c>
      <c r="AK247" s="13">
        <v>0.65800000000000003</v>
      </c>
      <c r="AL247" s="13">
        <v>0.65800000000000003</v>
      </c>
      <c r="AM247" s="13">
        <v>1.21</v>
      </c>
      <c r="AN247" s="13">
        <v>0.39300000000000002</v>
      </c>
      <c r="AO247" s="13">
        <v>0.23799999999999999</v>
      </c>
      <c r="AP247" s="13">
        <v>0.93400000000000005</v>
      </c>
      <c r="AQ247" s="13">
        <v>0.26400000000000001</v>
      </c>
      <c r="AR247" s="13">
        <v>0.24399999999999999</v>
      </c>
      <c r="AS247" s="13">
        <v>0.253</v>
      </c>
      <c r="AT247" s="13">
        <v>0.29399999999999998</v>
      </c>
      <c r="AU247" s="13">
        <v>0.23599999999999999</v>
      </c>
      <c r="AV247" s="13">
        <v>0.28899999999999998</v>
      </c>
      <c r="AW247" s="13">
        <v>0.25</v>
      </c>
      <c r="AX247" s="13">
        <v>0.27100000000000002</v>
      </c>
      <c r="AY247" s="13">
        <v>0.252</v>
      </c>
      <c r="AZ247" s="13">
        <v>0.26400000000000001</v>
      </c>
      <c r="BA247" s="13">
        <v>0.27700000000000002</v>
      </c>
      <c r="BB247" s="13">
        <v>0.25800000000000001</v>
      </c>
      <c r="BD247" s="5">
        <f>AC247-D247</f>
        <v>-0.85199999999999998</v>
      </c>
      <c r="BE247" s="5">
        <f>AD247-E247</f>
        <v>-0.185</v>
      </c>
      <c r="BF247" s="5">
        <f>AE247-F247</f>
        <v>-0.48799999999999999</v>
      </c>
      <c r="BG247" s="5">
        <f>AF247-G247</f>
        <v>-0.5083333333333333</v>
      </c>
      <c r="BI247" s="5" t="e">
        <f>AH247-#REF!</f>
        <v>#REF!</v>
      </c>
      <c r="BK247" s="5" t="e">
        <f>AJ247-#REF!</f>
        <v>#REF!</v>
      </c>
      <c r="BM247" s="5" t="e">
        <f>AL247-#REF!</f>
        <v>#REF!</v>
      </c>
      <c r="BO247" s="5" t="e">
        <f>AN247-#REF!</f>
        <v>#REF!</v>
      </c>
      <c r="BQ247" s="5" t="e">
        <f>AP247-#REF!</f>
        <v>#REF!</v>
      </c>
      <c r="BS247" s="5" t="e">
        <f>AR247-#REF!</f>
        <v>#REF!</v>
      </c>
      <c r="BU247" s="5">
        <f>AT247-I247</f>
        <v>-0.50900000000000012</v>
      </c>
      <c r="BW247" s="5">
        <f>AV247-K247</f>
        <v>-0.60899999999999999</v>
      </c>
      <c r="BY247" s="5">
        <f>AX247-M247</f>
        <v>-0.64</v>
      </c>
      <c r="CA247" s="5">
        <f>AZ247-O247</f>
        <v>-0.61799999999999999</v>
      </c>
      <c r="CC247" s="5">
        <f>BB247-Q247</f>
        <v>-0.58799999999999997</v>
      </c>
    </row>
    <row r="248" spans="1:81" ht="30" customHeight="1" x14ac:dyDescent="0.25">
      <c r="A248" s="31" t="str">
        <f>A246</f>
        <v>2.1.6.1</v>
      </c>
      <c r="B248" s="80"/>
      <c r="C248" s="32" t="s">
        <v>60</v>
      </c>
      <c r="D248" s="33">
        <v>50.844999999999999</v>
      </c>
      <c r="E248" s="33">
        <v>11.519</v>
      </c>
      <c r="F248" s="33">
        <v>20.021000000000001</v>
      </c>
      <c r="G248" s="33">
        <v>27.461666666666662</v>
      </c>
      <c r="H248" s="33">
        <v>69.385000000000005</v>
      </c>
      <c r="I248" s="33">
        <v>29.815999999999999</v>
      </c>
      <c r="J248" s="33">
        <v>34.759</v>
      </c>
      <c r="K248" s="33">
        <v>33.347000000000001</v>
      </c>
      <c r="L248" s="33">
        <v>35.027999999999999</v>
      </c>
      <c r="M248" s="33">
        <v>33.814999999999998</v>
      </c>
      <c r="N248" s="33">
        <v>34.343000000000004</v>
      </c>
      <c r="O248" s="33">
        <v>32.752000000000002</v>
      </c>
      <c r="P248" s="33">
        <v>35.723999999999997</v>
      </c>
      <c r="Q248" s="33">
        <v>31.398</v>
      </c>
      <c r="R248" s="33">
        <v>60.107999999999997</v>
      </c>
      <c r="S248" s="33" t="s">
        <v>467</v>
      </c>
      <c r="AC248" s="13">
        <v>0</v>
      </c>
      <c r="AD248" s="13">
        <v>0</v>
      </c>
      <c r="AE248" s="13">
        <v>0</v>
      </c>
      <c r="AF248" s="13">
        <v>0</v>
      </c>
      <c r="AG248" s="13">
        <v>129.517</v>
      </c>
      <c r="AH248" s="13">
        <v>129.517</v>
      </c>
      <c r="AI248" s="13">
        <v>162.49099999999999</v>
      </c>
      <c r="AJ248" s="13">
        <v>162.49099999999999</v>
      </c>
      <c r="AK248" s="13">
        <v>180.80700000000002</v>
      </c>
      <c r="AL248" s="13">
        <v>180.80700000000002</v>
      </c>
      <c r="AM248" s="13">
        <v>99.51</v>
      </c>
      <c r="AN248" s="13">
        <v>159.88499999999999</v>
      </c>
      <c r="AO248" s="13">
        <v>101.73</v>
      </c>
      <c r="AP248" s="13">
        <v>121.17700000000001</v>
      </c>
      <c r="AQ248" s="13">
        <v>112.845</v>
      </c>
      <c r="AR248" s="13">
        <v>104.55800000000001</v>
      </c>
      <c r="AS248" s="13">
        <v>108.229</v>
      </c>
      <c r="AT248" s="13">
        <v>126.029</v>
      </c>
      <c r="AU248" s="13">
        <v>101.065</v>
      </c>
      <c r="AV248" s="13">
        <v>123.837</v>
      </c>
      <c r="AW248" s="13">
        <v>107.048</v>
      </c>
      <c r="AX248" s="13">
        <v>115.929</v>
      </c>
      <c r="AY248" s="13">
        <v>107.79300000000001</v>
      </c>
      <c r="AZ248" s="13">
        <v>112.97199999999999</v>
      </c>
      <c r="BA248" s="13">
        <v>118.572</v>
      </c>
      <c r="BB248" s="13">
        <v>110.565</v>
      </c>
      <c r="BD248" s="5">
        <f>AC248-D248</f>
        <v>-50.844999999999999</v>
      </c>
      <c r="BE248" s="5">
        <f>AD248-E248</f>
        <v>-11.519</v>
      </c>
      <c r="BF248" s="5">
        <f>AE248-F248</f>
        <v>-20.021000000000001</v>
      </c>
      <c r="BG248" s="5">
        <f>AF248-G248</f>
        <v>-27.461666666666662</v>
      </c>
      <c r="BI248" s="5" t="e">
        <f>AH248-#REF!</f>
        <v>#REF!</v>
      </c>
      <c r="BK248" s="5" t="e">
        <f>AJ248-#REF!</f>
        <v>#REF!</v>
      </c>
      <c r="BM248" s="5" t="e">
        <f>AL248-#REF!</f>
        <v>#REF!</v>
      </c>
      <c r="BO248" s="5" t="e">
        <f>AN248-#REF!</f>
        <v>#REF!</v>
      </c>
      <c r="BQ248" s="5" t="e">
        <f>AP248-#REF!</f>
        <v>#REF!</v>
      </c>
      <c r="BS248" s="5" t="e">
        <f>AR248-#REF!</f>
        <v>#REF!</v>
      </c>
      <c r="BU248" s="5">
        <f>AT248-I248</f>
        <v>96.212999999999994</v>
      </c>
      <c r="BW248" s="5">
        <f>AV248-K248</f>
        <v>90.490000000000009</v>
      </c>
      <c r="BY248" s="5">
        <f>AX248-M248</f>
        <v>82.114000000000004</v>
      </c>
      <c r="CA248" s="5">
        <f>AZ248-O248</f>
        <v>80.22</v>
      </c>
      <c r="CC248" s="5">
        <f>BB248-Q248</f>
        <v>79.167000000000002</v>
      </c>
    </row>
    <row r="249" spans="1:81" ht="30" customHeight="1" x14ac:dyDescent="0.25">
      <c r="A249" s="31" t="str">
        <f>A246</f>
        <v>2.1.6.1</v>
      </c>
      <c r="B249" s="80"/>
      <c r="C249" s="32" t="s">
        <v>471</v>
      </c>
      <c r="D249" s="33">
        <v>220</v>
      </c>
      <c r="E249" s="33">
        <v>491</v>
      </c>
      <c r="F249" s="33">
        <v>132</v>
      </c>
      <c r="G249" s="33">
        <v>281</v>
      </c>
      <c r="H249" s="33">
        <v>597</v>
      </c>
      <c r="I249" s="33">
        <v>365</v>
      </c>
      <c r="J249" s="33">
        <v>891</v>
      </c>
      <c r="K249" s="33">
        <v>99</v>
      </c>
      <c r="L249" s="33">
        <v>842</v>
      </c>
      <c r="M249" s="33">
        <v>401</v>
      </c>
      <c r="N249" s="33">
        <v>756</v>
      </c>
      <c r="O249" s="33">
        <v>346</v>
      </c>
      <c r="P249" s="33">
        <v>682</v>
      </c>
      <c r="Q249" s="33">
        <v>607</v>
      </c>
      <c r="R249" s="33">
        <v>616</v>
      </c>
      <c r="S249" s="33" t="s">
        <v>467</v>
      </c>
      <c r="AC249" s="13">
        <v>0</v>
      </c>
      <c r="AD249" s="13">
        <v>0</v>
      </c>
      <c r="AE249" s="13">
        <v>0</v>
      </c>
      <c r="AF249" s="13">
        <v>0</v>
      </c>
      <c r="AG249" s="13">
        <v>1487</v>
      </c>
      <c r="AH249" s="13">
        <v>1487</v>
      </c>
      <c r="AI249" s="13">
        <v>1844</v>
      </c>
      <c r="AJ249" s="13">
        <v>1844</v>
      </c>
      <c r="AK249" s="13">
        <v>1501</v>
      </c>
      <c r="AL249" s="13">
        <v>1501</v>
      </c>
      <c r="AM249" s="13">
        <v>1430</v>
      </c>
      <c r="AN249" s="13">
        <v>1174</v>
      </c>
      <c r="AO249" s="13">
        <v>1088</v>
      </c>
      <c r="AP249" s="13">
        <v>244</v>
      </c>
      <c r="AQ249" s="13">
        <v>1140</v>
      </c>
      <c r="AR249" s="13">
        <v>753</v>
      </c>
      <c r="AS249" s="13">
        <v>1150</v>
      </c>
      <c r="AT249" s="13">
        <v>738</v>
      </c>
      <c r="AU249" s="13">
        <v>1030</v>
      </c>
      <c r="AV249" s="13">
        <v>723</v>
      </c>
      <c r="AW249" s="13">
        <v>1070</v>
      </c>
      <c r="AX249" s="13">
        <v>708</v>
      </c>
      <c r="AY249" s="13">
        <v>1050</v>
      </c>
      <c r="AZ249" s="13">
        <v>694</v>
      </c>
      <c r="BA249" s="13">
        <v>1039</v>
      </c>
      <c r="BB249" s="13">
        <v>680</v>
      </c>
      <c r="BD249" s="5">
        <f>AC249-D249</f>
        <v>-220</v>
      </c>
      <c r="BE249" s="5">
        <f>AD249-E249</f>
        <v>-491</v>
      </c>
      <c r="BF249" s="5">
        <f>AE249-F249</f>
        <v>-132</v>
      </c>
      <c r="BG249" s="5">
        <f>AF249-G249</f>
        <v>-281</v>
      </c>
      <c r="BI249" s="5" t="e">
        <f>AH249-#REF!</f>
        <v>#REF!</v>
      </c>
      <c r="BK249" s="5" t="e">
        <f>AJ249-#REF!</f>
        <v>#REF!</v>
      </c>
      <c r="BM249" s="5" t="e">
        <f>AL249-#REF!</f>
        <v>#REF!</v>
      </c>
      <c r="BO249" s="5" t="e">
        <f>AN249-#REF!</f>
        <v>#REF!</v>
      </c>
      <c r="BQ249" s="5" t="e">
        <f>AP249-#REF!</f>
        <v>#REF!</v>
      </c>
      <c r="BS249" s="5" t="e">
        <f>AR249-#REF!</f>
        <v>#REF!</v>
      </c>
      <c r="BU249" s="5">
        <f>AT249-I249</f>
        <v>373</v>
      </c>
      <c r="BW249" s="5">
        <f>AV249-K249</f>
        <v>624</v>
      </c>
      <c r="BY249" s="5">
        <f>AX249-M249</f>
        <v>307</v>
      </c>
      <c r="CA249" s="5">
        <f>AZ249-O249</f>
        <v>348</v>
      </c>
      <c r="CC249" s="5">
        <f>BB249-Q249</f>
        <v>73</v>
      </c>
    </row>
    <row r="250" spans="1:81" ht="45" customHeight="1" x14ac:dyDescent="0.25">
      <c r="A250" s="31" t="s">
        <v>128</v>
      </c>
      <c r="B250" s="80" t="s">
        <v>31</v>
      </c>
      <c r="C250" s="32" t="s">
        <v>58</v>
      </c>
      <c r="D250" s="33">
        <v>0</v>
      </c>
      <c r="E250" s="33">
        <v>0</v>
      </c>
      <c r="F250" s="33">
        <v>0</v>
      </c>
      <c r="G250" s="33">
        <v>0</v>
      </c>
      <c r="H250" s="33">
        <v>0</v>
      </c>
      <c r="I250" s="33">
        <v>0</v>
      </c>
      <c r="J250" s="33">
        <v>0</v>
      </c>
      <c r="K250" s="33">
        <v>0</v>
      </c>
      <c r="L250" s="33">
        <v>0</v>
      </c>
      <c r="M250" s="33">
        <v>0</v>
      </c>
      <c r="N250" s="33">
        <v>0</v>
      </c>
      <c r="O250" s="33">
        <v>0</v>
      </c>
      <c r="P250" s="33">
        <v>0</v>
      </c>
      <c r="Q250" s="33">
        <v>0</v>
      </c>
      <c r="R250" s="33">
        <v>0</v>
      </c>
      <c r="S250" s="33" t="s">
        <v>467</v>
      </c>
      <c r="AC250" s="13">
        <v>0</v>
      </c>
      <c r="AD250" s="13">
        <v>0</v>
      </c>
      <c r="AE250" s="13">
        <v>0</v>
      </c>
      <c r="AF250" s="13">
        <v>0</v>
      </c>
      <c r="AG250" s="13">
        <v>0</v>
      </c>
      <c r="AH250" s="13">
        <v>0</v>
      </c>
      <c r="AI250" s="13">
        <v>0</v>
      </c>
      <c r="AJ250" s="13">
        <v>0</v>
      </c>
      <c r="AK250" s="13">
        <v>0</v>
      </c>
      <c r="AL250" s="13">
        <v>0</v>
      </c>
      <c r="AM250" s="13">
        <v>0</v>
      </c>
      <c r="AN250" s="13">
        <v>0</v>
      </c>
      <c r="AO250" s="13">
        <v>0</v>
      </c>
      <c r="AP250" s="13">
        <v>0</v>
      </c>
      <c r="AQ250" s="13">
        <v>0</v>
      </c>
      <c r="AR250" s="13">
        <v>0</v>
      </c>
      <c r="AS250" s="13">
        <v>0</v>
      </c>
      <c r="AT250" s="13">
        <v>0</v>
      </c>
      <c r="AU250" s="13">
        <v>0</v>
      </c>
      <c r="AV250" s="13">
        <v>0</v>
      </c>
      <c r="AW250" s="13">
        <v>0</v>
      </c>
      <c r="AX250" s="13">
        <v>0</v>
      </c>
      <c r="AY250" s="13">
        <v>0</v>
      </c>
      <c r="AZ250" s="13">
        <v>0</v>
      </c>
      <c r="BA250" s="13">
        <v>0</v>
      </c>
      <c r="BB250" s="13">
        <v>0</v>
      </c>
      <c r="BD250" s="5">
        <f>AC250-D250</f>
        <v>0</v>
      </c>
      <c r="BE250" s="5">
        <f>AD250-E250</f>
        <v>0</v>
      </c>
      <c r="BF250" s="5">
        <f>AE250-F250</f>
        <v>0</v>
      </c>
      <c r="BG250" s="5">
        <f>AF250-G250</f>
        <v>0</v>
      </c>
      <c r="BI250" s="5" t="e">
        <f>AH250-#REF!</f>
        <v>#REF!</v>
      </c>
      <c r="BK250" s="5" t="e">
        <f>AJ250-#REF!</f>
        <v>#REF!</v>
      </c>
      <c r="BM250" s="5" t="e">
        <f>AL250-#REF!</f>
        <v>#REF!</v>
      </c>
      <c r="BO250" s="5" t="e">
        <f>AN250-#REF!</f>
        <v>#REF!</v>
      </c>
      <c r="BQ250" s="5" t="e">
        <f>AP250-#REF!</f>
        <v>#REF!</v>
      </c>
      <c r="BS250" s="5" t="e">
        <f>AR250-#REF!</f>
        <v>#REF!</v>
      </c>
      <c r="BU250" s="5">
        <f>AT250-I250</f>
        <v>0</v>
      </c>
      <c r="BW250" s="5">
        <f>AV250-K250</f>
        <v>0</v>
      </c>
      <c r="BY250" s="5">
        <f>AX250-M250</f>
        <v>0</v>
      </c>
      <c r="CA250" s="5">
        <f>AZ250-O250</f>
        <v>0</v>
      </c>
      <c r="CC250" s="5">
        <f>BB250-Q250</f>
        <v>0</v>
      </c>
    </row>
    <row r="251" spans="1:81" ht="45" customHeight="1" x14ac:dyDescent="0.25">
      <c r="A251" s="31" t="str">
        <f>A250</f>
        <v>2.1.6.2</v>
      </c>
      <c r="B251" s="80"/>
      <c r="C251" s="32" t="s">
        <v>59</v>
      </c>
      <c r="D251" s="33">
        <v>0</v>
      </c>
      <c r="E251" s="33">
        <v>0</v>
      </c>
      <c r="F251" s="33">
        <v>0</v>
      </c>
      <c r="G251" s="33">
        <v>0</v>
      </c>
      <c r="H251" s="33">
        <v>0</v>
      </c>
      <c r="I251" s="33">
        <v>0</v>
      </c>
      <c r="J251" s="33">
        <v>0</v>
      </c>
      <c r="K251" s="33">
        <v>0</v>
      </c>
      <c r="L251" s="33">
        <v>0</v>
      </c>
      <c r="M251" s="33">
        <v>0</v>
      </c>
      <c r="N251" s="33">
        <v>0</v>
      </c>
      <c r="O251" s="33">
        <v>0</v>
      </c>
      <c r="P251" s="33">
        <v>0</v>
      </c>
      <c r="Q251" s="33">
        <v>0</v>
      </c>
      <c r="R251" s="33">
        <v>0</v>
      </c>
      <c r="S251" s="33" t="s">
        <v>467</v>
      </c>
      <c r="AC251" s="13">
        <v>12.922000000000001</v>
      </c>
      <c r="AD251" s="13">
        <v>6.7629999999999999</v>
      </c>
      <c r="AE251" s="13">
        <v>6.109</v>
      </c>
      <c r="AF251" s="13">
        <v>8.5980000000000008</v>
      </c>
      <c r="AG251" s="13">
        <v>0</v>
      </c>
      <c r="AH251" s="13">
        <v>0</v>
      </c>
      <c r="AI251" s="13">
        <v>0</v>
      </c>
      <c r="AJ251" s="13">
        <v>0</v>
      </c>
      <c r="AK251" s="13">
        <v>0</v>
      </c>
      <c r="AL251" s="13">
        <v>0</v>
      </c>
      <c r="AM251" s="13">
        <v>0</v>
      </c>
      <c r="AN251" s="13">
        <v>0</v>
      </c>
      <c r="AO251" s="13">
        <v>0</v>
      </c>
      <c r="AP251" s="13">
        <v>0</v>
      </c>
      <c r="AQ251" s="13">
        <v>0</v>
      </c>
      <c r="AR251" s="13">
        <v>0</v>
      </c>
      <c r="AS251" s="13">
        <v>0</v>
      </c>
      <c r="AT251" s="13">
        <v>0</v>
      </c>
      <c r="AU251" s="13">
        <v>0</v>
      </c>
      <c r="AV251" s="13">
        <v>0</v>
      </c>
      <c r="AW251" s="13">
        <v>0</v>
      </c>
      <c r="AX251" s="13">
        <v>0</v>
      </c>
      <c r="AY251" s="13">
        <v>0</v>
      </c>
      <c r="AZ251" s="13">
        <v>0</v>
      </c>
      <c r="BA251" s="13">
        <v>0</v>
      </c>
      <c r="BB251" s="13">
        <v>0</v>
      </c>
      <c r="BD251" s="5">
        <f>AC251-D251</f>
        <v>12.922000000000001</v>
      </c>
      <c r="BE251" s="5">
        <f>AD251-E251</f>
        <v>6.7629999999999999</v>
      </c>
      <c r="BF251" s="5">
        <f>AE251-F251</f>
        <v>6.109</v>
      </c>
      <c r="BG251" s="5">
        <f>AF251-G251</f>
        <v>8.5980000000000008</v>
      </c>
      <c r="BI251" s="5" t="e">
        <f>AH251-#REF!</f>
        <v>#REF!</v>
      </c>
      <c r="BK251" s="5" t="e">
        <f>AJ251-#REF!</f>
        <v>#REF!</v>
      </c>
      <c r="BM251" s="5" t="e">
        <f>AL251-#REF!</f>
        <v>#REF!</v>
      </c>
      <c r="BO251" s="5" t="e">
        <f>AN251-#REF!</f>
        <v>#REF!</v>
      </c>
      <c r="BQ251" s="5" t="e">
        <f>AP251-#REF!</f>
        <v>#REF!</v>
      </c>
      <c r="BS251" s="5" t="e">
        <f>AR251-#REF!</f>
        <v>#REF!</v>
      </c>
      <c r="BU251" s="5">
        <f>AT251-I251</f>
        <v>0</v>
      </c>
      <c r="BW251" s="5">
        <f>AV251-K251</f>
        <v>0</v>
      </c>
      <c r="BY251" s="5">
        <f>AX251-M251</f>
        <v>0</v>
      </c>
      <c r="CA251" s="5">
        <f>AZ251-O251</f>
        <v>0</v>
      </c>
      <c r="CC251" s="5">
        <f>BB251-Q251</f>
        <v>0</v>
      </c>
    </row>
    <row r="252" spans="1:81" ht="45" customHeight="1" x14ac:dyDescent="0.25">
      <c r="A252" s="31" t="str">
        <f>A250</f>
        <v>2.1.6.2</v>
      </c>
      <c r="B252" s="80"/>
      <c r="C252" s="32" t="s">
        <v>60</v>
      </c>
      <c r="D252" s="33">
        <v>0</v>
      </c>
      <c r="E252" s="33">
        <v>0</v>
      </c>
      <c r="F252" s="33">
        <v>0</v>
      </c>
      <c r="G252" s="33">
        <v>0</v>
      </c>
      <c r="H252" s="33">
        <v>0</v>
      </c>
      <c r="I252" s="33">
        <v>0</v>
      </c>
      <c r="J252" s="33">
        <v>0</v>
      </c>
      <c r="K252" s="33">
        <v>0</v>
      </c>
      <c r="L252" s="33">
        <v>0</v>
      </c>
      <c r="M252" s="33">
        <v>0</v>
      </c>
      <c r="N252" s="33">
        <v>0</v>
      </c>
      <c r="O252" s="33">
        <v>0</v>
      </c>
      <c r="P252" s="33">
        <v>0</v>
      </c>
      <c r="Q252" s="33">
        <v>0</v>
      </c>
      <c r="R252" s="33">
        <v>0</v>
      </c>
      <c r="S252" s="33" t="s">
        <v>467</v>
      </c>
      <c r="AC252" s="13">
        <v>314.05</v>
      </c>
      <c r="AD252" s="13">
        <v>265.12</v>
      </c>
      <c r="AE252" s="13">
        <v>214.17400000000001</v>
      </c>
      <c r="AF252" s="13">
        <v>264.44800000000004</v>
      </c>
      <c r="AG252" s="13">
        <v>0</v>
      </c>
      <c r="AH252" s="13">
        <v>0</v>
      </c>
      <c r="AI252" s="13">
        <v>0</v>
      </c>
      <c r="AJ252" s="13">
        <v>0</v>
      </c>
      <c r="AK252" s="13">
        <v>0</v>
      </c>
      <c r="AL252" s="13">
        <v>0</v>
      </c>
      <c r="AM252" s="13">
        <v>0</v>
      </c>
      <c r="AN252" s="13">
        <v>0</v>
      </c>
      <c r="AO252" s="13">
        <v>0</v>
      </c>
      <c r="AP252" s="13">
        <v>0</v>
      </c>
      <c r="AQ252" s="13">
        <v>0</v>
      </c>
      <c r="AR252" s="13">
        <v>0</v>
      </c>
      <c r="AS252" s="13">
        <v>0</v>
      </c>
      <c r="AT252" s="13">
        <v>0</v>
      </c>
      <c r="AU252" s="13">
        <v>0</v>
      </c>
      <c r="AV252" s="13">
        <v>0</v>
      </c>
      <c r="AW252" s="13">
        <v>0</v>
      </c>
      <c r="AX252" s="13">
        <v>0</v>
      </c>
      <c r="AY252" s="13">
        <v>0</v>
      </c>
      <c r="AZ252" s="13">
        <v>0</v>
      </c>
      <c r="BA252" s="13">
        <v>0</v>
      </c>
      <c r="BB252" s="13">
        <v>0</v>
      </c>
      <c r="BD252" s="5">
        <f>AC252-D252</f>
        <v>314.05</v>
      </c>
      <c r="BE252" s="5">
        <f>AD252-E252</f>
        <v>265.12</v>
      </c>
      <c r="BF252" s="5">
        <f>AE252-F252</f>
        <v>214.17400000000001</v>
      </c>
      <c r="BG252" s="5">
        <f>AF252-G252</f>
        <v>264.44800000000004</v>
      </c>
      <c r="BI252" s="5" t="e">
        <f>AH252-#REF!</f>
        <v>#REF!</v>
      </c>
      <c r="BK252" s="5" t="e">
        <f>AJ252-#REF!</f>
        <v>#REF!</v>
      </c>
      <c r="BM252" s="5" t="e">
        <f>AL252-#REF!</f>
        <v>#REF!</v>
      </c>
      <c r="BO252" s="5" t="e">
        <f>AN252-#REF!</f>
        <v>#REF!</v>
      </c>
      <c r="BQ252" s="5" t="e">
        <f>AP252-#REF!</f>
        <v>#REF!</v>
      </c>
      <c r="BS252" s="5" t="e">
        <f>AR252-#REF!</f>
        <v>#REF!</v>
      </c>
      <c r="BU252" s="5">
        <f>AT252-I252</f>
        <v>0</v>
      </c>
      <c r="BW252" s="5">
        <f>AV252-K252</f>
        <v>0</v>
      </c>
      <c r="BY252" s="5">
        <f>AX252-M252</f>
        <v>0</v>
      </c>
      <c r="CA252" s="5">
        <f>AZ252-O252</f>
        <v>0</v>
      </c>
      <c r="CC252" s="5">
        <f>BB252-Q252</f>
        <v>0</v>
      </c>
    </row>
    <row r="253" spans="1:81" ht="45" customHeight="1" x14ac:dyDescent="0.25">
      <c r="A253" s="31" t="str">
        <f>A250</f>
        <v>2.1.6.2</v>
      </c>
      <c r="B253" s="80"/>
      <c r="C253" s="32" t="s">
        <v>471</v>
      </c>
      <c r="D253" s="33">
        <v>0</v>
      </c>
      <c r="E253" s="33">
        <v>0</v>
      </c>
      <c r="F253" s="33">
        <v>0</v>
      </c>
      <c r="G253" s="33">
        <v>0</v>
      </c>
      <c r="H253" s="33">
        <v>0</v>
      </c>
      <c r="I253" s="33">
        <v>0</v>
      </c>
      <c r="J253" s="33">
        <v>0</v>
      </c>
      <c r="K253" s="33">
        <v>0</v>
      </c>
      <c r="L253" s="33">
        <v>0</v>
      </c>
      <c r="M253" s="33">
        <v>0</v>
      </c>
      <c r="N253" s="33">
        <v>0</v>
      </c>
      <c r="O253" s="33">
        <v>0</v>
      </c>
      <c r="P253" s="33">
        <v>0</v>
      </c>
      <c r="Q253" s="33">
        <v>0</v>
      </c>
      <c r="R253" s="33">
        <v>0</v>
      </c>
      <c r="S253" s="33" t="s">
        <v>467</v>
      </c>
      <c r="AC253" s="13">
        <v>1430</v>
      </c>
      <c r="AD253" s="13">
        <v>1817</v>
      </c>
      <c r="AE253" s="13">
        <v>2517</v>
      </c>
      <c r="AF253" s="13">
        <v>1921.3333333333333</v>
      </c>
      <c r="AG253" s="13">
        <v>0</v>
      </c>
      <c r="AH253" s="13">
        <v>0</v>
      </c>
      <c r="AI253" s="13">
        <v>0</v>
      </c>
      <c r="AJ253" s="13">
        <v>0</v>
      </c>
      <c r="AK253" s="13">
        <v>0</v>
      </c>
      <c r="AL253" s="13">
        <v>0</v>
      </c>
      <c r="AM253" s="13">
        <v>0</v>
      </c>
      <c r="AN253" s="13">
        <v>0</v>
      </c>
      <c r="AO253" s="13">
        <v>0</v>
      </c>
      <c r="AP253" s="13">
        <v>0</v>
      </c>
      <c r="AQ253" s="13">
        <v>0</v>
      </c>
      <c r="AR253" s="13">
        <v>0</v>
      </c>
      <c r="AS253" s="13">
        <v>0</v>
      </c>
      <c r="AT253" s="13">
        <v>0</v>
      </c>
      <c r="AU253" s="13">
        <v>0</v>
      </c>
      <c r="AV253" s="13">
        <v>0</v>
      </c>
      <c r="AW253" s="13">
        <v>0</v>
      </c>
      <c r="AX253" s="13">
        <v>0</v>
      </c>
      <c r="AY253" s="13">
        <v>0</v>
      </c>
      <c r="AZ253" s="13">
        <v>0</v>
      </c>
      <c r="BA253" s="13">
        <v>0</v>
      </c>
      <c r="BB253" s="13">
        <v>0</v>
      </c>
      <c r="BD253" s="5">
        <f>AC253-D253</f>
        <v>1430</v>
      </c>
      <c r="BE253" s="5">
        <f>AD253-E253</f>
        <v>1817</v>
      </c>
      <c r="BF253" s="5">
        <f>AE253-F253</f>
        <v>2517</v>
      </c>
      <c r="BG253" s="5">
        <f>AF253-G253</f>
        <v>1921.3333333333333</v>
      </c>
      <c r="BI253" s="5" t="e">
        <f>AH253-#REF!</f>
        <v>#REF!</v>
      </c>
      <c r="BK253" s="5" t="e">
        <f>AJ253-#REF!</f>
        <v>#REF!</v>
      </c>
      <c r="BM253" s="5" t="e">
        <f>AL253-#REF!</f>
        <v>#REF!</v>
      </c>
      <c r="BO253" s="5" t="e">
        <f>AN253-#REF!</f>
        <v>#REF!</v>
      </c>
      <c r="BQ253" s="5" t="e">
        <f>AP253-#REF!</f>
        <v>#REF!</v>
      </c>
      <c r="BS253" s="5" t="e">
        <f>AR253-#REF!</f>
        <v>#REF!</v>
      </c>
      <c r="BU253" s="5">
        <f>AT253-I253</f>
        <v>0</v>
      </c>
      <c r="BW253" s="5">
        <f>AV253-K253</f>
        <v>0</v>
      </c>
      <c r="BY253" s="5">
        <f>AX253-M253</f>
        <v>0</v>
      </c>
      <c r="CA253" s="5">
        <f>AZ253-O253</f>
        <v>0</v>
      </c>
      <c r="CC253" s="5">
        <f>BB253-Q253</f>
        <v>0</v>
      </c>
    </row>
    <row r="254" spans="1:81" ht="45" customHeight="1" x14ac:dyDescent="0.25">
      <c r="A254" s="31" t="s">
        <v>129</v>
      </c>
      <c r="B254" s="80" t="s">
        <v>33</v>
      </c>
      <c r="C254" s="32" t="s">
        <v>58</v>
      </c>
      <c r="D254" s="33">
        <v>0</v>
      </c>
      <c r="E254" s="33">
        <v>0</v>
      </c>
      <c r="F254" s="33">
        <v>0</v>
      </c>
      <c r="G254" s="33">
        <v>0</v>
      </c>
      <c r="H254" s="33">
        <v>0</v>
      </c>
      <c r="I254" s="33">
        <v>0</v>
      </c>
      <c r="J254" s="33">
        <v>0</v>
      </c>
      <c r="K254" s="33">
        <v>0</v>
      </c>
      <c r="L254" s="33">
        <v>0</v>
      </c>
      <c r="M254" s="33">
        <v>0</v>
      </c>
      <c r="N254" s="33">
        <v>0</v>
      </c>
      <c r="O254" s="33">
        <v>0</v>
      </c>
      <c r="P254" s="33">
        <v>0</v>
      </c>
      <c r="Q254" s="33">
        <v>0</v>
      </c>
      <c r="R254" s="33">
        <v>0</v>
      </c>
      <c r="S254" s="33" t="s">
        <v>467</v>
      </c>
      <c r="AC254" s="13">
        <v>0</v>
      </c>
      <c r="AD254" s="13">
        <v>0</v>
      </c>
      <c r="AE254" s="13">
        <v>0</v>
      </c>
      <c r="AF254" s="13">
        <v>0</v>
      </c>
      <c r="AG254" s="13">
        <v>0</v>
      </c>
      <c r="AH254" s="13">
        <v>0</v>
      </c>
      <c r="AI254" s="13">
        <v>0</v>
      </c>
      <c r="AJ254" s="13">
        <v>0</v>
      </c>
      <c r="AK254" s="13">
        <v>0</v>
      </c>
      <c r="AL254" s="13">
        <v>0</v>
      </c>
      <c r="AM254" s="13">
        <v>0</v>
      </c>
      <c r="AN254" s="13">
        <v>0</v>
      </c>
      <c r="AO254" s="13">
        <v>0</v>
      </c>
      <c r="AP254" s="13">
        <v>0</v>
      </c>
      <c r="AQ254" s="13">
        <v>0</v>
      </c>
      <c r="AR254" s="13">
        <v>0</v>
      </c>
      <c r="AS254" s="13">
        <v>0</v>
      </c>
      <c r="AT254" s="13">
        <v>0</v>
      </c>
      <c r="AU254" s="13">
        <v>0</v>
      </c>
      <c r="AV254" s="13">
        <v>0</v>
      </c>
      <c r="AW254" s="13">
        <v>0</v>
      </c>
      <c r="AX254" s="13">
        <v>0</v>
      </c>
      <c r="AY254" s="13">
        <v>0</v>
      </c>
      <c r="AZ254" s="13">
        <v>0</v>
      </c>
      <c r="BA254" s="13">
        <v>0</v>
      </c>
      <c r="BB254" s="13">
        <v>0</v>
      </c>
      <c r="BD254" s="5">
        <f>AC254-D254</f>
        <v>0</v>
      </c>
      <c r="BE254" s="5">
        <f>AD254-E254</f>
        <v>0</v>
      </c>
      <c r="BF254" s="5">
        <f>AE254-F254</f>
        <v>0</v>
      </c>
      <c r="BG254" s="5">
        <f>AF254-G254</f>
        <v>0</v>
      </c>
      <c r="BI254" s="5" t="e">
        <f>AH254-#REF!</f>
        <v>#REF!</v>
      </c>
      <c r="BK254" s="5" t="e">
        <f>AJ254-#REF!</f>
        <v>#REF!</v>
      </c>
      <c r="BM254" s="5" t="e">
        <f>AL254-#REF!</f>
        <v>#REF!</v>
      </c>
      <c r="BO254" s="5" t="e">
        <f>AN254-#REF!</f>
        <v>#REF!</v>
      </c>
      <c r="BQ254" s="5" t="e">
        <f>AP254-#REF!</f>
        <v>#REF!</v>
      </c>
      <c r="BS254" s="5" t="e">
        <f>AR254-#REF!</f>
        <v>#REF!</v>
      </c>
      <c r="BU254" s="5">
        <f>AT254-I254</f>
        <v>0</v>
      </c>
      <c r="BW254" s="5">
        <f>AV254-K254</f>
        <v>0</v>
      </c>
      <c r="BY254" s="5">
        <f>AX254-M254</f>
        <v>0</v>
      </c>
      <c r="CA254" s="5">
        <f>AZ254-O254</f>
        <v>0</v>
      </c>
      <c r="CC254" s="5">
        <f>BB254-Q254</f>
        <v>0</v>
      </c>
    </row>
    <row r="255" spans="1:81" ht="45" customHeight="1" x14ac:dyDescent="0.25">
      <c r="A255" s="31" t="str">
        <f>A254</f>
        <v>2.1.6.3</v>
      </c>
      <c r="B255" s="80"/>
      <c r="C255" s="32" t="s">
        <v>59</v>
      </c>
      <c r="D255" s="33">
        <v>1.647</v>
      </c>
      <c r="E255" s="33">
        <v>2.1749999999999998</v>
      </c>
      <c r="F255" s="33">
        <v>1.7650000000000001</v>
      </c>
      <c r="G255" s="33">
        <v>1.8623333333333332</v>
      </c>
      <c r="H255" s="33">
        <v>3.2770000000000001</v>
      </c>
      <c r="I255" s="33">
        <v>2.0859999999999999</v>
      </c>
      <c r="J255" s="33">
        <v>3.7</v>
      </c>
      <c r="K255" s="33">
        <v>2.57</v>
      </c>
      <c r="L255" s="33">
        <v>3.7010000000000001</v>
      </c>
      <c r="M255" s="33">
        <v>2.5950000000000002</v>
      </c>
      <c r="N255" s="33">
        <v>3.6280000000000001</v>
      </c>
      <c r="O255" s="33">
        <v>2.5190000000000001</v>
      </c>
      <c r="P255" s="33">
        <v>3.774</v>
      </c>
      <c r="Q255" s="33">
        <v>2.4529999999999998</v>
      </c>
      <c r="R255" s="33">
        <v>3.871</v>
      </c>
      <c r="S255" s="33" t="s">
        <v>467</v>
      </c>
      <c r="AC255" s="13">
        <v>0</v>
      </c>
      <c r="AD255" s="13">
        <v>0</v>
      </c>
      <c r="AE255" s="13">
        <v>0</v>
      </c>
      <c r="AF255" s="13">
        <v>0</v>
      </c>
      <c r="AG255" s="13">
        <v>2.35</v>
      </c>
      <c r="AH255" s="13">
        <v>2.35</v>
      </c>
      <c r="AI255" s="13">
        <v>2.0049999999999999</v>
      </c>
      <c r="AJ255" s="13">
        <v>2.0049999999999999</v>
      </c>
      <c r="AK255" s="13">
        <v>1.75</v>
      </c>
      <c r="AL255" s="13">
        <v>1.75</v>
      </c>
      <c r="AM255" s="13">
        <v>0.57999999999999996</v>
      </c>
      <c r="AN255" s="13">
        <v>1.7170000000000001</v>
      </c>
      <c r="AO255" s="13">
        <v>1.5029999999999999</v>
      </c>
      <c r="AP255" s="13">
        <v>1.669</v>
      </c>
      <c r="AQ255" s="13">
        <v>1.165</v>
      </c>
      <c r="AR255" s="13">
        <v>1.206</v>
      </c>
      <c r="AS255" s="13">
        <v>1.0109999999999999</v>
      </c>
      <c r="AT255" s="13">
        <v>1.1890000000000001</v>
      </c>
      <c r="AU255" s="13">
        <v>0.96</v>
      </c>
      <c r="AV255" s="13">
        <v>1.1890000000000001</v>
      </c>
      <c r="AW255" s="13">
        <v>1.1779999999999999</v>
      </c>
      <c r="AX255" s="13">
        <v>1.252</v>
      </c>
      <c r="AY255" s="13">
        <v>1.2030000000000001</v>
      </c>
      <c r="AZ255" s="13">
        <v>1.236</v>
      </c>
      <c r="BA255" s="13">
        <v>1.323</v>
      </c>
      <c r="BB255" s="13">
        <v>1.2110000000000001</v>
      </c>
      <c r="BD255" s="5">
        <f>AC255-D255</f>
        <v>-1.647</v>
      </c>
      <c r="BE255" s="5">
        <f>AD255-E255</f>
        <v>-2.1749999999999998</v>
      </c>
      <c r="BF255" s="5">
        <f>AE255-F255</f>
        <v>-1.7650000000000001</v>
      </c>
      <c r="BG255" s="5">
        <f>AF255-G255</f>
        <v>-1.8623333333333332</v>
      </c>
      <c r="BI255" s="5" t="e">
        <f>AH255-#REF!</f>
        <v>#REF!</v>
      </c>
      <c r="BK255" s="5" t="e">
        <f>AJ255-#REF!</f>
        <v>#REF!</v>
      </c>
      <c r="BM255" s="5" t="e">
        <f>AL255-#REF!</f>
        <v>#REF!</v>
      </c>
      <c r="BO255" s="5" t="e">
        <f>AN255-#REF!</f>
        <v>#REF!</v>
      </c>
      <c r="BQ255" s="5" t="e">
        <f>AP255-#REF!</f>
        <v>#REF!</v>
      </c>
      <c r="BS255" s="5" t="e">
        <f>AR255-#REF!</f>
        <v>#REF!</v>
      </c>
      <c r="BU255" s="5">
        <f>AT255-I255</f>
        <v>-0.8969999999999998</v>
      </c>
      <c r="BW255" s="5">
        <f>AV255-K255</f>
        <v>-1.3809999999999998</v>
      </c>
      <c r="BY255" s="5">
        <f>AX255-M255</f>
        <v>-1.3430000000000002</v>
      </c>
      <c r="CA255" s="5">
        <f>AZ255-O255</f>
        <v>-1.2830000000000001</v>
      </c>
      <c r="CC255" s="5">
        <f>BB255-Q255</f>
        <v>-1.2419999999999998</v>
      </c>
    </row>
    <row r="256" spans="1:81" ht="45" customHeight="1" x14ac:dyDescent="0.25">
      <c r="A256" s="31" t="str">
        <f>A254</f>
        <v>2.1.6.3</v>
      </c>
      <c r="B256" s="80"/>
      <c r="C256" s="32" t="s">
        <v>60</v>
      </c>
      <c r="D256" s="33">
        <v>42.933999999999997</v>
      </c>
      <c r="E256" s="33">
        <v>56.779000000000003</v>
      </c>
      <c r="F256" s="33">
        <v>63.613999999999997</v>
      </c>
      <c r="G256" s="33">
        <v>54.44233333333333</v>
      </c>
      <c r="H256" s="33">
        <v>93.046000000000006</v>
      </c>
      <c r="I256" s="33">
        <v>77.424000000000007</v>
      </c>
      <c r="J256" s="33">
        <v>105.066</v>
      </c>
      <c r="K256" s="33">
        <v>95.406999999999996</v>
      </c>
      <c r="L256" s="33">
        <v>105.08499999999999</v>
      </c>
      <c r="M256" s="33">
        <v>96.337999999999994</v>
      </c>
      <c r="N256" s="33">
        <v>103.029</v>
      </c>
      <c r="O256" s="33">
        <v>93.516999999999996</v>
      </c>
      <c r="P256" s="33">
        <v>107.172</v>
      </c>
      <c r="Q256" s="33">
        <v>91.043999999999997</v>
      </c>
      <c r="R256" s="33">
        <v>143.68899999999999</v>
      </c>
      <c r="S256" s="33" t="s">
        <v>467</v>
      </c>
      <c r="AC256" s="13">
        <v>0</v>
      </c>
      <c r="AD256" s="13">
        <v>0</v>
      </c>
      <c r="AE256" s="13">
        <v>0</v>
      </c>
      <c r="AF256" s="13">
        <v>0</v>
      </c>
      <c r="AG256" s="13">
        <v>34.745999999999995</v>
      </c>
      <c r="AH256" s="13">
        <v>34.745999999999995</v>
      </c>
      <c r="AI256" s="13">
        <v>34.801000000000002</v>
      </c>
      <c r="AJ256" s="13">
        <v>34.801000000000002</v>
      </c>
      <c r="AK256" s="13">
        <v>35.858000000000004</v>
      </c>
      <c r="AL256" s="13">
        <v>35.858000000000004</v>
      </c>
      <c r="AM256" s="13">
        <v>47.52</v>
      </c>
      <c r="AN256" s="13">
        <v>31.751000000000001</v>
      </c>
      <c r="AO256" s="13">
        <v>41.072000000000003</v>
      </c>
      <c r="AP256" s="13">
        <v>32.738999999999997</v>
      </c>
      <c r="AQ256" s="13">
        <v>31.844999999999999</v>
      </c>
      <c r="AR256" s="13">
        <v>32.96</v>
      </c>
      <c r="AS256" s="13">
        <v>27.62</v>
      </c>
      <c r="AT256" s="13">
        <v>32.494999999999997</v>
      </c>
      <c r="AU256" s="13">
        <v>26.248999999999999</v>
      </c>
      <c r="AV256" s="13">
        <v>32.505000000000003</v>
      </c>
      <c r="AW256" s="13">
        <v>32.203000000000003</v>
      </c>
      <c r="AX256" s="13">
        <v>34.222999999999999</v>
      </c>
      <c r="AY256" s="13">
        <v>32.877000000000002</v>
      </c>
      <c r="AZ256" s="13">
        <v>33.774999999999999</v>
      </c>
      <c r="BA256" s="13">
        <v>36.164999999999999</v>
      </c>
      <c r="BB256" s="13">
        <v>33.097999999999999</v>
      </c>
      <c r="BD256" s="5">
        <f>AC256-D256</f>
        <v>-42.933999999999997</v>
      </c>
      <c r="BE256" s="5">
        <f>AD256-E256</f>
        <v>-56.779000000000003</v>
      </c>
      <c r="BF256" s="5">
        <f>AE256-F256</f>
        <v>-63.613999999999997</v>
      </c>
      <c r="BG256" s="5">
        <f>AF256-G256</f>
        <v>-54.44233333333333</v>
      </c>
      <c r="BI256" s="5" t="e">
        <f>AH256-#REF!</f>
        <v>#REF!</v>
      </c>
      <c r="BK256" s="5" t="e">
        <f>AJ256-#REF!</f>
        <v>#REF!</v>
      </c>
      <c r="BM256" s="5" t="e">
        <f>AL256-#REF!</f>
        <v>#REF!</v>
      </c>
      <c r="BO256" s="5" t="e">
        <f>AN256-#REF!</f>
        <v>#REF!</v>
      </c>
      <c r="BQ256" s="5" t="e">
        <f>AP256-#REF!</f>
        <v>#REF!</v>
      </c>
      <c r="BS256" s="5" t="e">
        <f>AR256-#REF!</f>
        <v>#REF!</v>
      </c>
      <c r="BU256" s="5">
        <f>AT256-I256</f>
        <v>-44.929000000000009</v>
      </c>
      <c r="BW256" s="5">
        <f>AV256-K256</f>
        <v>-62.901999999999994</v>
      </c>
      <c r="BY256" s="5">
        <f>AX256-M256</f>
        <v>-62.114999999999995</v>
      </c>
      <c r="CA256" s="5">
        <f>AZ256-O256</f>
        <v>-59.741999999999997</v>
      </c>
      <c r="CC256" s="5">
        <f>BB256-Q256</f>
        <v>-57.945999999999998</v>
      </c>
    </row>
    <row r="257" spans="1:81" ht="45" customHeight="1" x14ac:dyDescent="0.25">
      <c r="A257" s="31" t="str">
        <f>A254</f>
        <v>2.1.6.3</v>
      </c>
      <c r="B257" s="80"/>
      <c r="C257" s="32" t="s">
        <v>471</v>
      </c>
      <c r="D257" s="33">
        <v>705</v>
      </c>
      <c r="E257" s="33">
        <v>1558</v>
      </c>
      <c r="F257" s="33">
        <v>1761</v>
      </c>
      <c r="G257" s="33">
        <v>1341.3333333333333</v>
      </c>
      <c r="H257" s="33">
        <v>1794</v>
      </c>
      <c r="I257" s="33">
        <v>1649</v>
      </c>
      <c r="J257" s="33">
        <v>1759</v>
      </c>
      <c r="K257" s="33">
        <v>412</v>
      </c>
      <c r="L257" s="33">
        <v>1758</v>
      </c>
      <c r="M257" s="33">
        <v>1572</v>
      </c>
      <c r="N257" s="33">
        <v>1794</v>
      </c>
      <c r="O257" s="33">
        <v>1460</v>
      </c>
      <c r="P257" s="33">
        <v>1813</v>
      </c>
      <c r="Q257" s="33">
        <v>2445</v>
      </c>
      <c r="R257" s="33">
        <v>2464</v>
      </c>
      <c r="S257" s="33" t="s">
        <v>467</v>
      </c>
      <c r="AC257" s="13">
        <v>0</v>
      </c>
      <c r="AD257" s="13">
        <v>0</v>
      </c>
      <c r="AE257" s="13">
        <v>0</v>
      </c>
      <c r="AF257" s="13">
        <v>0</v>
      </c>
      <c r="AG257" s="13">
        <v>865</v>
      </c>
      <c r="AH257" s="13">
        <v>865</v>
      </c>
      <c r="AI257" s="13">
        <v>19</v>
      </c>
      <c r="AJ257" s="13">
        <v>19</v>
      </c>
      <c r="AK257" s="13">
        <v>430</v>
      </c>
      <c r="AL257" s="13">
        <v>430</v>
      </c>
      <c r="AM257" s="13">
        <v>722</v>
      </c>
      <c r="AN257" s="13">
        <v>713</v>
      </c>
      <c r="AO257" s="13">
        <v>1500</v>
      </c>
      <c r="AP257" s="13">
        <v>1192</v>
      </c>
      <c r="AQ257" s="13">
        <v>1715</v>
      </c>
      <c r="AR257" s="13">
        <v>1334</v>
      </c>
      <c r="AS257" s="13">
        <v>1452</v>
      </c>
      <c r="AT257" s="13">
        <v>1330</v>
      </c>
      <c r="AU257" s="13">
        <v>1335</v>
      </c>
      <c r="AV257" s="13">
        <v>1303</v>
      </c>
      <c r="AW257" s="13">
        <v>1485</v>
      </c>
      <c r="AX257" s="13">
        <v>1281</v>
      </c>
      <c r="AY257" s="13">
        <v>1485</v>
      </c>
      <c r="AZ257" s="13">
        <v>1252</v>
      </c>
      <c r="BA257" s="13">
        <v>1480</v>
      </c>
      <c r="BB257" s="13">
        <v>1208</v>
      </c>
      <c r="BD257" s="5">
        <f>AC257-D257</f>
        <v>-705</v>
      </c>
      <c r="BE257" s="5">
        <f>AD257-E257</f>
        <v>-1558</v>
      </c>
      <c r="BF257" s="5">
        <f>AE257-F257</f>
        <v>-1761</v>
      </c>
      <c r="BG257" s="5">
        <f>AF257-G257</f>
        <v>-1341.3333333333333</v>
      </c>
      <c r="BI257" s="5" t="e">
        <f>AH257-#REF!</f>
        <v>#REF!</v>
      </c>
      <c r="BK257" s="5" t="e">
        <f>AJ257-#REF!</f>
        <v>#REF!</v>
      </c>
      <c r="BM257" s="5" t="e">
        <f>AL257-#REF!</f>
        <v>#REF!</v>
      </c>
      <c r="BO257" s="5" t="e">
        <f>AN257-#REF!</f>
        <v>#REF!</v>
      </c>
      <c r="BQ257" s="5" t="e">
        <f>AP257-#REF!</f>
        <v>#REF!</v>
      </c>
      <c r="BS257" s="5" t="e">
        <f>AR257-#REF!</f>
        <v>#REF!</v>
      </c>
      <c r="BU257" s="5">
        <f>AT257-I257</f>
        <v>-319</v>
      </c>
      <c r="BW257" s="5">
        <f>AV257-K257</f>
        <v>891</v>
      </c>
      <c r="BY257" s="5">
        <f>AX257-M257</f>
        <v>-291</v>
      </c>
      <c r="CA257" s="5">
        <f>AZ257-O257</f>
        <v>-208</v>
      </c>
      <c r="CC257" s="5">
        <f>BB257-Q257</f>
        <v>-1237</v>
      </c>
    </row>
    <row r="258" spans="1:81" ht="126" customHeight="1" x14ac:dyDescent="0.25">
      <c r="A258" s="31" t="s">
        <v>130</v>
      </c>
      <c r="B258" s="31" t="s">
        <v>70</v>
      </c>
      <c r="C258" s="32" t="s">
        <v>467</v>
      </c>
      <c r="D258" s="33" t="s">
        <v>467</v>
      </c>
      <c r="E258" s="33" t="s">
        <v>467</v>
      </c>
      <c r="F258" s="33" t="s">
        <v>467</v>
      </c>
      <c r="G258" s="33" t="s">
        <v>467</v>
      </c>
      <c r="H258" s="33" t="s">
        <v>467</v>
      </c>
      <c r="I258" s="33" t="s">
        <v>467</v>
      </c>
      <c r="J258" s="33" t="s">
        <v>467</v>
      </c>
      <c r="K258" s="33" t="s">
        <v>467</v>
      </c>
      <c r="L258" s="33" t="s">
        <v>467</v>
      </c>
      <c r="M258" s="33" t="s">
        <v>467</v>
      </c>
      <c r="N258" s="33" t="s">
        <v>467</v>
      </c>
      <c r="O258" s="33" t="s">
        <v>467</v>
      </c>
      <c r="P258" s="33" t="s">
        <v>467</v>
      </c>
      <c r="Q258" s="33" t="s">
        <v>467</v>
      </c>
      <c r="R258" s="33" t="s">
        <v>467</v>
      </c>
      <c r="S258" s="33" t="s">
        <v>467</v>
      </c>
      <c r="AC258" s="13" t="s">
        <v>467</v>
      </c>
      <c r="AD258" s="13" t="s">
        <v>467</v>
      </c>
      <c r="AE258" s="13" t="s">
        <v>467</v>
      </c>
      <c r="AF258" s="13" t="s">
        <v>467</v>
      </c>
      <c r="AG258" s="13" t="s">
        <v>467</v>
      </c>
      <c r="AH258" s="13" t="s">
        <v>467</v>
      </c>
      <c r="AI258" s="13" t="s">
        <v>467</v>
      </c>
      <c r="AJ258" s="13" t="s">
        <v>467</v>
      </c>
      <c r="AK258" s="13" t="s">
        <v>467</v>
      </c>
      <c r="AL258" s="13" t="s">
        <v>467</v>
      </c>
      <c r="AM258" s="13" t="s">
        <v>467</v>
      </c>
      <c r="AN258" s="13" t="s">
        <v>467</v>
      </c>
      <c r="AO258" s="13" t="s">
        <v>467</v>
      </c>
      <c r="AP258" s="13" t="s">
        <v>467</v>
      </c>
      <c r="AQ258" s="13" t="s">
        <v>467</v>
      </c>
      <c r="AR258" s="13" t="s">
        <v>467</v>
      </c>
      <c r="AS258" s="13" t="s">
        <v>467</v>
      </c>
      <c r="AT258" s="13" t="s">
        <v>467</v>
      </c>
      <c r="AU258" s="13" t="s">
        <v>467</v>
      </c>
      <c r="AV258" s="13" t="s">
        <v>467</v>
      </c>
      <c r="AW258" s="13" t="s">
        <v>467</v>
      </c>
      <c r="AX258" s="13" t="s">
        <v>467</v>
      </c>
      <c r="AY258" s="13" t="s">
        <v>467</v>
      </c>
      <c r="AZ258" s="13" t="s">
        <v>467</v>
      </c>
      <c r="BA258" s="13" t="s">
        <v>467</v>
      </c>
      <c r="BB258" s="13" t="s">
        <v>467</v>
      </c>
      <c r="BD258" s="5" t="e">
        <f>AC258-D258</f>
        <v>#VALUE!</v>
      </c>
      <c r="BE258" s="5" t="e">
        <f>AD258-E258</f>
        <v>#VALUE!</v>
      </c>
      <c r="BF258" s="5" t="e">
        <f>AE258-F258</f>
        <v>#VALUE!</v>
      </c>
      <c r="BG258" s="5" t="e">
        <f>AF258-G258</f>
        <v>#VALUE!</v>
      </c>
      <c r="BI258" s="5" t="e">
        <f>AH258-#REF!</f>
        <v>#VALUE!</v>
      </c>
      <c r="BK258" s="5" t="e">
        <f>AJ258-#REF!</f>
        <v>#VALUE!</v>
      </c>
      <c r="BM258" s="5" t="e">
        <f>AL258-#REF!</f>
        <v>#VALUE!</v>
      </c>
      <c r="BO258" s="5" t="e">
        <f>AN258-#REF!</f>
        <v>#VALUE!</v>
      </c>
      <c r="BQ258" s="5" t="e">
        <f>AP258-#REF!</f>
        <v>#VALUE!</v>
      </c>
      <c r="BS258" s="5" t="e">
        <f>AR258-#REF!</f>
        <v>#VALUE!</v>
      </c>
      <c r="BU258" s="5" t="e">
        <f>AT258-I258</f>
        <v>#VALUE!</v>
      </c>
      <c r="BW258" s="5" t="e">
        <f>AV258-K258</f>
        <v>#VALUE!</v>
      </c>
      <c r="BY258" s="5" t="e">
        <f>AX258-M258</f>
        <v>#VALUE!</v>
      </c>
      <c r="CA258" s="5" t="e">
        <f>AZ258-O258</f>
        <v>#VALUE!</v>
      </c>
      <c r="CC258" s="5" t="e">
        <f>BB258-Q258</f>
        <v>#VALUE!</v>
      </c>
    </row>
    <row r="259" spans="1:81" ht="75" customHeight="1" x14ac:dyDescent="0.25">
      <c r="A259" s="31" t="s">
        <v>131</v>
      </c>
      <c r="B259" s="80" t="s">
        <v>25</v>
      </c>
      <c r="C259" s="32" t="s">
        <v>471</v>
      </c>
      <c r="D259" s="33">
        <v>262</v>
      </c>
      <c r="E259" s="33">
        <v>183</v>
      </c>
      <c r="F259" s="33">
        <v>220</v>
      </c>
      <c r="G259" s="33">
        <v>221.66666666666666</v>
      </c>
      <c r="H259" s="33">
        <v>313</v>
      </c>
      <c r="I259" s="33">
        <v>433</v>
      </c>
      <c r="J259" s="33">
        <v>254</v>
      </c>
      <c r="K259" s="33">
        <v>432</v>
      </c>
      <c r="L259" s="33">
        <v>248</v>
      </c>
      <c r="M259" s="33">
        <v>430</v>
      </c>
      <c r="N259" s="33">
        <v>244</v>
      </c>
      <c r="O259" s="33">
        <v>427</v>
      </c>
      <c r="P259" s="33">
        <v>236</v>
      </c>
      <c r="Q259" s="33">
        <v>423</v>
      </c>
      <c r="R259" s="33">
        <v>418</v>
      </c>
      <c r="S259" s="33" t="s">
        <v>467</v>
      </c>
      <c r="AC259" s="13">
        <v>227</v>
      </c>
      <c r="AD259" s="13">
        <v>268</v>
      </c>
      <c r="AE259" s="13">
        <v>377</v>
      </c>
      <c r="AF259" s="13">
        <v>290.66666666666669</v>
      </c>
      <c r="AG259" s="13">
        <v>326</v>
      </c>
      <c r="AH259" s="13">
        <v>326</v>
      </c>
      <c r="AI259" s="13">
        <v>277</v>
      </c>
      <c r="AJ259" s="13">
        <v>277</v>
      </c>
      <c r="AK259" s="13">
        <v>221</v>
      </c>
      <c r="AL259" s="13">
        <v>221</v>
      </c>
      <c r="AM259" s="13">
        <v>194</v>
      </c>
      <c r="AN259" s="13">
        <v>194</v>
      </c>
      <c r="AO259" s="13">
        <v>293</v>
      </c>
      <c r="AP259" s="13">
        <v>293</v>
      </c>
      <c r="AQ259" s="13">
        <v>288</v>
      </c>
      <c r="AR259" s="13">
        <v>262</v>
      </c>
      <c r="AS259" s="13">
        <v>280</v>
      </c>
      <c r="AT259" s="13">
        <v>166</v>
      </c>
      <c r="AU259" s="13">
        <v>268</v>
      </c>
      <c r="AV259" s="13">
        <v>154</v>
      </c>
      <c r="AW259" s="13">
        <v>253</v>
      </c>
      <c r="AX259" s="13">
        <v>134</v>
      </c>
      <c r="AY259" s="13">
        <v>239</v>
      </c>
      <c r="AZ259" s="13">
        <v>120</v>
      </c>
      <c r="BA259" s="13">
        <v>215</v>
      </c>
      <c r="BB259" s="13">
        <v>114</v>
      </c>
      <c r="BD259" s="5">
        <f>AC259-D259</f>
        <v>-35</v>
      </c>
      <c r="BE259" s="5">
        <f>AD259-E259</f>
        <v>85</v>
      </c>
      <c r="BF259" s="5">
        <f>AE259-F259</f>
        <v>157</v>
      </c>
      <c r="BG259" s="5">
        <f>AF259-G259</f>
        <v>69.000000000000028</v>
      </c>
      <c r="BI259" s="5" t="e">
        <f>AH259-#REF!</f>
        <v>#REF!</v>
      </c>
      <c r="BK259" s="5" t="e">
        <f>AJ259-#REF!</f>
        <v>#REF!</v>
      </c>
      <c r="BM259" s="5" t="e">
        <f>AL259-#REF!</f>
        <v>#REF!</v>
      </c>
      <c r="BO259" s="5" t="e">
        <f>AN259-#REF!</f>
        <v>#REF!</v>
      </c>
      <c r="BQ259" s="5" t="e">
        <f>AP259-#REF!</f>
        <v>#REF!</v>
      </c>
      <c r="BS259" s="5" t="e">
        <f>AR259-#REF!</f>
        <v>#REF!</v>
      </c>
      <c r="BU259" s="5">
        <f>AT259-I259</f>
        <v>-267</v>
      </c>
      <c r="BW259" s="5">
        <f>AV259-K259</f>
        <v>-278</v>
      </c>
      <c r="BY259" s="5">
        <f>AX259-M259</f>
        <v>-296</v>
      </c>
      <c r="CA259" s="5">
        <f>AZ259-O259</f>
        <v>-307</v>
      </c>
      <c r="CC259" s="5">
        <f>BB259-Q259</f>
        <v>-309</v>
      </c>
    </row>
    <row r="260" spans="1:81" ht="75" customHeight="1" x14ac:dyDescent="0.25">
      <c r="A260" s="31" t="str">
        <f>A259</f>
        <v>2.2.1</v>
      </c>
      <c r="B260" s="80"/>
      <c r="C260" s="32" t="s">
        <v>58</v>
      </c>
      <c r="D260" s="33">
        <v>17.5625</v>
      </c>
      <c r="E260" s="33">
        <v>15.930599999999998</v>
      </c>
      <c r="F260" s="33">
        <v>19.54804</v>
      </c>
      <c r="G260" s="33">
        <v>17.68038</v>
      </c>
      <c r="H260" s="33">
        <v>18.548040000000004</v>
      </c>
      <c r="I260" s="33">
        <v>38.739829999999998</v>
      </c>
      <c r="J260" s="33">
        <v>16.936040000000006</v>
      </c>
      <c r="K260" s="33">
        <v>38.515950000000004</v>
      </c>
      <c r="L260" s="33">
        <v>21.297040000000006</v>
      </c>
      <c r="M260" s="33">
        <v>37.688420000000008</v>
      </c>
      <c r="N260" s="33">
        <v>24.593040000000006</v>
      </c>
      <c r="O260" s="33">
        <v>37.445730000000012</v>
      </c>
      <c r="P260" s="33">
        <v>27.438040000000008</v>
      </c>
      <c r="Q260" s="33">
        <v>36.376580000000018</v>
      </c>
      <c r="R260" s="33">
        <v>35.012430000000009</v>
      </c>
      <c r="S260" s="33" t="s">
        <v>467</v>
      </c>
      <c r="AC260" s="13">
        <v>13.1374</v>
      </c>
      <c r="AD260" s="13">
        <v>14.662599999999999</v>
      </c>
      <c r="AE260" s="13">
        <v>20.228899999999999</v>
      </c>
      <c r="AF260" s="13">
        <v>16.00963333333333</v>
      </c>
      <c r="AG260" s="13">
        <v>18.124989999999997</v>
      </c>
      <c r="AH260" s="13">
        <v>18.124989999999997</v>
      </c>
      <c r="AI260" s="13">
        <v>15.493219999999999</v>
      </c>
      <c r="AJ260" s="13">
        <v>15.493219999999999</v>
      </c>
      <c r="AK260" s="13">
        <v>12.036600000000002</v>
      </c>
      <c r="AL260" s="13">
        <v>12.036600000000002</v>
      </c>
      <c r="AM260" s="13">
        <v>11.480700000000002</v>
      </c>
      <c r="AN260" s="13">
        <v>11.480700000000002</v>
      </c>
      <c r="AO260" s="13">
        <v>20.645200000000003</v>
      </c>
      <c r="AP260" s="13">
        <v>20.645200000000003</v>
      </c>
      <c r="AQ260" s="13">
        <v>17.915200000000006</v>
      </c>
      <c r="AR260" s="13">
        <v>17.5625</v>
      </c>
      <c r="AS260" s="13">
        <v>21.345200000000006</v>
      </c>
      <c r="AT260" s="13">
        <v>9.8070400000000024</v>
      </c>
      <c r="AU260" s="13">
        <v>21.369693670886086</v>
      </c>
      <c r="AV260" s="13">
        <v>10.181040000000003</v>
      </c>
      <c r="AW260" s="13">
        <v>22.811022784810142</v>
      </c>
      <c r="AX260" s="13">
        <v>12.533040000000003</v>
      </c>
      <c r="AY260" s="13">
        <v>24.421022784810141</v>
      </c>
      <c r="AZ260" s="13">
        <v>12.513040000000005</v>
      </c>
      <c r="BA260" s="13">
        <v>23.344756962025343</v>
      </c>
      <c r="BB260" s="13">
        <v>13.211040000000008</v>
      </c>
      <c r="BD260" s="5">
        <f>AC260-D260</f>
        <v>-4.4251000000000005</v>
      </c>
      <c r="BE260" s="5">
        <f>AD260-E260</f>
        <v>-1.2679999999999989</v>
      </c>
      <c r="BF260" s="5">
        <f>AE260-F260</f>
        <v>0.68085999999999913</v>
      </c>
      <c r="BG260" s="5">
        <f>AF260-G260</f>
        <v>-1.6707466666666697</v>
      </c>
      <c r="BI260" s="5" t="e">
        <f>AH260-#REF!</f>
        <v>#REF!</v>
      </c>
      <c r="BK260" s="5" t="e">
        <f>AJ260-#REF!</f>
        <v>#REF!</v>
      </c>
      <c r="BM260" s="5" t="e">
        <f>AL260-#REF!</f>
        <v>#REF!</v>
      </c>
      <c r="BO260" s="5" t="e">
        <f>AN260-#REF!</f>
        <v>#REF!</v>
      </c>
      <c r="BQ260" s="5" t="e">
        <f>AP260-#REF!</f>
        <v>#REF!</v>
      </c>
      <c r="BS260" s="5" t="e">
        <f>AR260-#REF!</f>
        <v>#REF!</v>
      </c>
      <c r="BU260" s="5">
        <f>AT260-I260</f>
        <v>-28.932789999999997</v>
      </c>
      <c r="BW260" s="5">
        <f>AV260-K260</f>
        <v>-28.334910000000001</v>
      </c>
      <c r="BY260" s="5">
        <f>AX260-M260</f>
        <v>-25.155380000000005</v>
      </c>
      <c r="CA260" s="5">
        <f>AZ260-O260</f>
        <v>-24.932690000000008</v>
      </c>
      <c r="CC260" s="5">
        <f>BB260-Q260</f>
        <v>-23.165540000000011</v>
      </c>
    </row>
    <row r="261" spans="1:81" ht="45" customHeight="1" x14ac:dyDescent="0.25">
      <c r="A261" s="31" t="s">
        <v>132</v>
      </c>
      <c r="B261" s="80" t="s">
        <v>27</v>
      </c>
      <c r="C261" s="32" t="s">
        <v>471</v>
      </c>
      <c r="D261" s="33">
        <v>95</v>
      </c>
      <c r="E261" s="33">
        <v>7</v>
      </c>
      <c r="F261" s="33">
        <v>0</v>
      </c>
      <c r="G261" s="33">
        <v>34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>
        <v>0</v>
      </c>
      <c r="R261" s="33">
        <v>0</v>
      </c>
      <c r="S261" s="33" t="s">
        <v>467</v>
      </c>
      <c r="AC261" s="13">
        <v>163</v>
      </c>
      <c r="AD261" s="13">
        <v>194</v>
      </c>
      <c r="AE261" s="13">
        <v>232</v>
      </c>
      <c r="AF261" s="13">
        <v>196.33333333333334</v>
      </c>
      <c r="AG261" s="13">
        <v>225</v>
      </c>
      <c r="AH261" s="13">
        <v>225</v>
      </c>
      <c r="AI261" s="13">
        <v>216</v>
      </c>
      <c r="AJ261" s="13">
        <v>216</v>
      </c>
      <c r="AK261" s="13">
        <v>169</v>
      </c>
      <c r="AL261" s="13">
        <v>169</v>
      </c>
      <c r="AM261" s="13">
        <v>104</v>
      </c>
      <c r="AN261" s="13">
        <v>104</v>
      </c>
      <c r="AO261" s="13">
        <v>76</v>
      </c>
      <c r="AP261" s="13">
        <v>77</v>
      </c>
      <c r="AQ261" s="13">
        <v>74</v>
      </c>
      <c r="AR261" s="13">
        <v>95</v>
      </c>
      <c r="AS261" s="13">
        <v>71</v>
      </c>
      <c r="AT261" s="13">
        <v>0</v>
      </c>
      <c r="AU261" s="13">
        <v>62</v>
      </c>
      <c r="AV261" s="13">
        <v>0</v>
      </c>
      <c r="AW261" s="13">
        <v>57</v>
      </c>
      <c r="AX261" s="13">
        <v>0</v>
      </c>
      <c r="AY261" s="13">
        <v>53</v>
      </c>
      <c r="AZ261" s="13">
        <v>0</v>
      </c>
      <c r="BA261" s="13">
        <v>51</v>
      </c>
      <c r="BB261" s="13">
        <v>0</v>
      </c>
      <c r="BD261" s="5">
        <f>AC261-D261</f>
        <v>68</v>
      </c>
      <c r="BE261" s="5">
        <f>AD261-E261</f>
        <v>187</v>
      </c>
      <c r="BF261" s="5">
        <f>AE261-F261</f>
        <v>232</v>
      </c>
      <c r="BG261" s="5">
        <f>AF261-G261</f>
        <v>162.33333333333334</v>
      </c>
      <c r="BI261" s="5" t="e">
        <f>AH261-#REF!</f>
        <v>#REF!</v>
      </c>
      <c r="BK261" s="5" t="e">
        <f>AJ261-#REF!</f>
        <v>#REF!</v>
      </c>
      <c r="BM261" s="5" t="e">
        <f>AL261-#REF!</f>
        <v>#REF!</v>
      </c>
      <c r="BO261" s="5" t="e">
        <f>AN261-#REF!</f>
        <v>#REF!</v>
      </c>
      <c r="BQ261" s="5" t="e">
        <f>AP261-#REF!</f>
        <v>#REF!</v>
      </c>
      <c r="BS261" s="5" t="e">
        <f>AR261-#REF!</f>
        <v>#REF!</v>
      </c>
      <c r="BU261" s="5">
        <f>AT261-I261</f>
        <v>0</v>
      </c>
      <c r="BW261" s="5">
        <f>AV261-K261</f>
        <v>0</v>
      </c>
      <c r="BY261" s="5">
        <f>AX261-M261</f>
        <v>0</v>
      </c>
      <c r="CA261" s="5">
        <f>AZ261-O261</f>
        <v>0</v>
      </c>
      <c r="CC261" s="5">
        <f>BB261-Q261</f>
        <v>0</v>
      </c>
    </row>
    <row r="262" spans="1:81" ht="45" customHeight="1" x14ac:dyDescent="0.25">
      <c r="A262" s="31" t="str">
        <f>A261</f>
        <v>2.2.1.1</v>
      </c>
      <c r="B262" s="80"/>
      <c r="C262" s="32" t="s">
        <v>58</v>
      </c>
      <c r="D262" s="33">
        <v>6.6171599999999993</v>
      </c>
      <c r="E262" s="33">
        <v>0.25600000000000023</v>
      </c>
      <c r="F262" s="33">
        <v>0</v>
      </c>
      <c r="G262" s="33">
        <v>2.2910533333333332</v>
      </c>
      <c r="H262" s="33">
        <v>6.2450045135165055E-17</v>
      </c>
      <c r="I262" s="33">
        <v>0</v>
      </c>
      <c r="J262" s="33">
        <v>6.2450045135165055E-17</v>
      </c>
      <c r="K262" s="33">
        <v>0</v>
      </c>
      <c r="L262" s="33">
        <v>6.2450045135165055E-17</v>
      </c>
      <c r="M262" s="33">
        <v>0</v>
      </c>
      <c r="N262" s="33">
        <v>6.2450045135165055E-17</v>
      </c>
      <c r="O262" s="33">
        <v>0</v>
      </c>
      <c r="P262" s="33">
        <v>6.2450045135165055E-17</v>
      </c>
      <c r="Q262" s="33">
        <v>0</v>
      </c>
      <c r="R262" s="33">
        <v>0</v>
      </c>
      <c r="S262" s="33" t="s">
        <v>467</v>
      </c>
      <c r="AC262" s="13">
        <v>9.5626999999999995</v>
      </c>
      <c r="AD262" s="13">
        <v>10.132</v>
      </c>
      <c r="AE262" s="13">
        <v>11.73521</v>
      </c>
      <c r="AF262" s="13">
        <v>10.476636666666666</v>
      </c>
      <c r="AG262" s="13">
        <v>11.82499</v>
      </c>
      <c r="AH262" s="13">
        <v>11.82499</v>
      </c>
      <c r="AI262" s="13">
        <v>10.317819999999999</v>
      </c>
      <c r="AJ262" s="13">
        <v>10.317819999999999</v>
      </c>
      <c r="AK262" s="13">
        <v>8.3760000000000012</v>
      </c>
      <c r="AL262" s="13">
        <v>8.3760000000000012</v>
      </c>
      <c r="AM262" s="13">
        <v>5.5493000000000015</v>
      </c>
      <c r="AN262" s="13">
        <v>5.5493000000000015</v>
      </c>
      <c r="AO262" s="13">
        <v>3.0759999999999996</v>
      </c>
      <c r="AP262" s="13">
        <v>3.0759999999999996</v>
      </c>
      <c r="AQ262" s="13">
        <v>5.855999999999999</v>
      </c>
      <c r="AR262" s="13">
        <v>6.6171599999999993</v>
      </c>
      <c r="AS262" s="13">
        <v>8.2959999999999994</v>
      </c>
      <c r="AT262" s="13">
        <v>0</v>
      </c>
      <c r="AU262" s="13">
        <v>9.6859999999999999</v>
      </c>
      <c r="AV262" s="13">
        <v>0</v>
      </c>
      <c r="AW262" s="13">
        <v>12.426</v>
      </c>
      <c r="AX262" s="13">
        <v>0</v>
      </c>
      <c r="AY262" s="13">
        <v>13.465999999999999</v>
      </c>
      <c r="AZ262" s="13">
        <v>0</v>
      </c>
      <c r="BA262" s="13">
        <v>12.565999999999999</v>
      </c>
      <c r="BB262" s="13">
        <v>0</v>
      </c>
      <c r="BD262" s="5">
        <f>AC262-D262</f>
        <v>2.9455400000000003</v>
      </c>
      <c r="BE262" s="5">
        <f>AD262-E262</f>
        <v>9.8759999999999994</v>
      </c>
      <c r="BF262" s="5">
        <f>AE262-F262</f>
        <v>11.73521</v>
      </c>
      <c r="BG262" s="5">
        <f>AF262-G262</f>
        <v>8.1855833333333337</v>
      </c>
      <c r="BI262" s="5" t="e">
        <f>AH262-#REF!</f>
        <v>#REF!</v>
      </c>
      <c r="BK262" s="5" t="e">
        <f>AJ262-#REF!</f>
        <v>#REF!</v>
      </c>
      <c r="BM262" s="5" t="e">
        <f>AL262-#REF!</f>
        <v>#REF!</v>
      </c>
      <c r="BO262" s="5" t="e">
        <f>AN262-#REF!</f>
        <v>#REF!</v>
      </c>
      <c r="BQ262" s="5" t="e">
        <f>AP262-#REF!</f>
        <v>#REF!</v>
      </c>
      <c r="BS262" s="5" t="e">
        <f>AR262-#REF!</f>
        <v>#REF!</v>
      </c>
      <c r="BU262" s="5">
        <f>AT262-I262</f>
        <v>0</v>
      </c>
      <c r="BW262" s="5">
        <f>AV262-K262</f>
        <v>0</v>
      </c>
      <c r="BY262" s="5">
        <f>AX262-M262</f>
        <v>0</v>
      </c>
      <c r="CA262" s="5">
        <f>AZ262-O262</f>
        <v>0</v>
      </c>
      <c r="CC262" s="5">
        <f>BB262-Q262</f>
        <v>0</v>
      </c>
    </row>
    <row r="263" spans="1:81" ht="30" customHeight="1" x14ac:dyDescent="0.25">
      <c r="A263" s="31" t="s">
        <v>133</v>
      </c>
      <c r="B263" s="80" t="s">
        <v>29</v>
      </c>
      <c r="C263" s="32" t="s">
        <v>471</v>
      </c>
      <c r="D263" s="33">
        <v>0</v>
      </c>
      <c r="E263" s="33">
        <v>0</v>
      </c>
      <c r="F263" s="33">
        <v>0</v>
      </c>
      <c r="G263" s="33">
        <v>0</v>
      </c>
      <c r="H263" s="33">
        <v>0</v>
      </c>
      <c r="I263" s="33">
        <v>0</v>
      </c>
      <c r="J263" s="33">
        <v>0</v>
      </c>
      <c r="K263" s="33">
        <v>0</v>
      </c>
      <c r="L263" s="33">
        <v>0</v>
      </c>
      <c r="M263" s="33">
        <v>0</v>
      </c>
      <c r="N263" s="33">
        <v>0</v>
      </c>
      <c r="O263" s="33">
        <v>0</v>
      </c>
      <c r="P263" s="33">
        <v>0</v>
      </c>
      <c r="Q263" s="33">
        <v>0</v>
      </c>
      <c r="R263" s="33">
        <v>0</v>
      </c>
      <c r="S263" s="33" t="s">
        <v>467</v>
      </c>
      <c r="AC263" s="13">
        <v>0</v>
      </c>
      <c r="AD263" s="13">
        <v>0</v>
      </c>
      <c r="AE263" s="13">
        <v>0</v>
      </c>
      <c r="AF263" s="13">
        <v>0</v>
      </c>
      <c r="AG263" s="13">
        <v>0</v>
      </c>
      <c r="AH263" s="13">
        <v>0</v>
      </c>
      <c r="AI263" s="13">
        <v>0</v>
      </c>
      <c r="AJ263" s="13">
        <v>0</v>
      </c>
      <c r="AK263" s="13">
        <v>0</v>
      </c>
      <c r="AL263" s="13">
        <v>0</v>
      </c>
      <c r="AM263" s="13">
        <v>0</v>
      </c>
      <c r="AN263" s="13">
        <v>0</v>
      </c>
      <c r="AO263" s="13"/>
      <c r="AP263" s="13"/>
      <c r="AQ263" s="13">
        <v>0</v>
      </c>
      <c r="AR263" s="13">
        <v>0</v>
      </c>
      <c r="AS263" s="13">
        <v>0</v>
      </c>
      <c r="AT263" s="13">
        <v>0</v>
      </c>
      <c r="AU263" s="13">
        <v>0</v>
      </c>
      <c r="AV263" s="13">
        <v>0</v>
      </c>
      <c r="AW263" s="13">
        <v>0</v>
      </c>
      <c r="AX263" s="13">
        <v>0</v>
      </c>
      <c r="AY263" s="13">
        <v>0</v>
      </c>
      <c r="AZ263" s="13">
        <v>0</v>
      </c>
      <c r="BA263" s="13">
        <v>0</v>
      </c>
      <c r="BB263" s="13">
        <v>0</v>
      </c>
      <c r="BD263" s="5">
        <f>AC263-D263</f>
        <v>0</v>
      </c>
      <c r="BE263" s="5">
        <f>AD263-E263</f>
        <v>0</v>
      </c>
      <c r="BF263" s="5">
        <f>AE263-F263</f>
        <v>0</v>
      </c>
      <c r="BG263" s="5">
        <f>AF263-G263</f>
        <v>0</v>
      </c>
      <c r="BI263" s="5" t="e">
        <f>AH263-#REF!</f>
        <v>#REF!</v>
      </c>
      <c r="BK263" s="5" t="e">
        <f>AJ263-#REF!</f>
        <v>#REF!</v>
      </c>
      <c r="BM263" s="5" t="e">
        <f>AL263-#REF!</f>
        <v>#REF!</v>
      </c>
      <c r="BO263" s="5" t="e">
        <f>AN263-#REF!</f>
        <v>#REF!</v>
      </c>
      <c r="BQ263" s="5" t="e">
        <f>AP263-#REF!</f>
        <v>#REF!</v>
      </c>
      <c r="BS263" s="5" t="e">
        <f>AR263-#REF!</f>
        <v>#REF!</v>
      </c>
      <c r="BU263" s="5">
        <f>AT263-I263</f>
        <v>0</v>
      </c>
      <c r="BW263" s="5">
        <f>AV263-K263</f>
        <v>0</v>
      </c>
      <c r="BY263" s="5">
        <f>AX263-M263</f>
        <v>0</v>
      </c>
      <c r="CA263" s="5">
        <f>AZ263-O263</f>
        <v>0</v>
      </c>
      <c r="CC263" s="5">
        <f>BB263-Q263</f>
        <v>0</v>
      </c>
    </row>
    <row r="264" spans="1:81" ht="30" customHeight="1" x14ac:dyDescent="0.25">
      <c r="A264" s="31" t="str">
        <f>A263</f>
        <v>2.2.1.2</v>
      </c>
      <c r="B264" s="80"/>
      <c r="C264" s="32" t="s">
        <v>58</v>
      </c>
      <c r="D264" s="33">
        <v>0</v>
      </c>
      <c r="E264" s="33">
        <v>0</v>
      </c>
      <c r="F264" s="33">
        <v>0</v>
      </c>
      <c r="G264" s="33">
        <v>0</v>
      </c>
      <c r="H264" s="33">
        <v>0</v>
      </c>
      <c r="I264" s="33">
        <v>0</v>
      </c>
      <c r="J264" s="33">
        <v>0</v>
      </c>
      <c r="K264" s="33">
        <v>0</v>
      </c>
      <c r="L264" s="33">
        <v>0</v>
      </c>
      <c r="M264" s="33">
        <v>0</v>
      </c>
      <c r="N264" s="33">
        <v>0</v>
      </c>
      <c r="O264" s="33">
        <v>0</v>
      </c>
      <c r="P264" s="33">
        <v>0</v>
      </c>
      <c r="Q264" s="33">
        <v>0</v>
      </c>
      <c r="R264" s="33">
        <v>0</v>
      </c>
      <c r="S264" s="33" t="s">
        <v>467</v>
      </c>
      <c r="AC264" s="13">
        <v>0</v>
      </c>
      <c r="AD264" s="13">
        <v>0</v>
      </c>
      <c r="AE264" s="13">
        <v>0</v>
      </c>
      <c r="AF264" s="13">
        <v>0</v>
      </c>
      <c r="AG264" s="13">
        <v>0</v>
      </c>
      <c r="AH264" s="13">
        <v>0</v>
      </c>
      <c r="AI264" s="13">
        <v>0</v>
      </c>
      <c r="AJ264" s="13">
        <v>0</v>
      </c>
      <c r="AK264" s="13">
        <v>0</v>
      </c>
      <c r="AL264" s="13">
        <v>0</v>
      </c>
      <c r="AM264" s="13">
        <v>0</v>
      </c>
      <c r="AN264" s="13">
        <v>0</v>
      </c>
      <c r="AO264" s="13"/>
      <c r="AP264" s="13"/>
      <c r="AQ264" s="13">
        <v>0</v>
      </c>
      <c r="AR264" s="13">
        <v>0</v>
      </c>
      <c r="AS264" s="13">
        <v>0</v>
      </c>
      <c r="AT264" s="13">
        <v>0</v>
      </c>
      <c r="AU264" s="13">
        <v>0</v>
      </c>
      <c r="AV264" s="13">
        <v>0</v>
      </c>
      <c r="AW264" s="13">
        <v>0</v>
      </c>
      <c r="AX264" s="13">
        <v>0</v>
      </c>
      <c r="AY264" s="13">
        <v>0</v>
      </c>
      <c r="AZ264" s="13">
        <v>0</v>
      </c>
      <c r="BA264" s="13">
        <v>0</v>
      </c>
      <c r="BB264" s="13">
        <v>0</v>
      </c>
      <c r="BD264" s="5">
        <f>AC264-D264</f>
        <v>0</v>
      </c>
      <c r="BE264" s="5">
        <f>AD264-E264</f>
        <v>0</v>
      </c>
      <c r="BF264" s="5">
        <f>AE264-F264</f>
        <v>0</v>
      </c>
      <c r="BG264" s="5">
        <f>AF264-G264</f>
        <v>0</v>
      </c>
      <c r="BI264" s="5" t="e">
        <f>AH264-#REF!</f>
        <v>#REF!</v>
      </c>
      <c r="BK264" s="5" t="e">
        <f>AJ264-#REF!</f>
        <v>#REF!</v>
      </c>
      <c r="BM264" s="5" t="e">
        <f>AL264-#REF!</f>
        <v>#REF!</v>
      </c>
      <c r="BO264" s="5" t="e">
        <f>AN264-#REF!</f>
        <v>#REF!</v>
      </c>
      <c r="BQ264" s="5" t="e">
        <f>AP264-#REF!</f>
        <v>#REF!</v>
      </c>
      <c r="BS264" s="5" t="e">
        <f>AR264-#REF!</f>
        <v>#REF!</v>
      </c>
      <c r="BU264" s="5">
        <f>AT264-I264</f>
        <v>0</v>
      </c>
      <c r="BW264" s="5">
        <f>AV264-K264</f>
        <v>0</v>
      </c>
      <c r="BY264" s="5">
        <f>AX264-M264</f>
        <v>0</v>
      </c>
      <c r="CA264" s="5">
        <f>AZ264-O264</f>
        <v>0</v>
      </c>
      <c r="CC264" s="5">
        <f>BB264-Q264</f>
        <v>0</v>
      </c>
    </row>
    <row r="265" spans="1:81" ht="45" customHeight="1" x14ac:dyDescent="0.25">
      <c r="A265" s="31" t="s">
        <v>134</v>
      </c>
      <c r="B265" s="80" t="s">
        <v>31</v>
      </c>
      <c r="C265" s="32" t="s">
        <v>471</v>
      </c>
      <c r="D265" s="33">
        <v>0</v>
      </c>
      <c r="E265" s="33">
        <v>0</v>
      </c>
      <c r="F265" s="33">
        <v>0</v>
      </c>
      <c r="G265" s="33">
        <v>0</v>
      </c>
      <c r="H265" s="33">
        <v>0</v>
      </c>
      <c r="I265" s="33">
        <v>0</v>
      </c>
      <c r="J265" s="33">
        <v>0</v>
      </c>
      <c r="K265" s="33">
        <v>0</v>
      </c>
      <c r="L265" s="33">
        <v>0</v>
      </c>
      <c r="M265" s="33">
        <v>0</v>
      </c>
      <c r="N265" s="33">
        <v>0</v>
      </c>
      <c r="O265" s="33">
        <v>0</v>
      </c>
      <c r="P265" s="33">
        <v>0</v>
      </c>
      <c r="Q265" s="33">
        <v>0</v>
      </c>
      <c r="R265" s="33">
        <v>0</v>
      </c>
      <c r="S265" s="33" t="s">
        <v>467</v>
      </c>
      <c r="AC265" s="13">
        <v>64</v>
      </c>
      <c r="AD265" s="13">
        <v>74</v>
      </c>
      <c r="AE265" s="13">
        <v>145</v>
      </c>
      <c r="AF265" s="13">
        <v>94.333333333333329</v>
      </c>
      <c r="AG265" s="13">
        <v>0</v>
      </c>
      <c r="AH265" s="13">
        <v>0</v>
      </c>
      <c r="AI265" s="13">
        <v>0</v>
      </c>
      <c r="AJ265" s="13">
        <v>0</v>
      </c>
      <c r="AK265" s="13">
        <v>0</v>
      </c>
      <c r="AL265" s="13">
        <v>0</v>
      </c>
      <c r="AM265" s="13">
        <v>0</v>
      </c>
      <c r="AN265" s="13">
        <v>0</v>
      </c>
      <c r="AO265" s="13"/>
      <c r="AP265" s="13"/>
      <c r="AQ265" s="13">
        <v>0</v>
      </c>
      <c r="AR265" s="13">
        <v>0</v>
      </c>
      <c r="AS265" s="13">
        <v>0</v>
      </c>
      <c r="AT265" s="13">
        <v>0</v>
      </c>
      <c r="AU265" s="13">
        <v>0</v>
      </c>
      <c r="AV265" s="13">
        <v>0</v>
      </c>
      <c r="AW265" s="13">
        <v>0</v>
      </c>
      <c r="AX265" s="13">
        <v>0</v>
      </c>
      <c r="AY265" s="13">
        <v>0</v>
      </c>
      <c r="AZ265" s="13">
        <v>0</v>
      </c>
      <c r="BA265" s="13">
        <v>0</v>
      </c>
      <c r="BB265" s="13">
        <v>0</v>
      </c>
      <c r="BD265" s="5">
        <f>AC265-D265</f>
        <v>64</v>
      </c>
      <c r="BE265" s="5">
        <f>AD265-E265</f>
        <v>74</v>
      </c>
      <c r="BF265" s="5">
        <f>AE265-F265</f>
        <v>145</v>
      </c>
      <c r="BG265" s="5">
        <f>AF265-G265</f>
        <v>94.333333333333329</v>
      </c>
      <c r="BI265" s="5" t="e">
        <f>AH265-#REF!</f>
        <v>#REF!</v>
      </c>
      <c r="BK265" s="5" t="e">
        <f>AJ265-#REF!</f>
        <v>#REF!</v>
      </c>
      <c r="BM265" s="5" t="e">
        <f>AL265-#REF!</f>
        <v>#REF!</v>
      </c>
      <c r="BO265" s="5" t="e">
        <f>AN265-#REF!</f>
        <v>#REF!</v>
      </c>
      <c r="BQ265" s="5" t="e">
        <f>AP265-#REF!</f>
        <v>#REF!</v>
      </c>
      <c r="BS265" s="5" t="e">
        <f>AR265-#REF!</f>
        <v>#REF!</v>
      </c>
      <c r="BU265" s="5">
        <f>AT265-I265</f>
        <v>0</v>
      </c>
      <c r="BW265" s="5">
        <f>AV265-K265</f>
        <v>0</v>
      </c>
      <c r="BY265" s="5">
        <f>AX265-M265</f>
        <v>0</v>
      </c>
      <c r="CA265" s="5">
        <f>AZ265-O265</f>
        <v>0</v>
      </c>
      <c r="CC265" s="5">
        <f>BB265-Q265</f>
        <v>0</v>
      </c>
    </row>
    <row r="266" spans="1:81" ht="45" customHeight="1" x14ac:dyDescent="0.25">
      <c r="A266" s="31" t="str">
        <f>A265</f>
        <v>2.2.1.3</v>
      </c>
      <c r="B266" s="80"/>
      <c r="C266" s="32" t="s">
        <v>58</v>
      </c>
      <c r="D266" s="33">
        <v>0</v>
      </c>
      <c r="E266" s="33">
        <v>0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  <c r="K266" s="33">
        <v>0</v>
      </c>
      <c r="L266" s="33">
        <v>0</v>
      </c>
      <c r="M266" s="33">
        <v>0</v>
      </c>
      <c r="N266" s="33">
        <v>0</v>
      </c>
      <c r="O266" s="33">
        <v>0</v>
      </c>
      <c r="P266" s="33">
        <v>0</v>
      </c>
      <c r="Q266" s="33">
        <v>0</v>
      </c>
      <c r="R266" s="33">
        <v>0</v>
      </c>
      <c r="S266" s="33" t="s">
        <v>467</v>
      </c>
      <c r="AC266" s="13">
        <v>3.5747</v>
      </c>
      <c r="AD266" s="13">
        <v>4.5305999999999997</v>
      </c>
      <c r="AE266" s="13">
        <v>8.4936899999999991</v>
      </c>
      <c r="AF266" s="13">
        <v>5.5329966666666666</v>
      </c>
      <c r="AG266" s="13">
        <v>0</v>
      </c>
      <c r="AH266" s="13">
        <v>0</v>
      </c>
      <c r="AI266" s="13">
        <v>0</v>
      </c>
      <c r="AJ266" s="13">
        <v>0</v>
      </c>
      <c r="AK266" s="13">
        <v>0</v>
      </c>
      <c r="AL266" s="13">
        <v>0</v>
      </c>
      <c r="AM266" s="13">
        <v>0</v>
      </c>
      <c r="AN266" s="13">
        <v>0</v>
      </c>
      <c r="AO266" s="13"/>
      <c r="AP266" s="13"/>
      <c r="AQ266" s="13">
        <v>0</v>
      </c>
      <c r="AR266" s="13">
        <v>0</v>
      </c>
      <c r="AS266" s="13">
        <v>0</v>
      </c>
      <c r="AT266" s="13">
        <v>0</v>
      </c>
      <c r="AU266" s="13">
        <v>0</v>
      </c>
      <c r="AV266" s="13">
        <v>0</v>
      </c>
      <c r="AW266" s="13">
        <v>0</v>
      </c>
      <c r="AX266" s="13">
        <v>0</v>
      </c>
      <c r="AY266" s="13">
        <v>0</v>
      </c>
      <c r="AZ266" s="13">
        <v>0</v>
      </c>
      <c r="BA266" s="13">
        <v>0</v>
      </c>
      <c r="BB266" s="13">
        <v>0</v>
      </c>
      <c r="BD266" s="5">
        <f>AC266-D266</f>
        <v>3.5747</v>
      </c>
      <c r="BE266" s="5">
        <f>AD266-E266</f>
        <v>4.5305999999999997</v>
      </c>
      <c r="BF266" s="5">
        <f>AE266-F266</f>
        <v>8.4936899999999991</v>
      </c>
      <c r="BG266" s="5">
        <f>AF266-G266</f>
        <v>5.5329966666666666</v>
      </c>
      <c r="BI266" s="5" t="e">
        <f>AH266-#REF!</f>
        <v>#REF!</v>
      </c>
      <c r="BK266" s="5" t="e">
        <f>AJ266-#REF!</f>
        <v>#REF!</v>
      </c>
      <c r="BM266" s="5" t="e">
        <f>AL266-#REF!</f>
        <v>#REF!</v>
      </c>
      <c r="BO266" s="5" t="e">
        <f>AN266-#REF!</f>
        <v>#REF!</v>
      </c>
      <c r="BQ266" s="5" t="e">
        <f>AP266-#REF!</f>
        <v>#REF!</v>
      </c>
      <c r="BS266" s="5" t="e">
        <f>AR266-#REF!</f>
        <v>#REF!</v>
      </c>
      <c r="BU266" s="5">
        <f>AT266-I266</f>
        <v>0</v>
      </c>
      <c r="BW266" s="5">
        <f>AV266-K266</f>
        <v>0</v>
      </c>
      <c r="BY266" s="5">
        <f>AX266-M266</f>
        <v>0</v>
      </c>
      <c r="CA266" s="5">
        <f>AZ266-O266</f>
        <v>0</v>
      </c>
      <c r="CC266" s="5">
        <f>BB266-Q266</f>
        <v>0</v>
      </c>
    </row>
    <row r="267" spans="1:81" ht="45" customHeight="1" x14ac:dyDescent="0.25">
      <c r="A267" s="31" t="s">
        <v>135</v>
      </c>
      <c r="B267" s="80" t="s">
        <v>33</v>
      </c>
      <c r="C267" s="32" t="s">
        <v>471</v>
      </c>
      <c r="D267" s="33">
        <v>167</v>
      </c>
      <c r="E267" s="33">
        <v>176</v>
      </c>
      <c r="F267" s="33">
        <v>220</v>
      </c>
      <c r="G267" s="33">
        <v>187.66666666666666</v>
      </c>
      <c r="H267" s="33">
        <v>313</v>
      </c>
      <c r="I267" s="33">
        <v>433</v>
      </c>
      <c r="J267" s="33">
        <v>254</v>
      </c>
      <c r="K267" s="33">
        <v>432</v>
      </c>
      <c r="L267" s="33">
        <v>248</v>
      </c>
      <c r="M267" s="33">
        <v>430</v>
      </c>
      <c r="N267" s="33">
        <v>244</v>
      </c>
      <c r="O267" s="33">
        <v>427</v>
      </c>
      <c r="P267" s="33">
        <v>236</v>
      </c>
      <c r="Q267" s="33">
        <v>423</v>
      </c>
      <c r="R267" s="33">
        <v>418</v>
      </c>
      <c r="S267" s="33" t="s">
        <v>467</v>
      </c>
      <c r="AC267" s="13">
        <v>0</v>
      </c>
      <c r="AD267" s="13">
        <v>0</v>
      </c>
      <c r="AE267" s="13">
        <v>0</v>
      </c>
      <c r="AF267" s="13">
        <v>0</v>
      </c>
      <c r="AG267" s="13">
        <v>101</v>
      </c>
      <c r="AH267" s="13">
        <v>101</v>
      </c>
      <c r="AI267" s="13">
        <v>61</v>
      </c>
      <c r="AJ267" s="13">
        <v>61</v>
      </c>
      <c r="AK267" s="13">
        <v>52</v>
      </c>
      <c r="AL267" s="13">
        <v>52</v>
      </c>
      <c r="AM267" s="13">
        <v>90</v>
      </c>
      <c r="AN267" s="13">
        <v>90</v>
      </c>
      <c r="AO267" s="13">
        <v>217</v>
      </c>
      <c r="AP267" s="13">
        <v>216</v>
      </c>
      <c r="AQ267" s="13">
        <v>214</v>
      </c>
      <c r="AR267" s="13">
        <v>167</v>
      </c>
      <c r="AS267" s="13">
        <v>209</v>
      </c>
      <c r="AT267" s="13">
        <v>166</v>
      </c>
      <c r="AU267" s="13">
        <v>206</v>
      </c>
      <c r="AV267" s="13">
        <v>154</v>
      </c>
      <c r="AW267" s="13">
        <v>196</v>
      </c>
      <c r="AX267" s="13">
        <v>134</v>
      </c>
      <c r="AY267" s="13">
        <v>186</v>
      </c>
      <c r="AZ267" s="13">
        <v>120</v>
      </c>
      <c r="BA267" s="13">
        <v>164</v>
      </c>
      <c r="BB267" s="13">
        <v>114</v>
      </c>
      <c r="BD267" s="5">
        <f>AC267-D267</f>
        <v>-167</v>
      </c>
      <c r="BE267" s="5">
        <f>AD267-E267</f>
        <v>-176</v>
      </c>
      <c r="BF267" s="5">
        <f>AE267-F267</f>
        <v>-220</v>
      </c>
      <c r="BG267" s="5">
        <f>AF267-G267</f>
        <v>-187.66666666666666</v>
      </c>
      <c r="BI267" s="5" t="e">
        <f>AH267-#REF!</f>
        <v>#REF!</v>
      </c>
      <c r="BK267" s="5" t="e">
        <f>AJ267-#REF!</f>
        <v>#REF!</v>
      </c>
      <c r="BM267" s="5" t="e">
        <f>AL267-#REF!</f>
        <v>#REF!</v>
      </c>
      <c r="BO267" s="5" t="e">
        <f>AN267-#REF!</f>
        <v>#REF!</v>
      </c>
      <c r="BQ267" s="5" t="e">
        <f>AP267-#REF!</f>
        <v>#REF!</v>
      </c>
      <c r="BS267" s="5" t="e">
        <f>AR267-#REF!</f>
        <v>#REF!</v>
      </c>
      <c r="BU267" s="5">
        <f>AT267-I267</f>
        <v>-267</v>
      </c>
      <c r="BW267" s="5">
        <f>AV267-K267</f>
        <v>-278</v>
      </c>
      <c r="BY267" s="5">
        <f>AX267-M267</f>
        <v>-296</v>
      </c>
      <c r="CA267" s="5">
        <f>AZ267-O267</f>
        <v>-307</v>
      </c>
      <c r="CC267" s="5">
        <f>BB267-Q267</f>
        <v>-309</v>
      </c>
    </row>
    <row r="268" spans="1:81" ht="45" customHeight="1" x14ac:dyDescent="0.25">
      <c r="A268" s="31" t="str">
        <f>A267</f>
        <v>2.2.1.4</v>
      </c>
      <c r="B268" s="80"/>
      <c r="C268" s="32" t="s">
        <v>58</v>
      </c>
      <c r="D268" s="33">
        <v>10.945340000000003</v>
      </c>
      <c r="E268" s="33">
        <v>15.674599999999998</v>
      </c>
      <c r="F268" s="33">
        <v>19.54804</v>
      </c>
      <c r="G268" s="33">
        <v>15.389326666666667</v>
      </c>
      <c r="H268" s="33">
        <v>18.548040000000004</v>
      </c>
      <c r="I268" s="33">
        <v>38.739829999999998</v>
      </c>
      <c r="J268" s="33">
        <v>16.936040000000006</v>
      </c>
      <c r="K268" s="33">
        <v>38.515950000000004</v>
      </c>
      <c r="L268" s="33">
        <v>21.297040000000006</v>
      </c>
      <c r="M268" s="33">
        <v>37.688420000000008</v>
      </c>
      <c r="N268" s="33">
        <v>24.593040000000006</v>
      </c>
      <c r="O268" s="33">
        <v>37.445730000000012</v>
      </c>
      <c r="P268" s="33">
        <v>27.438040000000008</v>
      </c>
      <c r="Q268" s="33">
        <v>36.376580000000018</v>
      </c>
      <c r="R268" s="33">
        <v>35.012430000000009</v>
      </c>
      <c r="S268" s="33" t="s">
        <v>467</v>
      </c>
      <c r="AC268" s="13">
        <v>0</v>
      </c>
      <c r="AD268" s="13">
        <v>0</v>
      </c>
      <c r="AE268" s="13">
        <v>0</v>
      </c>
      <c r="AF268" s="13">
        <v>0</v>
      </c>
      <c r="AG268" s="13">
        <v>6.2999999999999989</v>
      </c>
      <c r="AH268" s="13">
        <v>6.2999999999999989</v>
      </c>
      <c r="AI268" s="13">
        <v>5.1753999999999998</v>
      </c>
      <c r="AJ268" s="13">
        <v>5.1753999999999998</v>
      </c>
      <c r="AK268" s="13">
        <v>3.6606000000000001</v>
      </c>
      <c r="AL268" s="13">
        <v>3.6606000000000001</v>
      </c>
      <c r="AM268" s="13">
        <v>5.9314</v>
      </c>
      <c r="AN268" s="13">
        <v>5.9314</v>
      </c>
      <c r="AO268" s="13">
        <v>17.569199999999999</v>
      </c>
      <c r="AP268" s="13">
        <v>17.569200000000002</v>
      </c>
      <c r="AQ268" s="13">
        <v>12.059200000000001</v>
      </c>
      <c r="AR268" s="13">
        <v>10.945340000000003</v>
      </c>
      <c r="AS268" s="13">
        <v>13.049199999999999</v>
      </c>
      <c r="AT268" s="13">
        <v>9.8070400000000042</v>
      </c>
      <c r="AU268" s="13">
        <v>11.683693670886075</v>
      </c>
      <c r="AV268" s="13">
        <v>10.181040000000003</v>
      </c>
      <c r="AW268" s="13">
        <v>10.385022784810127</v>
      </c>
      <c r="AX268" s="13">
        <v>12.533040000000003</v>
      </c>
      <c r="AY268" s="13">
        <v>10.955022784810126</v>
      </c>
      <c r="AZ268" s="13">
        <v>12.513040000000005</v>
      </c>
      <c r="BA268" s="13">
        <v>10.778756962025327</v>
      </c>
      <c r="BB268" s="13">
        <v>13.211040000000008</v>
      </c>
      <c r="BD268" s="5">
        <f>AC268-D268</f>
        <v>-10.945340000000003</v>
      </c>
      <c r="BE268" s="5">
        <f>AD268-E268</f>
        <v>-15.674599999999998</v>
      </c>
      <c r="BF268" s="5">
        <f>AE268-F268</f>
        <v>-19.54804</v>
      </c>
      <c r="BG268" s="5">
        <f>AF268-G268</f>
        <v>-15.389326666666667</v>
      </c>
      <c r="BI268" s="5" t="e">
        <f>AH268-#REF!</f>
        <v>#REF!</v>
      </c>
      <c r="BK268" s="5" t="e">
        <f>AJ268-#REF!</f>
        <v>#REF!</v>
      </c>
      <c r="BM268" s="5" t="e">
        <f>AL268-#REF!</f>
        <v>#REF!</v>
      </c>
      <c r="BO268" s="5" t="e">
        <f>AN268-#REF!</f>
        <v>#REF!</v>
      </c>
      <c r="BQ268" s="5" t="e">
        <f>AP268-#REF!</f>
        <v>#REF!</v>
      </c>
      <c r="BS268" s="5" t="e">
        <f>AR268-#REF!</f>
        <v>#REF!</v>
      </c>
      <c r="BU268" s="5">
        <f>AT268-I268</f>
        <v>-28.932789999999994</v>
      </c>
      <c r="BW268" s="5">
        <f>AV268-K268</f>
        <v>-28.334910000000001</v>
      </c>
      <c r="BY268" s="5">
        <f>AX268-M268</f>
        <v>-25.155380000000005</v>
      </c>
      <c r="CA268" s="5">
        <f>AZ268-O268</f>
        <v>-24.932690000000008</v>
      </c>
      <c r="CC268" s="5">
        <f>BB268-Q268</f>
        <v>-23.165540000000011</v>
      </c>
    </row>
    <row r="269" spans="1:81" ht="75" customHeight="1" x14ac:dyDescent="0.25">
      <c r="A269" s="31" t="s">
        <v>136</v>
      </c>
      <c r="B269" s="80" t="s">
        <v>35</v>
      </c>
      <c r="C269" s="32" t="s">
        <v>471</v>
      </c>
      <c r="D269" s="33">
        <v>207</v>
      </c>
      <c r="E269" s="33">
        <v>257</v>
      </c>
      <c r="F269" s="33">
        <v>312</v>
      </c>
      <c r="G269" s="33">
        <v>258.66666666666669</v>
      </c>
      <c r="H269" s="33">
        <v>160</v>
      </c>
      <c r="I269" s="33">
        <v>128</v>
      </c>
      <c r="J269" s="33">
        <v>160</v>
      </c>
      <c r="K269" s="33">
        <v>132</v>
      </c>
      <c r="L269" s="33">
        <v>158</v>
      </c>
      <c r="M269" s="33">
        <v>142</v>
      </c>
      <c r="N269" s="33">
        <v>150</v>
      </c>
      <c r="O269" s="33">
        <v>203</v>
      </c>
      <c r="P269" s="33">
        <v>152</v>
      </c>
      <c r="Q269" s="33">
        <v>347</v>
      </c>
      <c r="R269" s="33">
        <v>368</v>
      </c>
      <c r="S269" s="33" t="s">
        <v>467</v>
      </c>
      <c r="AC269" s="13">
        <v>167</v>
      </c>
      <c r="AD269" s="13">
        <v>284</v>
      </c>
      <c r="AE269" s="13">
        <v>201</v>
      </c>
      <c r="AF269" s="13">
        <v>217.33333333333334</v>
      </c>
      <c r="AG269" s="13">
        <v>178</v>
      </c>
      <c r="AH269" s="13">
        <v>178</v>
      </c>
      <c r="AI269" s="13">
        <v>163</v>
      </c>
      <c r="AJ269" s="13">
        <v>163</v>
      </c>
      <c r="AK269" s="13">
        <v>185</v>
      </c>
      <c r="AL269" s="13">
        <v>185</v>
      </c>
      <c r="AM269" s="13">
        <v>290</v>
      </c>
      <c r="AN269" s="13">
        <v>329</v>
      </c>
      <c r="AO269" s="13">
        <v>233</v>
      </c>
      <c r="AP269" s="13">
        <v>281</v>
      </c>
      <c r="AQ269" s="13">
        <v>244</v>
      </c>
      <c r="AR269" s="13">
        <v>101</v>
      </c>
      <c r="AS269" s="13">
        <v>248</v>
      </c>
      <c r="AT269" s="13">
        <v>124</v>
      </c>
      <c r="AU269" s="13">
        <v>262</v>
      </c>
      <c r="AV269" s="13">
        <v>113</v>
      </c>
      <c r="AW269" s="13">
        <v>275</v>
      </c>
      <c r="AX269" s="13">
        <v>116</v>
      </c>
      <c r="AY269" s="13">
        <v>290</v>
      </c>
      <c r="AZ269" s="13">
        <v>50</v>
      </c>
      <c r="BA269" s="13">
        <v>255</v>
      </c>
      <c r="BB269" s="13">
        <v>45</v>
      </c>
      <c r="BD269" s="5">
        <f>AC269-D269</f>
        <v>-40</v>
      </c>
      <c r="BE269" s="5">
        <f>AD269-E269</f>
        <v>27</v>
      </c>
      <c r="BF269" s="5">
        <f>AE269-F269</f>
        <v>-111</v>
      </c>
      <c r="BG269" s="5">
        <f>AF269-G269</f>
        <v>-41.333333333333343</v>
      </c>
      <c r="BI269" s="5" t="e">
        <f>AH269-#REF!</f>
        <v>#REF!</v>
      </c>
      <c r="BK269" s="5" t="e">
        <f>AJ269-#REF!</f>
        <v>#REF!</v>
      </c>
      <c r="BM269" s="5" t="e">
        <f>AL269-#REF!</f>
        <v>#REF!</v>
      </c>
      <c r="BO269" s="5" t="e">
        <f>AN269-#REF!</f>
        <v>#REF!</v>
      </c>
      <c r="BQ269" s="5" t="e">
        <f>AP269-#REF!</f>
        <v>#REF!</v>
      </c>
      <c r="BS269" s="5" t="e">
        <f>AR269-#REF!</f>
        <v>#REF!</v>
      </c>
      <c r="BU269" s="5">
        <f>AT269-I269</f>
        <v>-4</v>
      </c>
      <c r="BW269" s="5">
        <f>AV269-K269</f>
        <v>-19</v>
      </c>
      <c r="BY269" s="5">
        <f>AX269-M269</f>
        <v>-26</v>
      </c>
      <c r="CA269" s="5">
        <f>AZ269-O269</f>
        <v>-153</v>
      </c>
      <c r="CC269" s="5">
        <f>BB269-Q269</f>
        <v>-302</v>
      </c>
    </row>
    <row r="270" spans="1:81" ht="75" customHeight="1" x14ac:dyDescent="0.25">
      <c r="A270" s="31" t="str">
        <f>A269</f>
        <v>2.2.2</v>
      </c>
      <c r="B270" s="80"/>
      <c r="C270" s="32" t="s">
        <v>58</v>
      </c>
      <c r="D270" s="33">
        <v>16.39114</v>
      </c>
      <c r="E270" s="33">
        <v>17.95157</v>
      </c>
      <c r="F270" s="33">
        <v>24.777090000000001</v>
      </c>
      <c r="G270" s="33">
        <v>19.706599999999998</v>
      </c>
      <c r="H270" s="33">
        <v>14.683999999999999</v>
      </c>
      <c r="I270" s="33">
        <v>9.2486200000000007</v>
      </c>
      <c r="J270" s="33">
        <v>13.657</v>
      </c>
      <c r="K270" s="33">
        <v>14.24785</v>
      </c>
      <c r="L270" s="33">
        <v>12.368</v>
      </c>
      <c r="M270" s="33">
        <v>10.14931</v>
      </c>
      <c r="N270" s="33">
        <v>11.693</v>
      </c>
      <c r="O270" s="33">
        <v>13.62785</v>
      </c>
      <c r="P270" s="33">
        <v>10.396000000000001</v>
      </c>
      <c r="Q270" s="33">
        <v>23.627849999999999</v>
      </c>
      <c r="R270" s="33">
        <v>26.627849999999999</v>
      </c>
      <c r="S270" s="33" t="s">
        <v>467</v>
      </c>
      <c r="AC270" s="13">
        <v>7.766861538461538</v>
      </c>
      <c r="AD270" s="13">
        <v>14.2636</v>
      </c>
      <c r="AE270" s="13">
        <v>11.885300000000001</v>
      </c>
      <c r="AF270" s="13">
        <v>11.305253846153846</v>
      </c>
      <c r="AG270" s="13">
        <v>9.0869999999999997</v>
      </c>
      <c r="AH270" s="13">
        <v>9.0869999999999997</v>
      </c>
      <c r="AI270" s="13">
        <v>8.1569000000000003</v>
      </c>
      <c r="AJ270" s="13">
        <v>8.1569000000000003</v>
      </c>
      <c r="AK270" s="13">
        <v>9.6440999999999999</v>
      </c>
      <c r="AL270" s="13">
        <v>9.6440999999999999</v>
      </c>
      <c r="AM270" s="13">
        <v>10.120099999999995</v>
      </c>
      <c r="AN270" s="13">
        <v>22.61965</v>
      </c>
      <c r="AO270" s="13">
        <v>15.030000000000001</v>
      </c>
      <c r="AP270" s="13">
        <v>19.738199999999999</v>
      </c>
      <c r="AQ270" s="13">
        <v>12.7</v>
      </c>
      <c r="AR270" s="13">
        <v>7.0400400000000003</v>
      </c>
      <c r="AS270" s="13">
        <v>9.99</v>
      </c>
      <c r="AT270" s="13">
        <v>7.99</v>
      </c>
      <c r="AU270" s="13">
        <v>12.8</v>
      </c>
      <c r="AV270" s="13">
        <v>9.8000000000000007</v>
      </c>
      <c r="AW270" s="13">
        <v>11.54</v>
      </c>
      <c r="AX270" s="13">
        <v>7.26</v>
      </c>
      <c r="AY270" s="13">
        <v>12.3</v>
      </c>
      <c r="AZ270" s="13">
        <v>3.8340000000000001</v>
      </c>
      <c r="BA270" s="13">
        <v>12.859</v>
      </c>
      <c r="BB270" s="13">
        <v>3.77</v>
      </c>
      <c r="BD270" s="5">
        <f>AC270-D270</f>
        <v>-8.6242784615384629</v>
      </c>
      <c r="BE270" s="5">
        <f>AD270-E270</f>
        <v>-3.68797</v>
      </c>
      <c r="BF270" s="5">
        <f>AE270-F270</f>
        <v>-12.89179</v>
      </c>
      <c r="BG270" s="5">
        <f>AF270-G270</f>
        <v>-8.401346153846152</v>
      </c>
      <c r="BI270" s="5" t="e">
        <f>AH270-#REF!</f>
        <v>#REF!</v>
      </c>
      <c r="BK270" s="5" t="e">
        <f>AJ270-#REF!</f>
        <v>#REF!</v>
      </c>
      <c r="BM270" s="5" t="e">
        <f>AL270-#REF!</f>
        <v>#REF!</v>
      </c>
      <c r="BO270" s="5" t="e">
        <f>AN270-#REF!</f>
        <v>#REF!</v>
      </c>
      <c r="BQ270" s="5" t="e">
        <f>AP270-#REF!</f>
        <v>#REF!</v>
      </c>
      <c r="BS270" s="5" t="e">
        <f>AR270-#REF!</f>
        <v>#REF!</v>
      </c>
      <c r="BU270" s="5">
        <f>AT270-I270</f>
        <v>-1.2586200000000005</v>
      </c>
      <c r="BW270" s="5">
        <f>AV270-K270</f>
        <v>-4.447849999999999</v>
      </c>
      <c r="BY270" s="5">
        <f>AX270-M270</f>
        <v>-2.88931</v>
      </c>
      <c r="CA270" s="5">
        <f>AZ270-O270</f>
        <v>-9.7938500000000008</v>
      </c>
      <c r="CC270" s="5">
        <f>BB270-Q270</f>
        <v>-19.857849999999999</v>
      </c>
    </row>
    <row r="271" spans="1:81" ht="45" customHeight="1" x14ac:dyDescent="0.25">
      <c r="A271" s="31" t="s">
        <v>137</v>
      </c>
      <c r="B271" s="80" t="s">
        <v>27</v>
      </c>
      <c r="C271" s="32" t="s">
        <v>471</v>
      </c>
      <c r="D271" s="33">
        <v>22</v>
      </c>
      <c r="E271" s="33">
        <v>0</v>
      </c>
      <c r="F271" s="33">
        <v>14</v>
      </c>
      <c r="G271" s="33">
        <v>12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>
        <v>0</v>
      </c>
      <c r="R271" s="33">
        <v>0</v>
      </c>
      <c r="S271" s="33" t="s">
        <v>467</v>
      </c>
      <c r="AC271" s="13">
        <v>149</v>
      </c>
      <c r="AD271" s="13">
        <v>167</v>
      </c>
      <c r="AE271" s="13">
        <v>155</v>
      </c>
      <c r="AF271" s="13">
        <v>157</v>
      </c>
      <c r="AG271" s="13">
        <v>159</v>
      </c>
      <c r="AH271" s="13">
        <v>159</v>
      </c>
      <c r="AI271" s="13">
        <v>120</v>
      </c>
      <c r="AJ271" s="13">
        <v>120</v>
      </c>
      <c r="AK271" s="13">
        <v>116</v>
      </c>
      <c r="AL271" s="13">
        <v>116</v>
      </c>
      <c r="AM271" s="13">
        <v>140</v>
      </c>
      <c r="AN271" s="13">
        <v>97</v>
      </c>
      <c r="AO271" s="13">
        <v>43</v>
      </c>
      <c r="AP271" s="13">
        <v>107</v>
      </c>
      <c r="AQ271" s="13">
        <v>44</v>
      </c>
      <c r="AR271" s="13">
        <v>11</v>
      </c>
      <c r="AS271" s="13">
        <v>41</v>
      </c>
      <c r="AT271" s="13"/>
      <c r="AU271" s="13">
        <v>42</v>
      </c>
      <c r="AV271" s="13"/>
      <c r="AW271" s="13">
        <v>45</v>
      </c>
      <c r="AX271" s="13"/>
      <c r="AY271" s="13">
        <v>48</v>
      </c>
      <c r="AZ271" s="13"/>
      <c r="BA271" s="13">
        <v>25</v>
      </c>
      <c r="BB271" s="13"/>
      <c r="BD271" s="5">
        <f>AC271-D271</f>
        <v>127</v>
      </c>
      <c r="BE271" s="5">
        <f>AD271-E271</f>
        <v>167</v>
      </c>
      <c r="BF271" s="5">
        <f>AE271-F271</f>
        <v>141</v>
      </c>
      <c r="BG271" s="5">
        <f>AF271-G271</f>
        <v>145</v>
      </c>
      <c r="BI271" s="5" t="e">
        <f>AH271-#REF!</f>
        <v>#REF!</v>
      </c>
      <c r="BK271" s="5" t="e">
        <f>AJ271-#REF!</f>
        <v>#REF!</v>
      </c>
      <c r="BM271" s="5" t="e">
        <f>AL271-#REF!</f>
        <v>#REF!</v>
      </c>
      <c r="BO271" s="5" t="e">
        <f>AN271-#REF!</f>
        <v>#REF!</v>
      </c>
      <c r="BQ271" s="5" t="e">
        <f>AP271-#REF!</f>
        <v>#REF!</v>
      </c>
      <c r="BS271" s="5" t="e">
        <f>AR271-#REF!</f>
        <v>#REF!</v>
      </c>
      <c r="BU271" s="5">
        <f>AT271-I271</f>
        <v>0</v>
      </c>
      <c r="BW271" s="5">
        <f>AV271-K271</f>
        <v>0</v>
      </c>
      <c r="BY271" s="5">
        <f>AX271-M271</f>
        <v>0</v>
      </c>
      <c r="CA271" s="5">
        <f>AZ271-O271</f>
        <v>0</v>
      </c>
      <c r="CC271" s="5">
        <f>BB271-Q271</f>
        <v>0</v>
      </c>
    </row>
    <row r="272" spans="1:81" ht="45" customHeight="1" x14ac:dyDescent="0.25">
      <c r="A272" s="31" t="str">
        <f>A271</f>
        <v>2.2.2.1</v>
      </c>
      <c r="B272" s="80"/>
      <c r="C272" s="32" t="s">
        <v>58</v>
      </c>
      <c r="D272" s="33">
        <v>1.15218</v>
      </c>
      <c r="E272" s="33">
        <v>0</v>
      </c>
      <c r="F272" s="33">
        <v>0.49496000000000101</v>
      </c>
      <c r="G272" s="33">
        <v>0.54904666666666702</v>
      </c>
      <c r="H272" s="33">
        <v>0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>
        <v>0</v>
      </c>
      <c r="R272" s="33">
        <v>0</v>
      </c>
      <c r="S272" s="33" t="s">
        <v>467</v>
      </c>
      <c r="AC272" s="13">
        <v>6.8999999999999995</v>
      </c>
      <c r="AD272" s="13">
        <v>8.6289999999999996</v>
      </c>
      <c r="AE272" s="13">
        <v>8.484</v>
      </c>
      <c r="AF272" s="13">
        <v>8.0043333333333333</v>
      </c>
      <c r="AG272" s="13">
        <v>8.1055399999999995</v>
      </c>
      <c r="AH272" s="13">
        <v>8.1055399999999995</v>
      </c>
      <c r="AI272" s="13">
        <v>6.4234999999999998</v>
      </c>
      <c r="AJ272" s="13">
        <v>6.4234999999999998</v>
      </c>
      <c r="AK272" s="13">
        <v>4.8544999999999998</v>
      </c>
      <c r="AL272" s="13">
        <v>4.8544999999999998</v>
      </c>
      <c r="AM272" s="13">
        <v>8.1900000000000013</v>
      </c>
      <c r="AN272" s="13">
        <v>4.0564500000000017</v>
      </c>
      <c r="AO272" s="13">
        <v>3.98</v>
      </c>
      <c r="AP272" s="13">
        <v>7.6882000000000001</v>
      </c>
      <c r="AQ272" s="13">
        <v>3.46</v>
      </c>
      <c r="AR272" s="13">
        <v>1.8000400000000001</v>
      </c>
      <c r="AS272" s="13">
        <v>2.74</v>
      </c>
      <c r="AT272" s="13"/>
      <c r="AU272" s="13">
        <v>4.2300000000000004</v>
      </c>
      <c r="AV272" s="13"/>
      <c r="AW272" s="13">
        <v>2.68</v>
      </c>
      <c r="AX272" s="13"/>
      <c r="AY272" s="13">
        <v>1.25</v>
      </c>
      <c r="AZ272" s="13"/>
      <c r="BA272" s="13">
        <v>1.27</v>
      </c>
      <c r="BB272" s="13"/>
      <c r="BD272" s="5">
        <f>AC272-D272</f>
        <v>5.747819999999999</v>
      </c>
      <c r="BE272" s="5">
        <f>AD272-E272</f>
        <v>8.6289999999999996</v>
      </c>
      <c r="BF272" s="5">
        <f>AE272-F272</f>
        <v>7.9890399999999993</v>
      </c>
      <c r="BG272" s="5">
        <f>AF272-G272</f>
        <v>7.455286666666666</v>
      </c>
      <c r="BI272" s="5" t="e">
        <f>AH272-#REF!</f>
        <v>#REF!</v>
      </c>
      <c r="BK272" s="5" t="e">
        <f>AJ272-#REF!</f>
        <v>#REF!</v>
      </c>
      <c r="BM272" s="5" t="e">
        <f>AL272-#REF!</f>
        <v>#REF!</v>
      </c>
      <c r="BO272" s="5" t="e">
        <f>AN272-#REF!</f>
        <v>#REF!</v>
      </c>
      <c r="BQ272" s="5" t="e">
        <f>AP272-#REF!</f>
        <v>#REF!</v>
      </c>
      <c r="BS272" s="5" t="e">
        <f>AR272-#REF!</f>
        <v>#REF!</v>
      </c>
      <c r="BU272" s="5">
        <f>AT272-I272</f>
        <v>0</v>
      </c>
      <c r="BW272" s="5">
        <f>AV272-K272</f>
        <v>0</v>
      </c>
      <c r="BY272" s="5">
        <f>AX272-M272</f>
        <v>0</v>
      </c>
      <c r="CA272" s="5">
        <f>AZ272-O272</f>
        <v>0</v>
      </c>
      <c r="CC272" s="5">
        <f>BB272-Q272</f>
        <v>0</v>
      </c>
    </row>
    <row r="273" spans="1:81" ht="30" customHeight="1" x14ac:dyDescent="0.25">
      <c r="A273" s="31" t="s">
        <v>138</v>
      </c>
      <c r="B273" s="80" t="s">
        <v>29</v>
      </c>
      <c r="C273" s="32" t="s">
        <v>471</v>
      </c>
      <c r="D273" s="33">
        <v>0</v>
      </c>
      <c r="E273" s="33">
        <v>0</v>
      </c>
      <c r="F273" s="33">
        <v>0</v>
      </c>
      <c r="G273" s="33">
        <v>0</v>
      </c>
      <c r="H273" s="33">
        <v>0</v>
      </c>
      <c r="I273" s="33">
        <v>0</v>
      </c>
      <c r="J273" s="33">
        <v>0</v>
      </c>
      <c r="K273" s="33">
        <v>0</v>
      </c>
      <c r="L273" s="33">
        <v>0</v>
      </c>
      <c r="M273" s="33">
        <v>0</v>
      </c>
      <c r="N273" s="33">
        <v>0</v>
      </c>
      <c r="O273" s="33">
        <v>0</v>
      </c>
      <c r="P273" s="33">
        <v>0</v>
      </c>
      <c r="Q273" s="33">
        <v>0</v>
      </c>
      <c r="R273" s="33">
        <v>0</v>
      </c>
      <c r="S273" s="33" t="s">
        <v>467</v>
      </c>
      <c r="AC273" s="13">
        <v>0</v>
      </c>
      <c r="AD273" s="13">
        <v>0</v>
      </c>
      <c r="AE273" s="13">
        <v>0</v>
      </c>
      <c r="AF273" s="13">
        <v>0</v>
      </c>
      <c r="AG273" s="13">
        <v>0</v>
      </c>
      <c r="AH273" s="13">
        <v>0</v>
      </c>
      <c r="AI273" s="13">
        <v>0</v>
      </c>
      <c r="AJ273" s="13">
        <v>0</v>
      </c>
      <c r="AK273" s="13">
        <v>0</v>
      </c>
      <c r="AL273" s="13">
        <v>0</v>
      </c>
      <c r="AM273" s="13">
        <v>0</v>
      </c>
      <c r="AN273" s="13">
        <v>0</v>
      </c>
      <c r="AO273" s="13">
        <v>0</v>
      </c>
      <c r="AP273" s="13">
        <v>0</v>
      </c>
      <c r="AQ273" s="13">
        <v>0</v>
      </c>
      <c r="AR273" s="13">
        <v>0</v>
      </c>
      <c r="AS273" s="13">
        <v>0</v>
      </c>
      <c r="AT273" s="13">
        <v>0</v>
      </c>
      <c r="AU273" s="13">
        <v>0</v>
      </c>
      <c r="AV273" s="13">
        <v>0</v>
      </c>
      <c r="AW273" s="13">
        <v>0</v>
      </c>
      <c r="AX273" s="13"/>
      <c r="AY273" s="13">
        <v>0</v>
      </c>
      <c r="AZ273" s="13">
        <v>0</v>
      </c>
      <c r="BA273" s="13">
        <v>0</v>
      </c>
      <c r="BB273" s="13"/>
      <c r="BD273" s="5">
        <f>AC273-D273</f>
        <v>0</v>
      </c>
      <c r="BE273" s="5">
        <f>AD273-E273</f>
        <v>0</v>
      </c>
      <c r="BF273" s="5">
        <f>AE273-F273</f>
        <v>0</v>
      </c>
      <c r="BG273" s="5">
        <f>AF273-G273</f>
        <v>0</v>
      </c>
      <c r="BI273" s="5" t="e">
        <f>AH273-#REF!</f>
        <v>#REF!</v>
      </c>
      <c r="BK273" s="5" t="e">
        <f>AJ273-#REF!</f>
        <v>#REF!</v>
      </c>
      <c r="BM273" s="5" t="e">
        <f>AL273-#REF!</f>
        <v>#REF!</v>
      </c>
      <c r="BO273" s="5" t="e">
        <f>AN273-#REF!</f>
        <v>#REF!</v>
      </c>
      <c r="BQ273" s="5" t="e">
        <f>AP273-#REF!</f>
        <v>#REF!</v>
      </c>
      <c r="BS273" s="5" t="e">
        <f>AR273-#REF!</f>
        <v>#REF!</v>
      </c>
      <c r="BU273" s="5">
        <f>AT273-I273</f>
        <v>0</v>
      </c>
      <c r="BW273" s="5">
        <f>AV273-K273</f>
        <v>0</v>
      </c>
      <c r="BY273" s="5">
        <f>AX273-M273</f>
        <v>0</v>
      </c>
      <c r="CA273" s="5">
        <f>AZ273-O273</f>
        <v>0</v>
      </c>
      <c r="CC273" s="5">
        <f>BB273-Q273</f>
        <v>0</v>
      </c>
    </row>
    <row r="274" spans="1:81" ht="30" customHeight="1" x14ac:dyDescent="0.25">
      <c r="A274" s="31" t="str">
        <f>A273</f>
        <v>2.2.2.2</v>
      </c>
      <c r="B274" s="80"/>
      <c r="C274" s="32" t="s">
        <v>58</v>
      </c>
      <c r="D274" s="33">
        <v>0</v>
      </c>
      <c r="E274" s="33">
        <v>0</v>
      </c>
      <c r="F274" s="33">
        <v>0</v>
      </c>
      <c r="G274" s="33">
        <v>0</v>
      </c>
      <c r="H274" s="33">
        <v>0</v>
      </c>
      <c r="I274" s="33">
        <v>0</v>
      </c>
      <c r="J274" s="33">
        <v>0</v>
      </c>
      <c r="K274" s="33">
        <v>0</v>
      </c>
      <c r="L274" s="33">
        <v>0</v>
      </c>
      <c r="M274" s="33">
        <v>0</v>
      </c>
      <c r="N274" s="33">
        <v>0</v>
      </c>
      <c r="O274" s="33">
        <v>0</v>
      </c>
      <c r="P274" s="33">
        <v>0</v>
      </c>
      <c r="Q274" s="33">
        <v>0</v>
      </c>
      <c r="R274" s="33">
        <v>0</v>
      </c>
      <c r="S274" s="33" t="s">
        <v>467</v>
      </c>
      <c r="AC274" s="13">
        <v>0</v>
      </c>
      <c r="AD274" s="13">
        <v>0</v>
      </c>
      <c r="AE274" s="13">
        <v>0</v>
      </c>
      <c r="AF274" s="13">
        <v>0</v>
      </c>
      <c r="AG274" s="13">
        <v>0</v>
      </c>
      <c r="AH274" s="13">
        <v>0</v>
      </c>
      <c r="AI274" s="13">
        <v>0</v>
      </c>
      <c r="AJ274" s="13">
        <v>0</v>
      </c>
      <c r="AK274" s="13">
        <v>0</v>
      </c>
      <c r="AL274" s="13">
        <v>0</v>
      </c>
      <c r="AM274" s="13">
        <v>0</v>
      </c>
      <c r="AN274" s="13">
        <v>0</v>
      </c>
      <c r="AO274" s="13">
        <v>0</v>
      </c>
      <c r="AP274" s="13">
        <v>0</v>
      </c>
      <c r="AQ274" s="13">
        <v>0</v>
      </c>
      <c r="AR274" s="13">
        <v>0</v>
      </c>
      <c r="AS274" s="13">
        <v>0</v>
      </c>
      <c r="AT274" s="13">
        <v>0</v>
      </c>
      <c r="AU274" s="13">
        <v>0</v>
      </c>
      <c r="AV274" s="13">
        <v>0</v>
      </c>
      <c r="AW274" s="13">
        <v>0</v>
      </c>
      <c r="AX274" s="13">
        <v>0</v>
      </c>
      <c r="AY274" s="13">
        <v>0</v>
      </c>
      <c r="AZ274" s="13">
        <v>0</v>
      </c>
      <c r="BA274" s="13">
        <v>0</v>
      </c>
      <c r="BB274" s="13">
        <v>0</v>
      </c>
      <c r="BD274" s="5">
        <f>AC274-D274</f>
        <v>0</v>
      </c>
      <c r="BE274" s="5">
        <f>AD274-E274</f>
        <v>0</v>
      </c>
      <c r="BF274" s="5">
        <f>AE274-F274</f>
        <v>0</v>
      </c>
      <c r="BG274" s="5">
        <f>AF274-G274</f>
        <v>0</v>
      </c>
      <c r="BI274" s="5" t="e">
        <f>AH274-#REF!</f>
        <v>#REF!</v>
      </c>
      <c r="BK274" s="5" t="e">
        <f>AJ274-#REF!</f>
        <v>#REF!</v>
      </c>
      <c r="BM274" s="5" t="e">
        <f>AL274-#REF!</f>
        <v>#REF!</v>
      </c>
      <c r="BO274" s="5" t="e">
        <f>AN274-#REF!</f>
        <v>#REF!</v>
      </c>
      <c r="BQ274" s="5" t="e">
        <f>AP274-#REF!</f>
        <v>#REF!</v>
      </c>
      <c r="BS274" s="5" t="e">
        <f>AR274-#REF!</f>
        <v>#REF!</v>
      </c>
      <c r="BU274" s="5">
        <f>AT274-I274</f>
        <v>0</v>
      </c>
      <c r="BW274" s="5">
        <f>AV274-K274</f>
        <v>0</v>
      </c>
      <c r="BY274" s="5">
        <f>AX274-M274</f>
        <v>0</v>
      </c>
      <c r="CA274" s="5">
        <f>AZ274-O274</f>
        <v>0</v>
      </c>
      <c r="CC274" s="5">
        <f>BB274-Q274</f>
        <v>0</v>
      </c>
    </row>
    <row r="275" spans="1:81" ht="45" customHeight="1" x14ac:dyDescent="0.25">
      <c r="A275" s="31" t="s">
        <v>139</v>
      </c>
      <c r="B275" s="80" t="s">
        <v>31</v>
      </c>
      <c r="C275" s="32" t="s">
        <v>471</v>
      </c>
      <c r="D275" s="33">
        <v>0</v>
      </c>
      <c r="E275" s="33">
        <v>0</v>
      </c>
      <c r="F275" s="33">
        <v>0</v>
      </c>
      <c r="G275" s="33">
        <v>0</v>
      </c>
      <c r="H275" s="33">
        <v>0</v>
      </c>
      <c r="I275" s="33">
        <v>0</v>
      </c>
      <c r="J275" s="33">
        <v>0</v>
      </c>
      <c r="K275" s="33">
        <v>0</v>
      </c>
      <c r="L275" s="33">
        <v>0</v>
      </c>
      <c r="M275" s="33">
        <v>0</v>
      </c>
      <c r="N275" s="33">
        <v>0</v>
      </c>
      <c r="O275" s="33">
        <v>0</v>
      </c>
      <c r="P275" s="33">
        <v>0</v>
      </c>
      <c r="Q275" s="33">
        <v>0</v>
      </c>
      <c r="R275" s="33">
        <v>0</v>
      </c>
      <c r="S275" s="33" t="s">
        <v>467</v>
      </c>
      <c r="AC275" s="13">
        <v>18</v>
      </c>
      <c r="AD275" s="13">
        <v>117</v>
      </c>
      <c r="AE275" s="13">
        <v>46</v>
      </c>
      <c r="AF275" s="13">
        <v>60.333333333333336</v>
      </c>
      <c r="AG275" s="13">
        <v>0</v>
      </c>
      <c r="AH275" s="13">
        <v>0</v>
      </c>
      <c r="AI275" s="13">
        <v>0</v>
      </c>
      <c r="AJ275" s="13">
        <v>0</v>
      </c>
      <c r="AK275" s="13">
        <v>0</v>
      </c>
      <c r="AL275" s="13">
        <v>0</v>
      </c>
      <c r="AM275" s="13">
        <v>0</v>
      </c>
      <c r="AN275" s="13">
        <v>0</v>
      </c>
      <c r="AO275" s="13">
        <v>0</v>
      </c>
      <c r="AP275" s="13">
        <v>0</v>
      </c>
      <c r="AQ275" s="13">
        <v>0</v>
      </c>
      <c r="AR275" s="13">
        <v>0</v>
      </c>
      <c r="AS275" s="13">
        <v>0</v>
      </c>
      <c r="AT275" s="13">
        <v>0</v>
      </c>
      <c r="AU275" s="13">
        <v>0</v>
      </c>
      <c r="AV275" s="13">
        <v>0</v>
      </c>
      <c r="AW275" s="13">
        <v>0</v>
      </c>
      <c r="AX275" s="13">
        <v>0</v>
      </c>
      <c r="AY275" s="13">
        <v>0</v>
      </c>
      <c r="AZ275" s="13">
        <v>0</v>
      </c>
      <c r="BA275" s="13">
        <v>0</v>
      </c>
      <c r="BB275" s="13">
        <v>0</v>
      </c>
      <c r="BD275" s="5">
        <f>AC275-D275</f>
        <v>18</v>
      </c>
      <c r="BE275" s="5">
        <f>AD275-E275</f>
        <v>117</v>
      </c>
      <c r="BF275" s="5">
        <f>AE275-F275</f>
        <v>46</v>
      </c>
      <c r="BG275" s="5">
        <f>AF275-G275</f>
        <v>60.333333333333336</v>
      </c>
      <c r="BI275" s="5" t="e">
        <f>AH275-#REF!</f>
        <v>#REF!</v>
      </c>
      <c r="BK275" s="5" t="e">
        <f>AJ275-#REF!</f>
        <v>#REF!</v>
      </c>
      <c r="BM275" s="5" t="e">
        <f>AL275-#REF!</f>
        <v>#REF!</v>
      </c>
      <c r="BO275" s="5" t="e">
        <f>AN275-#REF!</f>
        <v>#REF!</v>
      </c>
      <c r="BQ275" s="5" t="e">
        <f>AP275-#REF!</f>
        <v>#REF!</v>
      </c>
      <c r="BS275" s="5" t="e">
        <f>AR275-#REF!</f>
        <v>#REF!</v>
      </c>
      <c r="BU275" s="5">
        <f>AT275-I275</f>
        <v>0</v>
      </c>
      <c r="BW275" s="5">
        <f>AV275-K275</f>
        <v>0</v>
      </c>
      <c r="BY275" s="5">
        <f>AX275-M275</f>
        <v>0</v>
      </c>
      <c r="CA275" s="5">
        <f>AZ275-O275</f>
        <v>0</v>
      </c>
      <c r="CC275" s="5">
        <f>BB275-Q275</f>
        <v>0</v>
      </c>
    </row>
    <row r="276" spans="1:81" ht="45" customHeight="1" x14ac:dyDescent="0.25">
      <c r="A276" s="31" t="str">
        <f>A275</f>
        <v>2.2.2.3</v>
      </c>
      <c r="B276" s="80"/>
      <c r="C276" s="32" t="s">
        <v>58</v>
      </c>
      <c r="D276" s="33">
        <v>0</v>
      </c>
      <c r="E276" s="33">
        <v>0</v>
      </c>
      <c r="F276" s="33">
        <v>0</v>
      </c>
      <c r="G276" s="33">
        <v>0</v>
      </c>
      <c r="H276" s="33">
        <v>0</v>
      </c>
      <c r="I276" s="33">
        <v>0</v>
      </c>
      <c r="J276" s="33">
        <v>0</v>
      </c>
      <c r="K276" s="33">
        <v>0</v>
      </c>
      <c r="L276" s="33">
        <v>0</v>
      </c>
      <c r="M276" s="33">
        <v>0</v>
      </c>
      <c r="N276" s="33">
        <v>0</v>
      </c>
      <c r="O276" s="33">
        <v>0</v>
      </c>
      <c r="P276" s="33">
        <v>0</v>
      </c>
      <c r="Q276" s="33">
        <v>0</v>
      </c>
      <c r="R276" s="33">
        <v>0</v>
      </c>
      <c r="S276" s="33" t="s">
        <v>467</v>
      </c>
      <c r="AC276" s="13">
        <v>0.86686153846153846</v>
      </c>
      <c r="AD276" s="13">
        <v>5.6346000000000007</v>
      </c>
      <c r="AE276" s="13">
        <v>3.4013000000000009</v>
      </c>
      <c r="AF276" s="13">
        <v>3.3009205128205132</v>
      </c>
      <c r="AG276" s="13">
        <v>0</v>
      </c>
      <c r="AH276" s="13">
        <v>0</v>
      </c>
      <c r="AI276" s="13">
        <v>0</v>
      </c>
      <c r="AJ276" s="13">
        <v>0</v>
      </c>
      <c r="AK276" s="13">
        <v>0</v>
      </c>
      <c r="AL276" s="13">
        <v>0</v>
      </c>
      <c r="AM276" s="13">
        <v>0</v>
      </c>
      <c r="AN276" s="13">
        <v>0</v>
      </c>
      <c r="AO276" s="13">
        <v>0</v>
      </c>
      <c r="AP276" s="13">
        <v>0</v>
      </c>
      <c r="AQ276" s="13">
        <v>0</v>
      </c>
      <c r="AR276" s="13">
        <v>0</v>
      </c>
      <c r="AS276" s="13">
        <v>0</v>
      </c>
      <c r="AT276" s="13">
        <v>0</v>
      </c>
      <c r="AU276" s="13">
        <v>0</v>
      </c>
      <c r="AV276" s="13">
        <v>0</v>
      </c>
      <c r="AW276" s="13">
        <v>0</v>
      </c>
      <c r="AX276" s="13">
        <v>0</v>
      </c>
      <c r="AY276" s="13">
        <v>0</v>
      </c>
      <c r="AZ276" s="13">
        <v>0</v>
      </c>
      <c r="BA276" s="13">
        <v>0</v>
      </c>
      <c r="BB276" s="13">
        <v>0</v>
      </c>
      <c r="BD276" s="5">
        <f>AC276-D276</f>
        <v>0.86686153846153846</v>
      </c>
      <c r="BE276" s="5">
        <f>AD276-E276</f>
        <v>5.6346000000000007</v>
      </c>
      <c r="BF276" s="5">
        <f>AE276-F276</f>
        <v>3.4013000000000009</v>
      </c>
      <c r="BG276" s="5">
        <f>AF276-G276</f>
        <v>3.3009205128205132</v>
      </c>
      <c r="BI276" s="5" t="e">
        <f>AH276-#REF!</f>
        <v>#REF!</v>
      </c>
      <c r="BK276" s="5" t="e">
        <f>AJ276-#REF!</f>
        <v>#REF!</v>
      </c>
      <c r="BM276" s="5" t="e">
        <f>AL276-#REF!</f>
        <v>#REF!</v>
      </c>
      <c r="BO276" s="5" t="e">
        <f>AN276-#REF!</f>
        <v>#REF!</v>
      </c>
      <c r="BQ276" s="5" t="e">
        <f>AP276-#REF!</f>
        <v>#REF!</v>
      </c>
      <c r="BS276" s="5" t="e">
        <f>AR276-#REF!</f>
        <v>#REF!</v>
      </c>
      <c r="BU276" s="5">
        <f>AT276-I276</f>
        <v>0</v>
      </c>
      <c r="BW276" s="5">
        <f>AV276-K276</f>
        <v>0</v>
      </c>
      <c r="BY276" s="5">
        <f>AX276-M276</f>
        <v>0</v>
      </c>
      <c r="CA276" s="5">
        <f>AZ276-O276</f>
        <v>0</v>
      </c>
      <c r="CC276" s="5">
        <f>BB276-Q276</f>
        <v>0</v>
      </c>
    </row>
    <row r="277" spans="1:81" ht="45" customHeight="1" x14ac:dyDescent="0.25">
      <c r="A277" s="31" t="s">
        <v>140</v>
      </c>
      <c r="B277" s="80" t="s">
        <v>33</v>
      </c>
      <c r="C277" s="32" t="s">
        <v>471</v>
      </c>
      <c r="D277" s="33">
        <v>185</v>
      </c>
      <c r="E277" s="33">
        <v>257</v>
      </c>
      <c r="F277" s="33">
        <v>298</v>
      </c>
      <c r="G277" s="33">
        <v>246.66666666666666</v>
      </c>
      <c r="H277" s="33">
        <v>160</v>
      </c>
      <c r="I277" s="33">
        <v>128</v>
      </c>
      <c r="J277" s="33">
        <v>160</v>
      </c>
      <c r="K277" s="33">
        <v>132</v>
      </c>
      <c r="L277" s="33">
        <v>158</v>
      </c>
      <c r="M277" s="33">
        <v>142</v>
      </c>
      <c r="N277" s="33">
        <v>150</v>
      </c>
      <c r="O277" s="33">
        <v>203</v>
      </c>
      <c r="P277" s="33">
        <v>152</v>
      </c>
      <c r="Q277" s="33">
        <v>347</v>
      </c>
      <c r="R277" s="33">
        <v>368</v>
      </c>
      <c r="S277" s="33" t="s">
        <v>467</v>
      </c>
      <c r="AC277" s="13">
        <v>0</v>
      </c>
      <c r="AD277" s="13">
        <v>0</v>
      </c>
      <c r="AE277" s="13">
        <v>0</v>
      </c>
      <c r="AF277" s="13">
        <v>0</v>
      </c>
      <c r="AG277" s="13">
        <v>19</v>
      </c>
      <c r="AH277" s="13">
        <v>19</v>
      </c>
      <c r="AI277" s="13">
        <v>43</v>
      </c>
      <c r="AJ277" s="13">
        <v>43</v>
      </c>
      <c r="AK277" s="13">
        <v>69</v>
      </c>
      <c r="AL277" s="13">
        <v>69</v>
      </c>
      <c r="AM277" s="13">
        <v>150</v>
      </c>
      <c r="AN277" s="13">
        <v>232</v>
      </c>
      <c r="AO277" s="13">
        <v>190</v>
      </c>
      <c r="AP277" s="13">
        <v>174</v>
      </c>
      <c r="AQ277" s="13">
        <v>200</v>
      </c>
      <c r="AR277" s="13">
        <v>90</v>
      </c>
      <c r="AS277" s="13">
        <v>207</v>
      </c>
      <c r="AT277" s="13">
        <v>124</v>
      </c>
      <c r="AU277" s="13">
        <v>220</v>
      </c>
      <c r="AV277" s="13">
        <v>113</v>
      </c>
      <c r="AW277" s="13">
        <v>230</v>
      </c>
      <c r="AX277" s="13">
        <v>116</v>
      </c>
      <c r="AY277" s="13">
        <v>242</v>
      </c>
      <c r="AZ277" s="13">
        <v>50</v>
      </c>
      <c r="BA277" s="13">
        <v>230</v>
      </c>
      <c r="BB277" s="13">
        <v>45</v>
      </c>
      <c r="BD277" s="5">
        <f>AC277-D277</f>
        <v>-185</v>
      </c>
      <c r="BE277" s="5">
        <f>AD277-E277</f>
        <v>-257</v>
      </c>
      <c r="BF277" s="5">
        <f>AE277-F277</f>
        <v>-298</v>
      </c>
      <c r="BG277" s="5">
        <f>AF277-G277</f>
        <v>-246.66666666666666</v>
      </c>
      <c r="BI277" s="5" t="e">
        <f>AH277-#REF!</f>
        <v>#REF!</v>
      </c>
      <c r="BK277" s="5" t="e">
        <f>AJ277-#REF!</f>
        <v>#REF!</v>
      </c>
      <c r="BM277" s="5" t="e">
        <f>AL277-#REF!</f>
        <v>#REF!</v>
      </c>
      <c r="BO277" s="5" t="e">
        <f>AN277-#REF!</f>
        <v>#REF!</v>
      </c>
      <c r="BQ277" s="5" t="e">
        <f>AP277-#REF!</f>
        <v>#REF!</v>
      </c>
      <c r="BS277" s="5" t="e">
        <f>AR277-#REF!</f>
        <v>#REF!</v>
      </c>
      <c r="BU277" s="5">
        <f>AT277-I277</f>
        <v>-4</v>
      </c>
      <c r="BW277" s="5">
        <f>AV277-K277</f>
        <v>-19</v>
      </c>
      <c r="BY277" s="5">
        <f>AX277-M277</f>
        <v>-26</v>
      </c>
      <c r="CA277" s="5">
        <f>AZ277-O277</f>
        <v>-153</v>
      </c>
      <c r="CC277" s="5">
        <f>BB277-Q277</f>
        <v>-302</v>
      </c>
    </row>
    <row r="278" spans="1:81" ht="45" customHeight="1" x14ac:dyDescent="0.25">
      <c r="A278" s="31" t="str">
        <f>A277</f>
        <v>2.2.2.4</v>
      </c>
      <c r="B278" s="80"/>
      <c r="C278" s="32" t="s">
        <v>58</v>
      </c>
      <c r="D278" s="33">
        <v>15.238959999999999</v>
      </c>
      <c r="E278" s="33">
        <v>17.95157</v>
      </c>
      <c r="F278" s="33">
        <v>24.282129999999999</v>
      </c>
      <c r="G278" s="33">
        <v>19.157553333333329</v>
      </c>
      <c r="H278" s="33">
        <v>14.683999999999999</v>
      </c>
      <c r="I278" s="33">
        <v>9.2486200000000007</v>
      </c>
      <c r="J278" s="33">
        <v>13.657</v>
      </c>
      <c r="K278" s="33">
        <v>14.24785</v>
      </c>
      <c r="L278" s="33">
        <v>12.368</v>
      </c>
      <c r="M278" s="33">
        <v>10.14931</v>
      </c>
      <c r="N278" s="33">
        <v>11.693</v>
      </c>
      <c r="O278" s="33">
        <v>13.62785</v>
      </c>
      <c r="P278" s="33">
        <v>10.396000000000001</v>
      </c>
      <c r="Q278" s="33">
        <v>23.627849999999999</v>
      </c>
      <c r="R278" s="33">
        <v>26.627849999999999</v>
      </c>
      <c r="S278" s="33" t="s">
        <v>467</v>
      </c>
      <c r="AC278" s="13">
        <v>0</v>
      </c>
      <c r="AD278" s="13">
        <v>0</v>
      </c>
      <c r="AE278" s="13">
        <v>0</v>
      </c>
      <c r="AF278" s="13">
        <v>0</v>
      </c>
      <c r="AG278" s="13">
        <v>0.98146000000000022</v>
      </c>
      <c r="AH278" s="13">
        <v>0.98146000000000022</v>
      </c>
      <c r="AI278" s="13">
        <v>1.7333999999999996</v>
      </c>
      <c r="AJ278" s="13">
        <v>1.7333999999999996</v>
      </c>
      <c r="AK278" s="13">
        <v>4.7896000000000001</v>
      </c>
      <c r="AL278" s="13">
        <v>4.7896000000000001</v>
      </c>
      <c r="AM278" s="13">
        <v>1.930099999999997</v>
      </c>
      <c r="AN278" s="13">
        <v>18.563199999999998</v>
      </c>
      <c r="AO278" s="13">
        <v>11.05</v>
      </c>
      <c r="AP278" s="13">
        <v>12.05</v>
      </c>
      <c r="AQ278" s="13">
        <v>9.24</v>
      </c>
      <c r="AR278" s="13">
        <v>5.24</v>
      </c>
      <c r="AS278" s="13">
        <v>7.25</v>
      </c>
      <c r="AT278" s="13">
        <v>7.99</v>
      </c>
      <c r="AU278" s="13">
        <v>8.57</v>
      </c>
      <c r="AV278" s="13">
        <v>9.8000000000000007</v>
      </c>
      <c r="AW278" s="13">
        <v>8.86</v>
      </c>
      <c r="AX278" s="13">
        <v>7.26</v>
      </c>
      <c r="AY278" s="13">
        <v>11.05</v>
      </c>
      <c r="AZ278" s="13">
        <v>3.8340000000000001</v>
      </c>
      <c r="BA278" s="13">
        <v>11.589</v>
      </c>
      <c r="BB278" s="13">
        <v>3.77</v>
      </c>
      <c r="BD278" s="5">
        <f>AC278-D278</f>
        <v>-15.238959999999999</v>
      </c>
      <c r="BE278" s="5">
        <f>AD278-E278</f>
        <v>-17.95157</v>
      </c>
      <c r="BF278" s="5">
        <f>AE278-F278</f>
        <v>-24.282129999999999</v>
      </c>
      <c r="BG278" s="5">
        <f>AF278-G278</f>
        <v>-19.157553333333329</v>
      </c>
      <c r="BI278" s="5" t="e">
        <f>AH278-#REF!</f>
        <v>#REF!</v>
      </c>
      <c r="BK278" s="5" t="e">
        <f>AJ278-#REF!</f>
        <v>#REF!</v>
      </c>
      <c r="BM278" s="5" t="e">
        <f>AL278-#REF!</f>
        <v>#REF!</v>
      </c>
      <c r="BO278" s="5" t="e">
        <f>AN278-#REF!</f>
        <v>#REF!</v>
      </c>
      <c r="BQ278" s="5" t="e">
        <f>AP278-#REF!</f>
        <v>#REF!</v>
      </c>
      <c r="BS278" s="5" t="e">
        <f>AR278-#REF!</f>
        <v>#REF!</v>
      </c>
      <c r="BU278" s="5">
        <f>AT278-I278</f>
        <v>-1.2586200000000005</v>
      </c>
      <c r="BW278" s="5">
        <f>AV278-K278</f>
        <v>-4.447849999999999</v>
      </c>
      <c r="BY278" s="5">
        <f>AX278-M278</f>
        <v>-2.88931</v>
      </c>
      <c r="CA278" s="5">
        <f>AZ278-O278</f>
        <v>-9.7938500000000008</v>
      </c>
      <c r="CC278" s="5">
        <f>BB278-Q278</f>
        <v>-19.857849999999999</v>
      </c>
    </row>
    <row r="279" spans="1:81" ht="60" customHeight="1" x14ac:dyDescent="0.25">
      <c r="A279" s="31" t="s">
        <v>141</v>
      </c>
      <c r="B279" s="80" t="s">
        <v>41</v>
      </c>
      <c r="C279" s="32" t="s">
        <v>471</v>
      </c>
      <c r="D279" s="33">
        <v>199</v>
      </c>
      <c r="E279" s="33">
        <v>187</v>
      </c>
      <c r="F279" s="33">
        <v>198</v>
      </c>
      <c r="G279" s="33">
        <v>194.66666666666666</v>
      </c>
      <c r="H279" s="33">
        <v>219</v>
      </c>
      <c r="I279" s="33">
        <v>129</v>
      </c>
      <c r="J279" s="33">
        <v>166</v>
      </c>
      <c r="K279" s="33">
        <v>134</v>
      </c>
      <c r="L279" s="33">
        <v>162</v>
      </c>
      <c r="M279" s="33">
        <v>145</v>
      </c>
      <c r="N279" s="33">
        <v>158</v>
      </c>
      <c r="O279" s="33">
        <v>207</v>
      </c>
      <c r="P279" s="33">
        <v>154</v>
      </c>
      <c r="Q279" s="33">
        <v>352</v>
      </c>
      <c r="R279" s="33">
        <v>380</v>
      </c>
      <c r="S279" s="33" t="s">
        <v>467</v>
      </c>
      <c r="AC279" s="13">
        <v>102</v>
      </c>
      <c r="AD279" s="13">
        <v>139</v>
      </c>
      <c r="AE279" s="13">
        <v>199</v>
      </c>
      <c r="AF279" s="13">
        <v>146.66666666666666</v>
      </c>
      <c r="AG279" s="13">
        <v>169</v>
      </c>
      <c r="AH279" s="13">
        <v>169</v>
      </c>
      <c r="AI279" s="13">
        <v>162</v>
      </c>
      <c r="AJ279" s="13">
        <v>162</v>
      </c>
      <c r="AK279" s="13">
        <v>166</v>
      </c>
      <c r="AL279" s="13">
        <v>166</v>
      </c>
      <c r="AM279" s="13">
        <v>301</v>
      </c>
      <c r="AN279" s="13">
        <v>154</v>
      </c>
      <c r="AO279" s="13">
        <v>238</v>
      </c>
      <c r="AP279" s="13">
        <v>210</v>
      </c>
      <c r="AQ279" s="13">
        <v>252</v>
      </c>
      <c r="AR279" s="13">
        <v>197</v>
      </c>
      <c r="AS279" s="13">
        <v>260</v>
      </c>
      <c r="AT279" s="13">
        <v>136</v>
      </c>
      <c r="AU279" s="13">
        <v>277</v>
      </c>
      <c r="AV279" s="13">
        <v>133</v>
      </c>
      <c r="AW279" s="13">
        <v>289</v>
      </c>
      <c r="AX279" s="13">
        <v>130</v>
      </c>
      <c r="AY279" s="13">
        <v>314</v>
      </c>
      <c r="AZ279" s="13">
        <v>56</v>
      </c>
      <c r="BA279" s="13">
        <v>315</v>
      </c>
      <c r="BB279" s="13">
        <v>50</v>
      </c>
      <c r="BD279" s="5">
        <f>AC279-D279</f>
        <v>-97</v>
      </c>
      <c r="BE279" s="5">
        <f>AD279-E279</f>
        <v>-48</v>
      </c>
      <c r="BF279" s="5">
        <f>AE279-F279</f>
        <v>1</v>
      </c>
      <c r="BG279" s="5">
        <f>AF279-G279</f>
        <v>-48</v>
      </c>
      <c r="BI279" s="5" t="e">
        <f>AH279-#REF!</f>
        <v>#REF!</v>
      </c>
      <c r="BK279" s="5" t="e">
        <f>AJ279-#REF!</f>
        <v>#REF!</v>
      </c>
      <c r="BM279" s="5" t="e">
        <f>AL279-#REF!</f>
        <v>#REF!</v>
      </c>
      <c r="BO279" s="5" t="e">
        <f>AN279-#REF!</f>
        <v>#REF!</v>
      </c>
      <c r="BQ279" s="5" t="e">
        <f>AP279-#REF!</f>
        <v>#REF!</v>
      </c>
      <c r="BS279" s="5" t="e">
        <f>AR279-#REF!</f>
        <v>#REF!</v>
      </c>
      <c r="BU279" s="5">
        <f>AT279-I279</f>
        <v>7</v>
      </c>
      <c r="BW279" s="5">
        <f>AV279-K279</f>
        <v>-1</v>
      </c>
      <c r="BY279" s="5">
        <f>AX279-M279</f>
        <v>-15</v>
      </c>
      <c r="CA279" s="5">
        <f>AZ279-O279</f>
        <v>-151</v>
      </c>
      <c r="CC279" s="5">
        <f>BB279-Q279</f>
        <v>-302</v>
      </c>
    </row>
    <row r="280" spans="1:81" ht="60" customHeight="1" x14ac:dyDescent="0.25">
      <c r="A280" s="31" t="str">
        <f>A279</f>
        <v>2.2.3</v>
      </c>
      <c r="B280" s="80"/>
      <c r="C280" s="32" t="s">
        <v>58</v>
      </c>
      <c r="D280" s="33">
        <v>12.074839999999998</v>
      </c>
      <c r="E280" s="33">
        <v>12.80898</v>
      </c>
      <c r="F280" s="33">
        <v>13.29555</v>
      </c>
      <c r="G280" s="33">
        <v>12.726456666666666</v>
      </c>
      <c r="H280" s="33">
        <v>16.295999999999999</v>
      </c>
      <c r="I280" s="33">
        <v>9.4725000000000001</v>
      </c>
      <c r="J280" s="33">
        <v>9.2959999999999994</v>
      </c>
      <c r="K280" s="33">
        <v>15.075379999999999</v>
      </c>
      <c r="L280" s="33">
        <v>9.0719999999999992</v>
      </c>
      <c r="M280" s="33">
        <v>10.391999999999999</v>
      </c>
      <c r="N280" s="33">
        <v>8.8480000000000008</v>
      </c>
      <c r="O280" s="33">
        <v>14.696999999999999</v>
      </c>
      <c r="P280" s="33">
        <v>8.1240000000000006</v>
      </c>
      <c r="Q280" s="33">
        <v>24.992000000000001</v>
      </c>
      <c r="R280" s="33">
        <v>27.254860000000001</v>
      </c>
      <c r="S280" s="33" t="s">
        <v>467</v>
      </c>
      <c r="AC280" s="13">
        <v>5.7195099999999996</v>
      </c>
      <c r="AD280" s="13">
        <v>6.8860999999999999</v>
      </c>
      <c r="AE280" s="13">
        <v>10.74141</v>
      </c>
      <c r="AF280" s="13">
        <v>7.7823400000000005</v>
      </c>
      <c r="AG280" s="13">
        <v>9.0252099999999995</v>
      </c>
      <c r="AH280" s="13">
        <v>9.0252099999999995</v>
      </c>
      <c r="AI280" s="13">
        <v>8.9377200000000006</v>
      </c>
      <c r="AJ280" s="13">
        <v>8.9377200000000006</v>
      </c>
      <c r="AK280" s="13">
        <v>7.7603999999999997</v>
      </c>
      <c r="AL280" s="13">
        <v>7.7603999999999997</v>
      </c>
      <c r="AM280" s="13">
        <v>13.120786714970006</v>
      </c>
      <c r="AN280" s="13">
        <v>8.0305999999999997</v>
      </c>
      <c r="AO280" s="13">
        <v>17.759999999999998</v>
      </c>
      <c r="AP280" s="13">
        <v>15.05254</v>
      </c>
      <c r="AQ280" s="13">
        <v>9.27</v>
      </c>
      <c r="AR280" s="13">
        <v>14.795499999999999</v>
      </c>
      <c r="AS280" s="13">
        <v>9.9655063291139232</v>
      </c>
      <c r="AT280" s="13">
        <v>7.6159999999999997</v>
      </c>
      <c r="AU280" s="13">
        <v>11.358670886075949</v>
      </c>
      <c r="AV280" s="13">
        <v>7.4480000000000004</v>
      </c>
      <c r="AW280" s="13">
        <v>9.93</v>
      </c>
      <c r="AX280" s="13">
        <v>7.2799999999999994</v>
      </c>
      <c r="AY280" s="13">
        <v>13.3762658227848</v>
      </c>
      <c r="AZ280" s="13">
        <v>3.1360000000000001</v>
      </c>
      <c r="BA280" s="13">
        <v>12.629999999999999</v>
      </c>
      <c r="BB280" s="13">
        <v>2.4359999999999999</v>
      </c>
      <c r="BD280" s="5">
        <f>AC280-D280</f>
        <v>-6.3553299999999986</v>
      </c>
      <c r="BE280" s="5">
        <f>AD280-E280</f>
        <v>-5.9228800000000001</v>
      </c>
      <c r="BF280" s="5">
        <f>AE280-F280</f>
        <v>-2.5541400000000003</v>
      </c>
      <c r="BG280" s="5">
        <f>AF280-G280</f>
        <v>-4.9441166666666652</v>
      </c>
      <c r="BI280" s="5" t="e">
        <f>AH280-#REF!</f>
        <v>#REF!</v>
      </c>
      <c r="BK280" s="5" t="e">
        <f>AJ280-#REF!</f>
        <v>#REF!</v>
      </c>
      <c r="BM280" s="5" t="e">
        <f>AL280-#REF!</f>
        <v>#REF!</v>
      </c>
      <c r="BO280" s="5" t="e">
        <f>AN280-#REF!</f>
        <v>#REF!</v>
      </c>
      <c r="BQ280" s="5" t="e">
        <f>AP280-#REF!</f>
        <v>#REF!</v>
      </c>
      <c r="BS280" s="5" t="e">
        <f>AR280-#REF!</f>
        <v>#REF!</v>
      </c>
      <c r="BU280" s="5">
        <f>AT280-I280</f>
        <v>-1.8565000000000005</v>
      </c>
      <c r="BW280" s="5">
        <f>AV280-K280</f>
        <v>-7.6273799999999987</v>
      </c>
      <c r="BY280" s="5">
        <f>AX280-M280</f>
        <v>-3.1120000000000001</v>
      </c>
      <c r="CA280" s="5">
        <f>AZ280-O280</f>
        <v>-11.561</v>
      </c>
      <c r="CC280" s="5">
        <f>BB280-Q280</f>
        <v>-22.556000000000001</v>
      </c>
    </row>
    <row r="281" spans="1:81" ht="45" customHeight="1" x14ac:dyDescent="0.25">
      <c r="A281" s="31" t="s">
        <v>142</v>
      </c>
      <c r="B281" s="80" t="s">
        <v>27</v>
      </c>
      <c r="C281" s="32" t="s">
        <v>471</v>
      </c>
      <c r="D281" s="33">
        <v>83</v>
      </c>
      <c r="E281" s="33">
        <v>19</v>
      </c>
      <c r="F281" s="33">
        <v>14</v>
      </c>
      <c r="G281" s="33">
        <v>38.666666666666664</v>
      </c>
      <c r="H281" s="33">
        <v>0</v>
      </c>
      <c r="I281" s="33">
        <v>0</v>
      </c>
      <c r="J281" s="33">
        <v>0</v>
      </c>
      <c r="K281" s="33">
        <v>0</v>
      </c>
      <c r="L281" s="33">
        <v>0</v>
      </c>
      <c r="M281" s="33">
        <v>0</v>
      </c>
      <c r="N281" s="33">
        <v>0</v>
      </c>
      <c r="O281" s="33">
        <v>0</v>
      </c>
      <c r="P281" s="33">
        <v>0</v>
      </c>
      <c r="Q281" s="33">
        <v>0</v>
      </c>
      <c r="R281" s="33">
        <v>0</v>
      </c>
      <c r="S281" s="33" t="s">
        <v>467</v>
      </c>
      <c r="AC281" s="13">
        <v>95</v>
      </c>
      <c r="AD281" s="13">
        <v>100</v>
      </c>
      <c r="AE281" s="13">
        <v>134</v>
      </c>
      <c r="AF281" s="13">
        <v>109.66666666666667</v>
      </c>
      <c r="AG281" s="13">
        <v>133</v>
      </c>
      <c r="AH281" s="13">
        <v>133</v>
      </c>
      <c r="AI281" s="13">
        <v>147</v>
      </c>
      <c r="AJ281" s="13">
        <v>147</v>
      </c>
      <c r="AK281" s="13">
        <v>135</v>
      </c>
      <c r="AL281" s="13">
        <v>135</v>
      </c>
      <c r="AM281" s="13">
        <v>141</v>
      </c>
      <c r="AN281" s="13">
        <v>97</v>
      </c>
      <c r="AO281" s="13">
        <v>45</v>
      </c>
      <c r="AP281" s="13">
        <v>89</v>
      </c>
      <c r="AQ281" s="13">
        <v>47</v>
      </c>
      <c r="AR281" s="13">
        <v>106</v>
      </c>
      <c r="AS281" s="13">
        <v>50</v>
      </c>
      <c r="AT281" s="13">
        <v>0</v>
      </c>
      <c r="AU281" s="13">
        <v>47</v>
      </c>
      <c r="AV281" s="13"/>
      <c r="AW281" s="13">
        <v>49</v>
      </c>
      <c r="AX281" s="13"/>
      <c r="AY281" s="13">
        <v>50</v>
      </c>
      <c r="AZ281" s="13"/>
      <c r="BA281" s="13">
        <v>59</v>
      </c>
      <c r="BB281" s="13"/>
      <c r="BD281" s="5">
        <f>AC281-D281</f>
        <v>12</v>
      </c>
      <c r="BE281" s="5">
        <f>AD281-E281</f>
        <v>81</v>
      </c>
      <c r="BF281" s="5">
        <f>AE281-F281</f>
        <v>120</v>
      </c>
      <c r="BG281" s="5">
        <f>AF281-G281</f>
        <v>71</v>
      </c>
      <c r="BI281" s="5" t="e">
        <f>AH281-#REF!</f>
        <v>#REF!</v>
      </c>
      <c r="BK281" s="5" t="e">
        <f>AJ281-#REF!</f>
        <v>#REF!</v>
      </c>
      <c r="BM281" s="5" t="e">
        <f>AL281-#REF!</f>
        <v>#REF!</v>
      </c>
      <c r="BO281" s="5" t="e">
        <f>AN281-#REF!</f>
        <v>#REF!</v>
      </c>
      <c r="BQ281" s="5" t="e">
        <f>AP281-#REF!</f>
        <v>#REF!</v>
      </c>
      <c r="BS281" s="5" t="e">
        <f>AR281-#REF!</f>
        <v>#REF!</v>
      </c>
      <c r="BU281" s="5">
        <f>AT281-I281</f>
        <v>0</v>
      </c>
      <c r="BW281" s="5">
        <f>AV281-K281</f>
        <v>0</v>
      </c>
      <c r="BY281" s="5">
        <f>AX281-M281</f>
        <v>0</v>
      </c>
      <c r="CA281" s="5">
        <f>AZ281-O281</f>
        <v>0</v>
      </c>
      <c r="CC281" s="5">
        <f>BB281-Q281</f>
        <v>0</v>
      </c>
    </row>
    <row r="282" spans="1:81" ht="45" customHeight="1" x14ac:dyDescent="0.25">
      <c r="A282" s="31" t="str">
        <f>A281</f>
        <v>2.2.3.1</v>
      </c>
      <c r="B282" s="80"/>
      <c r="C282" s="32" t="s">
        <v>58</v>
      </c>
      <c r="D282" s="33">
        <v>3.5144399999999996</v>
      </c>
      <c r="E282" s="33">
        <v>0.84</v>
      </c>
      <c r="F282" s="33">
        <v>0.49496000000000073</v>
      </c>
      <c r="G282" s="33">
        <v>1.6164666666666667</v>
      </c>
      <c r="H282" s="33">
        <v>0</v>
      </c>
      <c r="I282" s="33">
        <v>0</v>
      </c>
      <c r="J282" s="33">
        <v>0</v>
      </c>
      <c r="K282" s="33">
        <v>0</v>
      </c>
      <c r="L282" s="33">
        <v>0</v>
      </c>
      <c r="M282" s="33">
        <v>0</v>
      </c>
      <c r="N282" s="33">
        <v>0</v>
      </c>
      <c r="O282" s="33">
        <v>0</v>
      </c>
      <c r="P282" s="33">
        <v>0</v>
      </c>
      <c r="Q282" s="33">
        <v>0</v>
      </c>
      <c r="R282" s="33">
        <v>0</v>
      </c>
      <c r="S282" s="33" t="s">
        <v>467</v>
      </c>
      <c r="AC282" s="13">
        <v>5.2560000000000002</v>
      </c>
      <c r="AD282" s="13">
        <v>5.57</v>
      </c>
      <c r="AE282" s="13">
        <v>6.46</v>
      </c>
      <c r="AF282" s="13">
        <v>5.7620000000000005</v>
      </c>
      <c r="AG282" s="13">
        <v>7.1612099999999996</v>
      </c>
      <c r="AH282" s="13">
        <v>7.1612099999999996</v>
      </c>
      <c r="AI282" s="13">
        <v>7.4380199999999999</v>
      </c>
      <c r="AJ282" s="13">
        <v>7.4380199999999999</v>
      </c>
      <c r="AK282" s="13">
        <v>5.8022</v>
      </c>
      <c r="AL282" s="13">
        <v>5.8022</v>
      </c>
      <c r="AM282" s="13">
        <v>10.966766714970005</v>
      </c>
      <c r="AN282" s="13">
        <v>3.7559</v>
      </c>
      <c r="AO282" s="13">
        <v>1.2</v>
      </c>
      <c r="AP282" s="13">
        <v>4.1470399999999996</v>
      </c>
      <c r="AQ282" s="13">
        <v>1.02</v>
      </c>
      <c r="AR282" s="13">
        <v>8.4171999999999993</v>
      </c>
      <c r="AS282" s="13">
        <v>1.35</v>
      </c>
      <c r="AT282" s="13">
        <v>0</v>
      </c>
      <c r="AU282" s="13">
        <v>1.49</v>
      </c>
      <c r="AV282" s="13"/>
      <c r="AW282" s="13">
        <v>1.64</v>
      </c>
      <c r="AX282" s="13"/>
      <c r="AY282" s="13">
        <v>2.15</v>
      </c>
      <c r="AZ282" s="13"/>
      <c r="BA282" s="13">
        <v>2.38</v>
      </c>
      <c r="BB282" s="13"/>
      <c r="BD282" s="5">
        <f>AC282-D282</f>
        <v>1.7415600000000007</v>
      </c>
      <c r="BE282" s="5">
        <f>AD282-E282</f>
        <v>4.7300000000000004</v>
      </c>
      <c r="BF282" s="5">
        <f>AE282-F282</f>
        <v>5.9650399999999992</v>
      </c>
      <c r="BG282" s="5">
        <f>AF282-G282</f>
        <v>4.1455333333333337</v>
      </c>
      <c r="BI282" s="5" t="e">
        <f>AH282-#REF!</f>
        <v>#REF!</v>
      </c>
      <c r="BK282" s="5" t="e">
        <f>AJ282-#REF!</f>
        <v>#REF!</v>
      </c>
      <c r="BM282" s="5" t="e">
        <f>AL282-#REF!</f>
        <v>#REF!</v>
      </c>
      <c r="BO282" s="5" t="e">
        <f>AN282-#REF!</f>
        <v>#REF!</v>
      </c>
      <c r="BQ282" s="5" t="e">
        <f>AP282-#REF!</f>
        <v>#REF!</v>
      </c>
      <c r="BS282" s="5" t="e">
        <f>AR282-#REF!</f>
        <v>#REF!</v>
      </c>
      <c r="BU282" s="5">
        <f>AT282-I282</f>
        <v>0</v>
      </c>
      <c r="BW282" s="5">
        <f>AV282-K282</f>
        <v>0</v>
      </c>
      <c r="BY282" s="5">
        <f>AX282-M282</f>
        <v>0</v>
      </c>
      <c r="CA282" s="5">
        <f>AZ282-O282</f>
        <v>0</v>
      </c>
      <c r="CC282" s="5">
        <f>BB282-Q282</f>
        <v>0</v>
      </c>
    </row>
    <row r="283" spans="1:81" ht="30" customHeight="1" x14ac:dyDescent="0.25">
      <c r="A283" s="31" t="s">
        <v>143</v>
      </c>
      <c r="B283" s="80" t="s">
        <v>29</v>
      </c>
      <c r="C283" s="32" t="s">
        <v>471</v>
      </c>
      <c r="D283" s="33">
        <v>0</v>
      </c>
      <c r="E283" s="33">
        <v>0</v>
      </c>
      <c r="F283" s="33">
        <v>0</v>
      </c>
      <c r="G283" s="33">
        <v>0</v>
      </c>
      <c r="H283" s="33">
        <v>0</v>
      </c>
      <c r="I283" s="33">
        <v>0</v>
      </c>
      <c r="J283" s="33">
        <v>0</v>
      </c>
      <c r="K283" s="33">
        <v>0</v>
      </c>
      <c r="L283" s="33">
        <v>0</v>
      </c>
      <c r="M283" s="33">
        <v>0</v>
      </c>
      <c r="N283" s="33">
        <v>0</v>
      </c>
      <c r="O283" s="33">
        <v>0</v>
      </c>
      <c r="P283" s="33">
        <v>0</v>
      </c>
      <c r="Q283" s="33">
        <v>0</v>
      </c>
      <c r="R283" s="33">
        <v>0</v>
      </c>
      <c r="S283" s="33" t="s">
        <v>467</v>
      </c>
      <c r="AC283" s="13">
        <v>0</v>
      </c>
      <c r="AD283" s="13">
        <v>0</v>
      </c>
      <c r="AE283" s="13">
        <v>0</v>
      </c>
      <c r="AF283" s="13">
        <v>0</v>
      </c>
      <c r="AG283" s="13">
        <v>0</v>
      </c>
      <c r="AH283" s="13">
        <v>0</v>
      </c>
      <c r="AI283" s="13">
        <v>0</v>
      </c>
      <c r="AJ283" s="13">
        <v>0</v>
      </c>
      <c r="AK283" s="13">
        <v>0</v>
      </c>
      <c r="AL283" s="13">
        <v>0</v>
      </c>
      <c r="AM283" s="13">
        <v>0</v>
      </c>
      <c r="AN283" s="13">
        <v>0</v>
      </c>
      <c r="AO283" s="13">
        <v>0</v>
      </c>
      <c r="AP283" s="13">
        <v>0</v>
      </c>
      <c r="AQ283" s="13">
        <v>0</v>
      </c>
      <c r="AR283" s="13"/>
      <c r="AS283" s="13">
        <v>0</v>
      </c>
      <c r="AT283" s="13"/>
      <c r="AU283" s="13">
        <v>0</v>
      </c>
      <c r="AV283" s="13"/>
      <c r="AW283" s="13">
        <v>0</v>
      </c>
      <c r="AX283" s="13"/>
      <c r="AY283" s="13">
        <v>0</v>
      </c>
      <c r="AZ283" s="13"/>
      <c r="BA283" s="13">
        <v>0</v>
      </c>
      <c r="BB283" s="13"/>
      <c r="BD283" s="5">
        <f>AC283-D283</f>
        <v>0</v>
      </c>
      <c r="BE283" s="5">
        <f>AD283-E283</f>
        <v>0</v>
      </c>
      <c r="BF283" s="5">
        <f>AE283-F283</f>
        <v>0</v>
      </c>
      <c r="BG283" s="5">
        <f>AF283-G283</f>
        <v>0</v>
      </c>
      <c r="BI283" s="5" t="e">
        <f>AH283-#REF!</f>
        <v>#REF!</v>
      </c>
      <c r="BK283" s="5" t="e">
        <f>AJ283-#REF!</f>
        <v>#REF!</v>
      </c>
      <c r="BM283" s="5" t="e">
        <f>AL283-#REF!</f>
        <v>#REF!</v>
      </c>
      <c r="BO283" s="5" t="e">
        <f>AN283-#REF!</f>
        <v>#REF!</v>
      </c>
      <c r="BQ283" s="5" t="e">
        <f>AP283-#REF!</f>
        <v>#REF!</v>
      </c>
      <c r="BS283" s="5" t="e">
        <f>AR283-#REF!</f>
        <v>#REF!</v>
      </c>
      <c r="BU283" s="5">
        <f>AT283-I283</f>
        <v>0</v>
      </c>
      <c r="BW283" s="5">
        <f>AV283-K283</f>
        <v>0</v>
      </c>
      <c r="BY283" s="5">
        <f>AX283-M283</f>
        <v>0</v>
      </c>
      <c r="CA283" s="5">
        <f>AZ283-O283</f>
        <v>0</v>
      </c>
      <c r="CC283" s="5">
        <f>BB283-Q283</f>
        <v>0</v>
      </c>
    </row>
    <row r="284" spans="1:81" ht="30" customHeight="1" x14ac:dyDescent="0.25">
      <c r="A284" s="31" t="str">
        <f>A283</f>
        <v>2.2.3.2</v>
      </c>
      <c r="B284" s="80"/>
      <c r="C284" s="32" t="s">
        <v>58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>
        <v>0</v>
      </c>
      <c r="R284" s="33">
        <v>0</v>
      </c>
      <c r="S284" s="33" t="s">
        <v>467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  <c r="AH284" s="13">
        <v>0</v>
      </c>
      <c r="AI284" s="13">
        <v>0</v>
      </c>
      <c r="AJ284" s="13">
        <v>0</v>
      </c>
      <c r="AK284" s="13">
        <v>0</v>
      </c>
      <c r="AL284" s="13">
        <v>0</v>
      </c>
      <c r="AM284" s="13">
        <v>0</v>
      </c>
      <c r="AN284" s="13">
        <v>0</v>
      </c>
      <c r="AO284" s="13">
        <v>0</v>
      </c>
      <c r="AP284" s="13">
        <v>0</v>
      </c>
      <c r="AQ284" s="13">
        <v>0</v>
      </c>
      <c r="AR284" s="13"/>
      <c r="AS284" s="13">
        <v>0</v>
      </c>
      <c r="AT284" s="13"/>
      <c r="AU284" s="13">
        <v>0</v>
      </c>
      <c r="AV284" s="13"/>
      <c r="AW284" s="13">
        <v>0</v>
      </c>
      <c r="AX284" s="13"/>
      <c r="AY284" s="13">
        <v>0</v>
      </c>
      <c r="AZ284" s="13"/>
      <c r="BA284" s="13">
        <v>0</v>
      </c>
      <c r="BB284" s="13"/>
      <c r="BD284" s="5">
        <f>AC284-D284</f>
        <v>0</v>
      </c>
      <c r="BE284" s="5">
        <f>AD284-E284</f>
        <v>0</v>
      </c>
      <c r="BF284" s="5">
        <f>AE284-F284</f>
        <v>0</v>
      </c>
      <c r="BG284" s="5">
        <f>AF284-G284</f>
        <v>0</v>
      </c>
      <c r="BI284" s="5" t="e">
        <f>AH284-#REF!</f>
        <v>#REF!</v>
      </c>
      <c r="BK284" s="5" t="e">
        <f>AJ284-#REF!</f>
        <v>#REF!</v>
      </c>
      <c r="BM284" s="5" t="e">
        <f>AL284-#REF!</f>
        <v>#REF!</v>
      </c>
      <c r="BO284" s="5" t="e">
        <f>AN284-#REF!</f>
        <v>#REF!</v>
      </c>
      <c r="BQ284" s="5" t="e">
        <f>AP284-#REF!</f>
        <v>#REF!</v>
      </c>
      <c r="BS284" s="5" t="e">
        <f>AR284-#REF!</f>
        <v>#REF!</v>
      </c>
      <c r="BU284" s="5">
        <f>AT284-I284</f>
        <v>0</v>
      </c>
      <c r="BW284" s="5">
        <f>AV284-K284</f>
        <v>0</v>
      </c>
      <c r="BY284" s="5">
        <f>AX284-M284</f>
        <v>0</v>
      </c>
      <c r="CA284" s="5">
        <f>AZ284-O284</f>
        <v>0</v>
      </c>
      <c r="CC284" s="5">
        <f>BB284-Q284</f>
        <v>0</v>
      </c>
    </row>
    <row r="285" spans="1:81" ht="45" customHeight="1" x14ac:dyDescent="0.25">
      <c r="A285" s="31" t="s">
        <v>144</v>
      </c>
      <c r="B285" s="80" t="s">
        <v>31</v>
      </c>
      <c r="C285" s="32" t="s">
        <v>471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>
        <v>0</v>
      </c>
      <c r="R285" s="33">
        <v>0</v>
      </c>
      <c r="S285" s="33" t="s">
        <v>467</v>
      </c>
      <c r="AC285" s="13">
        <v>7</v>
      </c>
      <c r="AD285" s="13">
        <v>39</v>
      </c>
      <c r="AE285" s="13">
        <v>65</v>
      </c>
      <c r="AF285" s="13">
        <v>37</v>
      </c>
      <c r="AG285" s="13">
        <v>0</v>
      </c>
      <c r="AH285" s="13">
        <v>0</v>
      </c>
      <c r="AI285" s="13">
        <v>0</v>
      </c>
      <c r="AJ285" s="13">
        <v>0</v>
      </c>
      <c r="AK285" s="13">
        <v>0</v>
      </c>
      <c r="AL285" s="13">
        <v>0</v>
      </c>
      <c r="AM285" s="13">
        <v>0</v>
      </c>
      <c r="AN285" s="13">
        <v>0</v>
      </c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D285" s="5">
        <f>AC285-D285</f>
        <v>7</v>
      </c>
      <c r="BE285" s="5">
        <f>AD285-E285</f>
        <v>39</v>
      </c>
      <c r="BF285" s="5">
        <f>AE285-F285</f>
        <v>65</v>
      </c>
      <c r="BG285" s="5">
        <f>AF285-G285</f>
        <v>37</v>
      </c>
      <c r="BI285" s="5" t="e">
        <f>AH285-#REF!</f>
        <v>#REF!</v>
      </c>
      <c r="BK285" s="5" t="e">
        <f>AJ285-#REF!</f>
        <v>#REF!</v>
      </c>
      <c r="BM285" s="5" t="e">
        <f>AL285-#REF!</f>
        <v>#REF!</v>
      </c>
      <c r="BO285" s="5" t="e">
        <f>AN285-#REF!</f>
        <v>#REF!</v>
      </c>
      <c r="BQ285" s="5" t="e">
        <f>AP285-#REF!</f>
        <v>#REF!</v>
      </c>
      <c r="BS285" s="5" t="e">
        <f>AR285-#REF!</f>
        <v>#REF!</v>
      </c>
      <c r="BU285" s="5">
        <f>AT285-I285</f>
        <v>0</v>
      </c>
      <c r="BW285" s="5">
        <f>AV285-K285</f>
        <v>0</v>
      </c>
      <c r="BY285" s="5">
        <f>AX285-M285</f>
        <v>0</v>
      </c>
      <c r="CA285" s="5">
        <f>AZ285-O285</f>
        <v>0</v>
      </c>
      <c r="CC285" s="5">
        <f>BB285-Q285</f>
        <v>0</v>
      </c>
    </row>
    <row r="286" spans="1:81" ht="45" customHeight="1" x14ac:dyDescent="0.25">
      <c r="A286" s="31" t="str">
        <f>A285</f>
        <v>2.2.3.3</v>
      </c>
      <c r="B286" s="80"/>
      <c r="C286" s="32" t="s">
        <v>58</v>
      </c>
      <c r="D286" s="33">
        <v>0</v>
      </c>
      <c r="E286" s="33">
        <v>0</v>
      </c>
      <c r="F286" s="33">
        <v>0</v>
      </c>
      <c r="G286" s="33">
        <v>0</v>
      </c>
      <c r="H286" s="33">
        <v>0</v>
      </c>
      <c r="I286" s="33">
        <v>0</v>
      </c>
      <c r="J286" s="33">
        <v>0</v>
      </c>
      <c r="K286" s="33">
        <v>0</v>
      </c>
      <c r="L286" s="33">
        <v>0</v>
      </c>
      <c r="M286" s="33">
        <v>0</v>
      </c>
      <c r="N286" s="33">
        <v>0</v>
      </c>
      <c r="O286" s="33">
        <v>0</v>
      </c>
      <c r="P286" s="33">
        <v>0</v>
      </c>
      <c r="Q286" s="33">
        <v>0</v>
      </c>
      <c r="R286" s="33">
        <v>0</v>
      </c>
      <c r="S286" s="33" t="s">
        <v>467</v>
      </c>
      <c r="AC286" s="13">
        <v>0.46351000000000003</v>
      </c>
      <c r="AD286" s="13">
        <v>1.3160999999999996</v>
      </c>
      <c r="AE286" s="13">
        <v>4.2814100000000002</v>
      </c>
      <c r="AF286" s="13">
        <v>2.02034</v>
      </c>
      <c r="AG286" s="13">
        <v>0</v>
      </c>
      <c r="AH286" s="13">
        <v>0</v>
      </c>
      <c r="AI286" s="13">
        <v>0</v>
      </c>
      <c r="AJ286" s="13">
        <v>0</v>
      </c>
      <c r="AK286" s="13">
        <v>0</v>
      </c>
      <c r="AL286" s="13">
        <v>0</v>
      </c>
      <c r="AM286" s="13">
        <v>0</v>
      </c>
      <c r="AN286" s="13">
        <v>0</v>
      </c>
      <c r="AO286" s="13">
        <v>0</v>
      </c>
      <c r="AP286" s="13">
        <v>0</v>
      </c>
      <c r="AQ286" s="13">
        <v>0</v>
      </c>
      <c r="AR286" s="13"/>
      <c r="AS286" s="13">
        <v>0</v>
      </c>
      <c r="AT286" s="13"/>
      <c r="AU286" s="13">
        <v>0</v>
      </c>
      <c r="AV286" s="13"/>
      <c r="AW286" s="13">
        <v>0</v>
      </c>
      <c r="AX286" s="13"/>
      <c r="AY286" s="13">
        <v>0</v>
      </c>
      <c r="AZ286" s="13"/>
      <c r="BA286" s="13">
        <v>0</v>
      </c>
      <c r="BB286" s="13"/>
      <c r="BD286" s="5">
        <f>AC286-D286</f>
        <v>0.46351000000000003</v>
      </c>
      <c r="BE286" s="5">
        <f>AD286-E286</f>
        <v>1.3160999999999996</v>
      </c>
      <c r="BF286" s="5">
        <f>AE286-F286</f>
        <v>4.2814100000000002</v>
      </c>
      <c r="BG286" s="5">
        <f>AF286-G286</f>
        <v>2.02034</v>
      </c>
      <c r="BI286" s="5" t="e">
        <f>AH286-#REF!</f>
        <v>#REF!</v>
      </c>
      <c r="BK286" s="5" t="e">
        <f>AJ286-#REF!</f>
        <v>#REF!</v>
      </c>
      <c r="BM286" s="5" t="e">
        <f>AL286-#REF!</f>
        <v>#REF!</v>
      </c>
      <c r="BO286" s="5" t="e">
        <f>AN286-#REF!</f>
        <v>#REF!</v>
      </c>
      <c r="BQ286" s="5" t="e">
        <f>AP286-#REF!</f>
        <v>#REF!</v>
      </c>
      <c r="BS286" s="5" t="e">
        <f>AR286-#REF!</f>
        <v>#REF!</v>
      </c>
      <c r="BU286" s="5">
        <f>AT286-I286</f>
        <v>0</v>
      </c>
      <c r="BW286" s="5">
        <f>AV286-K286</f>
        <v>0</v>
      </c>
      <c r="BY286" s="5">
        <f>AX286-M286</f>
        <v>0</v>
      </c>
      <c r="CA286" s="5">
        <f>AZ286-O286</f>
        <v>0</v>
      </c>
      <c r="CC286" s="5">
        <f>BB286-Q286</f>
        <v>0</v>
      </c>
    </row>
    <row r="287" spans="1:81" ht="45" customHeight="1" x14ac:dyDescent="0.25">
      <c r="A287" s="31" t="s">
        <v>145</v>
      </c>
      <c r="B287" s="80" t="s">
        <v>33</v>
      </c>
      <c r="C287" s="32" t="s">
        <v>471</v>
      </c>
      <c r="D287" s="33">
        <v>116</v>
      </c>
      <c r="E287" s="33">
        <v>168</v>
      </c>
      <c r="F287" s="33">
        <v>184</v>
      </c>
      <c r="G287" s="33">
        <v>156</v>
      </c>
      <c r="H287" s="33">
        <v>219</v>
      </c>
      <c r="I287" s="33">
        <v>129</v>
      </c>
      <c r="J287" s="33">
        <v>166</v>
      </c>
      <c r="K287" s="33">
        <v>134</v>
      </c>
      <c r="L287" s="33">
        <v>162</v>
      </c>
      <c r="M287" s="33">
        <v>145</v>
      </c>
      <c r="N287" s="33">
        <v>158</v>
      </c>
      <c r="O287" s="33">
        <v>207</v>
      </c>
      <c r="P287" s="33">
        <v>154</v>
      </c>
      <c r="Q287" s="33">
        <v>352</v>
      </c>
      <c r="R287" s="33">
        <v>380</v>
      </c>
      <c r="S287" s="33" t="s">
        <v>467</v>
      </c>
      <c r="AC287" s="13">
        <v>0</v>
      </c>
      <c r="AD287" s="13">
        <v>0</v>
      </c>
      <c r="AE287" s="13">
        <v>0</v>
      </c>
      <c r="AF287" s="13">
        <v>0</v>
      </c>
      <c r="AG287" s="13">
        <v>36</v>
      </c>
      <c r="AH287" s="13">
        <v>36</v>
      </c>
      <c r="AI287" s="13">
        <v>15</v>
      </c>
      <c r="AJ287" s="13">
        <v>15</v>
      </c>
      <c r="AK287" s="13">
        <v>31</v>
      </c>
      <c r="AL287" s="13">
        <v>31</v>
      </c>
      <c r="AM287" s="13">
        <v>160</v>
      </c>
      <c r="AN287" s="13">
        <v>57</v>
      </c>
      <c r="AO287" s="13">
        <v>193</v>
      </c>
      <c r="AP287" s="13">
        <v>121</v>
      </c>
      <c r="AQ287" s="13">
        <v>205</v>
      </c>
      <c r="AR287" s="13">
        <v>91</v>
      </c>
      <c r="AS287" s="13">
        <v>210</v>
      </c>
      <c r="AT287" s="13">
        <v>136</v>
      </c>
      <c r="AU287" s="13">
        <v>230</v>
      </c>
      <c r="AV287" s="13">
        <v>133</v>
      </c>
      <c r="AW287" s="13">
        <v>240</v>
      </c>
      <c r="AX287" s="13">
        <v>130</v>
      </c>
      <c r="AY287" s="13">
        <v>264</v>
      </c>
      <c r="AZ287" s="13">
        <v>56</v>
      </c>
      <c r="BA287" s="13">
        <v>256</v>
      </c>
      <c r="BB287" s="13">
        <v>50</v>
      </c>
      <c r="BD287" s="5">
        <f>AC287-D287</f>
        <v>-116</v>
      </c>
      <c r="BE287" s="5">
        <f>AD287-E287</f>
        <v>-168</v>
      </c>
      <c r="BF287" s="5">
        <f>AE287-F287</f>
        <v>-184</v>
      </c>
      <c r="BG287" s="5">
        <f>AF287-G287</f>
        <v>-156</v>
      </c>
      <c r="BI287" s="5" t="e">
        <f>AH287-#REF!</f>
        <v>#REF!</v>
      </c>
      <c r="BK287" s="5" t="e">
        <f>AJ287-#REF!</f>
        <v>#REF!</v>
      </c>
      <c r="BM287" s="5" t="e">
        <f>AL287-#REF!</f>
        <v>#REF!</v>
      </c>
      <c r="BO287" s="5" t="e">
        <f>AN287-#REF!</f>
        <v>#REF!</v>
      </c>
      <c r="BQ287" s="5" t="e">
        <f>AP287-#REF!</f>
        <v>#REF!</v>
      </c>
      <c r="BS287" s="5" t="e">
        <f>AR287-#REF!</f>
        <v>#REF!</v>
      </c>
      <c r="BU287" s="5">
        <f>AT287-I287</f>
        <v>7</v>
      </c>
      <c r="BW287" s="5">
        <f>AV287-K287</f>
        <v>-1</v>
      </c>
      <c r="BY287" s="5">
        <f>AX287-M287</f>
        <v>-15</v>
      </c>
      <c r="CA287" s="5">
        <f>AZ287-O287</f>
        <v>-151</v>
      </c>
      <c r="CC287" s="5">
        <f>BB287-Q287</f>
        <v>-302</v>
      </c>
    </row>
    <row r="288" spans="1:81" ht="45" customHeight="1" x14ac:dyDescent="0.25">
      <c r="A288" s="31" t="str">
        <f>A287</f>
        <v>2.2.3.4</v>
      </c>
      <c r="B288" s="80"/>
      <c r="C288" s="32" t="s">
        <v>58</v>
      </c>
      <c r="D288" s="33">
        <v>8.5603999999999996</v>
      </c>
      <c r="E288" s="33">
        <v>11.96898</v>
      </c>
      <c r="F288" s="33">
        <v>12.80059</v>
      </c>
      <c r="G288" s="33">
        <v>11.109990000000002</v>
      </c>
      <c r="H288" s="33">
        <v>16.295999999999999</v>
      </c>
      <c r="I288" s="33">
        <v>9.4725000000000001</v>
      </c>
      <c r="J288" s="33">
        <v>9.2959999999999994</v>
      </c>
      <c r="K288" s="33">
        <v>15.075379999999999</v>
      </c>
      <c r="L288" s="33">
        <v>9.0719999999999992</v>
      </c>
      <c r="M288" s="33">
        <v>10.391999999999999</v>
      </c>
      <c r="N288" s="33">
        <v>8.8480000000000008</v>
      </c>
      <c r="O288" s="33">
        <v>14.696999999999999</v>
      </c>
      <c r="P288" s="33">
        <v>8.1240000000000006</v>
      </c>
      <c r="Q288" s="33">
        <v>24.992000000000001</v>
      </c>
      <c r="R288" s="33">
        <v>27.254860000000001</v>
      </c>
      <c r="S288" s="33" t="s">
        <v>467</v>
      </c>
      <c r="AC288" s="13">
        <v>0</v>
      </c>
      <c r="AD288" s="13">
        <v>0</v>
      </c>
      <c r="AE288" s="13">
        <v>0</v>
      </c>
      <c r="AF288" s="13">
        <v>0</v>
      </c>
      <c r="AG288" s="13">
        <v>1.8639999999999999</v>
      </c>
      <c r="AH288" s="13">
        <v>1.8639999999999999</v>
      </c>
      <c r="AI288" s="13">
        <v>1.4997000000000007</v>
      </c>
      <c r="AJ288" s="13">
        <v>1.4997000000000007</v>
      </c>
      <c r="AK288" s="13">
        <v>1.9581999999999999</v>
      </c>
      <c r="AL288" s="13">
        <v>1.9581999999999999</v>
      </c>
      <c r="AM288" s="13">
        <v>2.15402</v>
      </c>
      <c r="AN288" s="13">
        <v>4.2747000000000002</v>
      </c>
      <c r="AO288" s="13">
        <v>16.559999999999999</v>
      </c>
      <c r="AP288" s="13">
        <v>10.9055</v>
      </c>
      <c r="AQ288" s="13">
        <v>8.25</v>
      </c>
      <c r="AR288" s="13">
        <v>6.3782999999999994</v>
      </c>
      <c r="AS288" s="13">
        <v>8.6155063291139236</v>
      </c>
      <c r="AT288" s="13">
        <v>7.6159999999999997</v>
      </c>
      <c r="AU288" s="13">
        <v>9.8686708860759484</v>
      </c>
      <c r="AV288" s="13">
        <v>7.4480000000000004</v>
      </c>
      <c r="AW288" s="13">
        <v>8.2899999999999991</v>
      </c>
      <c r="AX288" s="13">
        <v>7.2799999999999994</v>
      </c>
      <c r="AY288" s="13">
        <v>11.2262658227848</v>
      </c>
      <c r="AZ288" s="13">
        <v>3.1360000000000001</v>
      </c>
      <c r="BA288" s="13">
        <v>10.25</v>
      </c>
      <c r="BB288" s="13">
        <v>2.4359999999999999</v>
      </c>
      <c r="BD288" s="5">
        <f>AC288-D288</f>
        <v>-8.5603999999999996</v>
      </c>
      <c r="BE288" s="5">
        <f>AD288-E288</f>
        <v>-11.96898</v>
      </c>
      <c r="BF288" s="5">
        <f>AE288-F288</f>
        <v>-12.80059</v>
      </c>
      <c r="BG288" s="5">
        <f>AF288-G288</f>
        <v>-11.109990000000002</v>
      </c>
      <c r="BI288" s="5" t="e">
        <f>AH288-#REF!</f>
        <v>#REF!</v>
      </c>
      <c r="BK288" s="5" t="e">
        <f>AJ288-#REF!</f>
        <v>#REF!</v>
      </c>
      <c r="BM288" s="5" t="e">
        <f>AL288-#REF!</f>
        <v>#REF!</v>
      </c>
      <c r="BO288" s="5" t="e">
        <f>AN288-#REF!</f>
        <v>#REF!</v>
      </c>
      <c r="BQ288" s="5" t="e">
        <f>AP288-#REF!</f>
        <v>#REF!</v>
      </c>
      <c r="BS288" s="5" t="e">
        <f>AR288-#REF!</f>
        <v>#REF!</v>
      </c>
      <c r="BU288" s="5">
        <f>AT288-I288</f>
        <v>-1.8565000000000005</v>
      </c>
      <c r="BW288" s="5">
        <f>AV288-K288</f>
        <v>-7.6273799999999987</v>
      </c>
      <c r="BY288" s="5">
        <f>AX288-M288</f>
        <v>-3.1120000000000001</v>
      </c>
      <c r="CA288" s="5">
        <f>AZ288-O288</f>
        <v>-11.561</v>
      </c>
      <c r="CC288" s="5">
        <f>BB288-Q288</f>
        <v>-22.556000000000001</v>
      </c>
    </row>
    <row r="289" spans="1:81" ht="141.75" customHeight="1" x14ac:dyDescent="0.25">
      <c r="A289" s="31" t="s">
        <v>146</v>
      </c>
      <c r="B289" s="74" t="s">
        <v>47</v>
      </c>
      <c r="C289" s="33" t="s">
        <v>470</v>
      </c>
      <c r="D289" s="33">
        <v>139.68427675000001</v>
      </c>
      <c r="E289" s="33">
        <v>142.64064085999999</v>
      </c>
      <c r="F289" s="33">
        <v>110.53477164</v>
      </c>
      <c r="G289" s="33">
        <v>130.95322974999999</v>
      </c>
      <c r="H289" s="33">
        <v>40.933405999999998</v>
      </c>
      <c r="I289" s="33">
        <v>198.77723005999999</v>
      </c>
      <c r="J289" s="33">
        <v>40.235256499999998</v>
      </c>
      <c r="K289" s="33">
        <v>77.921985239999998</v>
      </c>
      <c r="L289" s="33">
        <v>38.997980740000003</v>
      </c>
      <c r="M289" s="33">
        <v>75.543956499999993</v>
      </c>
      <c r="N289" s="33">
        <v>38.316289359999999</v>
      </c>
      <c r="O289" s="33">
        <v>73.898675769999997</v>
      </c>
      <c r="P289" s="33">
        <v>40.117154960000001</v>
      </c>
      <c r="Q289" s="33">
        <v>71.520647030000006</v>
      </c>
      <c r="R289" s="33">
        <v>231.52064702999999</v>
      </c>
      <c r="S289" s="33" t="s">
        <v>467</v>
      </c>
      <c r="AC289" s="13">
        <v>34.905588699999996</v>
      </c>
      <c r="AD289" s="13">
        <v>30.219025080000002</v>
      </c>
      <c r="AE289" s="13">
        <v>29.888527570000001</v>
      </c>
      <c r="AF289" s="13">
        <v>31.671047116666671</v>
      </c>
      <c r="AG289" s="13">
        <v>14.84880822</v>
      </c>
      <c r="AH289" s="13">
        <v>14.84880822</v>
      </c>
      <c r="AI289" s="13">
        <v>11.69059328</v>
      </c>
      <c r="AJ289" s="13">
        <v>11.69059328</v>
      </c>
      <c r="AK289" s="13">
        <v>18.17438804</v>
      </c>
      <c r="AL289" s="13">
        <v>17.936888039999999</v>
      </c>
      <c r="AM289" s="13">
        <v>72.138921620000005</v>
      </c>
      <c r="AN289" s="13">
        <v>95.933769830000003</v>
      </c>
      <c r="AO289" s="13">
        <v>138.90937101</v>
      </c>
      <c r="AP289" s="13">
        <v>187.78148437999999</v>
      </c>
      <c r="AQ289" s="13">
        <v>78.582731374000005</v>
      </c>
      <c r="AR289" s="13">
        <v>113.61693532</v>
      </c>
      <c r="AS289" s="13">
        <v>82.962888620895896</v>
      </c>
      <c r="AT289" s="13">
        <v>21.630862749999999</v>
      </c>
      <c r="AU289" s="13">
        <v>96.573022697072005</v>
      </c>
      <c r="AV289" s="13">
        <v>21.197283970000001</v>
      </c>
      <c r="AW289" s="13">
        <v>101.292191129369</v>
      </c>
      <c r="AX289" s="13">
        <v>20.759121539999999</v>
      </c>
      <c r="AY289" s="13">
        <v>115.35568763000001</v>
      </c>
      <c r="AZ289" s="13">
        <v>18.745171719999998</v>
      </c>
      <c r="BA289" s="13">
        <v>112.8982503</v>
      </c>
      <c r="BB289" s="13">
        <v>18.374663810000001</v>
      </c>
      <c r="BD289" s="5">
        <f>AC289-D289</f>
        <v>-104.77868805000001</v>
      </c>
      <c r="BE289" s="5">
        <f>AD289-E289</f>
        <v>-112.42161578</v>
      </c>
      <c r="BF289" s="5">
        <f>AE289-F289</f>
        <v>-80.646244069999995</v>
      </c>
      <c r="BG289" s="5">
        <f>AF289-G289</f>
        <v>-99.282182633333321</v>
      </c>
      <c r="BI289" s="5" t="e">
        <f>AH289-#REF!</f>
        <v>#REF!</v>
      </c>
      <c r="BK289" s="5" t="e">
        <f>AJ289-#REF!</f>
        <v>#REF!</v>
      </c>
      <c r="BM289" s="5" t="e">
        <f>AL289-#REF!</f>
        <v>#REF!</v>
      </c>
      <c r="BO289" s="5" t="e">
        <f>AN289-#REF!</f>
        <v>#REF!</v>
      </c>
      <c r="BQ289" s="5" t="e">
        <f>AP289-#REF!</f>
        <v>#REF!</v>
      </c>
      <c r="BS289" s="5" t="e">
        <f>AR289-#REF!</f>
        <v>#REF!</v>
      </c>
      <c r="BU289" s="5">
        <f>AT289-I289</f>
        <v>-177.14636730999999</v>
      </c>
      <c r="BW289" s="5">
        <f>AV289-K289</f>
        <v>-56.724701269999997</v>
      </c>
      <c r="BY289" s="5">
        <f>AX289-M289</f>
        <v>-54.784834959999998</v>
      </c>
      <c r="CA289" s="5">
        <f>AZ289-O289</f>
        <v>-55.153504049999995</v>
      </c>
      <c r="CC289" s="5">
        <f>BB289-Q289</f>
        <v>-53.145983220000005</v>
      </c>
    </row>
    <row r="290" spans="1:81" ht="75" customHeight="1" x14ac:dyDescent="0.25">
      <c r="A290" s="31" t="s">
        <v>147</v>
      </c>
      <c r="B290" s="74" t="s">
        <v>49</v>
      </c>
      <c r="C290" s="33" t="s">
        <v>470</v>
      </c>
      <c r="D290" s="33">
        <v>13.96842768</v>
      </c>
      <c r="E290" s="33">
        <v>14.26406409</v>
      </c>
      <c r="F290" s="33">
        <v>11.05347716</v>
      </c>
      <c r="G290" s="33">
        <v>13.095322976666665</v>
      </c>
      <c r="H290" s="33">
        <v>4.0933406000000003</v>
      </c>
      <c r="I290" s="33">
        <v>19.87772301</v>
      </c>
      <c r="J290" s="33">
        <v>4.0235256499999998</v>
      </c>
      <c r="K290" s="33">
        <v>7.7921985200000004</v>
      </c>
      <c r="L290" s="33">
        <v>3.8997980700000001</v>
      </c>
      <c r="M290" s="33">
        <v>7.55439565</v>
      </c>
      <c r="N290" s="33">
        <v>3.8316289399999999</v>
      </c>
      <c r="O290" s="33">
        <v>7.3898675799999998</v>
      </c>
      <c r="P290" s="33">
        <v>4.0117155000000002</v>
      </c>
      <c r="Q290" s="33">
        <v>7.1520647000000004</v>
      </c>
      <c r="R290" s="33">
        <v>23.1520647</v>
      </c>
      <c r="S290" s="33" t="s">
        <v>467</v>
      </c>
      <c r="AC290" s="13">
        <v>0.53200000000000003</v>
      </c>
      <c r="AD290" s="13">
        <v>2.9689999999999999</v>
      </c>
      <c r="AE290" s="13">
        <v>1.1764960799999999</v>
      </c>
      <c r="AF290" s="13">
        <v>1.5591653599999999</v>
      </c>
      <c r="AG290" s="13">
        <v>1.1505530499999999</v>
      </c>
      <c r="AH290" s="13">
        <v>1.1505530499999999</v>
      </c>
      <c r="AI290" s="13">
        <v>1.1690593300000001</v>
      </c>
      <c r="AJ290" s="13">
        <v>1.1690593300000001</v>
      </c>
      <c r="AK290" s="13">
        <v>1.8174387999999999</v>
      </c>
      <c r="AL290" s="13">
        <v>1.7936888</v>
      </c>
      <c r="AM290" s="13">
        <v>7.2138921600000003</v>
      </c>
      <c r="AN290" s="13">
        <v>9.5933769800000004</v>
      </c>
      <c r="AO290" s="13">
        <v>13.8909371</v>
      </c>
      <c r="AP290" s="13">
        <v>18.778148439999999</v>
      </c>
      <c r="AQ290" s="13">
        <v>7.8582731399999997</v>
      </c>
      <c r="AR290" s="13">
        <v>11.36169353</v>
      </c>
      <c r="AS290" s="13">
        <v>8.2962888600000007</v>
      </c>
      <c r="AT290" s="13">
        <v>2.1630862799999999</v>
      </c>
      <c r="AU290" s="13">
        <v>9.6573022700000006</v>
      </c>
      <c r="AV290" s="13">
        <v>2.1197284000000001</v>
      </c>
      <c r="AW290" s="13">
        <v>10.129219109999999</v>
      </c>
      <c r="AX290" s="13">
        <v>2.0759121500000002</v>
      </c>
      <c r="AY290" s="13">
        <v>11.53556876</v>
      </c>
      <c r="AZ290" s="13">
        <v>1.8745171700000001</v>
      </c>
      <c r="BA290" s="13">
        <v>11.289825029999999</v>
      </c>
      <c r="BB290" s="13">
        <v>1.83746638</v>
      </c>
      <c r="BD290" s="5">
        <f>AC290-D290</f>
        <v>-13.43642768</v>
      </c>
      <c r="BE290" s="5">
        <f>AD290-E290</f>
        <v>-11.29506409</v>
      </c>
      <c r="BF290" s="5">
        <f>AE290-F290</f>
        <v>-9.8769810800000002</v>
      </c>
      <c r="BG290" s="5">
        <f>AF290-G290</f>
        <v>-11.536157616666666</v>
      </c>
      <c r="BI290" s="5" t="e">
        <f>AH290-#REF!</f>
        <v>#REF!</v>
      </c>
      <c r="BK290" s="5" t="e">
        <f>AJ290-#REF!</f>
        <v>#REF!</v>
      </c>
      <c r="BM290" s="5" t="e">
        <f>AL290-#REF!</f>
        <v>#REF!</v>
      </c>
      <c r="BO290" s="5" t="e">
        <f>AN290-#REF!</f>
        <v>#REF!</v>
      </c>
      <c r="BQ290" s="5" t="e">
        <f>AP290-#REF!</f>
        <v>#REF!</v>
      </c>
      <c r="BS290" s="5" t="e">
        <f>AR290-#REF!</f>
        <v>#REF!</v>
      </c>
      <c r="BU290" s="5">
        <f>AT290-I290</f>
        <v>-17.714636730000002</v>
      </c>
      <c r="BW290" s="5">
        <f>AV290-K290</f>
        <v>-5.6724701199999998</v>
      </c>
      <c r="BY290" s="5">
        <f>AX290-M290</f>
        <v>-5.4784834999999994</v>
      </c>
      <c r="CA290" s="5">
        <f>AZ290-O290</f>
        <v>-5.5153504099999999</v>
      </c>
      <c r="CC290" s="5">
        <f>BB290-Q290</f>
        <v>-5.31459832</v>
      </c>
    </row>
    <row r="291" spans="1:81" ht="47.25" customHeight="1" x14ac:dyDescent="0.25">
      <c r="A291" s="31" t="s">
        <v>148</v>
      </c>
      <c r="B291" s="74" t="s">
        <v>51</v>
      </c>
      <c r="C291" s="33" t="s">
        <v>470</v>
      </c>
      <c r="D291" s="33">
        <v>0</v>
      </c>
      <c r="E291" s="33">
        <v>0</v>
      </c>
      <c r="F291" s="33">
        <v>0</v>
      </c>
      <c r="G291" s="33">
        <v>0</v>
      </c>
      <c r="H291" s="33">
        <v>0</v>
      </c>
      <c r="I291" s="33">
        <v>0</v>
      </c>
      <c r="J291" s="33">
        <v>0</v>
      </c>
      <c r="K291" s="33">
        <v>0</v>
      </c>
      <c r="L291" s="33">
        <v>0</v>
      </c>
      <c r="M291" s="33">
        <v>0</v>
      </c>
      <c r="N291" s="33">
        <v>0</v>
      </c>
      <c r="O291" s="33">
        <v>0</v>
      </c>
      <c r="P291" s="33">
        <v>0</v>
      </c>
      <c r="Q291" s="33">
        <v>0</v>
      </c>
      <c r="R291" s="33">
        <v>0</v>
      </c>
      <c r="S291" s="33" t="s">
        <v>467</v>
      </c>
      <c r="AC291" s="13">
        <v>0</v>
      </c>
      <c r="AD291" s="13">
        <v>0</v>
      </c>
      <c r="AE291" s="13">
        <v>0</v>
      </c>
      <c r="AF291" s="13">
        <v>0</v>
      </c>
      <c r="AG291" s="13">
        <v>0</v>
      </c>
      <c r="AH291" s="13">
        <v>0</v>
      </c>
      <c r="AI291" s="13">
        <v>0</v>
      </c>
      <c r="AJ291" s="13">
        <v>0</v>
      </c>
      <c r="AK291" s="13">
        <v>0</v>
      </c>
      <c r="AL291" s="13">
        <v>0</v>
      </c>
      <c r="AM291" s="13">
        <v>0</v>
      </c>
      <c r="AN291" s="13">
        <v>0</v>
      </c>
      <c r="AO291" s="13">
        <v>0</v>
      </c>
      <c r="AP291" s="13">
        <v>0</v>
      </c>
      <c r="AQ291" s="13">
        <v>0</v>
      </c>
      <c r="AR291" s="13">
        <v>0</v>
      </c>
      <c r="AS291" s="13">
        <v>0</v>
      </c>
      <c r="AT291" s="13">
        <v>0</v>
      </c>
      <c r="AU291" s="13">
        <v>0</v>
      </c>
      <c r="AV291" s="13">
        <v>0</v>
      </c>
      <c r="AW291" s="13">
        <v>0</v>
      </c>
      <c r="AX291" s="13">
        <v>0</v>
      </c>
      <c r="AY291" s="13">
        <v>0</v>
      </c>
      <c r="AZ291" s="13">
        <v>0</v>
      </c>
      <c r="BA291" s="13">
        <v>0</v>
      </c>
      <c r="BB291" s="13">
        <v>0</v>
      </c>
      <c r="BD291" s="5">
        <f>AC291-D291</f>
        <v>0</v>
      </c>
      <c r="BE291" s="5">
        <f>AD291-E291</f>
        <v>0</v>
      </c>
      <c r="BF291" s="5">
        <f>AE291-F291</f>
        <v>0</v>
      </c>
      <c r="BG291" s="5">
        <f>AF291-G291</f>
        <v>0</v>
      </c>
      <c r="BI291" s="5" t="e">
        <f>AH291-#REF!</f>
        <v>#REF!</v>
      </c>
      <c r="BK291" s="5" t="e">
        <f>AJ291-#REF!</f>
        <v>#REF!</v>
      </c>
      <c r="BM291" s="5" t="e">
        <f>AL291-#REF!</f>
        <v>#REF!</v>
      </c>
      <c r="BO291" s="5" t="e">
        <f>AN291-#REF!</f>
        <v>#REF!</v>
      </c>
      <c r="BQ291" s="5" t="e">
        <f>AP291-#REF!</f>
        <v>#REF!</v>
      </c>
      <c r="BS291" s="5" t="e">
        <f>AR291-#REF!</f>
        <v>#REF!</v>
      </c>
      <c r="BU291" s="5">
        <f>AT291-I291</f>
        <v>0</v>
      </c>
      <c r="BW291" s="5">
        <f>AV291-K291</f>
        <v>0</v>
      </c>
      <c r="BY291" s="5">
        <f>AX291-M291</f>
        <v>0</v>
      </c>
      <c r="CA291" s="5">
        <f>AZ291-O291</f>
        <v>0</v>
      </c>
      <c r="CC291" s="5">
        <f>BB291-Q291</f>
        <v>0</v>
      </c>
    </row>
    <row r="292" spans="1:81" ht="63" customHeight="1" x14ac:dyDescent="0.25">
      <c r="A292" s="31" t="s">
        <v>149</v>
      </c>
      <c r="B292" s="74" t="s">
        <v>53</v>
      </c>
      <c r="C292" s="33" t="s">
        <v>470</v>
      </c>
      <c r="D292" s="33">
        <v>125.71584908</v>
      </c>
      <c r="E292" s="33">
        <v>128.37657677000001</v>
      </c>
      <c r="F292" s="33">
        <v>99.481294480000003</v>
      </c>
      <c r="G292" s="33">
        <v>117.85790677666667</v>
      </c>
      <c r="H292" s="33">
        <v>36.8400654</v>
      </c>
      <c r="I292" s="33">
        <v>178.89950705000001</v>
      </c>
      <c r="J292" s="33">
        <v>36.211730850000002</v>
      </c>
      <c r="K292" s="33">
        <v>70.129786719999998</v>
      </c>
      <c r="L292" s="33">
        <v>35.09818267</v>
      </c>
      <c r="M292" s="33">
        <v>67.989560850000004</v>
      </c>
      <c r="N292" s="33">
        <v>34.484660419999997</v>
      </c>
      <c r="O292" s="33">
        <v>66.508808189999996</v>
      </c>
      <c r="P292" s="33">
        <v>36.105439459999999</v>
      </c>
      <c r="Q292" s="33">
        <v>64.368582329999995</v>
      </c>
      <c r="R292" s="33">
        <v>208.36858233000001</v>
      </c>
      <c r="S292" s="33" t="s">
        <v>467</v>
      </c>
      <c r="AC292" s="13">
        <v>19.22181642</v>
      </c>
      <c r="AD292" s="13">
        <v>23.552798599999999</v>
      </c>
      <c r="AE292" s="13">
        <v>28.712031490000001</v>
      </c>
      <c r="AF292" s="13">
        <v>23.82888217</v>
      </c>
      <c r="AG292" s="13">
        <v>13.698255170000001</v>
      </c>
      <c r="AH292" s="13">
        <v>13.698255170000001</v>
      </c>
      <c r="AI292" s="13">
        <v>10.52153395</v>
      </c>
      <c r="AJ292" s="13">
        <v>10.52153395</v>
      </c>
      <c r="AK292" s="13">
        <v>16.356949239999999</v>
      </c>
      <c r="AL292" s="13">
        <v>16.143199240000001</v>
      </c>
      <c r="AM292" s="13">
        <v>64.925029460000005</v>
      </c>
      <c r="AN292" s="13">
        <v>86.340392850000001</v>
      </c>
      <c r="AO292" s="13">
        <v>125.01843391</v>
      </c>
      <c r="AP292" s="13">
        <v>169.00333594</v>
      </c>
      <c r="AQ292" s="13">
        <v>70.724458240000004</v>
      </c>
      <c r="AR292" s="13">
        <v>102.25524179</v>
      </c>
      <c r="AS292" s="13">
        <v>74.666599759999997</v>
      </c>
      <c r="AT292" s="13">
        <v>19.467776480000001</v>
      </c>
      <c r="AU292" s="13">
        <v>86.915720429999993</v>
      </c>
      <c r="AV292" s="13">
        <v>19.077555570000001</v>
      </c>
      <c r="AW292" s="13">
        <v>91.162972019999998</v>
      </c>
      <c r="AX292" s="13">
        <v>18.683209389999998</v>
      </c>
      <c r="AY292" s="13">
        <v>103.82011887</v>
      </c>
      <c r="AZ292" s="13">
        <v>16.870654550000001</v>
      </c>
      <c r="BA292" s="13">
        <v>101.60842527</v>
      </c>
      <c r="BB292" s="13">
        <v>16.537197429999999</v>
      </c>
      <c r="BD292" s="5">
        <f>AC292-D292</f>
        <v>-106.49403266</v>
      </c>
      <c r="BE292" s="5">
        <f>AD292-E292</f>
        <v>-104.82377817000001</v>
      </c>
      <c r="BF292" s="5">
        <f>AE292-F292</f>
        <v>-70.769262990000001</v>
      </c>
      <c r="BG292" s="5">
        <f>AF292-G292</f>
        <v>-94.029024606666667</v>
      </c>
      <c r="BI292" s="5" t="e">
        <f>AH292-#REF!</f>
        <v>#REF!</v>
      </c>
      <c r="BK292" s="5" t="e">
        <f>AJ292-#REF!</f>
        <v>#REF!</v>
      </c>
      <c r="BM292" s="5" t="e">
        <f>AL292-#REF!</f>
        <v>#REF!</v>
      </c>
      <c r="BO292" s="5" t="e">
        <f>AN292-#REF!</f>
        <v>#REF!</v>
      </c>
      <c r="BQ292" s="5" t="e">
        <f>AP292-#REF!</f>
        <v>#REF!</v>
      </c>
      <c r="BS292" s="5" t="e">
        <f>AR292-#REF!</f>
        <v>#REF!</v>
      </c>
      <c r="BU292" s="5">
        <f>AT292-I292</f>
        <v>-159.43173057000001</v>
      </c>
      <c r="BW292" s="5">
        <f>AV292-K292</f>
        <v>-51.052231149999997</v>
      </c>
      <c r="BY292" s="5">
        <f>AX292-M292</f>
        <v>-49.306351460000002</v>
      </c>
      <c r="CA292" s="5">
        <f>AZ292-O292</f>
        <v>-49.638153639999999</v>
      </c>
      <c r="CC292" s="5">
        <f>BB292-Q292</f>
        <v>-47.831384899999996</v>
      </c>
    </row>
    <row r="293" spans="1:81" ht="63" customHeight="1" x14ac:dyDescent="0.25">
      <c r="A293" s="31" t="s">
        <v>150</v>
      </c>
      <c r="B293" s="74" t="s">
        <v>55</v>
      </c>
      <c r="C293" s="33" t="s">
        <v>470</v>
      </c>
      <c r="D293" s="33">
        <v>0</v>
      </c>
      <c r="E293" s="33">
        <v>0</v>
      </c>
      <c r="F293" s="33">
        <v>0</v>
      </c>
      <c r="G293" s="33">
        <v>0</v>
      </c>
      <c r="H293" s="33">
        <v>0</v>
      </c>
      <c r="I293" s="33">
        <v>0</v>
      </c>
      <c r="J293" s="33">
        <v>0</v>
      </c>
      <c r="K293" s="33">
        <v>0</v>
      </c>
      <c r="L293" s="33">
        <v>0</v>
      </c>
      <c r="M293" s="33">
        <v>0</v>
      </c>
      <c r="N293" s="33">
        <v>0</v>
      </c>
      <c r="O293" s="33">
        <v>0</v>
      </c>
      <c r="P293" s="33">
        <v>0</v>
      </c>
      <c r="Q293" s="33">
        <v>0</v>
      </c>
      <c r="R293" s="33">
        <v>0</v>
      </c>
      <c r="S293" s="33" t="s">
        <v>467</v>
      </c>
      <c r="AC293" s="13">
        <v>15.151772279999999</v>
      </c>
      <c r="AD293" s="13">
        <v>3.6972264799999999</v>
      </c>
      <c r="AE293" s="13">
        <v>0</v>
      </c>
      <c r="AF293" s="13">
        <v>6.2829995866666666</v>
      </c>
      <c r="AG293" s="13">
        <v>0</v>
      </c>
      <c r="AH293" s="13">
        <v>0</v>
      </c>
      <c r="AI293" s="13">
        <v>0</v>
      </c>
      <c r="AJ293" s="13">
        <v>0</v>
      </c>
      <c r="AK293" s="13">
        <v>0</v>
      </c>
      <c r="AL293" s="13">
        <v>0</v>
      </c>
      <c r="AM293" s="13">
        <v>0</v>
      </c>
      <c r="AN293" s="13">
        <v>0</v>
      </c>
      <c r="AO293" s="13">
        <v>0</v>
      </c>
      <c r="AP293" s="13">
        <v>0</v>
      </c>
      <c r="AQ293" s="13">
        <v>0</v>
      </c>
      <c r="AR293" s="13">
        <v>0</v>
      </c>
      <c r="AS293" s="13">
        <v>0</v>
      </c>
      <c r="AT293" s="13">
        <v>0</v>
      </c>
      <c r="AU293" s="13">
        <v>0</v>
      </c>
      <c r="AV293" s="13">
        <v>0</v>
      </c>
      <c r="AW293" s="13">
        <v>0</v>
      </c>
      <c r="AX293" s="13">
        <v>0</v>
      </c>
      <c r="AY293" s="13">
        <v>0</v>
      </c>
      <c r="AZ293" s="13">
        <v>0</v>
      </c>
      <c r="BA293" s="13">
        <v>0</v>
      </c>
      <c r="BB293" s="13">
        <v>0</v>
      </c>
      <c r="BD293" s="5">
        <f>AC293-D293</f>
        <v>15.151772279999999</v>
      </c>
      <c r="BE293" s="5">
        <f>AD293-E293</f>
        <v>3.6972264799999999</v>
      </c>
      <c r="BF293" s="5">
        <f>AE293-F293</f>
        <v>0</v>
      </c>
      <c r="BG293" s="5">
        <f>AF293-G293</f>
        <v>6.2829995866666666</v>
      </c>
      <c r="BI293" s="5" t="e">
        <f>AH293-#REF!</f>
        <v>#REF!</v>
      </c>
      <c r="BK293" s="5" t="e">
        <f>AJ293-#REF!</f>
        <v>#REF!</v>
      </c>
      <c r="BM293" s="5" t="e">
        <f>AL293-#REF!</f>
        <v>#REF!</v>
      </c>
      <c r="BO293" s="5" t="e">
        <f>AN293-#REF!</f>
        <v>#REF!</v>
      </c>
      <c r="BQ293" s="5" t="e">
        <f>AP293-#REF!</f>
        <v>#REF!</v>
      </c>
      <c r="BS293" s="5" t="e">
        <f>AR293-#REF!</f>
        <v>#REF!</v>
      </c>
      <c r="BU293" s="5">
        <f>AT293-I293</f>
        <v>0</v>
      </c>
      <c r="BW293" s="5">
        <f>AV293-K293</f>
        <v>0</v>
      </c>
      <c r="BY293" s="5">
        <f>AX293-M293</f>
        <v>0</v>
      </c>
      <c r="CA293" s="5">
        <f>AZ293-O293</f>
        <v>0</v>
      </c>
      <c r="CC293" s="5">
        <f>BB293-Q293</f>
        <v>0</v>
      </c>
    </row>
    <row r="294" spans="1:81" ht="30" customHeight="1" x14ac:dyDescent="0.25">
      <c r="A294" s="31" t="s">
        <v>151</v>
      </c>
      <c r="B294" s="80" t="s">
        <v>57</v>
      </c>
      <c r="C294" s="32" t="s">
        <v>58</v>
      </c>
      <c r="D294" s="33">
        <v>0</v>
      </c>
      <c r="E294" s="33">
        <v>0</v>
      </c>
      <c r="F294" s="33">
        <v>0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>
        <v>0</v>
      </c>
      <c r="R294" s="33">
        <v>0</v>
      </c>
      <c r="S294" s="33" t="s">
        <v>467</v>
      </c>
      <c r="AC294" s="13">
        <v>0</v>
      </c>
      <c r="AD294" s="13">
        <v>0</v>
      </c>
      <c r="AE294" s="13">
        <v>0</v>
      </c>
      <c r="AF294" s="13">
        <v>0</v>
      </c>
      <c r="AG294" s="13">
        <v>0</v>
      </c>
      <c r="AH294" s="13">
        <v>0</v>
      </c>
      <c r="AI294" s="13">
        <v>0</v>
      </c>
      <c r="AJ294" s="13">
        <v>0</v>
      </c>
      <c r="AK294" s="13">
        <v>0</v>
      </c>
      <c r="AL294" s="13">
        <v>0</v>
      </c>
      <c r="AM294" s="13">
        <v>0</v>
      </c>
      <c r="AN294" s="13">
        <v>0</v>
      </c>
      <c r="AO294" s="13">
        <v>0</v>
      </c>
      <c r="AP294" s="13">
        <v>0</v>
      </c>
      <c r="AQ294" s="13">
        <v>0</v>
      </c>
      <c r="AR294" s="13">
        <v>0</v>
      </c>
      <c r="AS294" s="13">
        <v>0</v>
      </c>
      <c r="AT294" s="13">
        <v>0</v>
      </c>
      <c r="AU294" s="13">
        <v>0</v>
      </c>
      <c r="AV294" s="13">
        <v>0</v>
      </c>
      <c r="AW294" s="13">
        <v>0</v>
      </c>
      <c r="AX294" s="13">
        <v>0</v>
      </c>
      <c r="AY294" s="13">
        <v>0</v>
      </c>
      <c r="AZ294" s="13">
        <v>0</v>
      </c>
      <c r="BA294" s="13">
        <v>0</v>
      </c>
      <c r="BB294" s="13">
        <v>0</v>
      </c>
      <c r="BD294" s="5">
        <f>AC294-D294</f>
        <v>0</v>
      </c>
      <c r="BE294" s="5">
        <f>AD294-E294</f>
        <v>0</v>
      </c>
      <c r="BF294" s="5">
        <f>AE294-F294</f>
        <v>0</v>
      </c>
      <c r="BG294" s="5">
        <f>AF294-G294</f>
        <v>0</v>
      </c>
      <c r="BI294" s="5" t="e">
        <f>AH294-#REF!</f>
        <v>#REF!</v>
      </c>
      <c r="BK294" s="5" t="e">
        <f>AJ294-#REF!</f>
        <v>#REF!</v>
      </c>
      <c r="BM294" s="5" t="e">
        <f>AL294-#REF!</f>
        <v>#REF!</v>
      </c>
      <c r="BO294" s="5" t="e">
        <f>AN294-#REF!</f>
        <v>#REF!</v>
      </c>
      <c r="BQ294" s="5" t="e">
        <f>AP294-#REF!</f>
        <v>#REF!</v>
      </c>
      <c r="BS294" s="5" t="e">
        <f>AR294-#REF!</f>
        <v>#REF!</v>
      </c>
      <c r="BU294" s="5">
        <f>AT294-I294</f>
        <v>0</v>
      </c>
      <c r="BW294" s="5">
        <f>AV294-K294</f>
        <v>0</v>
      </c>
      <c r="BY294" s="5">
        <f>AX294-M294</f>
        <v>0</v>
      </c>
      <c r="CA294" s="5">
        <f>AZ294-O294</f>
        <v>0</v>
      </c>
      <c r="CC294" s="5">
        <f>BB294-Q294</f>
        <v>0</v>
      </c>
    </row>
    <row r="295" spans="1:81" ht="75" customHeight="1" x14ac:dyDescent="0.25">
      <c r="A295" s="31" t="str">
        <f>A294</f>
        <v>2.2.5</v>
      </c>
      <c r="B295" s="80"/>
      <c r="C295" s="32" t="s">
        <v>59</v>
      </c>
      <c r="D295" s="33">
        <v>16.89</v>
      </c>
      <c r="E295" s="33">
        <v>14.419999999999998</v>
      </c>
      <c r="F295" s="33">
        <v>8.786999999999999</v>
      </c>
      <c r="G295" s="33">
        <v>13.365666666666664</v>
      </c>
      <c r="H295" s="33">
        <v>5.6509999999999998</v>
      </c>
      <c r="I295" s="33">
        <v>18.026</v>
      </c>
      <c r="J295" s="33">
        <v>3.5350000000000001</v>
      </c>
      <c r="K295" s="33">
        <v>7.6239999999999997</v>
      </c>
      <c r="L295" s="33">
        <v>3.4319999999999999</v>
      </c>
      <c r="M295" s="33">
        <v>6.4189999999999996</v>
      </c>
      <c r="N295" s="33">
        <v>3.367</v>
      </c>
      <c r="O295" s="33">
        <v>6.2729999999999997</v>
      </c>
      <c r="P295" s="33">
        <v>3.5030000000000001</v>
      </c>
      <c r="Q295" s="33">
        <v>6.0780000000000003</v>
      </c>
      <c r="R295" s="33">
        <v>18.256</v>
      </c>
      <c r="S295" s="33" t="s">
        <v>467</v>
      </c>
      <c r="AC295" s="13">
        <v>2.2130000000000001</v>
      </c>
      <c r="AD295" s="13">
        <v>3.7960000000000003</v>
      </c>
      <c r="AE295" s="13">
        <v>2.9899999999999998</v>
      </c>
      <c r="AF295" s="13">
        <v>2.9996666666666667</v>
      </c>
      <c r="AG295" s="13">
        <v>0.97</v>
      </c>
      <c r="AH295" s="13">
        <v>0.97</v>
      </c>
      <c r="AI295" s="13">
        <v>1.0180000000000002</v>
      </c>
      <c r="AJ295" s="13">
        <v>1.0180000000000002</v>
      </c>
      <c r="AK295" s="13">
        <v>0.54900000000000004</v>
      </c>
      <c r="AL295" s="13">
        <v>0.54900000000000004</v>
      </c>
      <c r="AM295" s="13">
        <v>1.7</v>
      </c>
      <c r="AN295" s="13">
        <v>10.59</v>
      </c>
      <c r="AO295" s="13">
        <v>8.702</v>
      </c>
      <c r="AP295" s="13">
        <v>20.766999999999999</v>
      </c>
      <c r="AQ295" s="13">
        <v>5.3090000000000002</v>
      </c>
      <c r="AR295" s="13">
        <v>6.9589999999999996</v>
      </c>
      <c r="AS295" s="13">
        <v>5.1779999999999999</v>
      </c>
      <c r="AT295" s="13">
        <v>1.9339999999999999</v>
      </c>
      <c r="AU295" s="13">
        <v>5.9740000000000002</v>
      </c>
      <c r="AV295" s="13">
        <v>1.333</v>
      </c>
      <c r="AW295" s="13">
        <v>6.3259999999999996</v>
      </c>
      <c r="AX295" s="13">
        <v>1.3049999999999999</v>
      </c>
      <c r="AY295" s="13">
        <v>7.15</v>
      </c>
      <c r="AZ295" s="13">
        <v>1.1890000000000001</v>
      </c>
      <c r="BA295" s="13">
        <v>7.8070000000000004</v>
      </c>
      <c r="BB295" s="13">
        <v>1.155</v>
      </c>
      <c r="BD295" s="5">
        <f>AC295-D295</f>
        <v>-14.677</v>
      </c>
      <c r="BE295" s="5">
        <f>AD295-E295</f>
        <v>-10.623999999999999</v>
      </c>
      <c r="BF295" s="5">
        <f>AE295-F295</f>
        <v>-5.7969999999999988</v>
      </c>
      <c r="BG295" s="5">
        <f>AF295-G295</f>
        <v>-10.365999999999998</v>
      </c>
      <c r="BI295" s="5" t="e">
        <f>AH295-#REF!</f>
        <v>#REF!</v>
      </c>
      <c r="BK295" s="5" t="e">
        <f>AJ295-#REF!</f>
        <v>#REF!</v>
      </c>
      <c r="BM295" s="5" t="e">
        <f>AL295-#REF!</f>
        <v>#REF!</v>
      </c>
      <c r="BO295" s="5" t="e">
        <f>AN295-#REF!</f>
        <v>#REF!</v>
      </c>
      <c r="BQ295" s="5" t="e">
        <f>AP295-#REF!</f>
        <v>#REF!</v>
      </c>
      <c r="BS295" s="5" t="e">
        <f>AR295-#REF!</f>
        <v>#REF!</v>
      </c>
      <c r="BU295" s="5">
        <f>AT295-I295</f>
        <v>-16.091999999999999</v>
      </c>
      <c r="BW295" s="5">
        <f>AV295-K295</f>
        <v>-6.2909999999999995</v>
      </c>
      <c r="BY295" s="5">
        <f>AX295-M295</f>
        <v>-5.1139999999999999</v>
      </c>
      <c r="CA295" s="5">
        <f>AZ295-O295</f>
        <v>-5.0839999999999996</v>
      </c>
      <c r="CC295" s="5">
        <f>BB295-Q295</f>
        <v>-4.923</v>
      </c>
    </row>
    <row r="296" spans="1:81" ht="75" customHeight="1" x14ac:dyDescent="0.25">
      <c r="A296" s="31" t="str">
        <f>A294</f>
        <v>2.2.5</v>
      </c>
      <c r="B296" s="80"/>
      <c r="C296" s="32" t="s">
        <v>60</v>
      </c>
      <c r="D296" s="33">
        <v>40.792999999999999</v>
      </c>
      <c r="E296" s="33">
        <v>42.119</v>
      </c>
      <c r="F296" s="33">
        <v>27.835999999999999</v>
      </c>
      <c r="G296" s="33">
        <v>36.916000000000004</v>
      </c>
      <c r="H296" s="33">
        <v>20.236000000000001</v>
      </c>
      <c r="I296" s="33">
        <v>57.104999999999997</v>
      </c>
      <c r="J296" s="33">
        <v>12.661</v>
      </c>
      <c r="K296" s="33">
        <v>24.152000000000001</v>
      </c>
      <c r="L296" s="33">
        <v>12.29</v>
      </c>
      <c r="M296" s="33">
        <v>20.335000000000001</v>
      </c>
      <c r="N296" s="33">
        <v>12.058</v>
      </c>
      <c r="O296" s="33">
        <v>19.873999999999999</v>
      </c>
      <c r="P296" s="33">
        <v>12.545999999999999</v>
      </c>
      <c r="Q296" s="33">
        <v>19.254999999999999</v>
      </c>
      <c r="R296" s="33">
        <v>57.831000000000003</v>
      </c>
      <c r="S296" s="33" t="s">
        <v>467</v>
      </c>
      <c r="AC296" s="13">
        <v>14.354000000000001</v>
      </c>
      <c r="AD296" s="13">
        <v>12.352</v>
      </c>
      <c r="AE296" s="13">
        <v>11.051</v>
      </c>
      <c r="AF296" s="13">
        <v>12.585666666666668</v>
      </c>
      <c r="AG296" s="13">
        <v>5.6109999999999998</v>
      </c>
      <c r="AH296" s="13">
        <v>5.6109999999999998</v>
      </c>
      <c r="AI296" s="13">
        <v>5.13</v>
      </c>
      <c r="AJ296" s="13">
        <v>5.13</v>
      </c>
      <c r="AK296" s="13">
        <v>7.1790000000000003</v>
      </c>
      <c r="AL296" s="13">
        <v>7.1790000000000003</v>
      </c>
      <c r="AM296" s="13">
        <v>38.25</v>
      </c>
      <c r="AN296" s="13">
        <v>36.704000000000001</v>
      </c>
      <c r="AO296" s="13">
        <v>60.508000000000003</v>
      </c>
      <c r="AP296" s="13">
        <v>101.22499999999999</v>
      </c>
      <c r="AQ296" s="13">
        <v>36.914999999999999</v>
      </c>
      <c r="AR296" s="13">
        <v>48.384999999999998</v>
      </c>
      <c r="AS296" s="13">
        <v>36.003</v>
      </c>
      <c r="AT296" s="13">
        <v>13.45</v>
      </c>
      <c r="AU296" s="13">
        <v>41.537999999999997</v>
      </c>
      <c r="AV296" s="13">
        <v>9.2669999999999995</v>
      </c>
      <c r="AW296" s="13">
        <v>43.984000000000002</v>
      </c>
      <c r="AX296" s="13">
        <v>9.0760000000000005</v>
      </c>
      <c r="AY296" s="13">
        <v>49.712000000000003</v>
      </c>
      <c r="AZ296" s="13">
        <v>8.266</v>
      </c>
      <c r="BA296" s="13">
        <v>54.286000000000001</v>
      </c>
      <c r="BB296" s="13">
        <v>8.032</v>
      </c>
      <c r="BD296" s="5">
        <f>AC296-D296</f>
        <v>-26.439</v>
      </c>
      <c r="BE296" s="5">
        <f>AD296-E296</f>
        <v>-29.766999999999999</v>
      </c>
      <c r="BF296" s="5">
        <f>AE296-F296</f>
        <v>-16.784999999999997</v>
      </c>
      <c r="BG296" s="5">
        <f>AF296-G296</f>
        <v>-24.330333333333336</v>
      </c>
      <c r="BI296" s="5" t="e">
        <f>AH296-#REF!</f>
        <v>#REF!</v>
      </c>
      <c r="BK296" s="5" t="e">
        <f>AJ296-#REF!</f>
        <v>#REF!</v>
      </c>
      <c r="BM296" s="5" t="e">
        <f>AL296-#REF!</f>
        <v>#REF!</v>
      </c>
      <c r="BO296" s="5" t="e">
        <f>AN296-#REF!</f>
        <v>#REF!</v>
      </c>
      <c r="BQ296" s="5" t="e">
        <f>AP296-#REF!</f>
        <v>#REF!</v>
      </c>
      <c r="BS296" s="5" t="e">
        <f>AR296-#REF!</f>
        <v>#REF!</v>
      </c>
      <c r="BU296" s="5">
        <f>AT296-I296</f>
        <v>-43.655000000000001</v>
      </c>
      <c r="BW296" s="5">
        <f>AV296-K296</f>
        <v>-14.885000000000002</v>
      </c>
      <c r="BY296" s="5">
        <f>AX296-M296</f>
        <v>-11.259</v>
      </c>
      <c r="CA296" s="5">
        <f>AZ296-O296</f>
        <v>-11.607999999999999</v>
      </c>
      <c r="CC296" s="5">
        <f>BB296-Q296</f>
        <v>-11.222999999999999</v>
      </c>
    </row>
    <row r="297" spans="1:81" ht="75" customHeight="1" x14ac:dyDescent="0.25">
      <c r="A297" s="31" t="str">
        <f>A294</f>
        <v>2.2.5</v>
      </c>
      <c r="B297" s="80"/>
      <c r="C297" s="32" t="s">
        <v>471</v>
      </c>
      <c r="D297" s="33">
        <v>116</v>
      </c>
      <c r="E297" s="33">
        <v>168</v>
      </c>
      <c r="F297" s="33">
        <v>477</v>
      </c>
      <c r="G297" s="33">
        <v>253.66666666666666</v>
      </c>
      <c r="H297" s="33">
        <v>219</v>
      </c>
      <c r="I297" s="33">
        <v>129</v>
      </c>
      <c r="J297" s="33">
        <v>166</v>
      </c>
      <c r="K297" s="33">
        <v>134</v>
      </c>
      <c r="L297" s="33">
        <v>162</v>
      </c>
      <c r="M297" s="33">
        <v>145</v>
      </c>
      <c r="N297" s="33">
        <v>158</v>
      </c>
      <c r="O297" s="33">
        <v>207</v>
      </c>
      <c r="P297" s="33">
        <v>154</v>
      </c>
      <c r="Q297" s="33">
        <v>352</v>
      </c>
      <c r="R297" s="33">
        <v>380</v>
      </c>
      <c r="S297" s="33" t="s">
        <v>467</v>
      </c>
      <c r="AC297" s="13">
        <v>7</v>
      </c>
      <c r="AD297" s="13">
        <v>39</v>
      </c>
      <c r="AE297" s="13">
        <v>65</v>
      </c>
      <c r="AF297" s="13">
        <v>37</v>
      </c>
      <c r="AG297" s="13">
        <v>58</v>
      </c>
      <c r="AH297" s="13">
        <v>58</v>
      </c>
      <c r="AI297" s="13">
        <v>15</v>
      </c>
      <c r="AJ297" s="13">
        <v>15</v>
      </c>
      <c r="AK297" s="13">
        <v>31</v>
      </c>
      <c r="AL297" s="13">
        <v>31</v>
      </c>
      <c r="AM297" s="13">
        <v>160</v>
      </c>
      <c r="AN297" s="13">
        <v>57</v>
      </c>
      <c r="AO297" s="13">
        <v>193</v>
      </c>
      <c r="AP297" s="13">
        <v>121</v>
      </c>
      <c r="AQ297" s="13">
        <v>205</v>
      </c>
      <c r="AR297" s="13">
        <v>91</v>
      </c>
      <c r="AS297" s="13">
        <v>210</v>
      </c>
      <c r="AT297" s="13">
        <v>136</v>
      </c>
      <c r="AU297" s="13">
        <v>230</v>
      </c>
      <c r="AV297" s="13">
        <v>133</v>
      </c>
      <c r="AW297" s="13">
        <v>240</v>
      </c>
      <c r="AX297" s="13">
        <v>130</v>
      </c>
      <c r="AY297" s="13">
        <v>264</v>
      </c>
      <c r="AZ297" s="13">
        <v>56</v>
      </c>
      <c r="BA297" s="13">
        <v>256</v>
      </c>
      <c r="BB297" s="13">
        <v>50</v>
      </c>
      <c r="BD297" s="5">
        <f>AC297-D297</f>
        <v>-109</v>
      </c>
      <c r="BE297" s="5">
        <f>AD297-E297</f>
        <v>-129</v>
      </c>
      <c r="BF297" s="5">
        <f>AE297-F297</f>
        <v>-412</v>
      </c>
      <c r="BG297" s="5">
        <f>AF297-G297</f>
        <v>-216.66666666666666</v>
      </c>
      <c r="BI297" s="5" t="e">
        <f>AH297-#REF!</f>
        <v>#REF!</v>
      </c>
      <c r="BK297" s="5" t="e">
        <f>AJ297-#REF!</f>
        <v>#REF!</v>
      </c>
      <c r="BM297" s="5" t="e">
        <f>AL297-#REF!</f>
        <v>#REF!</v>
      </c>
      <c r="BO297" s="5" t="e">
        <f>AN297-#REF!</f>
        <v>#REF!</v>
      </c>
      <c r="BQ297" s="5" t="e">
        <f>AP297-#REF!</f>
        <v>#REF!</v>
      </c>
      <c r="BS297" s="5" t="e">
        <f>AR297-#REF!</f>
        <v>#REF!</v>
      </c>
      <c r="BU297" s="5">
        <f>AT297-I297</f>
        <v>7</v>
      </c>
      <c r="BW297" s="5">
        <f>AV297-K297</f>
        <v>-1</v>
      </c>
      <c r="BY297" s="5">
        <f>AX297-M297</f>
        <v>-15</v>
      </c>
      <c r="CA297" s="5">
        <f>AZ297-O297</f>
        <v>-151</v>
      </c>
      <c r="CC297" s="5">
        <f>BB297-Q297</f>
        <v>-302</v>
      </c>
    </row>
    <row r="298" spans="1:81" ht="30" customHeight="1" x14ac:dyDescent="0.25">
      <c r="A298" s="31" t="s">
        <v>152</v>
      </c>
      <c r="B298" s="80" t="s">
        <v>29</v>
      </c>
      <c r="C298" s="32" t="s">
        <v>58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>
        <v>0</v>
      </c>
      <c r="R298" s="33">
        <v>0</v>
      </c>
      <c r="S298" s="33" t="s">
        <v>467</v>
      </c>
      <c r="AC298" s="13">
        <v>0</v>
      </c>
      <c r="AD298" s="13">
        <v>0</v>
      </c>
      <c r="AE298" s="13">
        <v>0</v>
      </c>
      <c r="AF298" s="13">
        <v>0</v>
      </c>
      <c r="AG298" s="13">
        <v>0</v>
      </c>
      <c r="AH298" s="13">
        <v>0</v>
      </c>
      <c r="AI298" s="13">
        <v>0</v>
      </c>
      <c r="AJ298" s="13">
        <v>0</v>
      </c>
      <c r="AK298" s="13">
        <v>0</v>
      </c>
      <c r="AL298" s="13">
        <v>0</v>
      </c>
      <c r="AM298" s="13">
        <v>0</v>
      </c>
      <c r="AN298" s="13">
        <v>0</v>
      </c>
      <c r="AO298" s="13">
        <v>0</v>
      </c>
      <c r="AP298" s="13">
        <v>0</v>
      </c>
      <c r="AQ298" s="13">
        <v>0</v>
      </c>
      <c r="AR298" s="13">
        <v>0</v>
      </c>
      <c r="AS298" s="13">
        <v>0</v>
      </c>
      <c r="AT298" s="13">
        <v>0</v>
      </c>
      <c r="AU298" s="13">
        <v>0</v>
      </c>
      <c r="AV298" s="13">
        <v>0</v>
      </c>
      <c r="AW298" s="13">
        <v>0</v>
      </c>
      <c r="AX298" s="13">
        <v>0</v>
      </c>
      <c r="AY298" s="13">
        <v>0</v>
      </c>
      <c r="AZ298" s="13">
        <v>0</v>
      </c>
      <c r="BA298" s="13">
        <v>0</v>
      </c>
      <c r="BB298" s="13">
        <v>0</v>
      </c>
      <c r="BD298" s="5">
        <f>AC298-D298</f>
        <v>0</v>
      </c>
      <c r="BE298" s="5">
        <f>AD298-E298</f>
        <v>0</v>
      </c>
      <c r="BF298" s="5">
        <f>AE298-F298</f>
        <v>0</v>
      </c>
      <c r="BG298" s="5">
        <f>AF298-G298</f>
        <v>0</v>
      </c>
      <c r="BI298" s="5" t="e">
        <f>AH298-#REF!</f>
        <v>#REF!</v>
      </c>
      <c r="BK298" s="5" t="e">
        <f>AJ298-#REF!</f>
        <v>#REF!</v>
      </c>
      <c r="BM298" s="5" t="e">
        <f>AL298-#REF!</f>
        <v>#REF!</v>
      </c>
      <c r="BO298" s="5" t="e">
        <f>AN298-#REF!</f>
        <v>#REF!</v>
      </c>
      <c r="BQ298" s="5" t="e">
        <f>AP298-#REF!</f>
        <v>#REF!</v>
      </c>
      <c r="BS298" s="5" t="e">
        <f>AR298-#REF!</f>
        <v>#REF!</v>
      </c>
      <c r="BU298" s="5">
        <f>AT298-I298</f>
        <v>0</v>
      </c>
      <c r="BW298" s="5">
        <f>AV298-K298</f>
        <v>0</v>
      </c>
      <c r="BY298" s="5">
        <f>AX298-M298</f>
        <v>0</v>
      </c>
      <c r="CA298" s="5">
        <f>AZ298-O298</f>
        <v>0</v>
      </c>
      <c r="CC298" s="5">
        <f>BB298-Q298</f>
        <v>0</v>
      </c>
    </row>
    <row r="299" spans="1:81" ht="30" customHeight="1" x14ac:dyDescent="0.25">
      <c r="A299" s="31" t="str">
        <f>A298</f>
        <v>2.2.5.1</v>
      </c>
      <c r="B299" s="80"/>
      <c r="C299" s="32" t="s">
        <v>59</v>
      </c>
      <c r="D299" s="33">
        <v>0</v>
      </c>
      <c r="E299" s="33">
        <v>0</v>
      </c>
      <c r="F299" s="33">
        <v>0</v>
      </c>
      <c r="G299" s="33">
        <v>0</v>
      </c>
      <c r="H299" s="33">
        <v>0</v>
      </c>
      <c r="I299" s="33">
        <v>0</v>
      </c>
      <c r="J299" s="33">
        <v>0</v>
      </c>
      <c r="K299" s="33">
        <v>0</v>
      </c>
      <c r="L299" s="33">
        <v>0</v>
      </c>
      <c r="M299" s="33">
        <v>0</v>
      </c>
      <c r="N299" s="33">
        <v>0</v>
      </c>
      <c r="O299" s="33">
        <v>0</v>
      </c>
      <c r="P299" s="33">
        <v>0</v>
      </c>
      <c r="Q299" s="33">
        <v>0</v>
      </c>
      <c r="R299" s="33">
        <v>0</v>
      </c>
      <c r="S299" s="33" t="s">
        <v>467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3">
        <v>0</v>
      </c>
      <c r="AI299" s="13">
        <v>0</v>
      </c>
      <c r="AJ299" s="13">
        <v>0</v>
      </c>
      <c r="AK299" s="13">
        <v>0</v>
      </c>
      <c r="AL299" s="13">
        <v>0</v>
      </c>
      <c r="AM299" s="13">
        <v>0</v>
      </c>
      <c r="AN299" s="13">
        <v>0</v>
      </c>
      <c r="AO299" s="13">
        <v>0</v>
      </c>
      <c r="AP299" s="13">
        <v>0</v>
      </c>
      <c r="AQ299" s="13">
        <v>0</v>
      </c>
      <c r="AR299" s="13">
        <v>0</v>
      </c>
      <c r="AS299" s="13">
        <v>0</v>
      </c>
      <c r="AT299" s="13">
        <v>0</v>
      </c>
      <c r="AU299" s="13">
        <v>0</v>
      </c>
      <c r="AV299" s="13">
        <v>0</v>
      </c>
      <c r="AW299" s="13">
        <v>0</v>
      </c>
      <c r="AX299" s="13">
        <v>0</v>
      </c>
      <c r="AY299" s="13">
        <v>0</v>
      </c>
      <c r="AZ299" s="13">
        <v>0</v>
      </c>
      <c r="BA299" s="13">
        <v>0</v>
      </c>
      <c r="BB299" s="13">
        <v>0</v>
      </c>
      <c r="BD299" s="5">
        <f>AC299-D299</f>
        <v>0</v>
      </c>
      <c r="BE299" s="5">
        <f>AD299-E299</f>
        <v>0</v>
      </c>
      <c r="BF299" s="5">
        <f>AE299-F299</f>
        <v>0</v>
      </c>
      <c r="BG299" s="5">
        <f>AF299-G299</f>
        <v>0</v>
      </c>
      <c r="BI299" s="5" t="e">
        <f>AH299-#REF!</f>
        <v>#REF!</v>
      </c>
      <c r="BK299" s="5" t="e">
        <f>AJ299-#REF!</f>
        <v>#REF!</v>
      </c>
      <c r="BM299" s="5" t="e">
        <f>AL299-#REF!</f>
        <v>#REF!</v>
      </c>
      <c r="BO299" s="5" t="e">
        <f>AN299-#REF!</f>
        <v>#REF!</v>
      </c>
      <c r="BQ299" s="5" t="e">
        <f>AP299-#REF!</f>
        <v>#REF!</v>
      </c>
      <c r="BS299" s="5" t="e">
        <f>AR299-#REF!</f>
        <v>#REF!</v>
      </c>
      <c r="BU299" s="5">
        <f>AT299-I299</f>
        <v>0</v>
      </c>
      <c r="BW299" s="5">
        <f>AV299-K299</f>
        <v>0</v>
      </c>
      <c r="BY299" s="5">
        <f>AX299-M299</f>
        <v>0</v>
      </c>
      <c r="CA299" s="5">
        <f>AZ299-O299</f>
        <v>0</v>
      </c>
      <c r="CC299" s="5">
        <f>BB299-Q299</f>
        <v>0</v>
      </c>
    </row>
    <row r="300" spans="1:81" ht="30" customHeight="1" x14ac:dyDescent="0.25">
      <c r="A300" s="31" t="str">
        <f>A298</f>
        <v>2.2.5.1</v>
      </c>
      <c r="B300" s="80"/>
      <c r="C300" s="32" t="s">
        <v>60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>
        <v>0</v>
      </c>
      <c r="R300" s="33">
        <v>0</v>
      </c>
      <c r="S300" s="33" t="s">
        <v>467</v>
      </c>
      <c r="AC300" s="13">
        <v>0</v>
      </c>
      <c r="AD300" s="13">
        <v>0</v>
      </c>
      <c r="AE300" s="13">
        <v>0</v>
      </c>
      <c r="AF300" s="13">
        <v>0</v>
      </c>
      <c r="AG300" s="13">
        <v>0</v>
      </c>
      <c r="AH300" s="13">
        <v>0</v>
      </c>
      <c r="AI300" s="13">
        <v>0</v>
      </c>
      <c r="AJ300" s="13">
        <v>0</v>
      </c>
      <c r="AK300" s="13">
        <v>0</v>
      </c>
      <c r="AL300" s="13">
        <v>0</v>
      </c>
      <c r="AM300" s="13">
        <v>0</v>
      </c>
      <c r="AN300" s="13">
        <v>0</v>
      </c>
      <c r="AO300" s="13">
        <v>0</v>
      </c>
      <c r="AP300" s="13">
        <v>0</v>
      </c>
      <c r="AQ300" s="13">
        <v>0</v>
      </c>
      <c r="AR300" s="13">
        <v>0</v>
      </c>
      <c r="AS300" s="13">
        <v>0</v>
      </c>
      <c r="AT300" s="13">
        <v>0</v>
      </c>
      <c r="AU300" s="13">
        <v>0</v>
      </c>
      <c r="AV300" s="13">
        <v>0</v>
      </c>
      <c r="AW300" s="13">
        <v>0</v>
      </c>
      <c r="AX300" s="13">
        <v>0</v>
      </c>
      <c r="AY300" s="13">
        <v>0</v>
      </c>
      <c r="AZ300" s="13">
        <v>0</v>
      </c>
      <c r="BA300" s="13">
        <v>0</v>
      </c>
      <c r="BB300" s="13">
        <v>0</v>
      </c>
      <c r="BD300" s="5">
        <f>AC300-D300</f>
        <v>0</v>
      </c>
      <c r="BE300" s="5">
        <f>AD300-E300</f>
        <v>0</v>
      </c>
      <c r="BF300" s="5">
        <f>AE300-F300</f>
        <v>0</v>
      </c>
      <c r="BG300" s="5">
        <f>AF300-G300</f>
        <v>0</v>
      </c>
      <c r="BI300" s="5" t="e">
        <f>AH300-#REF!</f>
        <v>#REF!</v>
      </c>
      <c r="BK300" s="5" t="e">
        <f>AJ300-#REF!</f>
        <v>#REF!</v>
      </c>
      <c r="BM300" s="5" t="e">
        <f>AL300-#REF!</f>
        <v>#REF!</v>
      </c>
      <c r="BO300" s="5" t="e">
        <f>AN300-#REF!</f>
        <v>#REF!</v>
      </c>
      <c r="BQ300" s="5" t="e">
        <f>AP300-#REF!</f>
        <v>#REF!</v>
      </c>
      <c r="BS300" s="5" t="e">
        <f>AR300-#REF!</f>
        <v>#REF!</v>
      </c>
      <c r="BU300" s="5">
        <f>AT300-I300</f>
        <v>0</v>
      </c>
      <c r="BW300" s="5">
        <f>AV300-K300</f>
        <v>0</v>
      </c>
      <c r="BY300" s="5">
        <f>AX300-M300</f>
        <v>0</v>
      </c>
      <c r="CA300" s="5">
        <f>AZ300-O300</f>
        <v>0</v>
      </c>
      <c r="CC300" s="5">
        <f>BB300-Q300</f>
        <v>0</v>
      </c>
    </row>
    <row r="301" spans="1:81" ht="30" customHeight="1" x14ac:dyDescent="0.25">
      <c r="A301" s="31" t="str">
        <f>A298</f>
        <v>2.2.5.1</v>
      </c>
      <c r="B301" s="80"/>
      <c r="C301" s="32" t="s">
        <v>471</v>
      </c>
      <c r="D301" s="33">
        <v>0</v>
      </c>
      <c r="E301" s="33">
        <v>0</v>
      </c>
      <c r="F301" s="33">
        <v>0</v>
      </c>
      <c r="G301" s="33">
        <v>0</v>
      </c>
      <c r="H301" s="33">
        <v>0</v>
      </c>
      <c r="I301" s="33">
        <v>0</v>
      </c>
      <c r="J301" s="33">
        <v>0</v>
      </c>
      <c r="K301" s="33">
        <v>0</v>
      </c>
      <c r="L301" s="33">
        <v>0</v>
      </c>
      <c r="M301" s="33">
        <v>0</v>
      </c>
      <c r="N301" s="33">
        <v>0</v>
      </c>
      <c r="O301" s="33">
        <v>0</v>
      </c>
      <c r="P301" s="33">
        <v>0</v>
      </c>
      <c r="Q301" s="33">
        <v>0</v>
      </c>
      <c r="R301" s="33">
        <v>0</v>
      </c>
      <c r="S301" s="33" t="s">
        <v>467</v>
      </c>
      <c r="AC301" s="13">
        <v>0</v>
      </c>
      <c r="AD301" s="13">
        <v>0</v>
      </c>
      <c r="AE301" s="13">
        <v>0</v>
      </c>
      <c r="AF301" s="13">
        <v>0</v>
      </c>
      <c r="AG301" s="13">
        <v>0</v>
      </c>
      <c r="AH301" s="13">
        <v>0</v>
      </c>
      <c r="AI301" s="13">
        <v>0</v>
      </c>
      <c r="AJ301" s="13">
        <v>0</v>
      </c>
      <c r="AK301" s="13">
        <v>0</v>
      </c>
      <c r="AL301" s="13">
        <v>0</v>
      </c>
      <c r="AM301" s="13">
        <v>0</v>
      </c>
      <c r="AN301" s="13">
        <v>0</v>
      </c>
      <c r="AO301" s="13">
        <v>0</v>
      </c>
      <c r="AP301" s="13">
        <v>0</v>
      </c>
      <c r="AQ301" s="13">
        <v>0</v>
      </c>
      <c r="AR301" s="13">
        <v>0</v>
      </c>
      <c r="AS301" s="13">
        <v>0</v>
      </c>
      <c r="AT301" s="13">
        <v>0</v>
      </c>
      <c r="AU301" s="13">
        <v>0</v>
      </c>
      <c r="AV301" s="13">
        <v>0</v>
      </c>
      <c r="AW301" s="13">
        <v>0</v>
      </c>
      <c r="AX301" s="13">
        <v>0</v>
      </c>
      <c r="AY301" s="13">
        <v>0</v>
      </c>
      <c r="AZ301" s="13">
        <v>0</v>
      </c>
      <c r="BA301" s="13">
        <v>0</v>
      </c>
      <c r="BB301" s="13">
        <v>0</v>
      </c>
      <c r="BD301" s="5">
        <f>AC301-D301</f>
        <v>0</v>
      </c>
      <c r="BE301" s="5">
        <f>AD301-E301</f>
        <v>0</v>
      </c>
      <c r="BF301" s="5">
        <f>AE301-F301</f>
        <v>0</v>
      </c>
      <c r="BG301" s="5">
        <f>AF301-G301</f>
        <v>0</v>
      </c>
      <c r="BI301" s="5" t="e">
        <f>AH301-#REF!</f>
        <v>#REF!</v>
      </c>
      <c r="BK301" s="5" t="e">
        <f>AJ301-#REF!</f>
        <v>#REF!</v>
      </c>
      <c r="BM301" s="5" t="e">
        <f>AL301-#REF!</f>
        <v>#REF!</v>
      </c>
      <c r="BO301" s="5" t="e">
        <f>AN301-#REF!</f>
        <v>#REF!</v>
      </c>
      <c r="BQ301" s="5" t="e">
        <f>AP301-#REF!</f>
        <v>#REF!</v>
      </c>
      <c r="BS301" s="5" t="e">
        <f>AR301-#REF!</f>
        <v>#REF!</v>
      </c>
      <c r="BU301" s="5">
        <f>AT301-I301</f>
        <v>0</v>
      </c>
      <c r="BW301" s="5">
        <f>AV301-K301</f>
        <v>0</v>
      </c>
      <c r="BY301" s="5">
        <f>AX301-M301</f>
        <v>0</v>
      </c>
      <c r="CA301" s="5">
        <f>AZ301-O301</f>
        <v>0</v>
      </c>
      <c r="CC301" s="5">
        <f>BB301-Q301</f>
        <v>0</v>
      </c>
    </row>
    <row r="302" spans="1:81" ht="45" customHeight="1" x14ac:dyDescent="0.25">
      <c r="A302" s="31" t="s">
        <v>153</v>
      </c>
      <c r="B302" s="80" t="s">
        <v>31</v>
      </c>
      <c r="C302" s="32" t="s">
        <v>58</v>
      </c>
      <c r="D302" s="33">
        <v>0</v>
      </c>
      <c r="E302" s="33">
        <v>0</v>
      </c>
      <c r="F302" s="33">
        <v>0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>
        <v>0</v>
      </c>
      <c r="R302" s="33">
        <v>0</v>
      </c>
      <c r="S302" s="33" t="s">
        <v>467</v>
      </c>
      <c r="AC302" s="13">
        <v>0</v>
      </c>
      <c r="AD302" s="13">
        <v>0</v>
      </c>
      <c r="AE302" s="13">
        <v>0</v>
      </c>
      <c r="AF302" s="13">
        <v>0</v>
      </c>
      <c r="AG302" s="13">
        <v>0</v>
      </c>
      <c r="AH302" s="13">
        <v>0</v>
      </c>
      <c r="AI302" s="13">
        <v>0</v>
      </c>
      <c r="AJ302" s="13">
        <v>0</v>
      </c>
      <c r="AK302" s="13">
        <v>0</v>
      </c>
      <c r="AL302" s="13">
        <v>0</v>
      </c>
      <c r="AM302" s="13">
        <v>0</v>
      </c>
      <c r="AN302" s="13">
        <v>0</v>
      </c>
      <c r="AO302" s="13">
        <v>0</v>
      </c>
      <c r="AP302" s="13">
        <v>0</v>
      </c>
      <c r="AQ302" s="13">
        <v>0</v>
      </c>
      <c r="AR302" s="13">
        <v>0</v>
      </c>
      <c r="AS302" s="13">
        <v>0</v>
      </c>
      <c r="AT302" s="13">
        <v>0</v>
      </c>
      <c r="AU302" s="13">
        <v>0</v>
      </c>
      <c r="AV302" s="13">
        <v>0</v>
      </c>
      <c r="AW302" s="13">
        <v>0</v>
      </c>
      <c r="AX302" s="13">
        <v>0</v>
      </c>
      <c r="AY302" s="13">
        <v>0</v>
      </c>
      <c r="AZ302" s="13">
        <v>0</v>
      </c>
      <c r="BA302" s="13">
        <v>0</v>
      </c>
      <c r="BB302" s="13">
        <v>0</v>
      </c>
      <c r="BD302" s="5">
        <f>AC302-D302</f>
        <v>0</v>
      </c>
      <c r="BE302" s="5">
        <f>AD302-E302</f>
        <v>0</v>
      </c>
      <c r="BF302" s="5">
        <f>AE302-F302</f>
        <v>0</v>
      </c>
      <c r="BG302" s="5">
        <f>AF302-G302</f>
        <v>0</v>
      </c>
      <c r="BI302" s="5" t="e">
        <f>AH302-#REF!</f>
        <v>#REF!</v>
      </c>
      <c r="BK302" s="5" t="e">
        <f>AJ302-#REF!</f>
        <v>#REF!</v>
      </c>
      <c r="BM302" s="5" t="e">
        <f>AL302-#REF!</f>
        <v>#REF!</v>
      </c>
      <c r="BO302" s="5" t="e">
        <f>AN302-#REF!</f>
        <v>#REF!</v>
      </c>
      <c r="BQ302" s="5" t="e">
        <f>AP302-#REF!</f>
        <v>#REF!</v>
      </c>
      <c r="BS302" s="5" t="e">
        <f>AR302-#REF!</f>
        <v>#REF!</v>
      </c>
      <c r="BU302" s="5">
        <f>AT302-I302</f>
        <v>0</v>
      </c>
      <c r="BW302" s="5">
        <f>AV302-K302</f>
        <v>0</v>
      </c>
      <c r="BY302" s="5">
        <f>AX302-M302</f>
        <v>0</v>
      </c>
      <c r="CA302" s="5">
        <f>AZ302-O302</f>
        <v>0</v>
      </c>
      <c r="CC302" s="5">
        <f>BB302-Q302</f>
        <v>0</v>
      </c>
    </row>
    <row r="303" spans="1:81" ht="45" customHeight="1" x14ac:dyDescent="0.25">
      <c r="A303" s="31" t="str">
        <f>A302</f>
        <v>2.2.5.2</v>
      </c>
      <c r="B303" s="80"/>
      <c r="C303" s="32" t="s">
        <v>59</v>
      </c>
      <c r="D303" s="33">
        <v>0</v>
      </c>
      <c r="E303" s="33">
        <v>0</v>
      </c>
      <c r="F303" s="33">
        <v>0</v>
      </c>
      <c r="G303" s="33">
        <v>0</v>
      </c>
      <c r="H303" s="33">
        <v>0</v>
      </c>
      <c r="I303" s="33">
        <v>0</v>
      </c>
      <c r="J303" s="33">
        <v>0</v>
      </c>
      <c r="K303" s="33">
        <v>0</v>
      </c>
      <c r="L303" s="33">
        <v>0</v>
      </c>
      <c r="M303" s="33">
        <v>0</v>
      </c>
      <c r="N303" s="33">
        <v>0</v>
      </c>
      <c r="O303" s="33">
        <v>0</v>
      </c>
      <c r="P303" s="33">
        <v>0</v>
      </c>
      <c r="Q303" s="33">
        <v>0</v>
      </c>
      <c r="R303" s="33">
        <v>0</v>
      </c>
      <c r="S303" s="33" t="s">
        <v>467</v>
      </c>
      <c r="AC303" s="13">
        <v>2.2130000000000001</v>
      </c>
      <c r="AD303" s="13">
        <v>3.7960000000000003</v>
      </c>
      <c r="AE303" s="13">
        <v>2.9899999999999998</v>
      </c>
      <c r="AF303" s="13">
        <v>2.9996666666666667</v>
      </c>
      <c r="AG303" s="13">
        <v>0</v>
      </c>
      <c r="AH303" s="13">
        <v>0</v>
      </c>
      <c r="AI303" s="13">
        <v>0</v>
      </c>
      <c r="AJ303" s="13">
        <v>0</v>
      </c>
      <c r="AK303" s="13">
        <v>0</v>
      </c>
      <c r="AL303" s="13">
        <v>0</v>
      </c>
      <c r="AM303" s="13">
        <v>0</v>
      </c>
      <c r="AN303" s="13">
        <v>0</v>
      </c>
      <c r="AO303" s="13">
        <v>0</v>
      </c>
      <c r="AP303" s="13">
        <v>0</v>
      </c>
      <c r="AQ303" s="13">
        <v>0</v>
      </c>
      <c r="AR303" s="13">
        <v>0</v>
      </c>
      <c r="AS303" s="13">
        <v>0</v>
      </c>
      <c r="AT303" s="13">
        <v>0</v>
      </c>
      <c r="AU303" s="13">
        <v>0</v>
      </c>
      <c r="AV303" s="13">
        <v>0</v>
      </c>
      <c r="AW303" s="13">
        <v>0</v>
      </c>
      <c r="AX303" s="13">
        <v>0</v>
      </c>
      <c r="AY303" s="13">
        <v>0</v>
      </c>
      <c r="AZ303" s="13">
        <v>0</v>
      </c>
      <c r="BA303" s="13">
        <v>0</v>
      </c>
      <c r="BB303" s="13">
        <v>0</v>
      </c>
      <c r="BD303" s="5">
        <f>AC303-D303</f>
        <v>2.2130000000000001</v>
      </c>
      <c r="BE303" s="5">
        <f>AD303-E303</f>
        <v>3.7960000000000003</v>
      </c>
      <c r="BF303" s="5">
        <f>AE303-F303</f>
        <v>2.9899999999999998</v>
      </c>
      <c r="BG303" s="5">
        <f>AF303-G303</f>
        <v>2.9996666666666667</v>
      </c>
      <c r="BI303" s="5" t="e">
        <f>AH303-#REF!</f>
        <v>#REF!</v>
      </c>
      <c r="BK303" s="5" t="e">
        <f>AJ303-#REF!</f>
        <v>#REF!</v>
      </c>
      <c r="BM303" s="5" t="e">
        <f>AL303-#REF!</f>
        <v>#REF!</v>
      </c>
      <c r="BO303" s="5" t="e">
        <f>AN303-#REF!</f>
        <v>#REF!</v>
      </c>
      <c r="BQ303" s="5" t="e">
        <f>AP303-#REF!</f>
        <v>#REF!</v>
      </c>
      <c r="BS303" s="5" t="e">
        <f>AR303-#REF!</f>
        <v>#REF!</v>
      </c>
      <c r="BU303" s="5">
        <f>AT303-I303</f>
        <v>0</v>
      </c>
      <c r="BW303" s="5">
        <f>AV303-K303</f>
        <v>0</v>
      </c>
      <c r="BY303" s="5">
        <f>AX303-M303</f>
        <v>0</v>
      </c>
      <c r="CA303" s="5">
        <f>AZ303-O303</f>
        <v>0</v>
      </c>
      <c r="CC303" s="5">
        <f>BB303-Q303</f>
        <v>0</v>
      </c>
    </row>
    <row r="304" spans="1:81" ht="45" customHeight="1" x14ac:dyDescent="0.25">
      <c r="A304" s="31" t="str">
        <f>A302</f>
        <v>2.2.5.2</v>
      </c>
      <c r="B304" s="80"/>
      <c r="C304" s="32" t="s">
        <v>60</v>
      </c>
      <c r="D304" s="33">
        <v>0</v>
      </c>
      <c r="E304" s="33">
        <v>0</v>
      </c>
      <c r="F304" s="33">
        <v>0</v>
      </c>
      <c r="G304" s="33">
        <v>0</v>
      </c>
      <c r="H304" s="33">
        <v>0</v>
      </c>
      <c r="I304" s="33">
        <v>0</v>
      </c>
      <c r="J304" s="33">
        <v>0</v>
      </c>
      <c r="K304" s="33">
        <v>0</v>
      </c>
      <c r="L304" s="33">
        <v>0</v>
      </c>
      <c r="M304" s="33">
        <v>0</v>
      </c>
      <c r="N304" s="33">
        <v>0</v>
      </c>
      <c r="O304" s="33">
        <v>0</v>
      </c>
      <c r="P304" s="33">
        <v>0</v>
      </c>
      <c r="Q304" s="33">
        <v>0</v>
      </c>
      <c r="R304" s="33">
        <v>0</v>
      </c>
      <c r="S304" s="33" t="s">
        <v>467</v>
      </c>
      <c r="AC304" s="13">
        <v>14.354000000000001</v>
      </c>
      <c r="AD304" s="13">
        <v>12.352</v>
      </c>
      <c r="AE304" s="13">
        <v>11.051</v>
      </c>
      <c r="AF304" s="13">
        <v>12.585666666666668</v>
      </c>
      <c r="AG304" s="13">
        <v>0</v>
      </c>
      <c r="AH304" s="13">
        <v>0</v>
      </c>
      <c r="AI304" s="13">
        <v>0</v>
      </c>
      <c r="AJ304" s="13">
        <v>0</v>
      </c>
      <c r="AK304" s="13">
        <v>0</v>
      </c>
      <c r="AL304" s="13">
        <v>0</v>
      </c>
      <c r="AM304" s="13">
        <v>0</v>
      </c>
      <c r="AN304" s="13">
        <v>0</v>
      </c>
      <c r="AO304" s="13">
        <v>0</v>
      </c>
      <c r="AP304" s="13">
        <v>0</v>
      </c>
      <c r="AQ304" s="13">
        <v>0</v>
      </c>
      <c r="AR304" s="13">
        <v>0</v>
      </c>
      <c r="AS304" s="13">
        <v>0</v>
      </c>
      <c r="AT304" s="13">
        <v>0</v>
      </c>
      <c r="AU304" s="13">
        <v>0</v>
      </c>
      <c r="AV304" s="13">
        <v>0</v>
      </c>
      <c r="AW304" s="13">
        <v>0</v>
      </c>
      <c r="AX304" s="13">
        <v>0</v>
      </c>
      <c r="AY304" s="13">
        <v>0</v>
      </c>
      <c r="AZ304" s="13">
        <v>0</v>
      </c>
      <c r="BA304" s="13">
        <v>0</v>
      </c>
      <c r="BB304" s="13">
        <v>0</v>
      </c>
      <c r="BD304" s="5">
        <f>AC304-D304</f>
        <v>14.354000000000001</v>
      </c>
      <c r="BE304" s="5">
        <f>AD304-E304</f>
        <v>12.352</v>
      </c>
      <c r="BF304" s="5">
        <f>AE304-F304</f>
        <v>11.051</v>
      </c>
      <c r="BG304" s="5">
        <f>AF304-G304</f>
        <v>12.585666666666668</v>
      </c>
      <c r="BI304" s="5" t="e">
        <f>AH304-#REF!</f>
        <v>#REF!</v>
      </c>
      <c r="BK304" s="5" t="e">
        <f>AJ304-#REF!</f>
        <v>#REF!</v>
      </c>
      <c r="BM304" s="5" t="e">
        <f>AL304-#REF!</f>
        <v>#REF!</v>
      </c>
      <c r="BO304" s="5" t="e">
        <f>AN304-#REF!</f>
        <v>#REF!</v>
      </c>
      <c r="BQ304" s="5" t="e">
        <f>AP304-#REF!</f>
        <v>#REF!</v>
      </c>
      <c r="BS304" s="5" t="e">
        <f>AR304-#REF!</f>
        <v>#REF!</v>
      </c>
      <c r="BU304" s="5">
        <f>AT304-I304</f>
        <v>0</v>
      </c>
      <c r="BW304" s="5">
        <f>AV304-K304</f>
        <v>0</v>
      </c>
      <c r="BY304" s="5">
        <f>AX304-M304</f>
        <v>0</v>
      </c>
      <c r="CA304" s="5">
        <f>AZ304-O304</f>
        <v>0</v>
      </c>
      <c r="CC304" s="5">
        <f>BB304-Q304</f>
        <v>0</v>
      </c>
    </row>
    <row r="305" spans="1:81" ht="45" customHeight="1" x14ac:dyDescent="0.25">
      <c r="A305" s="31" t="str">
        <f>A302</f>
        <v>2.2.5.2</v>
      </c>
      <c r="B305" s="80"/>
      <c r="C305" s="32" t="s">
        <v>471</v>
      </c>
      <c r="D305" s="33">
        <v>0</v>
      </c>
      <c r="E305" s="33">
        <v>0</v>
      </c>
      <c r="F305" s="33">
        <v>0</v>
      </c>
      <c r="G305" s="33">
        <v>0</v>
      </c>
      <c r="H305" s="33">
        <v>0</v>
      </c>
      <c r="I305" s="33">
        <v>0</v>
      </c>
      <c r="J305" s="33">
        <v>0</v>
      </c>
      <c r="K305" s="33">
        <v>0</v>
      </c>
      <c r="L305" s="33">
        <v>0</v>
      </c>
      <c r="M305" s="33">
        <v>0</v>
      </c>
      <c r="N305" s="33">
        <v>0</v>
      </c>
      <c r="O305" s="33">
        <v>0</v>
      </c>
      <c r="P305" s="33">
        <v>0</v>
      </c>
      <c r="Q305" s="33">
        <v>0</v>
      </c>
      <c r="R305" s="33">
        <v>0</v>
      </c>
      <c r="S305" s="33" t="s">
        <v>467</v>
      </c>
      <c r="AC305" s="13">
        <v>7</v>
      </c>
      <c r="AD305" s="13">
        <v>39</v>
      </c>
      <c r="AE305" s="13">
        <v>65</v>
      </c>
      <c r="AF305" s="13">
        <v>37</v>
      </c>
      <c r="AG305" s="13">
        <v>0</v>
      </c>
      <c r="AH305" s="13">
        <v>0</v>
      </c>
      <c r="AI305" s="13">
        <v>0</v>
      </c>
      <c r="AJ305" s="13">
        <v>0</v>
      </c>
      <c r="AK305" s="13">
        <v>0</v>
      </c>
      <c r="AL305" s="13">
        <v>0</v>
      </c>
      <c r="AM305" s="13">
        <v>0</v>
      </c>
      <c r="AN305" s="13">
        <v>0</v>
      </c>
      <c r="AO305" s="13">
        <v>0</v>
      </c>
      <c r="AP305" s="13">
        <v>0</v>
      </c>
      <c r="AQ305" s="13">
        <v>0</v>
      </c>
      <c r="AR305" s="13">
        <v>0</v>
      </c>
      <c r="AS305" s="13">
        <v>0</v>
      </c>
      <c r="AT305" s="13">
        <v>0</v>
      </c>
      <c r="AU305" s="13">
        <v>0</v>
      </c>
      <c r="AV305" s="13">
        <v>0</v>
      </c>
      <c r="AW305" s="13">
        <v>0</v>
      </c>
      <c r="AX305" s="13">
        <v>0</v>
      </c>
      <c r="AY305" s="13">
        <v>0</v>
      </c>
      <c r="AZ305" s="13">
        <v>0</v>
      </c>
      <c r="BA305" s="13">
        <v>0</v>
      </c>
      <c r="BB305" s="13">
        <v>0</v>
      </c>
      <c r="BD305" s="5">
        <f>AC305-D305</f>
        <v>7</v>
      </c>
      <c r="BE305" s="5">
        <f>AD305-E305</f>
        <v>39</v>
      </c>
      <c r="BF305" s="5">
        <f>AE305-F305</f>
        <v>65</v>
      </c>
      <c r="BG305" s="5">
        <f>AF305-G305</f>
        <v>37</v>
      </c>
      <c r="BI305" s="5" t="e">
        <f>AH305-#REF!</f>
        <v>#REF!</v>
      </c>
      <c r="BK305" s="5" t="e">
        <f>AJ305-#REF!</f>
        <v>#REF!</v>
      </c>
      <c r="BM305" s="5" t="e">
        <f>AL305-#REF!</f>
        <v>#REF!</v>
      </c>
      <c r="BO305" s="5" t="e">
        <f>AN305-#REF!</f>
        <v>#REF!</v>
      </c>
      <c r="BQ305" s="5" t="e">
        <f>AP305-#REF!</f>
        <v>#REF!</v>
      </c>
      <c r="BS305" s="5" t="e">
        <f>AR305-#REF!</f>
        <v>#REF!</v>
      </c>
      <c r="BU305" s="5">
        <f>AT305-I305</f>
        <v>0</v>
      </c>
      <c r="BW305" s="5">
        <f>AV305-K305</f>
        <v>0</v>
      </c>
      <c r="BY305" s="5">
        <f>AX305-M305</f>
        <v>0</v>
      </c>
      <c r="CA305" s="5">
        <f>AZ305-O305</f>
        <v>0</v>
      </c>
      <c r="CC305" s="5">
        <f>BB305-Q305</f>
        <v>0</v>
      </c>
    </row>
    <row r="306" spans="1:81" ht="45" customHeight="1" x14ac:dyDescent="0.25">
      <c r="A306" s="31" t="s">
        <v>154</v>
      </c>
      <c r="B306" s="80" t="s">
        <v>33</v>
      </c>
      <c r="C306" s="32" t="s">
        <v>58</v>
      </c>
      <c r="D306" s="33">
        <v>0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>
        <v>0</v>
      </c>
      <c r="R306" s="33">
        <v>0</v>
      </c>
      <c r="S306" s="33" t="s">
        <v>467</v>
      </c>
      <c r="AC306" s="13">
        <v>0</v>
      </c>
      <c r="AD306" s="13">
        <v>0</v>
      </c>
      <c r="AE306" s="13">
        <v>0</v>
      </c>
      <c r="AF306" s="13">
        <v>0</v>
      </c>
      <c r="AG306" s="13">
        <v>0</v>
      </c>
      <c r="AH306" s="13">
        <v>0</v>
      </c>
      <c r="AI306" s="13">
        <v>0</v>
      </c>
      <c r="AJ306" s="13">
        <v>0</v>
      </c>
      <c r="AK306" s="13">
        <v>0</v>
      </c>
      <c r="AL306" s="13">
        <v>0</v>
      </c>
      <c r="AM306" s="13">
        <v>0</v>
      </c>
      <c r="AN306" s="13">
        <v>0</v>
      </c>
      <c r="AO306" s="13">
        <v>0</v>
      </c>
      <c r="AP306" s="13">
        <v>0</v>
      </c>
      <c r="AQ306" s="13">
        <v>0</v>
      </c>
      <c r="AR306" s="13">
        <v>0</v>
      </c>
      <c r="AS306" s="13">
        <v>0</v>
      </c>
      <c r="AT306" s="13">
        <v>0</v>
      </c>
      <c r="AU306" s="13">
        <v>0</v>
      </c>
      <c r="AV306" s="13">
        <v>0</v>
      </c>
      <c r="AW306" s="13">
        <v>0</v>
      </c>
      <c r="AX306" s="13">
        <v>0</v>
      </c>
      <c r="AY306" s="13">
        <v>0</v>
      </c>
      <c r="AZ306" s="13">
        <v>0</v>
      </c>
      <c r="BA306" s="13">
        <v>0</v>
      </c>
      <c r="BB306" s="13">
        <v>0</v>
      </c>
      <c r="BD306" s="5">
        <f>AC306-D306</f>
        <v>0</v>
      </c>
      <c r="BE306" s="5">
        <f>AD306-E306</f>
        <v>0</v>
      </c>
      <c r="BF306" s="5">
        <f>AE306-F306</f>
        <v>0</v>
      </c>
      <c r="BG306" s="5">
        <f>AF306-G306</f>
        <v>0</v>
      </c>
      <c r="BI306" s="5" t="e">
        <f>AH306-#REF!</f>
        <v>#REF!</v>
      </c>
      <c r="BK306" s="5" t="e">
        <f>AJ306-#REF!</f>
        <v>#REF!</v>
      </c>
      <c r="BM306" s="5" t="e">
        <f>AL306-#REF!</f>
        <v>#REF!</v>
      </c>
      <c r="BO306" s="5" t="e">
        <f>AN306-#REF!</f>
        <v>#REF!</v>
      </c>
      <c r="BQ306" s="5" t="e">
        <f>AP306-#REF!</f>
        <v>#REF!</v>
      </c>
      <c r="BS306" s="5" t="e">
        <f>AR306-#REF!</f>
        <v>#REF!</v>
      </c>
      <c r="BU306" s="5">
        <f>AT306-I306</f>
        <v>0</v>
      </c>
      <c r="BW306" s="5">
        <f>AV306-K306</f>
        <v>0</v>
      </c>
      <c r="BY306" s="5">
        <f>AX306-M306</f>
        <v>0</v>
      </c>
      <c r="CA306" s="5">
        <f>AZ306-O306</f>
        <v>0</v>
      </c>
      <c r="CC306" s="5">
        <f>BB306-Q306</f>
        <v>0</v>
      </c>
    </row>
    <row r="307" spans="1:81" ht="45" customHeight="1" x14ac:dyDescent="0.25">
      <c r="A307" s="31" t="str">
        <f>A306</f>
        <v>2.2.5.3</v>
      </c>
      <c r="B307" s="80"/>
      <c r="C307" s="32" t="s">
        <v>59</v>
      </c>
      <c r="D307" s="33">
        <v>16.89</v>
      </c>
      <c r="E307" s="33">
        <v>14.419999999999998</v>
      </c>
      <c r="F307" s="33">
        <v>8.786999999999999</v>
      </c>
      <c r="G307" s="33">
        <v>13.365666666666664</v>
      </c>
      <c r="H307" s="33">
        <v>5.6509999999999998</v>
      </c>
      <c r="I307" s="33">
        <v>18.026</v>
      </c>
      <c r="J307" s="33">
        <v>3.5350000000000001</v>
      </c>
      <c r="K307" s="33">
        <v>7.6239999999999997</v>
      </c>
      <c r="L307" s="33">
        <v>3.4319999999999999</v>
      </c>
      <c r="M307" s="33">
        <v>6.4189999999999996</v>
      </c>
      <c r="N307" s="33">
        <v>3.367</v>
      </c>
      <c r="O307" s="33">
        <v>6.2729999999999997</v>
      </c>
      <c r="P307" s="33">
        <v>3.5030000000000001</v>
      </c>
      <c r="Q307" s="33">
        <v>6.0780000000000003</v>
      </c>
      <c r="R307" s="33">
        <v>18.256</v>
      </c>
      <c r="S307" s="33" t="s">
        <v>467</v>
      </c>
      <c r="AC307" s="13">
        <v>0</v>
      </c>
      <c r="AD307" s="13">
        <v>0</v>
      </c>
      <c r="AE307" s="13">
        <v>0</v>
      </c>
      <c r="AF307" s="13">
        <v>0</v>
      </c>
      <c r="AG307" s="13">
        <v>0.97</v>
      </c>
      <c r="AH307" s="13">
        <v>0.97</v>
      </c>
      <c r="AI307" s="13">
        <v>1.0180000000000002</v>
      </c>
      <c r="AJ307" s="13">
        <v>1.0180000000000002</v>
      </c>
      <c r="AK307" s="13">
        <v>0.54900000000000004</v>
      </c>
      <c r="AL307" s="13">
        <v>0.54900000000000004</v>
      </c>
      <c r="AM307" s="13">
        <v>1.7</v>
      </c>
      <c r="AN307" s="13">
        <v>10.59</v>
      </c>
      <c r="AO307" s="13">
        <v>8.702</v>
      </c>
      <c r="AP307" s="13">
        <v>20.766999999999999</v>
      </c>
      <c r="AQ307" s="13">
        <v>5.3090000000000002</v>
      </c>
      <c r="AR307" s="13">
        <v>6.9589999999999996</v>
      </c>
      <c r="AS307" s="13">
        <v>5.1779999999999999</v>
      </c>
      <c r="AT307" s="13">
        <v>1.9339999999999999</v>
      </c>
      <c r="AU307" s="13">
        <v>5.9740000000000002</v>
      </c>
      <c r="AV307" s="13">
        <v>1.333</v>
      </c>
      <c r="AW307" s="13">
        <v>6.3259999999999996</v>
      </c>
      <c r="AX307" s="13">
        <v>1.3049999999999999</v>
      </c>
      <c r="AY307" s="13">
        <v>7.15</v>
      </c>
      <c r="AZ307" s="13">
        <v>1.1890000000000001</v>
      </c>
      <c r="BA307" s="13">
        <v>7.8070000000000004</v>
      </c>
      <c r="BB307" s="13">
        <v>1.155</v>
      </c>
      <c r="BD307" s="5">
        <f>AC307-D307</f>
        <v>-16.89</v>
      </c>
      <c r="BE307" s="5">
        <f>AD307-E307</f>
        <v>-14.419999999999998</v>
      </c>
      <c r="BF307" s="5">
        <f>AE307-F307</f>
        <v>-8.786999999999999</v>
      </c>
      <c r="BG307" s="5">
        <f>AF307-G307</f>
        <v>-13.365666666666664</v>
      </c>
      <c r="BI307" s="5" t="e">
        <f>AH307-#REF!</f>
        <v>#REF!</v>
      </c>
      <c r="BK307" s="5" t="e">
        <f>AJ307-#REF!</f>
        <v>#REF!</v>
      </c>
      <c r="BM307" s="5" t="e">
        <f>AL307-#REF!</f>
        <v>#REF!</v>
      </c>
      <c r="BO307" s="5" t="e">
        <f>AN307-#REF!</f>
        <v>#REF!</v>
      </c>
      <c r="BQ307" s="5" t="e">
        <f>AP307-#REF!</f>
        <v>#REF!</v>
      </c>
      <c r="BS307" s="5" t="e">
        <f>AR307-#REF!</f>
        <v>#REF!</v>
      </c>
      <c r="BU307" s="5">
        <f>AT307-I307</f>
        <v>-16.091999999999999</v>
      </c>
      <c r="BW307" s="5">
        <f>AV307-K307</f>
        <v>-6.2909999999999995</v>
      </c>
      <c r="BY307" s="5">
        <f>AX307-M307</f>
        <v>-5.1139999999999999</v>
      </c>
      <c r="CA307" s="5">
        <f>AZ307-O307</f>
        <v>-5.0839999999999996</v>
      </c>
      <c r="CC307" s="5">
        <f>BB307-Q307</f>
        <v>-4.923</v>
      </c>
    </row>
    <row r="308" spans="1:81" ht="45" customHeight="1" x14ac:dyDescent="0.25">
      <c r="A308" s="31" t="str">
        <f>A306</f>
        <v>2.2.5.3</v>
      </c>
      <c r="B308" s="80"/>
      <c r="C308" s="32" t="s">
        <v>60</v>
      </c>
      <c r="D308" s="33">
        <v>40.792999999999999</v>
      </c>
      <c r="E308" s="33">
        <v>42.119</v>
      </c>
      <c r="F308" s="33">
        <v>27.835999999999999</v>
      </c>
      <c r="G308" s="33">
        <v>36.916000000000004</v>
      </c>
      <c r="H308" s="33">
        <v>20.236000000000001</v>
      </c>
      <c r="I308" s="33">
        <v>57.104999999999997</v>
      </c>
      <c r="J308" s="33">
        <v>12.661</v>
      </c>
      <c r="K308" s="33">
        <v>24.152000000000001</v>
      </c>
      <c r="L308" s="33">
        <v>12.29</v>
      </c>
      <c r="M308" s="33">
        <v>20.335000000000001</v>
      </c>
      <c r="N308" s="33">
        <v>12.058</v>
      </c>
      <c r="O308" s="33">
        <v>19.873999999999999</v>
      </c>
      <c r="P308" s="33">
        <v>12.545999999999999</v>
      </c>
      <c r="Q308" s="33">
        <v>19.254999999999999</v>
      </c>
      <c r="R308" s="33">
        <v>57.831000000000003</v>
      </c>
      <c r="S308" s="33" t="s">
        <v>467</v>
      </c>
      <c r="AC308" s="13">
        <v>0</v>
      </c>
      <c r="AD308" s="13">
        <v>0</v>
      </c>
      <c r="AE308" s="13">
        <v>0</v>
      </c>
      <c r="AF308" s="13">
        <v>0</v>
      </c>
      <c r="AG308" s="13">
        <v>5.6109999999999998</v>
      </c>
      <c r="AH308" s="13">
        <v>5.6109999999999998</v>
      </c>
      <c r="AI308" s="13">
        <v>5.13</v>
      </c>
      <c r="AJ308" s="13">
        <v>5.13</v>
      </c>
      <c r="AK308" s="13">
        <v>7.1790000000000003</v>
      </c>
      <c r="AL308" s="13">
        <v>7.1790000000000003</v>
      </c>
      <c r="AM308" s="13">
        <v>38.25</v>
      </c>
      <c r="AN308" s="13">
        <v>36.704000000000001</v>
      </c>
      <c r="AO308" s="13">
        <v>60.508000000000003</v>
      </c>
      <c r="AP308" s="13">
        <v>101.22499999999999</v>
      </c>
      <c r="AQ308" s="13">
        <v>36.914999999999999</v>
      </c>
      <c r="AR308" s="13">
        <v>48.384999999999998</v>
      </c>
      <c r="AS308" s="13">
        <v>36.003</v>
      </c>
      <c r="AT308" s="13">
        <v>13.45</v>
      </c>
      <c r="AU308" s="13">
        <v>41.537999999999997</v>
      </c>
      <c r="AV308" s="13">
        <v>9.2669999999999995</v>
      </c>
      <c r="AW308" s="13">
        <v>43.984000000000002</v>
      </c>
      <c r="AX308" s="13">
        <v>9.0760000000000005</v>
      </c>
      <c r="AY308" s="13">
        <v>49.712000000000003</v>
      </c>
      <c r="AZ308" s="13">
        <v>8.266</v>
      </c>
      <c r="BA308" s="13">
        <v>54.286000000000001</v>
      </c>
      <c r="BB308" s="13">
        <v>8.032</v>
      </c>
      <c r="BD308" s="5">
        <f>AC308-D308</f>
        <v>-40.792999999999999</v>
      </c>
      <c r="BE308" s="5">
        <f>AD308-E308</f>
        <v>-42.119</v>
      </c>
      <c r="BF308" s="5">
        <f>AE308-F308</f>
        <v>-27.835999999999999</v>
      </c>
      <c r="BG308" s="5">
        <f>AF308-G308</f>
        <v>-36.916000000000004</v>
      </c>
      <c r="BI308" s="5" t="e">
        <f>AH308-#REF!</f>
        <v>#REF!</v>
      </c>
      <c r="BK308" s="5" t="e">
        <f>AJ308-#REF!</f>
        <v>#REF!</v>
      </c>
      <c r="BM308" s="5" t="e">
        <f>AL308-#REF!</f>
        <v>#REF!</v>
      </c>
      <c r="BO308" s="5" t="e">
        <f>AN308-#REF!</f>
        <v>#REF!</v>
      </c>
      <c r="BQ308" s="5" t="e">
        <f>AP308-#REF!</f>
        <v>#REF!</v>
      </c>
      <c r="BS308" s="5" t="e">
        <f>AR308-#REF!</f>
        <v>#REF!</v>
      </c>
      <c r="BU308" s="5">
        <f>AT308-I308</f>
        <v>-43.655000000000001</v>
      </c>
      <c r="BW308" s="5">
        <f>AV308-K308</f>
        <v>-14.885000000000002</v>
      </c>
      <c r="BY308" s="5">
        <f>AX308-M308</f>
        <v>-11.259</v>
      </c>
      <c r="CA308" s="5">
        <f>AZ308-O308</f>
        <v>-11.607999999999999</v>
      </c>
      <c r="CC308" s="5">
        <f>BB308-Q308</f>
        <v>-11.222999999999999</v>
      </c>
    </row>
    <row r="309" spans="1:81" ht="45" customHeight="1" x14ac:dyDescent="0.25">
      <c r="A309" s="31" t="str">
        <f>A306</f>
        <v>2.2.5.3</v>
      </c>
      <c r="B309" s="80"/>
      <c r="C309" s="32" t="s">
        <v>471</v>
      </c>
      <c r="D309" s="33">
        <v>116</v>
      </c>
      <c r="E309" s="33">
        <v>168</v>
      </c>
      <c r="F309" s="33">
        <v>477</v>
      </c>
      <c r="G309" s="33">
        <v>253.66666666666666</v>
      </c>
      <c r="H309" s="33">
        <v>219</v>
      </c>
      <c r="I309" s="33">
        <v>129</v>
      </c>
      <c r="J309" s="33">
        <v>166</v>
      </c>
      <c r="K309" s="33">
        <v>134</v>
      </c>
      <c r="L309" s="33">
        <v>162</v>
      </c>
      <c r="M309" s="33">
        <v>145</v>
      </c>
      <c r="N309" s="33">
        <v>158</v>
      </c>
      <c r="O309" s="33">
        <v>207</v>
      </c>
      <c r="P309" s="33">
        <v>154</v>
      </c>
      <c r="Q309" s="33">
        <v>352</v>
      </c>
      <c r="R309" s="33">
        <v>380</v>
      </c>
      <c r="S309" s="33" t="s">
        <v>467</v>
      </c>
      <c r="AC309" s="13">
        <v>0</v>
      </c>
      <c r="AD309" s="13">
        <v>0</v>
      </c>
      <c r="AE309" s="13">
        <v>0</v>
      </c>
      <c r="AF309" s="13">
        <v>0</v>
      </c>
      <c r="AG309" s="13">
        <v>58</v>
      </c>
      <c r="AH309" s="13">
        <v>58</v>
      </c>
      <c r="AI309" s="13">
        <v>15</v>
      </c>
      <c r="AJ309" s="13">
        <v>15</v>
      </c>
      <c r="AK309" s="13">
        <v>31</v>
      </c>
      <c r="AL309" s="13">
        <v>31</v>
      </c>
      <c r="AM309" s="13">
        <v>160</v>
      </c>
      <c r="AN309" s="13">
        <v>57</v>
      </c>
      <c r="AO309" s="13">
        <v>193</v>
      </c>
      <c r="AP309" s="13">
        <v>121</v>
      </c>
      <c r="AQ309" s="13">
        <v>205</v>
      </c>
      <c r="AR309" s="13">
        <v>91</v>
      </c>
      <c r="AS309" s="13">
        <v>210</v>
      </c>
      <c r="AT309" s="13">
        <v>136</v>
      </c>
      <c r="AU309" s="13">
        <v>230</v>
      </c>
      <c r="AV309" s="13">
        <v>133</v>
      </c>
      <c r="AW309" s="13">
        <v>240</v>
      </c>
      <c r="AX309" s="13">
        <v>130</v>
      </c>
      <c r="AY309" s="13">
        <v>264</v>
      </c>
      <c r="AZ309" s="13">
        <v>56</v>
      </c>
      <c r="BA309" s="13">
        <v>256</v>
      </c>
      <c r="BB309" s="13">
        <v>50</v>
      </c>
      <c r="BD309" s="5">
        <f>AC309-D309</f>
        <v>-116</v>
      </c>
      <c r="BE309" s="5">
        <f>AD309-E309</f>
        <v>-168</v>
      </c>
      <c r="BF309" s="5">
        <f>AE309-F309</f>
        <v>-477</v>
      </c>
      <c r="BG309" s="5">
        <f>AF309-G309</f>
        <v>-253.66666666666666</v>
      </c>
      <c r="BI309" s="5" t="e">
        <f>AH309-#REF!</f>
        <v>#REF!</v>
      </c>
      <c r="BK309" s="5" t="e">
        <f>AJ309-#REF!</f>
        <v>#REF!</v>
      </c>
      <c r="BM309" s="5" t="e">
        <f>AL309-#REF!</f>
        <v>#REF!</v>
      </c>
      <c r="BO309" s="5" t="e">
        <f>AN309-#REF!</f>
        <v>#REF!</v>
      </c>
      <c r="BQ309" s="5" t="e">
        <f>AP309-#REF!</f>
        <v>#REF!</v>
      </c>
      <c r="BS309" s="5" t="e">
        <f>AR309-#REF!</f>
        <v>#REF!</v>
      </c>
      <c r="BU309" s="5">
        <f>AT309-I309</f>
        <v>7</v>
      </c>
      <c r="BW309" s="5">
        <f>AV309-K309</f>
        <v>-1</v>
      </c>
      <c r="BY309" s="5">
        <f>AX309-M309</f>
        <v>-15</v>
      </c>
      <c r="CA309" s="5">
        <f>AZ309-O309</f>
        <v>-151</v>
      </c>
      <c r="CC309" s="5">
        <f>BB309-Q309</f>
        <v>-302</v>
      </c>
    </row>
    <row r="310" spans="1:81" ht="75" customHeight="1" x14ac:dyDescent="0.25">
      <c r="A310" s="31" t="s">
        <v>155</v>
      </c>
      <c r="B310" s="80" t="s">
        <v>65</v>
      </c>
      <c r="C310" s="32" t="s">
        <v>58</v>
      </c>
      <c r="D310" s="33">
        <v>0</v>
      </c>
      <c r="E310" s="33">
        <v>0</v>
      </c>
      <c r="F310" s="33">
        <v>0</v>
      </c>
      <c r="G310" s="33">
        <v>0</v>
      </c>
      <c r="H310" s="33">
        <v>0</v>
      </c>
      <c r="I310" s="33">
        <v>0</v>
      </c>
      <c r="J310" s="33">
        <v>0</v>
      </c>
      <c r="K310" s="33">
        <v>0</v>
      </c>
      <c r="L310" s="33">
        <v>0</v>
      </c>
      <c r="M310" s="33">
        <v>0</v>
      </c>
      <c r="N310" s="33">
        <v>0</v>
      </c>
      <c r="O310" s="33">
        <v>0</v>
      </c>
      <c r="P310" s="33">
        <v>0</v>
      </c>
      <c r="Q310" s="33">
        <v>0</v>
      </c>
      <c r="R310" s="33">
        <v>0</v>
      </c>
      <c r="S310" s="33" t="s">
        <v>467</v>
      </c>
      <c r="AC310" s="13">
        <v>0</v>
      </c>
      <c r="AD310" s="13">
        <v>0</v>
      </c>
      <c r="AE310" s="13">
        <v>0</v>
      </c>
      <c r="AF310" s="13">
        <v>0</v>
      </c>
      <c r="AG310" s="13">
        <v>0</v>
      </c>
      <c r="AH310" s="13">
        <v>0</v>
      </c>
      <c r="AI310" s="13">
        <v>0</v>
      </c>
      <c r="AJ310" s="13">
        <v>0</v>
      </c>
      <c r="AK310" s="13">
        <v>0</v>
      </c>
      <c r="AL310" s="13">
        <v>0</v>
      </c>
      <c r="AM310" s="13">
        <v>0</v>
      </c>
      <c r="AN310" s="13">
        <v>0</v>
      </c>
      <c r="AO310" s="13">
        <v>0</v>
      </c>
      <c r="AP310" s="13">
        <v>0</v>
      </c>
      <c r="AQ310" s="13">
        <v>0</v>
      </c>
      <c r="AR310" s="13">
        <v>0</v>
      </c>
      <c r="AS310" s="13">
        <v>0</v>
      </c>
      <c r="AT310" s="13">
        <v>0</v>
      </c>
      <c r="AU310" s="13">
        <v>0</v>
      </c>
      <c r="AV310" s="13">
        <v>0</v>
      </c>
      <c r="AW310" s="13">
        <v>0</v>
      </c>
      <c r="AX310" s="13">
        <v>0</v>
      </c>
      <c r="AY310" s="13">
        <v>0</v>
      </c>
      <c r="AZ310" s="13">
        <v>0</v>
      </c>
      <c r="BA310" s="13">
        <v>0</v>
      </c>
      <c r="BB310" s="13">
        <v>0</v>
      </c>
      <c r="BD310" s="5">
        <f>AC310-D310</f>
        <v>0</v>
      </c>
      <c r="BE310" s="5">
        <f>AD310-E310</f>
        <v>0</v>
      </c>
      <c r="BF310" s="5">
        <f>AE310-F310</f>
        <v>0</v>
      </c>
      <c r="BG310" s="5">
        <f>AF310-G310</f>
        <v>0</v>
      </c>
      <c r="BI310" s="5" t="e">
        <f>AH310-#REF!</f>
        <v>#REF!</v>
      </c>
      <c r="BK310" s="5" t="e">
        <f>AJ310-#REF!</f>
        <v>#REF!</v>
      </c>
      <c r="BM310" s="5" t="e">
        <f>AL310-#REF!</f>
        <v>#REF!</v>
      </c>
      <c r="BO310" s="5" t="e">
        <f>AN310-#REF!</f>
        <v>#REF!</v>
      </c>
      <c r="BQ310" s="5" t="e">
        <f>AP310-#REF!</f>
        <v>#REF!</v>
      </c>
      <c r="BS310" s="5" t="e">
        <f>AR310-#REF!</f>
        <v>#REF!</v>
      </c>
      <c r="BU310" s="5">
        <f>AT310-I310</f>
        <v>0</v>
      </c>
      <c r="BW310" s="5">
        <f>AV310-K310</f>
        <v>0</v>
      </c>
      <c r="BY310" s="5">
        <f>AX310-M310</f>
        <v>0</v>
      </c>
      <c r="CA310" s="5">
        <f>AZ310-O310</f>
        <v>0</v>
      </c>
      <c r="CC310" s="5">
        <f>BB310-Q310</f>
        <v>0</v>
      </c>
    </row>
    <row r="311" spans="1:81" ht="75" customHeight="1" x14ac:dyDescent="0.25">
      <c r="A311" s="31" t="str">
        <f>A310</f>
        <v>2.2.6</v>
      </c>
      <c r="B311" s="80"/>
      <c r="C311" s="32" t="s">
        <v>59</v>
      </c>
      <c r="D311" s="33">
        <v>16.89</v>
      </c>
      <c r="E311" s="33">
        <v>14.419999999999998</v>
      </c>
      <c r="F311" s="33">
        <v>8.786999999999999</v>
      </c>
      <c r="G311" s="33">
        <v>13.365666666666664</v>
      </c>
      <c r="H311" s="33">
        <v>5.6509999999999998</v>
      </c>
      <c r="I311" s="33">
        <v>18.026</v>
      </c>
      <c r="J311" s="33">
        <v>3.5350000000000001</v>
      </c>
      <c r="K311" s="33">
        <v>7.6239999999999997</v>
      </c>
      <c r="L311" s="33">
        <v>3.4319999999999999</v>
      </c>
      <c r="M311" s="33">
        <v>6.4189999999999996</v>
      </c>
      <c r="N311" s="33">
        <v>3.367</v>
      </c>
      <c r="O311" s="33">
        <v>6.2729999999999997</v>
      </c>
      <c r="P311" s="33">
        <v>3.5030000000000001</v>
      </c>
      <c r="Q311" s="33">
        <v>6.0780000000000003</v>
      </c>
      <c r="R311" s="33">
        <v>18.256</v>
      </c>
      <c r="S311" s="33" t="s">
        <v>467</v>
      </c>
      <c r="AC311" s="13">
        <v>2.2130000000000001</v>
      </c>
      <c r="AD311" s="13">
        <v>3.7960000000000003</v>
      </c>
      <c r="AE311" s="13">
        <v>2.9899999999999998</v>
      </c>
      <c r="AF311" s="13">
        <v>2.9996666666666667</v>
      </c>
      <c r="AG311" s="13">
        <v>0.97</v>
      </c>
      <c r="AH311" s="13">
        <v>0.97</v>
      </c>
      <c r="AI311" s="13">
        <v>1.0180000000000002</v>
      </c>
      <c r="AJ311" s="13">
        <v>1.0180000000000002</v>
      </c>
      <c r="AK311" s="13">
        <v>0.54900000000000004</v>
      </c>
      <c r="AL311" s="13">
        <v>0.54900000000000004</v>
      </c>
      <c r="AM311" s="13">
        <v>1.7</v>
      </c>
      <c r="AN311" s="13">
        <v>10.59</v>
      </c>
      <c r="AO311" s="13">
        <v>8.702</v>
      </c>
      <c r="AP311" s="13">
        <v>20.766999999999999</v>
      </c>
      <c r="AQ311" s="13">
        <v>5.3090000000000002</v>
      </c>
      <c r="AR311" s="13">
        <v>6.9589999999999996</v>
      </c>
      <c r="AS311" s="13">
        <v>5.1779999999999999</v>
      </c>
      <c r="AT311" s="13">
        <v>1.9339999999999999</v>
      </c>
      <c r="AU311" s="13">
        <v>5.9740000000000002</v>
      </c>
      <c r="AV311" s="13">
        <v>1.333</v>
      </c>
      <c r="AW311" s="13">
        <v>6.3259999999999996</v>
      </c>
      <c r="AX311" s="13">
        <v>1.3049999999999999</v>
      </c>
      <c r="AY311" s="13">
        <v>7.15</v>
      </c>
      <c r="AZ311" s="13">
        <v>1.1890000000000001</v>
      </c>
      <c r="BA311" s="13">
        <v>7.8070000000000004</v>
      </c>
      <c r="BB311" s="13">
        <v>1.155</v>
      </c>
      <c r="BD311" s="5">
        <f>AC311-D311</f>
        <v>-14.677</v>
      </c>
      <c r="BE311" s="5">
        <f>AD311-E311</f>
        <v>-10.623999999999999</v>
      </c>
      <c r="BF311" s="5">
        <f>AE311-F311</f>
        <v>-5.7969999999999988</v>
      </c>
      <c r="BG311" s="5">
        <f>AF311-G311</f>
        <v>-10.365999999999998</v>
      </c>
      <c r="BI311" s="5" t="e">
        <f>AH311-#REF!</f>
        <v>#REF!</v>
      </c>
      <c r="BK311" s="5" t="e">
        <f>AJ311-#REF!</f>
        <v>#REF!</v>
      </c>
      <c r="BM311" s="5" t="e">
        <f>AL311-#REF!</f>
        <v>#REF!</v>
      </c>
      <c r="BO311" s="5" t="e">
        <f>AN311-#REF!</f>
        <v>#REF!</v>
      </c>
      <c r="BQ311" s="5" t="e">
        <f>AP311-#REF!</f>
        <v>#REF!</v>
      </c>
      <c r="BS311" s="5" t="e">
        <f>AR311-#REF!</f>
        <v>#REF!</v>
      </c>
      <c r="BU311" s="5">
        <f>AT311-I311</f>
        <v>-16.091999999999999</v>
      </c>
      <c r="BW311" s="5">
        <f>AV311-K311</f>
        <v>-6.2909999999999995</v>
      </c>
      <c r="BY311" s="5">
        <f>AX311-M311</f>
        <v>-5.1139999999999999</v>
      </c>
      <c r="CA311" s="5">
        <f>AZ311-O311</f>
        <v>-5.0839999999999996</v>
      </c>
      <c r="CC311" s="5">
        <f>BB311-Q311</f>
        <v>-4.923</v>
      </c>
    </row>
    <row r="312" spans="1:81" ht="75" customHeight="1" x14ac:dyDescent="0.25">
      <c r="A312" s="31" t="str">
        <f>A310</f>
        <v>2.2.6</v>
      </c>
      <c r="B312" s="80"/>
      <c r="C312" s="32" t="s">
        <v>60</v>
      </c>
      <c r="D312" s="33">
        <v>40.792999999999999</v>
      </c>
      <c r="E312" s="33">
        <v>42.119</v>
      </c>
      <c r="F312" s="33">
        <v>27.835999999999999</v>
      </c>
      <c r="G312" s="33">
        <v>36.916000000000004</v>
      </c>
      <c r="H312" s="33">
        <v>20.236000000000001</v>
      </c>
      <c r="I312" s="33">
        <v>57.104999999999997</v>
      </c>
      <c r="J312" s="33">
        <v>12.661</v>
      </c>
      <c r="K312" s="33">
        <v>24.152000000000001</v>
      </c>
      <c r="L312" s="33">
        <v>12.29</v>
      </c>
      <c r="M312" s="33">
        <v>20.335000000000001</v>
      </c>
      <c r="N312" s="33">
        <v>12.058</v>
      </c>
      <c r="O312" s="33">
        <v>19.873999999999999</v>
      </c>
      <c r="P312" s="33">
        <v>12.545999999999999</v>
      </c>
      <c r="Q312" s="33">
        <v>19.254999999999999</v>
      </c>
      <c r="R312" s="33">
        <v>57.831000000000003</v>
      </c>
      <c r="S312" s="33" t="s">
        <v>467</v>
      </c>
      <c r="AC312" s="13">
        <v>14.354000000000001</v>
      </c>
      <c r="AD312" s="13">
        <v>12.352</v>
      </c>
      <c r="AE312" s="13">
        <v>11.051</v>
      </c>
      <c r="AF312" s="13">
        <v>12.585666666666668</v>
      </c>
      <c r="AG312" s="13">
        <v>5.6109999999999998</v>
      </c>
      <c r="AH312" s="13">
        <v>5.6109999999999998</v>
      </c>
      <c r="AI312" s="13">
        <v>5.13</v>
      </c>
      <c r="AJ312" s="13">
        <v>5.13</v>
      </c>
      <c r="AK312" s="13">
        <v>7.1790000000000003</v>
      </c>
      <c r="AL312" s="13">
        <v>7.1790000000000003</v>
      </c>
      <c r="AM312" s="13">
        <v>38.25</v>
      </c>
      <c r="AN312" s="13">
        <v>36.704000000000001</v>
      </c>
      <c r="AO312" s="13">
        <v>60.508000000000003</v>
      </c>
      <c r="AP312" s="13">
        <v>101.22499999999999</v>
      </c>
      <c r="AQ312" s="13">
        <v>36.914999999999999</v>
      </c>
      <c r="AR312" s="13">
        <v>48.384999999999998</v>
      </c>
      <c r="AS312" s="13">
        <v>36.003</v>
      </c>
      <c r="AT312" s="13">
        <v>13.45</v>
      </c>
      <c r="AU312" s="13">
        <v>41.537999999999997</v>
      </c>
      <c r="AV312" s="13">
        <v>9.2669999999999995</v>
      </c>
      <c r="AW312" s="13">
        <v>43.984000000000002</v>
      </c>
      <c r="AX312" s="13">
        <v>9.0760000000000005</v>
      </c>
      <c r="AY312" s="13">
        <v>49.712000000000003</v>
      </c>
      <c r="AZ312" s="13">
        <v>8.266</v>
      </c>
      <c r="BA312" s="13">
        <v>54.286000000000001</v>
      </c>
      <c r="BB312" s="13">
        <v>8.032</v>
      </c>
      <c r="BD312" s="5">
        <f>AC312-D312</f>
        <v>-26.439</v>
      </c>
      <c r="BE312" s="5">
        <f>AD312-E312</f>
        <v>-29.766999999999999</v>
      </c>
      <c r="BF312" s="5">
        <f>AE312-F312</f>
        <v>-16.784999999999997</v>
      </c>
      <c r="BG312" s="5">
        <f>AF312-G312</f>
        <v>-24.330333333333336</v>
      </c>
      <c r="BI312" s="5" t="e">
        <f>AH312-#REF!</f>
        <v>#REF!</v>
      </c>
      <c r="BK312" s="5" t="e">
        <f>AJ312-#REF!</f>
        <v>#REF!</v>
      </c>
      <c r="BM312" s="5" t="e">
        <f>AL312-#REF!</f>
        <v>#REF!</v>
      </c>
      <c r="BO312" s="5" t="e">
        <f>AN312-#REF!</f>
        <v>#REF!</v>
      </c>
      <c r="BQ312" s="5" t="e">
        <f>AP312-#REF!</f>
        <v>#REF!</v>
      </c>
      <c r="BS312" s="5" t="e">
        <f>AR312-#REF!</f>
        <v>#REF!</v>
      </c>
      <c r="BU312" s="5">
        <f>AT312-I312</f>
        <v>-43.655000000000001</v>
      </c>
      <c r="BW312" s="5">
        <f>AV312-K312</f>
        <v>-14.885000000000002</v>
      </c>
      <c r="BY312" s="5">
        <f>AX312-M312</f>
        <v>-11.259</v>
      </c>
      <c r="CA312" s="5">
        <f>AZ312-O312</f>
        <v>-11.607999999999999</v>
      </c>
      <c r="CC312" s="5">
        <f>BB312-Q312</f>
        <v>-11.222999999999999</v>
      </c>
    </row>
    <row r="313" spans="1:81" ht="75" customHeight="1" x14ac:dyDescent="0.25">
      <c r="A313" s="31" t="str">
        <f>A310</f>
        <v>2.2.6</v>
      </c>
      <c r="B313" s="80"/>
      <c r="C313" s="32" t="s">
        <v>471</v>
      </c>
      <c r="D313" s="33">
        <v>116</v>
      </c>
      <c r="E313" s="33">
        <v>168</v>
      </c>
      <c r="F313" s="33">
        <v>477</v>
      </c>
      <c r="G313" s="33">
        <v>253.66666666666666</v>
      </c>
      <c r="H313" s="33">
        <v>219</v>
      </c>
      <c r="I313" s="33">
        <v>129</v>
      </c>
      <c r="J313" s="33">
        <v>166</v>
      </c>
      <c r="K313" s="33">
        <v>134</v>
      </c>
      <c r="L313" s="33">
        <v>162</v>
      </c>
      <c r="M313" s="33">
        <v>145</v>
      </c>
      <c r="N313" s="33">
        <v>158</v>
      </c>
      <c r="O313" s="33">
        <v>207</v>
      </c>
      <c r="P313" s="33">
        <v>154</v>
      </c>
      <c r="Q313" s="33">
        <v>352</v>
      </c>
      <c r="R313" s="33">
        <v>380</v>
      </c>
      <c r="S313" s="33" t="s">
        <v>467</v>
      </c>
      <c r="AC313" s="13">
        <v>7</v>
      </c>
      <c r="AD313" s="13">
        <v>39</v>
      </c>
      <c r="AE313" s="13">
        <v>65</v>
      </c>
      <c r="AF313" s="13">
        <v>37</v>
      </c>
      <c r="AG313" s="13">
        <v>58</v>
      </c>
      <c r="AH313" s="13">
        <v>58</v>
      </c>
      <c r="AI313" s="13">
        <v>15</v>
      </c>
      <c r="AJ313" s="13">
        <v>15</v>
      </c>
      <c r="AK313" s="13">
        <v>31</v>
      </c>
      <c r="AL313" s="13">
        <v>31</v>
      </c>
      <c r="AM313" s="13">
        <v>160</v>
      </c>
      <c r="AN313" s="13">
        <v>57</v>
      </c>
      <c r="AO313" s="13">
        <v>193</v>
      </c>
      <c r="AP313" s="13">
        <v>121</v>
      </c>
      <c r="AQ313" s="13">
        <v>205</v>
      </c>
      <c r="AR313" s="13">
        <v>91</v>
      </c>
      <c r="AS313" s="13">
        <v>210</v>
      </c>
      <c r="AT313" s="13">
        <v>136</v>
      </c>
      <c r="AU313" s="13">
        <v>230</v>
      </c>
      <c r="AV313" s="13">
        <v>133</v>
      </c>
      <c r="AW313" s="13">
        <v>240</v>
      </c>
      <c r="AX313" s="13">
        <v>130</v>
      </c>
      <c r="AY313" s="13">
        <v>264</v>
      </c>
      <c r="AZ313" s="13">
        <v>56</v>
      </c>
      <c r="BA313" s="13">
        <v>256</v>
      </c>
      <c r="BB313" s="13">
        <v>50</v>
      </c>
      <c r="BD313" s="5">
        <f>AC313-D313</f>
        <v>-109</v>
      </c>
      <c r="BE313" s="5">
        <f>AD313-E313</f>
        <v>-129</v>
      </c>
      <c r="BF313" s="5">
        <f>AE313-F313</f>
        <v>-412</v>
      </c>
      <c r="BG313" s="5">
        <f>AF313-G313</f>
        <v>-216.66666666666666</v>
      </c>
      <c r="BI313" s="5" t="e">
        <f>AH313-#REF!</f>
        <v>#REF!</v>
      </c>
      <c r="BK313" s="5" t="e">
        <f>AJ313-#REF!</f>
        <v>#REF!</v>
      </c>
      <c r="BM313" s="5" t="e">
        <f>AL313-#REF!</f>
        <v>#REF!</v>
      </c>
      <c r="BO313" s="5" t="e">
        <f>AN313-#REF!</f>
        <v>#REF!</v>
      </c>
      <c r="BQ313" s="5" t="e">
        <f>AP313-#REF!</f>
        <v>#REF!</v>
      </c>
      <c r="BS313" s="5" t="e">
        <f>AR313-#REF!</f>
        <v>#REF!</v>
      </c>
      <c r="BU313" s="5">
        <f>AT313-I313</f>
        <v>7</v>
      </c>
      <c r="BW313" s="5">
        <f>AV313-K313</f>
        <v>-1</v>
      </c>
      <c r="BY313" s="5">
        <f>AX313-M313</f>
        <v>-15</v>
      </c>
      <c r="CA313" s="5">
        <f>AZ313-O313</f>
        <v>-151</v>
      </c>
      <c r="CC313" s="5">
        <f>BB313-Q313</f>
        <v>-302</v>
      </c>
    </row>
    <row r="314" spans="1:81" ht="30" customHeight="1" x14ac:dyDescent="0.25">
      <c r="A314" s="31" t="s">
        <v>156</v>
      </c>
      <c r="B314" s="80" t="s">
        <v>29</v>
      </c>
      <c r="C314" s="32" t="s">
        <v>58</v>
      </c>
      <c r="D314" s="33">
        <v>0</v>
      </c>
      <c r="E314" s="33">
        <v>0</v>
      </c>
      <c r="F314" s="33">
        <v>0</v>
      </c>
      <c r="G314" s="33">
        <v>0</v>
      </c>
      <c r="H314" s="33">
        <v>0</v>
      </c>
      <c r="I314" s="33">
        <v>0</v>
      </c>
      <c r="J314" s="33">
        <v>0</v>
      </c>
      <c r="K314" s="33">
        <v>0</v>
      </c>
      <c r="L314" s="33">
        <v>0</v>
      </c>
      <c r="M314" s="33">
        <v>0</v>
      </c>
      <c r="N314" s="33">
        <v>0</v>
      </c>
      <c r="O314" s="33">
        <v>0</v>
      </c>
      <c r="P314" s="33">
        <v>0</v>
      </c>
      <c r="Q314" s="33">
        <v>0</v>
      </c>
      <c r="R314" s="33">
        <v>0</v>
      </c>
      <c r="S314" s="33" t="s">
        <v>467</v>
      </c>
      <c r="AC314" s="13">
        <v>0</v>
      </c>
      <c r="AD314" s="13">
        <v>0</v>
      </c>
      <c r="AE314" s="13">
        <v>0</v>
      </c>
      <c r="AF314" s="13">
        <v>0</v>
      </c>
      <c r="AG314" s="13">
        <v>0</v>
      </c>
      <c r="AH314" s="13">
        <v>0</v>
      </c>
      <c r="AI314" s="13">
        <v>0</v>
      </c>
      <c r="AJ314" s="13">
        <v>0</v>
      </c>
      <c r="AK314" s="13">
        <v>0</v>
      </c>
      <c r="AL314" s="13">
        <v>0</v>
      </c>
      <c r="AM314" s="13">
        <v>0</v>
      </c>
      <c r="AN314" s="13">
        <v>0</v>
      </c>
      <c r="AO314" s="13">
        <v>0</v>
      </c>
      <c r="AP314" s="13">
        <v>0</v>
      </c>
      <c r="AQ314" s="13">
        <v>0</v>
      </c>
      <c r="AR314" s="13">
        <v>0</v>
      </c>
      <c r="AS314" s="13">
        <v>0</v>
      </c>
      <c r="AT314" s="13">
        <v>0</v>
      </c>
      <c r="AU314" s="13">
        <v>0</v>
      </c>
      <c r="AV314" s="13">
        <v>0</v>
      </c>
      <c r="AW314" s="13">
        <v>0</v>
      </c>
      <c r="AX314" s="13">
        <v>0</v>
      </c>
      <c r="AY314" s="13">
        <v>0</v>
      </c>
      <c r="AZ314" s="13">
        <v>0</v>
      </c>
      <c r="BA314" s="13">
        <v>0</v>
      </c>
      <c r="BB314" s="13">
        <v>0</v>
      </c>
      <c r="BD314" s="5">
        <f>AC314-D314</f>
        <v>0</v>
      </c>
      <c r="BE314" s="5">
        <f>AD314-E314</f>
        <v>0</v>
      </c>
      <c r="BF314" s="5">
        <f>AE314-F314</f>
        <v>0</v>
      </c>
      <c r="BG314" s="5">
        <f>AF314-G314</f>
        <v>0</v>
      </c>
      <c r="BI314" s="5" t="e">
        <f>AH314-#REF!</f>
        <v>#REF!</v>
      </c>
      <c r="BK314" s="5" t="e">
        <f>AJ314-#REF!</f>
        <v>#REF!</v>
      </c>
      <c r="BM314" s="5" t="e">
        <f>AL314-#REF!</f>
        <v>#REF!</v>
      </c>
      <c r="BO314" s="5" t="e">
        <f>AN314-#REF!</f>
        <v>#REF!</v>
      </c>
      <c r="BQ314" s="5" t="e">
        <f>AP314-#REF!</f>
        <v>#REF!</v>
      </c>
      <c r="BS314" s="5" t="e">
        <f>AR314-#REF!</f>
        <v>#REF!</v>
      </c>
      <c r="BU314" s="5">
        <f>AT314-I314</f>
        <v>0</v>
      </c>
      <c r="BW314" s="5">
        <f>AV314-K314</f>
        <v>0</v>
      </c>
      <c r="BY314" s="5">
        <f>AX314-M314</f>
        <v>0</v>
      </c>
      <c r="CA314" s="5">
        <f>AZ314-O314</f>
        <v>0</v>
      </c>
      <c r="CC314" s="5">
        <f>BB314-Q314</f>
        <v>0</v>
      </c>
    </row>
    <row r="315" spans="1:81" ht="30" customHeight="1" x14ac:dyDescent="0.25">
      <c r="A315" s="31" t="str">
        <f>A314</f>
        <v>2.2.6.1</v>
      </c>
      <c r="B315" s="80"/>
      <c r="C315" s="32" t="s">
        <v>59</v>
      </c>
      <c r="D315" s="33">
        <v>0</v>
      </c>
      <c r="E315" s="33">
        <v>0</v>
      </c>
      <c r="F315" s="33">
        <v>0</v>
      </c>
      <c r="G315" s="33">
        <v>0</v>
      </c>
      <c r="H315" s="33">
        <v>0</v>
      </c>
      <c r="I315" s="33">
        <v>0</v>
      </c>
      <c r="J315" s="33">
        <v>0</v>
      </c>
      <c r="K315" s="33">
        <v>0</v>
      </c>
      <c r="L315" s="33">
        <v>0</v>
      </c>
      <c r="M315" s="33">
        <v>0</v>
      </c>
      <c r="N315" s="33">
        <v>0</v>
      </c>
      <c r="O315" s="33">
        <v>0</v>
      </c>
      <c r="P315" s="33">
        <v>0</v>
      </c>
      <c r="Q315" s="33">
        <v>0</v>
      </c>
      <c r="R315" s="33">
        <v>0</v>
      </c>
      <c r="S315" s="33" t="s">
        <v>467</v>
      </c>
      <c r="AC315" s="13">
        <v>0</v>
      </c>
      <c r="AD315" s="13">
        <v>0</v>
      </c>
      <c r="AE315" s="13">
        <v>0</v>
      </c>
      <c r="AF315" s="13">
        <v>0</v>
      </c>
      <c r="AG315" s="13">
        <v>0</v>
      </c>
      <c r="AH315" s="13">
        <v>0</v>
      </c>
      <c r="AI315" s="13">
        <v>0</v>
      </c>
      <c r="AJ315" s="13">
        <v>0</v>
      </c>
      <c r="AK315" s="13">
        <v>0</v>
      </c>
      <c r="AL315" s="13">
        <v>0</v>
      </c>
      <c r="AM315" s="13">
        <v>0</v>
      </c>
      <c r="AN315" s="13">
        <v>0</v>
      </c>
      <c r="AO315" s="13">
        <v>0</v>
      </c>
      <c r="AP315" s="13">
        <v>0</v>
      </c>
      <c r="AQ315" s="13">
        <v>0</v>
      </c>
      <c r="AR315" s="13">
        <v>0</v>
      </c>
      <c r="AS315" s="13">
        <v>0</v>
      </c>
      <c r="AT315" s="13">
        <v>0</v>
      </c>
      <c r="AU315" s="13">
        <v>0</v>
      </c>
      <c r="AV315" s="13">
        <v>0</v>
      </c>
      <c r="AW315" s="13">
        <v>0</v>
      </c>
      <c r="AX315" s="13">
        <v>0</v>
      </c>
      <c r="AY315" s="13">
        <v>0</v>
      </c>
      <c r="AZ315" s="13">
        <v>0</v>
      </c>
      <c r="BA315" s="13">
        <v>0</v>
      </c>
      <c r="BB315" s="13">
        <v>0</v>
      </c>
      <c r="BD315" s="5">
        <f>AC315-D315</f>
        <v>0</v>
      </c>
      <c r="BE315" s="5">
        <f>AD315-E315</f>
        <v>0</v>
      </c>
      <c r="BF315" s="5">
        <f>AE315-F315</f>
        <v>0</v>
      </c>
      <c r="BG315" s="5">
        <f>AF315-G315</f>
        <v>0</v>
      </c>
      <c r="BI315" s="5" t="e">
        <f>AH315-#REF!</f>
        <v>#REF!</v>
      </c>
      <c r="BK315" s="5" t="e">
        <f>AJ315-#REF!</f>
        <v>#REF!</v>
      </c>
      <c r="BM315" s="5" t="e">
        <f>AL315-#REF!</f>
        <v>#REF!</v>
      </c>
      <c r="BO315" s="5" t="e">
        <f>AN315-#REF!</f>
        <v>#REF!</v>
      </c>
      <c r="BQ315" s="5" t="e">
        <f>AP315-#REF!</f>
        <v>#REF!</v>
      </c>
      <c r="BS315" s="5" t="e">
        <f>AR315-#REF!</f>
        <v>#REF!</v>
      </c>
      <c r="BU315" s="5">
        <f>AT315-I315</f>
        <v>0</v>
      </c>
      <c r="BW315" s="5">
        <f>AV315-K315</f>
        <v>0</v>
      </c>
      <c r="BY315" s="5">
        <f>AX315-M315</f>
        <v>0</v>
      </c>
      <c r="CA315" s="5">
        <f>AZ315-O315</f>
        <v>0</v>
      </c>
      <c r="CC315" s="5">
        <f>BB315-Q315</f>
        <v>0</v>
      </c>
    </row>
    <row r="316" spans="1:81" ht="30" customHeight="1" x14ac:dyDescent="0.25">
      <c r="A316" s="31" t="str">
        <f>A314</f>
        <v>2.2.6.1</v>
      </c>
      <c r="B316" s="80"/>
      <c r="C316" s="32" t="s">
        <v>60</v>
      </c>
      <c r="D316" s="33">
        <v>0</v>
      </c>
      <c r="E316" s="33">
        <v>0</v>
      </c>
      <c r="F316" s="33">
        <v>0</v>
      </c>
      <c r="G316" s="33">
        <v>0</v>
      </c>
      <c r="H316" s="33">
        <v>0</v>
      </c>
      <c r="I316" s="33">
        <v>0</v>
      </c>
      <c r="J316" s="33">
        <v>0</v>
      </c>
      <c r="K316" s="33">
        <v>0</v>
      </c>
      <c r="L316" s="33">
        <v>0</v>
      </c>
      <c r="M316" s="33">
        <v>0</v>
      </c>
      <c r="N316" s="33">
        <v>0</v>
      </c>
      <c r="O316" s="33">
        <v>0</v>
      </c>
      <c r="P316" s="33">
        <v>0</v>
      </c>
      <c r="Q316" s="33">
        <v>0</v>
      </c>
      <c r="R316" s="33">
        <v>0</v>
      </c>
      <c r="S316" s="33" t="s">
        <v>467</v>
      </c>
      <c r="AC316" s="13">
        <v>0</v>
      </c>
      <c r="AD316" s="13">
        <v>0</v>
      </c>
      <c r="AE316" s="13">
        <v>0</v>
      </c>
      <c r="AF316" s="13">
        <v>0</v>
      </c>
      <c r="AG316" s="13">
        <v>0</v>
      </c>
      <c r="AH316" s="13">
        <v>0</v>
      </c>
      <c r="AI316" s="13">
        <v>0</v>
      </c>
      <c r="AJ316" s="13">
        <v>0</v>
      </c>
      <c r="AK316" s="13">
        <v>0</v>
      </c>
      <c r="AL316" s="13">
        <v>0</v>
      </c>
      <c r="AM316" s="13">
        <v>0</v>
      </c>
      <c r="AN316" s="13">
        <v>0</v>
      </c>
      <c r="AO316" s="13">
        <v>0</v>
      </c>
      <c r="AP316" s="13">
        <v>0</v>
      </c>
      <c r="AQ316" s="13">
        <v>0</v>
      </c>
      <c r="AR316" s="13">
        <v>0</v>
      </c>
      <c r="AS316" s="13">
        <v>0</v>
      </c>
      <c r="AT316" s="13">
        <v>0</v>
      </c>
      <c r="AU316" s="13">
        <v>0</v>
      </c>
      <c r="AV316" s="13">
        <v>0</v>
      </c>
      <c r="AW316" s="13">
        <v>0</v>
      </c>
      <c r="AX316" s="13">
        <v>0</v>
      </c>
      <c r="AY316" s="13">
        <v>0</v>
      </c>
      <c r="AZ316" s="13">
        <v>0</v>
      </c>
      <c r="BA316" s="13">
        <v>0</v>
      </c>
      <c r="BB316" s="13">
        <v>0</v>
      </c>
      <c r="BD316" s="5">
        <f>AC316-D316</f>
        <v>0</v>
      </c>
      <c r="BE316" s="5">
        <f>AD316-E316</f>
        <v>0</v>
      </c>
      <c r="BF316" s="5">
        <f>AE316-F316</f>
        <v>0</v>
      </c>
      <c r="BG316" s="5">
        <f>AF316-G316</f>
        <v>0</v>
      </c>
      <c r="BI316" s="5" t="e">
        <f>AH316-#REF!</f>
        <v>#REF!</v>
      </c>
      <c r="BK316" s="5" t="e">
        <f>AJ316-#REF!</f>
        <v>#REF!</v>
      </c>
      <c r="BM316" s="5" t="e">
        <f>AL316-#REF!</f>
        <v>#REF!</v>
      </c>
      <c r="BO316" s="5" t="e">
        <f>AN316-#REF!</f>
        <v>#REF!</v>
      </c>
      <c r="BQ316" s="5" t="e">
        <f>AP316-#REF!</f>
        <v>#REF!</v>
      </c>
      <c r="BS316" s="5" t="e">
        <f>AR316-#REF!</f>
        <v>#REF!</v>
      </c>
      <c r="BU316" s="5">
        <f>AT316-I316</f>
        <v>0</v>
      </c>
      <c r="BW316" s="5">
        <f>AV316-K316</f>
        <v>0</v>
      </c>
      <c r="BY316" s="5">
        <f>AX316-M316</f>
        <v>0</v>
      </c>
      <c r="CA316" s="5">
        <f>AZ316-O316</f>
        <v>0</v>
      </c>
      <c r="CC316" s="5">
        <f>BB316-Q316</f>
        <v>0</v>
      </c>
    </row>
    <row r="317" spans="1:81" ht="30" customHeight="1" x14ac:dyDescent="0.25">
      <c r="A317" s="31" t="str">
        <f>A314</f>
        <v>2.2.6.1</v>
      </c>
      <c r="B317" s="80"/>
      <c r="C317" s="32" t="s">
        <v>471</v>
      </c>
      <c r="D317" s="33">
        <v>0</v>
      </c>
      <c r="E317" s="33">
        <v>0</v>
      </c>
      <c r="F317" s="33">
        <v>0</v>
      </c>
      <c r="G317" s="33">
        <v>0</v>
      </c>
      <c r="H317" s="33">
        <v>0</v>
      </c>
      <c r="I317" s="33">
        <v>0</v>
      </c>
      <c r="J317" s="33">
        <v>0</v>
      </c>
      <c r="K317" s="33">
        <v>0</v>
      </c>
      <c r="L317" s="33">
        <v>0</v>
      </c>
      <c r="M317" s="33">
        <v>0</v>
      </c>
      <c r="N317" s="33">
        <v>0</v>
      </c>
      <c r="O317" s="33">
        <v>0</v>
      </c>
      <c r="P317" s="33">
        <v>0</v>
      </c>
      <c r="Q317" s="33">
        <v>0</v>
      </c>
      <c r="R317" s="33">
        <v>0</v>
      </c>
      <c r="S317" s="33" t="s">
        <v>467</v>
      </c>
      <c r="AC317" s="13">
        <v>0</v>
      </c>
      <c r="AD317" s="13">
        <v>0</v>
      </c>
      <c r="AE317" s="13">
        <v>0</v>
      </c>
      <c r="AF317" s="13">
        <v>0</v>
      </c>
      <c r="AG317" s="13">
        <v>0</v>
      </c>
      <c r="AH317" s="13">
        <v>0</v>
      </c>
      <c r="AI317" s="13">
        <v>0</v>
      </c>
      <c r="AJ317" s="13">
        <v>0</v>
      </c>
      <c r="AK317" s="13">
        <v>0</v>
      </c>
      <c r="AL317" s="13">
        <v>0</v>
      </c>
      <c r="AM317" s="13">
        <v>0</v>
      </c>
      <c r="AN317" s="13">
        <v>0</v>
      </c>
      <c r="AO317" s="13">
        <v>0</v>
      </c>
      <c r="AP317" s="13">
        <v>0</v>
      </c>
      <c r="AQ317" s="13">
        <v>0</v>
      </c>
      <c r="AR317" s="13">
        <v>0</v>
      </c>
      <c r="AS317" s="13">
        <v>0</v>
      </c>
      <c r="AT317" s="13">
        <v>0</v>
      </c>
      <c r="AU317" s="13">
        <v>0</v>
      </c>
      <c r="AV317" s="13">
        <v>0</v>
      </c>
      <c r="AW317" s="13">
        <v>0</v>
      </c>
      <c r="AX317" s="13">
        <v>0</v>
      </c>
      <c r="AY317" s="13">
        <v>0</v>
      </c>
      <c r="AZ317" s="13">
        <v>0</v>
      </c>
      <c r="BA317" s="13">
        <v>0</v>
      </c>
      <c r="BB317" s="13">
        <v>0</v>
      </c>
      <c r="BD317" s="5">
        <f>AC317-D317</f>
        <v>0</v>
      </c>
      <c r="BE317" s="5">
        <f>AD317-E317</f>
        <v>0</v>
      </c>
      <c r="BF317" s="5">
        <f>AE317-F317</f>
        <v>0</v>
      </c>
      <c r="BG317" s="5">
        <f>AF317-G317</f>
        <v>0</v>
      </c>
      <c r="BI317" s="5" t="e">
        <f>AH317-#REF!</f>
        <v>#REF!</v>
      </c>
      <c r="BK317" s="5" t="e">
        <f>AJ317-#REF!</f>
        <v>#REF!</v>
      </c>
      <c r="BM317" s="5" t="e">
        <f>AL317-#REF!</f>
        <v>#REF!</v>
      </c>
      <c r="BO317" s="5" t="e">
        <f>AN317-#REF!</f>
        <v>#REF!</v>
      </c>
      <c r="BQ317" s="5" t="e">
        <f>AP317-#REF!</f>
        <v>#REF!</v>
      </c>
      <c r="BS317" s="5" t="e">
        <f>AR317-#REF!</f>
        <v>#REF!</v>
      </c>
      <c r="BU317" s="5">
        <f>AT317-I317</f>
        <v>0</v>
      </c>
      <c r="BW317" s="5">
        <f>AV317-K317</f>
        <v>0</v>
      </c>
      <c r="BY317" s="5">
        <f>AX317-M317</f>
        <v>0</v>
      </c>
      <c r="CA317" s="5">
        <f>AZ317-O317</f>
        <v>0</v>
      </c>
      <c r="CC317" s="5">
        <f>BB317-Q317</f>
        <v>0</v>
      </c>
    </row>
    <row r="318" spans="1:81" ht="45" customHeight="1" x14ac:dyDescent="0.25">
      <c r="A318" s="31" t="s">
        <v>157</v>
      </c>
      <c r="B318" s="80" t="s">
        <v>31</v>
      </c>
      <c r="C318" s="32" t="s">
        <v>58</v>
      </c>
      <c r="D318" s="33">
        <v>0</v>
      </c>
      <c r="E318" s="33">
        <v>0</v>
      </c>
      <c r="F318" s="33">
        <v>0</v>
      </c>
      <c r="G318" s="33">
        <v>0</v>
      </c>
      <c r="H318" s="33">
        <v>0</v>
      </c>
      <c r="I318" s="33">
        <v>0</v>
      </c>
      <c r="J318" s="33">
        <v>0</v>
      </c>
      <c r="K318" s="33">
        <v>0</v>
      </c>
      <c r="L318" s="33">
        <v>0</v>
      </c>
      <c r="M318" s="33">
        <v>0</v>
      </c>
      <c r="N318" s="33">
        <v>0</v>
      </c>
      <c r="O318" s="33">
        <v>0</v>
      </c>
      <c r="P318" s="33">
        <v>0</v>
      </c>
      <c r="Q318" s="33">
        <v>0</v>
      </c>
      <c r="R318" s="33">
        <v>0</v>
      </c>
      <c r="S318" s="33" t="s">
        <v>467</v>
      </c>
      <c r="AC318" s="13">
        <v>0</v>
      </c>
      <c r="AD318" s="13">
        <v>0</v>
      </c>
      <c r="AE318" s="13">
        <v>0</v>
      </c>
      <c r="AF318" s="13">
        <v>0</v>
      </c>
      <c r="AG318" s="13">
        <v>0</v>
      </c>
      <c r="AH318" s="13">
        <v>0</v>
      </c>
      <c r="AI318" s="13">
        <v>0</v>
      </c>
      <c r="AJ318" s="13">
        <v>0</v>
      </c>
      <c r="AK318" s="13">
        <v>0</v>
      </c>
      <c r="AL318" s="13">
        <v>0</v>
      </c>
      <c r="AM318" s="13">
        <v>0</v>
      </c>
      <c r="AN318" s="13">
        <v>0</v>
      </c>
      <c r="AO318" s="13">
        <v>0</v>
      </c>
      <c r="AP318" s="13">
        <v>0</v>
      </c>
      <c r="AQ318" s="13">
        <v>0</v>
      </c>
      <c r="AR318" s="13">
        <v>0</v>
      </c>
      <c r="AS318" s="13">
        <v>0</v>
      </c>
      <c r="AT318" s="13">
        <v>0</v>
      </c>
      <c r="AU318" s="13">
        <v>0</v>
      </c>
      <c r="AV318" s="13">
        <v>0</v>
      </c>
      <c r="AW318" s="13">
        <v>0</v>
      </c>
      <c r="AX318" s="13">
        <v>0</v>
      </c>
      <c r="AY318" s="13">
        <v>0</v>
      </c>
      <c r="AZ318" s="13">
        <v>0</v>
      </c>
      <c r="BA318" s="13">
        <v>0</v>
      </c>
      <c r="BB318" s="13">
        <v>0</v>
      </c>
      <c r="BD318" s="5">
        <f>AC318-D318</f>
        <v>0</v>
      </c>
      <c r="BE318" s="5">
        <f>AD318-E318</f>
        <v>0</v>
      </c>
      <c r="BF318" s="5">
        <f>AE318-F318</f>
        <v>0</v>
      </c>
      <c r="BG318" s="5">
        <f>AF318-G318</f>
        <v>0</v>
      </c>
      <c r="BI318" s="5" t="e">
        <f>AH318-#REF!</f>
        <v>#REF!</v>
      </c>
      <c r="BK318" s="5" t="e">
        <f>AJ318-#REF!</f>
        <v>#REF!</v>
      </c>
      <c r="BM318" s="5" t="e">
        <f>AL318-#REF!</f>
        <v>#REF!</v>
      </c>
      <c r="BO318" s="5" t="e">
        <f>AN318-#REF!</f>
        <v>#REF!</v>
      </c>
      <c r="BQ318" s="5" t="e">
        <f>AP318-#REF!</f>
        <v>#REF!</v>
      </c>
      <c r="BS318" s="5" t="e">
        <f>AR318-#REF!</f>
        <v>#REF!</v>
      </c>
      <c r="BU318" s="5">
        <f>AT318-I318</f>
        <v>0</v>
      </c>
      <c r="BW318" s="5">
        <f>AV318-K318</f>
        <v>0</v>
      </c>
      <c r="BY318" s="5">
        <f>AX318-M318</f>
        <v>0</v>
      </c>
      <c r="CA318" s="5">
        <f>AZ318-O318</f>
        <v>0</v>
      </c>
      <c r="CC318" s="5">
        <f>BB318-Q318</f>
        <v>0</v>
      </c>
    </row>
    <row r="319" spans="1:81" ht="45" customHeight="1" x14ac:dyDescent="0.25">
      <c r="A319" s="31" t="str">
        <f>A318</f>
        <v>2.2.6.2</v>
      </c>
      <c r="B319" s="80"/>
      <c r="C319" s="32" t="s">
        <v>59</v>
      </c>
      <c r="D319" s="33">
        <v>0</v>
      </c>
      <c r="E319" s="33">
        <v>0</v>
      </c>
      <c r="F319" s="33">
        <v>0</v>
      </c>
      <c r="G319" s="33">
        <v>0</v>
      </c>
      <c r="H319" s="33">
        <v>0</v>
      </c>
      <c r="I319" s="33">
        <v>0</v>
      </c>
      <c r="J319" s="33">
        <v>0</v>
      </c>
      <c r="K319" s="33">
        <v>0</v>
      </c>
      <c r="L319" s="33">
        <v>0</v>
      </c>
      <c r="M319" s="33">
        <v>0</v>
      </c>
      <c r="N319" s="33">
        <v>0</v>
      </c>
      <c r="O319" s="33">
        <v>0</v>
      </c>
      <c r="P319" s="33">
        <v>0</v>
      </c>
      <c r="Q319" s="33">
        <v>0</v>
      </c>
      <c r="R319" s="33">
        <v>0</v>
      </c>
      <c r="S319" s="33" t="s">
        <v>467</v>
      </c>
      <c r="AC319" s="13">
        <v>2.2130000000000001</v>
      </c>
      <c r="AD319" s="13">
        <v>3.7960000000000003</v>
      </c>
      <c r="AE319" s="13">
        <v>2.9899999999999998</v>
      </c>
      <c r="AF319" s="13">
        <v>2.9996666666666667</v>
      </c>
      <c r="AG319" s="13">
        <v>0</v>
      </c>
      <c r="AH319" s="13">
        <v>0</v>
      </c>
      <c r="AI319" s="13">
        <v>0</v>
      </c>
      <c r="AJ319" s="13">
        <v>0</v>
      </c>
      <c r="AK319" s="13">
        <v>0</v>
      </c>
      <c r="AL319" s="13">
        <v>0</v>
      </c>
      <c r="AM319" s="13">
        <v>0</v>
      </c>
      <c r="AN319" s="13">
        <v>0</v>
      </c>
      <c r="AO319" s="13">
        <v>0</v>
      </c>
      <c r="AP319" s="13">
        <v>0</v>
      </c>
      <c r="AQ319" s="13">
        <v>0</v>
      </c>
      <c r="AR319" s="13">
        <v>0</v>
      </c>
      <c r="AS319" s="13">
        <v>0</v>
      </c>
      <c r="AT319" s="13">
        <v>0</v>
      </c>
      <c r="AU319" s="13">
        <v>0</v>
      </c>
      <c r="AV319" s="13">
        <v>0</v>
      </c>
      <c r="AW319" s="13">
        <v>0</v>
      </c>
      <c r="AX319" s="13">
        <v>0</v>
      </c>
      <c r="AY319" s="13">
        <v>0</v>
      </c>
      <c r="AZ319" s="13">
        <v>0</v>
      </c>
      <c r="BA319" s="13">
        <v>0</v>
      </c>
      <c r="BB319" s="13">
        <v>0</v>
      </c>
      <c r="BD319" s="5">
        <f>AC319-D319</f>
        <v>2.2130000000000001</v>
      </c>
      <c r="BE319" s="5">
        <f>AD319-E319</f>
        <v>3.7960000000000003</v>
      </c>
      <c r="BF319" s="5">
        <f>AE319-F319</f>
        <v>2.9899999999999998</v>
      </c>
      <c r="BG319" s="5">
        <f>AF319-G319</f>
        <v>2.9996666666666667</v>
      </c>
      <c r="BI319" s="5" t="e">
        <f>AH319-#REF!</f>
        <v>#REF!</v>
      </c>
      <c r="BK319" s="5" t="e">
        <f>AJ319-#REF!</f>
        <v>#REF!</v>
      </c>
      <c r="BM319" s="5" t="e">
        <f>AL319-#REF!</f>
        <v>#REF!</v>
      </c>
      <c r="BO319" s="5" t="e">
        <f>AN319-#REF!</f>
        <v>#REF!</v>
      </c>
      <c r="BQ319" s="5" t="e">
        <f>AP319-#REF!</f>
        <v>#REF!</v>
      </c>
      <c r="BS319" s="5" t="e">
        <f>AR319-#REF!</f>
        <v>#REF!</v>
      </c>
      <c r="BU319" s="5">
        <f>AT319-I319</f>
        <v>0</v>
      </c>
      <c r="BW319" s="5">
        <f>AV319-K319</f>
        <v>0</v>
      </c>
      <c r="BY319" s="5">
        <f>AX319-M319</f>
        <v>0</v>
      </c>
      <c r="CA319" s="5">
        <f>AZ319-O319</f>
        <v>0</v>
      </c>
      <c r="CC319" s="5">
        <f>BB319-Q319</f>
        <v>0</v>
      </c>
    </row>
    <row r="320" spans="1:81" ht="45" customHeight="1" x14ac:dyDescent="0.25">
      <c r="A320" s="31" t="str">
        <f>A318</f>
        <v>2.2.6.2</v>
      </c>
      <c r="B320" s="80"/>
      <c r="C320" s="32" t="s">
        <v>60</v>
      </c>
      <c r="D320" s="33">
        <v>0</v>
      </c>
      <c r="E320" s="33">
        <v>0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>
        <v>0</v>
      </c>
      <c r="R320" s="33">
        <v>0</v>
      </c>
      <c r="S320" s="33" t="s">
        <v>467</v>
      </c>
      <c r="AC320" s="13">
        <v>14.354000000000001</v>
      </c>
      <c r="AD320" s="13">
        <v>12.352</v>
      </c>
      <c r="AE320" s="13">
        <v>11.051</v>
      </c>
      <c r="AF320" s="13">
        <v>12.585666666666668</v>
      </c>
      <c r="AG320" s="13">
        <v>0</v>
      </c>
      <c r="AH320" s="13">
        <v>0</v>
      </c>
      <c r="AI320" s="13">
        <v>0</v>
      </c>
      <c r="AJ320" s="13">
        <v>0</v>
      </c>
      <c r="AK320" s="13">
        <v>0</v>
      </c>
      <c r="AL320" s="13">
        <v>0</v>
      </c>
      <c r="AM320" s="13">
        <v>0</v>
      </c>
      <c r="AN320" s="13">
        <v>0</v>
      </c>
      <c r="AO320" s="13">
        <v>0</v>
      </c>
      <c r="AP320" s="13">
        <v>0</v>
      </c>
      <c r="AQ320" s="13">
        <v>0</v>
      </c>
      <c r="AR320" s="13">
        <v>0</v>
      </c>
      <c r="AS320" s="13">
        <v>0</v>
      </c>
      <c r="AT320" s="13">
        <v>0</v>
      </c>
      <c r="AU320" s="13">
        <v>0</v>
      </c>
      <c r="AV320" s="13">
        <v>0</v>
      </c>
      <c r="AW320" s="13">
        <v>0</v>
      </c>
      <c r="AX320" s="13">
        <v>0</v>
      </c>
      <c r="AY320" s="13">
        <v>0</v>
      </c>
      <c r="AZ320" s="13">
        <v>0</v>
      </c>
      <c r="BA320" s="13">
        <v>0</v>
      </c>
      <c r="BB320" s="13">
        <v>0</v>
      </c>
      <c r="BD320" s="5">
        <f>AC320-D320</f>
        <v>14.354000000000001</v>
      </c>
      <c r="BE320" s="5">
        <f>AD320-E320</f>
        <v>12.352</v>
      </c>
      <c r="BF320" s="5">
        <f>AE320-F320</f>
        <v>11.051</v>
      </c>
      <c r="BG320" s="5">
        <f>AF320-G320</f>
        <v>12.585666666666668</v>
      </c>
      <c r="BI320" s="5" t="e">
        <f>AH320-#REF!</f>
        <v>#REF!</v>
      </c>
      <c r="BK320" s="5" t="e">
        <f>AJ320-#REF!</f>
        <v>#REF!</v>
      </c>
      <c r="BM320" s="5" t="e">
        <f>AL320-#REF!</f>
        <v>#REF!</v>
      </c>
      <c r="BO320" s="5" t="e">
        <f>AN320-#REF!</f>
        <v>#REF!</v>
      </c>
      <c r="BQ320" s="5" t="e">
        <f>AP320-#REF!</f>
        <v>#REF!</v>
      </c>
      <c r="BS320" s="5" t="e">
        <f>AR320-#REF!</f>
        <v>#REF!</v>
      </c>
      <c r="BU320" s="5">
        <f>AT320-I320</f>
        <v>0</v>
      </c>
      <c r="BW320" s="5">
        <f>AV320-K320</f>
        <v>0</v>
      </c>
      <c r="BY320" s="5">
        <f>AX320-M320</f>
        <v>0</v>
      </c>
      <c r="CA320" s="5">
        <f>AZ320-O320</f>
        <v>0</v>
      </c>
      <c r="CC320" s="5">
        <f>BB320-Q320</f>
        <v>0</v>
      </c>
    </row>
    <row r="321" spans="1:81" ht="45" customHeight="1" x14ac:dyDescent="0.25">
      <c r="A321" s="31" t="str">
        <f>A318</f>
        <v>2.2.6.2</v>
      </c>
      <c r="B321" s="80"/>
      <c r="C321" s="32" t="s">
        <v>471</v>
      </c>
      <c r="D321" s="33">
        <v>0</v>
      </c>
      <c r="E321" s="33">
        <v>0</v>
      </c>
      <c r="F321" s="33">
        <v>0</v>
      </c>
      <c r="G321" s="33">
        <v>0</v>
      </c>
      <c r="H321" s="33">
        <v>0</v>
      </c>
      <c r="I321" s="33">
        <v>0</v>
      </c>
      <c r="J321" s="33">
        <v>0</v>
      </c>
      <c r="K321" s="33">
        <v>0</v>
      </c>
      <c r="L321" s="33">
        <v>0</v>
      </c>
      <c r="M321" s="33">
        <v>0</v>
      </c>
      <c r="N321" s="33">
        <v>0</v>
      </c>
      <c r="O321" s="33">
        <v>0</v>
      </c>
      <c r="P321" s="33">
        <v>0</v>
      </c>
      <c r="Q321" s="33">
        <v>0</v>
      </c>
      <c r="R321" s="33">
        <v>0</v>
      </c>
      <c r="S321" s="33" t="s">
        <v>467</v>
      </c>
      <c r="AC321" s="13">
        <v>7</v>
      </c>
      <c r="AD321" s="13">
        <v>39</v>
      </c>
      <c r="AE321" s="13">
        <v>65</v>
      </c>
      <c r="AF321" s="13">
        <v>37</v>
      </c>
      <c r="AG321" s="13">
        <v>0</v>
      </c>
      <c r="AH321" s="13">
        <v>0</v>
      </c>
      <c r="AI321" s="13">
        <v>0</v>
      </c>
      <c r="AJ321" s="13">
        <v>0</v>
      </c>
      <c r="AK321" s="13">
        <v>0</v>
      </c>
      <c r="AL321" s="13">
        <v>0</v>
      </c>
      <c r="AM321" s="13">
        <v>0</v>
      </c>
      <c r="AN321" s="13">
        <v>0</v>
      </c>
      <c r="AO321" s="13">
        <v>0</v>
      </c>
      <c r="AP321" s="13">
        <v>0</v>
      </c>
      <c r="AQ321" s="13">
        <v>0</v>
      </c>
      <c r="AR321" s="13">
        <v>0</v>
      </c>
      <c r="AS321" s="13">
        <v>0</v>
      </c>
      <c r="AT321" s="13">
        <v>0</v>
      </c>
      <c r="AU321" s="13">
        <v>0</v>
      </c>
      <c r="AV321" s="13">
        <v>0</v>
      </c>
      <c r="AW321" s="13">
        <v>0</v>
      </c>
      <c r="AX321" s="13">
        <v>0</v>
      </c>
      <c r="AY321" s="13">
        <v>0</v>
      </c>
      <c r="AZ321" s="13">
        <v>0</v>
      </c>
      <c r="BA321" s="13">
        <v>0</v>
      </c>
      <c r="BB321" s="13">
        <v>0</v>
      </c>
      <c r="BD321" s="5">
        <f>AC321-D321</f>
        <v>7</v>
      </c>
      <c r="BE321" s="5">
        <f>AD321-E321</f>
        <v>39</v>
      </c>
      <c r="BF321" s="5">
        <f>AE321-F321</f>
        <v>65</v>
      </c>
      <c r="BG321" s="5">
        <f>AF321-G321</f>
        <v>37</v>
      </c>
      <c r="BI321" s="5" t="e">
        <f>AH321-#REF!</f>
        <v>#REF!</v>
      </c>
      <c r="BK321" s="5" t="e">
        <f>AJ321-#REF!</f>
        <v>#REF!</v>
      </c>
      <c r="BM321" s="5" t="e">
        <f>AL321-#REF!</f>
        <v>#REF!</v>
      </c>
      <c r="BO321" s="5" t="e">
        <f>AN321-#REF!</f>
        <v>#REF!</v>
      </c>
      <c r="BQ321" s="5" t="e">
        <f>AP321-#REF!</f>
        <v>#REF!</v>
      </c>
      <c r="BS321" s="5" t="e">
        <f>AR321-#REF!</f>
        <v>#REF!</v>
      </c>
      <c r="BU321" s="5">
        <f>AT321-I321</f>
        <v>0</v>
      </c>
      <c r="BW321" s="5">
        <f>AV321-K321</f>
        <v>0</v>
      </c>
      <c r="BY321" s="5">
        <f>AX321-M321</f>
        <v>0</v>
      </c>
      <c r="CA321" s="5">
        <f>AZ321-O321</f>
        <v>0</v>
      </c>
      <c r="CC321" s="5">
        <f>BB321-Q321</f>
        <v>0</v>
      </c>
    </row>
    <row r="322" spans="1:81" ht="45" customHeight="1" x14ac:dyDescent="0.25">
      <c r="A322" s="31" t="s">
        <v>158</v>
      </c>
      <c r="B322" s="80" t="s">
        <v>33</v>
      </c>
      <c r="C322" s="32" t="s">
        <v>58</v>
      </c>
      <c r="D322" s="33">
        <v>0</v>
      </c>
      <c r="E322" s="33">
        <v>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>
        <v>0</v>
      </c>
      <c r="R322" s="33">
        <v>0</v>
      </c>
      <c r="S322" s="33" t="s">
        <v>467</v>
      </c>
      <c r="AC322" s="13">
        <v>0</v>
      </c>
      <c r="AD322" s="13">
        <v>0</v>
      </c>
      <c r="AE322" s="13">
        <v>0</v>
      </c>
      <c r="AF322" s="13">
        <v>0</v>
      </c>
      <c r="AG322" s="13">
        <v>0</v>
      </c>
      <c r="AH322" s="13">
        <v>0</v>
      </c>
      <c r="AI322" s="13">
        <v>0</v>
      </c>
      <c r="AJ322" s="13">
        <v>0</v>
      </c>
      <c r="AK322" s="13">
        <v>0</v>
      </c>
      <c r="AL322" s="13">
        <v>0</v>
      </c>
      <c r="AM322" s="13">
        <v>0</v>
      </c>
      <c r="AN322" s="13">
        <v>0</v>
      </c>
      <c r="AO322" s="13">
        <v>0</v>
      </c>
      <c r="AP322" s="13">
        <v>0</v>
      </c>
      <c r="AQ322" s="13">
        <v>0</v>
      </c>
      <c r="AR322" s="13">
        <v>0</v>
      </c>
      <c r="AS322" s="13">
        <v>0</v>
      </c>
      <c r="AT322" s="13">
        <v>0</v>
      </c>
      <c r="AU322" s="13">
        <v>0</v>
      </c>
      <c r="AV322" s="13">
        <v>0</v>
      </c>
      <c r="AW322" s="13">
        <v>0</v>
      </c>
      <c r="AX322" s="13">
        <v>0</v>
      </c>
      <c r="AY322" s="13">
        <v>0</v>
      </c>
      <c r="AZ322" s="13">
        <v>0</v>
      </c>
      <c r="BA322" s="13">
        <v>0</v>
      </c>
      <c r="BB322" s="13">
        <v>0</v>
      </c>
      <c r="BD322" s="5">
        <f>AC322-D322</f>
        <v>0</v>
      </c>
      <c r="BE322" s="5">
        <f>AD322-E322</f>
        <v>0</v>
      </c>
      <c r="BF322" s="5">
        <f>AE322-F322</f>
        <v>0</v>
      </c>
      <c r="BG322" s="5">
        <f>AF322-G322</f>
        <v>0</v>
      </c>
      <c r="BI322" s="5" t="e">
        <f>AH322-#REF!</f>
        <v>#REF!</v>
      </c>
      <c r="BK322" s="5" t="e">
        <f>AJ322-#REF!</f>
        <v>#REF!</v>
      </c>
      <c r="BM322" s="5" t="e">
        <f>AL322-#REF!</f>
        <v>#REF!</v>
      </c>
      <c r="BO322" s="5" t="e">
        <f>AN322-#REF!</f>
        <v>#REF!</v>
      </c>
      <c r="BQ322" s="5" t="e">
        <f>AP322-#REF!</f>
        <v>#REF!</v>
      </c>
      <c r="BS322" s="5" t="e">
        <f>AR322-#REF!</f>
        <v>#REF!</v>
      </c>
      <c r="BU322" s="5">
        <f>AT322-I322</f>
        <v>0</v>
      </c>
      <c r="BW322" s="5">
        <f>AV322-K322</f>
        <v>0</v>
      </c>
      <c r="BY322" s="5">
        <f>AX322-M322</f>
        <v>0</v>
      </c>
      <c r="CA322" s="5">
        <f>AZ322-O322</f>
        <v>0</v>
      </c>
      <c r="CC322" s="5">
        <f>BB322-Q322</f>
        <v>0</v>
      </c>
    </row>
    <row r="323" spans="1:81" ht="45" customHeight="1" x14ac:dyDescent="0.25">
      <c r="A323" s="31" t="str">
        <f>A322</f>
        <v>2.2.6.3</v>
      </c>
      <c r="B323" s="80"/>
      <c r="C323" s="32" t="s">
        <v>59</v>
      </c>
      <c r="D323" s="33">
        <v>16.89</v>
      </c>
      <c r="E323" s="33">
        <v>14.419999999999998</v>
      </c>
      <c r="F323" s="33">
        <v>8.786999999999999</v>
      </c>
      <c r="G323" s="33">
        <v>13.365666666666664</v>
      </c>
      <c r="H323" s="33">
        <v>5.6509999999999998</v>
      </c>
      <c r="I323" s="33">
        <v>18.026</v>
      </c>
      <c r="J323" s="33">
        <v>3.5350000000000001</v>
      </c>
      <c r="K323" s="33">
        <v>7.6239999999999997</v>
      </c>
      <c r="L323" s="33">
        <v>3.4319999999999999</v>
      </c>
      <c r="M323" s="33">
        <v>6.4189999999999996</v>
      </c>
      <c r="N323" s="33">
        <v>3.367</v>
      </c>
      <c r="O323" s="33">
        <v>6.2729999999999997</v>
      </c>
      <c r="P323" s="33">
        <v>3.5030000000000001</v>
      </c>
      <c r="Q323" s="33">
        <v>6.0780000000000003</v>
      </c>
      <c r="R323" s="33">
        <v>18.256</v>
      </c>
      <c r="S323" s="33" t="s">
        <v>467</v>
      </c>
      <c r="AC323" s="13">
        <v>0</v>
      </c>
      <c r="AD323" s="13">
        <v>0</v>
      </c>
      <c r="AE323" s="13">
        <v>0</v>
      </c>
      <c r="AF323" s="13">
        <v>0</v>
      </c>
      <c r="AG323" s="13">
        <v>0.97</v>
      </c>
      <c r="AH323" s="13">
        <v>0.97</v>
      </c>
      <c r="AI323" s="13">
        <v>1.0180000000000002</v>
      </c>
      <c r="AJ323" s="13">
        <v>1.0180000000000002</v>
      </c>
      <c r="AK323" s="13">
        <v>0.54900000000000004</v>
      </c>
      <c r="AL323" s="13">
        <v>0.54900000000000004</v>
      </c>
      <c r="AM323" s="13">
        <v>1.7</v>
      </c>
      <c r="AN323" s="13">
        <v>10.59</v>
      </c>
      <c r="AO323" s="13">
        <v>8.702</v>
      </c>
      <c r="AP323" s="13">
        <v>20.766999999999999</v>
      </c>
      <c r="AQ323" s="13">
        <v>5.3090000000000002</v>
      </c>
      <c r="AR323" s="13">
        <v>6.9589999999999996</v>
      </c>
      <c r="AS323" s="13">
        <v>5.1779999999999999</v>
      </c>
      <c r="AT323" s="13">
        <v>1.9339999999999999</v>
      </c>
      <c r="AU323" s="13">
        <v>5.9740000000000002</v>
      </c>
      <c r="AV323" s="13">
        <v>1.333</v>
      </c>
      <c r="AW323" s="13">
        <v>6.3259999999999996</v>
      </c>
      <c r="AX323" s="13">
        <v>1.3049999999999999</v>
      </c>
      <c r="AY323" s="13">
        <v>7.15</v>
      </c>
      <c r="AZ323" s="13">
        <v>1.1890000000000001</v>
      </c>
      <c r="BA323" s="13">
        <v>7.8070000000000004</v>
      </c>
      <c r="BB323" s="13">
        <v>1.155</v>
      </c>
      <c r="BD323" s="5">
        <f>AC323-D323</f>
        <v>-16.89</v>
      </c>
      <c r="BE323" s="5">
        <f>AD323-E323</f>
        <v>-14.419999999999998</v>
      </c>
      <c r="BF323" s="5">
        <f>AE323-F323</f>
        <v>-8.786999999999999</v>
      </c>
      <c r="BG323" s="5">
        <f>AF323-G323</f>
        <v>-13.365666666666664</v>
      </c>
      <c r="BI323" s="5" t="e">
        <f>AH323-#REF!</f>
        <v>#REF!</v>
      </c>
      <c r="BK323" s="5" t="e">
        <f>AJ323-#REF!</f>
        <v>#REF!</v>
      </c>
      <c r="BM323" s="5" t="e">
        <f>AL323-#REF!</f>
        <v>#REF!</v>
      </c>
      <c r="BO323" s="5" t="e">
        <f>AN323-#REF!</f>
        <v>#REF!</v>
      </c>
      <c r="BQ323" s="5" t="e">
        <f>AP323-#REF!</f>
        <v>#REF!</v>
      </c>
      <c r="BS323" s="5" t="e">
        <f>AR323-#REF!</f>
        <v>#REF!</v>
      </c>
      <c r="BU323" s="5">
        <f>AT323-I323</f>
        <v>-16.091999999999999</v>
      </c>
      <c r="BW323" s="5">
        <f>AV323-K323</f>
        <v>-6.2909999999999995</v>
      </c>
      <c r="BY323" s="5">
        <f>AX323-M323</f>
        <v>-5.1139999999999999</v>
      </c>
      <c r="CA323" s="5">
        <f>AZ323-O323</f>
        <v>-5.0839999999999996</v>
      </c>
      <c r="CC323" s="5">
        <f>BB323-Q323</f>
        <v>-4.923</v>
      </c>
    </row>
    <row r="324" spans="1:81" ht="45" customHeight="1" x14ac:dyDescent="0.25">
      <c r="A324" s="31" t="str">
        <f>A322</f>
        <v>2.2.6.3</v>
      </c>
      <c r="B324" s="80"/>
      <c r="C324" s="32" t="s">
        <v>60</v>
      </c>
      <c r="D324" s="33">
        <v>40.792999999999999</v>
      </c>
      <c r="E324" s="33">
        <v>42.119</v>
      </c>
      <c r="F324" s="33">
        <v>27.835999999999999</v>
      </c>
      <c r="G324" s="33">
        <v>36.916000000000004</v>
      </c>
      <c r="H324" s="33">
        <v>20.236000000000001</v>
      </c>
      <c r="I324" s="33">
        <v>57.104999999999997</v>
      </c>
      <c r="J324" s="33">
        <v>12.661</v>
      </c>
      <c r="K324" s="33">
        <v>24.152000000000001</v>
      </c>
      <c r="L324" s="33">
        <v>12.29</v>
      </c>
      <c r="M324" s="33">
        <v>20.335000000000001</v>
      </c>
      <c r="N324" s="33">
        <v>12.058</v>
      </c>
      <c r="O324" s="33">
        <v>19.873999999999999</v>
      </c>
      <c r="P324" s="33">
        <v>12.545999999999999</v>
      </c>
      <c r="Q324" s="33">
        <v>19.254999999999999</v>
      </c>
      <c r="R324" s="33">
        <v>57.831000000000003</v>
      </c>
      <c r="S324" s="33" t="s">
        <v>467</v>
      </c>
      <c r="AC324" s="13">
        <v>0</v>
      </c>
      <c r="AD324" s="13">
        <v>0</v>
      </c>
      <c r="AE324" s="13">
        <v>0</v>
      </c>
      <c r="AF324" s="13">
        <v>0</v>
      </c>
      <c r="AG324" s="13">
        <v>5.6109999999999998</v>
      </c>
      <c r="AH324" s="13">
        <v>5.6109999999999998</v>
      </c>
      <c r="AI324" s="13">
        <v>5.13</v>
      </c>
      <c r="AJ324" s="13">
        <v>5.13</v>
      </c>
      <c r="AK324" s="13">
        <v>7.1790000000000003</v>
      </c>
      <c r="AL324" s="13">
        <v>7.1790000000000003</v>
      </c>
      <c r="AM324" s="13">
        <v>38.25</v>
      </c>
      <c r="AN324" s="13">
        <v>36.704000000000001</v>
      </c>
      <c r="AO324" s="13">
        <v>60.508000000000003</v>
      </c>
      <c r="AP324" s="13">
        <v>101.22499999999999</v>
      </c>
      <c r="AQ324" s="13">
        <v>36.914999999999999</v>
      </c>
      <c r="AR324" s="13">
        <v>48.384999999999998</v>
      </c>
      <c r="AS324" s="13">
        <v>36.003</v>
      </c>
      <c r="AT324" s="13">
        <v>13.45</v>
      </c>
      <c r="AU324" s="13">
        <v>41.537999999999997</v>
      </c>
      <c r="AV324" s="13">
        <v>9.2669999999999995</v>
      </c>
      <c r="AW324" s="13">
        <v>43.984000000000002</v>
      </c>
      <c r="AX324" s="13">
        <v>9.0760000000000005</v>
      </c>
      <c r="AY324" s="13">
        <v>49.712000000000003</v>
      </c>
      <c r="AZ324" s="13">
        <v>8.266</v>
      </c>
      <c r="BA324" s="13">
        <v>54.286000000000001</v>
      </c>
      <c r="BB324" s="13">
        <v>8.032</v>
      </c>
      <c r="BD324" s="5">
        <f>AC324-D324</f>
        <v>-40.792999999999999</v>
      </c>
      <c r="BE324" s="5">
        <f>AD324-E324</f>
        <v>-42.119</v>
      </c>
      <c r="BF324" s="5">
        <f>AE324-F324</f>
        <v>-27.835999999999999</v>
      </c>
      <c r="BG324" s="5">
        <f>AF324-G324</f>
        <v>-36.916000000000004</v>
      </c>
      <c r="BI324" s="5" t="e">
        <f>AH324-#REF!</f>
        <v>#REF!</v>
      </c>
      <c r="BK324" s="5" t="e">
        <f>AJ324-#REF!</f>
        <v>#REF!</v>
      </c>
      <c r="BM324" s="5" t="e">
        <f>AL324-#REF!</f>
        <v>#REF!</v>
      </c>
      <c r="BO324" s="5" t="e">
        <f>AN324-#REF!</f>
        <v>#REF!</v>
      </c>
      <c r="BQ324" s="5" t="e">
        <f>AP324-#REF!</f>
        <v>#REF!</v>
      </c>
      <c r="BS324" s="5" t="e">
        <f>AR324-#REF!</f>
        <v>#REF!</v>
      </c>
      <c r="BU324" s="5">
        <f>AT324-I324</f>
        <v>-43.655000000000001</v>
      </c>
      <c r="BW324" s="5">
        <f>AV324-K324</f>
        <v>-14.885000000000002</v>
      </c>
      <c r="BY324" s="5">
        <f>AX324-M324</f>
        <v>-11.259</v>
      </c>
      <c r="CA324" s="5">
        <f>AZ324-O324</f>
        <v>-11.607999999999999</v>
      </c>
      <c r="CC324" s="5">
        <f>BB324-Q324</f>
        <v>-11.222999999999999</v>
      </c>
    </row>
    <row r="325" spans="1:81" ht="45" customHeight="1" x14ac:dyDescent="0.25">
      <c r="A325" s="31" t="str">
        <f>A322</f>
        <v>2.2.6.3</v>
      </c>
      <c r="B325" s="80"/>
      <c r="C325" s="32" t="s">
        <v>471</v>
      </c>
      <c r="D325" s="33">
        <v>116</v>
      </c>
      <c r="E325" s="33">
        <v>168</v>
      </c>
      <c r="F325" s="33">
        <v>477</v>
      </c>
      <c r="G325" s="33">
        <v>253.66666666666666</v>
      </c>
      <c r="H325" s="33">
        <v>219</v>
      </c>
      <c r="I325" s="33">
        <v>129</v>
      </c>
      <c r="J325" s="33">
        <v>166</v>
      </c>
      <c r="K325" s="33">
        <v>134</v>
      </c>
      <c r="L325" s="33">
        <v>162</v>
      </c>
      <c r="M325" s="33">
        <v>145</v>
      </c>
      <c r="N325" s="33">
        <v>158</v>
      </c>
      <c r="O325" s="33">
        <v>207</v>
      </c>
      <c r="P325" s="33">
        <v>154</v>
      </c>
      <c r="Q325" s="33">
        <v>352</v>
      </c>
      <c r="R325" s="33">
        <v>380</v>
      </c>
      <c r="S325" s="33" t="s">
        <v>467</v>
      </c>
      <c r="AC325" s="13">
        <v>0</v>
      </c>
      <c r="AD325" s="13">
        <v>0</v>
      </c>
      <c r="AE325" s="13">
        <v>0</v>
      </c>
      <c r="AF325" s="13">
        <v>0</v>
      </c>
      <c r="AG325" s="13">
        <v>58</v>
      </c>
      <c r="AH325" s="13">
        <v>58</v>
      </c>
      <c r="AI325" s="13">
        <v>15</v>
      </c>
      <c r="AJ325" s="13">
        <v>15</v>
      </c>
      <c r="AK325" s="13">
        <v>31</v>
      </c>
      <c r="AL325" s="13">
        <v>31</v>
      </c>
      <c r="AM325" s="13">
        <v>160</v>
      </c>
      <c r="AN325" s="13">
        <v>57</v>
      </c>
      <c r="AO325" s="13">
        <v>193</v>
      </c>
      <c r="AP325" s="13">
        <v>121</v>
      </c>
      <c r="AQ325" s="13">
        <v>205</v>
      </c>
      <c r="AR325" s="13">
        <v>91</v>
      </c>
      <c r="AS325" s="13">
        <v>210</v>
      </c>
      <c r="AT325" s="13">
        <v>136</v>
      </c>
      <c r="AU325" s="13">
        <v>230</v>
      </c>
      <c r="AV325" s="13">
        <v>133</v>
      </c>
      <c r="AW325" s="13">
        <v>240</v>
      </c>
      <c r="AX325" s="13">
        <v>130</v>
      </c>
      <c r="AY325" s="13">
        <v>264</v>
      </c>
      <c r="AZ325" s="13">
        <v>56</v>
      </c>
      <c r="BA325" s="13">
        <v>256</v>
      </c>
      <c r="BB325" s="13">
        <v>50</v>
      </c>
      <c r="BD325" s="5">
        <f>AC325-D325</f>
        <v>-116</v>
      </c>
      <c r="BE325" s="5">
        <f>AD325-E325</f>
        <v>-168</v>
      </c>
      <c r="BF325" s="5">
        <f>AE325-F325</f>
        <v>-477</v>
      </c>
      <c r="BG325" s="5">
        <f>AF325-G325</f>
        <v>-253.66666666666666</v>
      </c>
      <c r="BI325" s="5" t="e">
        <f>AH325-#REF!</f>
        <v>#REF!</v>
      </c>
      <c r="BK325" s="5" t="e">
        <f>AJ325-#REF!</f>
        <v>#REF!</v>
      </c>
      <c r="BM325" s="5" t="e">
        <f>AL325-#REF!</f>
        <v>#REF!</v>
      </c>
      <c r="BO325" s="5" t="e">
        <f>AN325-#REF!</f>
        <v>#REF!</v>
      </c>
      <c r="BQ325" s="5" t="e">
        <f>AP325-#REF!</f>
        <v>#REF!</v>
      </c>
      <c r="BS325" s="5" t="e">
        <f>AR325-#REF!</f>
        <v>#REF!</v>
      </c>
      <c r="BU325" s="5">
        <f>AT325-I325</f>
        <v>7</v>
      </c>
      <c r="BW325" s="5">
        <f>AV325-K325</f>
        <v>-1</v>
      </c>
      <c r="BY325" s="5">
        <f>AX325-M325</f>
        <v>-15</v>
      </c>
      <c r="CA325" s="5">
        <f>AZ325-O325</f>
        <v>-151</v>
      </c>
      <c r="CC325" s="5">
        <f>BB325-Q325</f>
        <v>-302</v>
      </c>
    </row>
    <row r="326" spans="1:81" ht="15.75" x14ac:dyDescent="0.25">
      <c r="A326" s="31" t="s">
        <v>159</v>
      </c>
      <c r="B326" s="31" t="s">
        <v>160</v>
      </c>
      <c r="C326" s="32" t="s">
        <v>467</v>
      </c>
      <c r="D326" s="33" t="s">
        <v>467</v>
      </c>
      <c r="E326" s="33" t="s">
        <v>467</v>
      </c>
      <c r="F326" s="33" t="s">
        <v>467</v>
      </c>
      <c r="G326" s="33" t="s">
        <v>467</v>
      </c>
      <c r="H326" s="33" t="s">
        <v>467</v>
      </c>
      <c r="I326" s="33" t="s">
        <v>467</v>
      </c>
      <c r="J326" s="33" t="s">
        <v>467</v>
      </c>
      <c r="K326" s="33" t="s">
        <v>467</v>
      </c>
      <c r="L326" s="33" t="s">
        <v>467</v>
      </c>
      <c r="M326" s="33" t="s">
        <v>467</v>
      </c>
      <c r="N326" s="33" t="s">
        <v>467</v>
      </c>
      <c r="O326" s="33" t="s">
        <v>467</v>
      </c>
      <c r="P326" s="33" t="s">
        <v>467</v>
      </c>
      <c r="Q326" s="33" t="s">
        <v>467</v>
      </c>
      <c r="R326" s="33" t="s">
        <v>467</v>
      </c>
      <c r="S326" s="33" t="s">
        <v>467</v>
      </c>
      <c r="AC326" s="13" t="s">
        <v>467</v>
      </c>
      <c r="AD326" s="13" t="s">
        <v>467</v>
      </c>
      <c r="AE326" s="13" t="s">
        <v>467</v>
      </c>
      <c r="AF326" s="13" t="s">
        <v>467</v>
      </c>
      <c r="AG326" s="13" t="s">
        <v>467</v>
      </c>
      <c r="AH326" s="13" t="s">
        <v>467</v>
      </c>
      <c r="AI326" s="13" t="s">
        <v>467</v>
      </c>
      <c r="AJ326" s="13" t="s">
        <v>467</v>
      </c>
      <c r="AK326" s="13" t="s">
        <v>467</v>
      </c>
      <c r="AL326" s="13" t="s">
        <v>467</v>
      </c>
      <c r="AM326" s="13" t="s">
        <v>467</v>
      </c>
      <c r="AN326" s="13" t="s">
        <v>467</v>
      </c>
      <c r="AO326" s="13" t="s">
        <v>467</v>
      </c>
      <c r="AP326" s="13" t="s">
        <v>467</v>
      </c>
      <c r="AQ326" s="13" t="s">
        <v>467</v>
      </c>
      <c r="AR326" s="13" t="s">
        <v>467</v>
      </c>
      <c r="AS326" s="13" t="s">
        <v>467</v>
      </c>
      <c r="AT326" s="13" t="s">
        <v>467</v>
      </c>
      <c r="AU326" s="13" t="s">
        <v>467</v>
      </c>
      <c r="AV326" s="13" t="s">
        <v>467</v>
      </c>
      <c r="AW326" s="13" t="s">
        <v>467</v>
      </c>
      <c r="AX326" s="13" t="s">
        <v>467</v>
      </c>
      <c r="AY326" s="13" t="s">
        <v>467</v>
      </c>
      <c r="AZ326" s="13" t="s">
        <v>467</v>
      </c>
      <c r="BA326" s="13" t="s">
        <v>467</v>
      </c>
      <c r="BB326" s="13" t="s">
        <v>467</v>
      </c>
      <c r="BD326" s="5" t="e">
        <f>AC326-D326</f>
        <v>#VALUE!</v>
      </c>
      <c r="BE326" s="5" t="e">
        <f>AD326-E326</f>
        <v>#VALUE!</v>
      </c>
      <c r="BF326" s="5" t="e">
        <f>AE326-F326</f>
        <v>#VALUE!</v>
      </c>
      <c r="BG326" s="5" t="e">
        <f>AF326-G326</f>
        <v>#VALUE!</v>
      </c>
      <c r="BI326" s="5" t="e">
        <f>AH326-#REF!</f>
        <v>#VALUE!</v>
      </c>
      <c r="BK326" s="5" t="e">
        <f>AJ326-#REF!</f>
        <v>#VALUE!</v>
      </c>
      <c r="BM326" s="5" t="e">
        <f>AL326-#REF!</f>
        <v>#VALUE!</v>
      </c>
      <c r="BO326" s="5" t="e">
        <f>AN326-#REF!</f>
        <v>#VALUE!</v>
      </c>
      <c r="BQ326" s="5" t="e">
        <f>AP326-#REF!</f>
        <v>#VALUE!</v>
      </c>
      <c r="BS326" s="5" t="e">
        <f>AR326-#REF!</f>
        <v>#VALUE!</v>
      </c>
      <c r="BU326" s="5" t="e">
        <f>AT326-I326</f>
        <v>#VALUE!</v>
      </c>
      <c r="BW326" s="5" t="e">
        <f>AV326-K326</f>
        <v>#VALUE!</v>
      </c>
      <c r="BY326" s="5" t="e">
        <f>AX326-M326</f>
        <v>#VALUE!</v>
      </c>
      <c r="CA326" s="5" t="e">
        <f>AZ326-O326</f>
        <v>#VALUE!</v>
      </c>
      <c r="CC326" s="5" t="e">
        <f>BB326-Q326</f>
        <v>#VALUE!</v>
      </c>
    </row>
    <row r="327" spans="1:81" ht="126" x14ac:dyDescent="0.25">
      <c r="A327" s="31" t="s">
        <v>161</v>
      </c>
      <c r="B327" s="31" t="s">
        <v>23</v>
      </c>
      <c r="C327" s="32" t="s">
        <v>467</v>
      </c>
      <c r="D327" s="33" t="s">
        <v>467</v>
      </c>
      <c r="E327" s="33" t="s">
        <v>467</v>
      </c>
      <c r="F327" s="33" t="s">
        <v>467</v>
      </c>
      <c r="G327" s="33" t="s">
        <v>467</v>
      </c>
      <c r="H327" s="33" t="s">
        <v>467</v>
      </c>
      <c r="I327" s="33" t="s">
        <v>467</v>
      </c>
      <c r="J327" s="33" t="s">
        <v>467</v>
      </c>
      <c r="K327" s="33" t="s">
        <v>467</v>
      </c>
      <c r="L327" s="33" t="s">
        <v>467</v>
      </c>
      <c r="M327" s="33" t="s">
        <v>467</v>
      </c>
      <c r="N327" s="33" t="s">
        <v>467</v>
      </c>
      <c r="O327" s="33" t="s">
        <v>467</v>
      </c>
      <c r="P327" s="33" t="s">
        <v>467</v>
      </c>
      <c r="Q327" s="33" t="s">
        <v>467</v>
      </c>
      <c r="R327" s="33" t="s">
        <v>467</v>
      </c>
      <c r="S327" s="33" t="s">
        <v>467</v>
      </c>
      <c r="AC327" s="13" t="s">
        <v>467</v>
      </c>
      <c r="AD327" s="13" t="s">
        <v>467</v>
      </c>
      <c r="AE327" s="13" t="s">
        <v>467</v>
      </c>
      <c r="AF327" s="13" t="s">
        <v>467</v>
      </c>
      <c r="AG327" s="13" t="s">
        <v>467</v>
      </c>
      <c r="AH327" s="13" t="s">
        <v>467</v>
      </c>
      <c r="AI327" s="13" t="s">
        <v>467</v>
      </c>
      <c r="AJ327" s="13" t="s">
        <v>467</v>
      </c>
      <c r="AK327" s="13" t="s">
        <v>467</v>
      </c>
      <c r="AL327" s="13" t="s">
        <v>467</v>
      </c>
      <c r="AM327" s="13" t="s">
        <v>467</v>
      </c>
      <c r="AN327" s="13" t="s">
        <v>467</v>
      </c>
      <c r="AO327" s="13" t="s">
        <v>467</v>
      </c>
      <c r="AP327" s="13" t="s">
        <v>467</v>
      </c>
      <c r="AQ327" s="13" t="s">
        <v>467</v>
      </c>
      <c r="AR327" s="13" t="s">
        <v>467</v>
      </c>
      <c r="AS327" s="13" t="s">
        <v>467</v>
      </c>
      <c r="AT327" s="13" t="s">
        <v>467</v>
      </c>
      <c r="AU327" s="13" t="s">
        <v>467</v>
      </c>
      <c r="AV327" s="13" t="s">
        <v>467</v>
      </c>
      <c r="AW327" s="13" t="s">
        <v>467</v>
      </c>
      <c r="AX327" s="13" t="s">
        <v>467</v>
      </c>
      <c r="AY327" s="13" t="s">
        <v>467</v>
      </c>
      <c r="AZ327" s="13" t="s">
        <v>467</v>
      </c>
      <c r="BA327" s="13" t="s">
        <v>467</v>
      </c>
      <c r="BB327" s="13" t="s">
        <v>467</v>
      </c>
      <c r="BD327" s="5" t="e">
        <f>AC327-D327</f>
        <v>#VALUE!</v>
      </c>
      <c r="BE327" s="5" t="e">
        <f>AD327-E327</f>
        <v>#VALUE!</v>
      </c>
      <c r="BF327" s="5" t="e">
        <f>AE327-F327</f>
        <v>#VALUE!</v>
      </c>
      <c r="BG327" s="5" t="e">
        <f>AF327-G327</f>
        <v>#VALUE!</v>
      </c>
      <c r="BI327" s="5" t="e">
        <f>AH327-#REF!</f>
        <v>#VALUE!</v>
      </c>
      <c r="BK327" s="5" t="e">
        <f>AJ327-#REF!</f>
        <v>#VALUE!</v>
      </c>
      <c r="BM327" s="5" t="e">
        <f>AL327-#REF!</f>
        <v>#VALUE!</v>
      </c>
      <c r="BO327" s="5" t="e">
        <f>AN327-#REF!</f>
        <v>#VALUE!</v>
      </c>
      <c r="BQ327" s="5" t="e">
        <f>AP327-#REF!</f>
        <v>#VALUE!</v>
      </c>
      <c r="BS327" s="5" t="e">
        <f>AR327-#REF!</f>
        <v>#VALUE!</v>
      </c>
      <c r="BU327" s="5" t="e">
        <f>AT327-I327</f>
        <v>#VALUE!</v>
      </c>
      <c r="BW327" s="5" t="e">
        <f>AV327-K327</f>
        <v>#VALUE!</v>
      </c>
      <c r="BY327" s="5" t="e">
        <f>AX327-M327</f>
        <v>#VALUE!</v>
      </c>
      <c r="CA327" s="5" t="e">
        <f>AZ327-O327</f>
        <v>#VALUE!</v>
      </c>
      <c r="CC327" s="5" t="e">
        <f>BB327-Q327</f>
        <v>#VALUE!</v>
      </c>
    </row>
    <row r="328" spans="1:81" s="11" customFormat="1" ht="15.75" x14ac:dyDescent="0.25">
      <c r="A328" s="31" t="s">
        <v>162</v>
      </c>
      <c r="B328" s="85" t="s">
        <v>25</v>
      </c>
      <c r="C328" s="32" t="s">
        <v>471</v>
      </c>
      <c r="D328" s="33">
        <v>844</v>
      </c>
      <c r="E328" s="33">
        <v>906</v>
      </c>
      <c r="F328" s="33">
        <v>909</v>
      </c>
      <c r="G328" s="33">
        <v>886.33333333333337</v>
      </c>
      <c r="H328" s="33">
        <v>899</v>
      </c>
      <c r="I328" s="33">
        <v>1268</v>
      </c>
      <c r="J328" s="33">
        <v>889</v>
      </c>
      <c r="K328" s="33">
        <v>1268</v>
      </c>
      <c r="L328" s="33">
        <v>879</v>
      </c>
      <c r="M328" s="33">
        <v>1268</v>
      </c>
      <c r="N328" s="33">
        <v>820</v>
      </c>
      <c r="O328" s="33">
        <v>1268</v>
      </c>
      <c r="P328" s="33">
        <v>765</v>
      </c>
      <c r="Q328" s="33">
        <v>1268</v>
      </c>
      <c r="R328" s="33">
        <v>340</v>
      </c>
      <c r="S328" s="33" t="s">
        <v>467</v>
      </c>
      <c r="AC328" s="13">
        <v>2158</v>
      </c>
      <c r="AD328" s="13">
        <v>2626</v>
      </c>
      <c r="AE328" s="13">
        <v>3248</v>
      </c>
      <c r="AF328" s="13">
        <v>2677.3333333333335</v>
      </c>
      <c r="AG328" s="13">
        <v>3270</v>
      </c>
      <c r="AH328" s="13">
        <v>3270</v>
      </c>
      <c r="AI328" s="13">
        <v>2928</v>
      </c>
      <c r="AJ328" s="13">
        <v>2928</v>
      </c>
      <c r="AK328" s="13">
        <v>2681</v>
      </c>
      <c r="AL328" s="13">
        <v>2681</v>
      </c>
      <c r="AM328" s="13">
        <v>2186</v>
      </c>
      <c r="AN328" s="13">
        <v>2186</v>
      </c>
      <c r="AO328" s="13">
        <v>1819</v>
      </c>
      <c r="AP328" s="13">
        <v>1446</v>
      </c>
      <c r="AQ328" s="13">
        <v>1508</v>
      </c>
      <c r="AR328" s="13">
        <v>844</v>
      </c>
      <c r="AS328" s="13">
        <v>1457</v>
      </c>
      <c r="AT328" s="13">
        <v>539</v>
      </c>
      <c r="AU328" s="13">
        <v>1394</v>
      </c>
      <c r="AV328" s="13">
        <v>403</v>
      </c>
      <c r="AW328" s="13">
        <v>1347</v>
      </c>
      <c r="AX328" s="13">
        <v>286</v>
      </c>
      <c r="AY328" s="13">
        <v>1290</v>
      </c>
      <c r="AZ328" s="13">
        <v>189</v>
      </c>
      <c r="BA328" s="13">
        <v>1231</v>
      </c>
      <c r="BB328" s="13">
        <v>111</v>
      </c>
      <c r="BD328" s="11">
        <f>AC328-D328</f>
        <v>1314</v>
      </c>
      <c r="BE328" s="11">
        <f>AD328-E328</f>
        <v>1720</v>
      </c>
      <c r="BF328" s="11">
        <f>AE328-F328</f>
        <v>2339</v>
      </c>
      <c r="BG328" s="11">
        <f>AF328-G328</f>
        <v>1791</v>
      </c>
      <c r="BI328" s="11" t="e">
        <f>AH328-#REF!</f>
        <v>#REF!</v>
      </c>
      <c r="BK328" s="11" t="e">
        <f>AJ328-#REF!</f>
        <v>#REF!</v>
      </c>
      <c r="BM328" s="11" t="e">
        <f>AL328-#REF!</f>
        <v>#REF!</v>
      </c>
      <c r="BO328" s="11" t="e">
        <f>AN328-#REF!</f>
        <v>#REF!</v>
      </c>
      <c r="BQ328" s="11" t="e">
        <f>AP328-#REF!</f>
        <v>#REF!</v>
      </c>
      <c r="BS328" s="11" t="e">
        <f>AR328-#REF!</f>
        <v>#REF!</v>
      </c>
      <c r="BU328" s="11">
        <f>AT328-I328</f>
        <v>-729</v>
      </c>
      <c r="BW328" s="11">
        <f>AV328-K328</f>
        <v>-865</v>
      </c>
      <c r="BY328" s="11">
        <f>AX328-M328</f>
        <v>-982</v>
      </c>
      <c r="CA328" s="11">
        <f>AZ328-O328</f>
        <v>-1079</v>
      </c>
      <c r="CC328" s="11">
        <f>BB328-Q328</f>
        <v>-1157</v>
      </c>
    </row>
    <row r="329" spans="1:81" s="11" customFormat="1" ht="15.75" x14ac:dyDescent="0.25">
      <c r="A329" s="31" t="str">
        <f>A328</f>
        <v>3.1.1</v>
      </c>
      <c r="B329" s="85"/>
      <c r="C329" s="32" t="s">
        <v>58</v>
      </c>
      <c r="D329" s="33">
        <v>10.430505999999999</v>
      </c>
      <c r="E329" s="33">
        <v>11.36788</v>
      </c>
      <c r="F329" s="33">
        <v>12.026</v>
      </c>
      <c r="G329" s="33">
        <v>11.274795333333335</v>
      </c>
      <c r="H329" s="33">
        <v>18.150096999999999</v>
      </c>
      <c r="I329" s="33">
        <v>16.901340000000001</v>
      </c>
      <c r="J329" s="33">
        <v>22.997284299999997</v>
      </c>
      <c r="K329" s="33">
        <v>18.287527300000001</v>
      </c>
      <c r="L329" s="33">
        <v>26.552052870000001</v>
      </c>
      <c r="M329" s="33">
        <v>17.769295870000004</v>
      </c>
      <c r="N329" s="33">
        <v>28.465344583000004</v>
      </c>
      <c r="O329" s="33">
        <v>17.463587583000006</v>
      </c>
      <c r="P329" s="33">
        <v>29.801870837170007</v>
      </c>
      <c r="Q329" s="33">
        <v>20.077887583000006</v>
      </c>
      <c r="R329" s="33">
        <v>17.407761211753009</v>
      </c>
      <c r="S329" s="33" t="s">
        <v>467</v>
      </c>
      <c r="AC329" s="13">
        <v>25.006</v>
      </c>
      <c r="AD329" s="13">
        <v>30.158999999999999</v>
      </c>
      <c r="AE329" s="13">
        <v>39.469000000000001</v>
      </c>
      <c r="AF329" s="13">
        <v>31.544666666666668</v>
      </c>
      <c r="AG329" s="13">
        <v>39.908999999999992</v>
      </c>
      <c r="AH329" s="13">
        <v>39.908999999999992</v>
      </c>
      <c r="AI329" s="13">
        <v>36.449999999999996</v>
      </c>
      <c r="AJ329" s="13">
        <v>36.449999999999996</v>
      </c>
      <c r="AK329" s="13">
        <v>33.729999999999997</v>
      </c>
      <c r="AL329" s="13">
        <v>33.729999999999997</v>
      </c>
      <c r="AM329" s="13">
        <v>28.109000000000002</v>
      </c>
      <c r="AN329" s="13">
        <v>28.109000000000002</v>
      </c>
      <c r="AO329" s="13">
        <v>24.700500000000005</v>
      </c>
      <c r="AP329" s="13">
        <v>18.041609999999999</v>
      </c>
      <c r="AQ329" s="13">
        <v>19.392700000000005</v>
      </c>
      <c r="AR329" s="13">
        <v>10.430505999999999</v>
      </c>
      <c r="AS329" s="13">
        <v>17.800700000000006</v>
      </c>
      <c r="AT329" s="13">
        <v>9.4785999999999966</v>
      </c>
      <c r="AU329" s="13">
        <v>15.749700000000004</v>
      </c>
      <c r="AV329" s="13">
        <v>5.9605999999999977</v>
      </c>
      <c r="AW329" s="13">
        <v>13.363700000000001</v>
      </c>
      <c r="AX329" s="13">
        <v>3.652599999999997</v>
      </c>
      <c r="AY329" s="13">
        <v>11.8202</v>
      </c>
      <c r="AZ329" s="13">
        <v>1.8385999999999973</v>
      </c>
      <c r="BA329" s="13">
        <v>10.988199999999997</v>
      </c>
      <c r="BB329" s="13">
        <v>1.3675999999999968</v>
      </c>
      <c r="BD329" s="11">
        <f>AC329-D329</f>
        <v>14.575494000000001</v>
      </c>
      <c r="BE329" s="11">
        <f>AD329-E329</f>
        <v>18.791119999999999</v>
      </c>
      <c r="BF329" s="11">
        <f>AE329-F329</f>
        <v>27.443000000000001</v>
      </c>
      <c r="BG329" s="11">
        <f>AF329-G329</f>
        <v>20.269871333333334</v>
      </c>
      <c r="BI329" s="11" t="e">
        <f>AH329-#REF!</f>
        <v>#REF!</v>
      </c>
      <c r="BK329" s="11" t="e">
        <f>AJ329-#REF!</f>
        <v>#REF!</v>
      </c>
      <c r="BM329" s="11" t="e">
        <f>AL329-#REF!</f>
        <v>#REF!</v>
      </c>
      <c r="BO329" s="11" t="e">
        <f>AN329-#REF!</f>
        <v>#REF!</v>
      </c>
      <c r="BQ329" s="11" t="e">
        <f>AP329-#REF!</f>
        <v>#REF!</v>
      </c>
      <c r="BS329" s="11" t="e">
        <f>AR329-#REF!</f>
        <v>#REF!</v>
      </c>
      <c r="BU329" s="11">
        <f>AT329-I329</f>
        <v>-7.4227400000000046</v>
      </c>
      <c r="BW329" s="11">
        <f>AV329-K329</f>
        <v>-12.326927300000003</v>
      </c>
      <c r="BY329" s="11">
        <f>AX329-M329</f>
        <v>-14.116695870000008</v>
      </c>
      <c r="CA329" s="11">
        <f>AZ329-O329</f>
        <v>-15.624987583000008</v>
      </c>
      <c r="CC329" s="11">
        <f>BB329-Q329</f>
        <v>-18.71028758300001</v>
      </c>
    </row>
    <row r="330" spans="1:81" s="11" customFormat="1" ht="15.75" x14ac:dyDescent="0.25">
      <c r="A330" s="31" t="s">
        <v>163</v>
      </c>
      <c r="B330" s="85" t="s">
        <v>27</v>
      </c>
      <c r="C330" s="32" t="s">
        <v>471</v>
      </c>
      <c r="D330" s="33">
        <v>151</v>
      </c>
      <c r="E330" s="33">
        <v>77</v>
      </c>
      <c r="F330" s="33">
        <v>0</v>
      </c>
      <c r="G330" s="33">
        <v>76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>
        <v>0</v>
      </c>
      <c r="R330" s="33">
        <v>0</v>
      </c>
      <c r="S330" s="33" t="s">
        <v>467</v>
      </c>
      <c r="AC330" s="13">
        <v>1653</v>
      </c>
      <c r="AD330" s="13">
        <v>1613</v>
      </c>
      <c r="AE330" s="13">
        <v>1785</v>
      </c>
      <c r="AF330" s="13">
        <v>1683.6666666666667</v>
      </c>
      <c r="AG330" s="13">
        <v>1220</v>
      </c>
      <c r="AH330" s="13">
        <v>1220</v>
      </c>
      <c r="AI330" s="13">
        <v>717</v>
      </c>
      <c r="AJ330" s="13">
        <v>717</v>
      </c>
      <c r="AK330" s="13">
        <v>472</v>
      </c>
      <c r="AL330" s="13">
        <v>472</v>
      </c>
      <c r="AM330" s="13">
        <v>404</v>
      </c>
      <c r="AN330" s="13">
        <v>404</v>
      </c>
      <c r="AO330" s="13">
        <v>344</v>
      </c>
      <c r="AP330" s="13">
        <v>235</v>
      </c>
      <c r="AQ330" s="13">
        <v>61</v>
      </c>
      <c r="AR330" s="13">
        <v>151</v>
      </c>
      <c r="AS330" s="13">
        <v>57</v>
      </c>
      <c r="AT330" s="13">
        <v>0</v>
      </c>
      <c r="AU330" s="13">
        <v>56</v>
      </c>
      <c r="AV330" s="13">
        <v>0</v>
      </c>
      <c r="AW330" s="13">
        <v>55</v>
      </c>
      <c r="AX330" s="13">
        <v>0</v>
      </c>
      <c r="AY330" s="13">
        <v>54</v>
      </c>
      <c r="AZ330" s="13">
        <v>0</v>
      </c>
      <c r="BA330" s="13">
        <v>53</v>
      </c>
      <c r="BB330" s="13">
        <v>0</v>
      </c>
      <c r="BD330" s="11">
        <f>AC330-D330</f>
        <v>1502</v>
      </c>
      <c r="BE330" s="11">
        <f>AD330-E330</f>
        <v>1536</v>
      </c>
      <c r="BF330" s="11">
        <f>AE330-F330</f>
        <v>1785</v>
      </c>
      <c r="BG330" s="11">
        <f>AF330-G330</f>
        <v>1607.6666666666667</v>
      </c>
      <c r="BI330" s="11" t="e">
        <f>AH330-#REF!</f>
        <v>#REF!</v>
      </c>
      <c r="BK330" s="11" t="e">
        <f>AJ330-#REF!</f>
        <v>#REF!</v>
      </c>
      <c r="BM330" s="11" t="e">
        <f>AL330-#REF!</f>
        <v>#REF!</v>
      </c>
      <c r="BO330" s="11" t="e">
        <f>AN330-#REF!</f>
        <v>#REF!</v>
      </c>
      <c r="BQ330" s="11" t="e">
        <f>AP330-#REF!</f>
        <v>#REF!</v>
      </c>
      <c r="BS330" s="11" t="e">
        <f>AR330-#REF!</f>
        <v>#REF!</v>
      </c>
      <c r="BU330" s="11">
        <f>AT330-I330</f>
        <v>0</v>
      </c>
      <c r="BW330" s="11">
        <f>AV330-K330</f>
        <v>0</v>
      </c>
      <c r="BY330" s="11">
        <f>AX330-M330</f>
        <v>0</v>
      </c>
      <c r="CA330" s="11">
        <f>AZ330-O330</f>
        <v>0</v>
      </c>
      <c r="CC330" s="11">
        <f>BB330-Q330</f>
        <v>0</v>
      </c>
    </row>
    <row r="331" spans="1:81" s="11" customFormat="1" ht="15.75" x14ac:dyDescent="0.25">
      <c r="A331" s="31" t="str">
        <f>A330</f>
        <v>3.1.1.1</v>
      </c>
      <c r="B331" s="85"/>
      <c r="C331" s="32" t="s">
        <v>58</v>
      </c>
      <c r="D331" s="33">
        <v>1.777906</v>
      </c>
      <c r="E331" s="33">
        <v>0.61419999999999675</v>
      </c>
      <c r="F331" s="33">
        <v>0</v>
      </c>
      <c r="G331" s="33">
        <v>0.7973686666666655</v>
      </c>
      <c r="H331" s="33">
        <v>0</v>
      </c>
      <c r="I331" s="33">
        <v>0</v>
      </c>
      <c r="J331" s="33">
        <v>0</v>
      </c>
      <c r="K331" s="33">
        <v>0</v>
      </c>
      <c r="L331" s="33">
        <v>0</v>
      </c>
      <c r="M331" s="33">
        <v>0</v>
      </c>
      <c r="N331" s="33">
        <v>0</v>
      </c>
      <c r="O331" s="33">
        <v>0</v>
      </c>
      <c r="P331" s="33">
        <v>0</v>
      </c>
      <c r="Q331" s="33">
        <v>0</v>
      </c>
      <c r="R331" s="33">
        <v>0</v>
      </c>
      <c r="S331" s="33" t="s">
        <v>467</v>
      </c>
      <c r="AC331" s="13">
        <v>12.0792</v>
      </c>
      <c r="AD331" s="13">
        <v>14.516999999999999</v>
      </c>
      <c r="AE331" s="13">
        <v>16.064999999999998</v>
      </c>
      <c r="AF331" s="13">
        <v>14.220399999999998</v>
      </c>
      <c r="AG331" s="13">
        <v>17.549999999999997</v>
      </c>
      <c r="AH331" s="13">
        <v>17.549999999999997</v>
      </c>
      <c r="AI331" s="13">
        <v>8.2510000000000012</v>
      </c>
      <c r="AJ331" s="13">
        <v>8.2510000000000012</v>
      </c>
      <c r="AK331" s="13">
        <v>5.4610000000000003</v>
      </c>
      <c r="AL331" s="13">
        <v>5.4610000000000003</v>
      </c>
      <c r="AM331" s="13">
        <v>4.3120000000000003</v>
      </c>
      <c r="AN331" s="13">
        <v>4.3120000000000003</v>
      </c>
      <c r="AO331" s="13">
        <v>4.1919999999999984</v>
      </c>
      <c r="AP331" s="13">
        <v>2.4026099999999997</v>
      </c>
      <c r="AQ331" s="13">
        <v>0.59999999999999876</v>
      </c>
      <c r="AR331" s="13">
        <v>1.777906</v>
      </c>
      <c r="AS331" s="13">
        <v>0.68999999999999884</v>
      </c>
      <c r="AT331" s="13">
        <v>0</v>
      </c>
      <c r="AU331" s="13">
        <v>0.67999999999999883</v>
      </c>
      <c r="AV331" s="13">
        <v>0</v>
      </c>
      <c r="AW331" s="13">
        <v>0.67199999999999882</v>
      </c>
      <c r="AX331" s="13">
        <v>0</v>
      </c>
      <c r="AY331" s="13">
        <v>0.78599999999999892</v>
      </c>
      <c r="AZ331" s="13">
        <v>0</v>
      </c>
      <c r="BA331" s="13">
        <v>0.53399999999999892</v>
      </c>
      <c r="BB331" s="13">
        <v>0</v>
      </c>
      <c r="BD331" s="11">
        <f>AC331-D331</f>
        <v>10.301294</v>
      </c>
      <c r="BE331" s="11">
        <f>AD331-E331</f>
        <v>13.902800000000003</v>
      </c>
      <c r="BF331" s="11">
        <f>AE331-F331</f>
        <v>16.064999999999998</v>
      </c>
      <c r="BG331" s="11">
        <f>AF331-G331</f>
        <v>13.423031333333332</v>
      </c>
      <c r="BI331" s="11" t="e">
        <f>AH331-#REF!</f>
        <v>#REF!</v>
      </c>
      <c r="BK331" s="11" t="e">
        <f>AJ331-#REF!</f>
        <v>#REF!</v>
      </c>
      <c r="BM331" s="11" t="e">
        <f>AL331-#REF!</f>
        <v>#REF!</v>
      </c>
      <c r="BO331" s="11" t="e">
        <f>AN331-#REF!</f>
        <v>#REF!</v>
      </c>
      <c r="BQ331" s="11" t="e">
        <f>AP331-#REF!</f>
        <v>#REF!</v>
      </c>
      <c r="BS331" s="11" t="e">
        <f>AR331-#REF!</f>
        <v>#REF!</v>
      </c>
      <c r="BU331" s="11">
        <f>AT331-I331</f>
        <v>0</v>
      </c>
      <c r="BW331" s="11">
        <f>AV331-K331</f>
        <v>0</v>
      </c>
      <c r="BY331" s="11">
        <f>AX331-M331</f>
        <v>0</v>
      </c>
      <c r="CA331" s="11">
        <f>AZ331-O331</f>
        <v>0</v>
      </c>
      <c r="CC331" s="11">
        <f>BB331-Q331</f>
        <v>0</v>
      </c>
    </row>
    <row r="332" spans="1:81" s="11" customFormat="1" ht="15.75" x14ac:dyDescent="0.25">
      <c r="A332" s="31" t="s">
        <v>164</v>
      </c>
      <c r="B332" s="85" t="s">
        <v>29</v>
      </c>
      <c r="C332" s="32" t="s">
        <v>471</v>
      </c>
      <c r="D332" s="33">
        <v>419</v>
      </c>
      <c r="E332" s="33">
        <v>91</v>
      </c>
      <c r="F332" s="33">
        <v>91</v>
      </c>
      <c r="G332" s="33">
        <v>200.33333333333334</v>
      </c>
      <c r="H332" s="33">
        <v>91</v>
      </c>
      <c r="I332" s="33">
        <v>127</v>
      </c>
      <c r="J332" s="33">
        <v>91</v>
      </c>
      <c r="K332" s="33">
        <v>127</v>
      </c>
      <c r="L332" s="33">
        <v>91</v>
      </c>
      <c r="M332" s="33">
        <v>127</v>
      </c>
      <c r="N332" s="33">
        <v>86</v>
      </c>
      <c r="O332" s="33">
        <v>127</v>
      </c>
      <c r="P332" s="33">
        <v>71</v>
      </c>
      <c r="Q332" s="33">
        <v>127</v>
      </c>
      <c r="R332" s="33">
        <v>26</v>
      </c>
      <c r="S332" s="33" t="s">
        <v>467</v>
      </c>
      <c r="AC332" s="13">
        <v>0</v>
      </c>
      <c r="AD332" s="13">
        <v>0</v>
      </c>
      <c r="AE332" s="13">
        <v>0</v>
      </c>
      <c r="AF332" s="13">
        <v>0</v>
      </c>
      <c r="AG332" s="13">
        <v>1974</v>
      </c>
      <c r="AH332" s="13">
        <v>1974</v>
      </c>
      <c r="AI332" s="13">
        <v>2139</v>
      </c>
      <c r="AJ332" s="13">
        <v>2139</v>
      </c>
      <c r="AK332" s="13">
        <v>2138</v>
      </c>
      <c r="AL332" s="13">
        <v>2138</v>
      </c>
      <c r="AM332" s="13">
        <v>1752</v>
      </c>
      <c r="AN332" s="13">
        <v>1752</v>
      </c>
      <c r="AO332" s="13">
        <v>1447</v>
      </c>
      <c r="AP332" s="13">
        <v>1176</v>
      </c>
      <c r="AQ332" s="13">
        <v>620</v>
      </c>
      <c r="AR332" s="13">
        <v>419</v>
      </c>
      <c r="AS332" s="13">
        <v>574</v>
      </c>
      <c r="AT332" s="13">
        <v>277</v>
      </c>
      <c r="AU332" s="13">
        <v>513</v>
      </c>
      <c r="AV332" s="13">
        <v>151</v>
      </c>
      <c r="AW332" s="13">
        <v>472</v>
      </c>
      <c r="AX332" s="13">
        <v>64</v>
      </c>
      <c r="AY332" s="13">
        <v>421</v>
      </c>
      <c r="AZ332" s="13">
        <v>17</v>
      </c>
      <c r="BA332" s="13">
        <v>370</v>
      </c>
      <c r="BB332" s="13">
        <v>9</v>
      </c>
      <c r="BD332" s="11">
        <f>AC332-D332</f>
        <v>-419</v>
      </c>
      <c r="BE332" s="11">
        <f>AD332-E332</f>
        <v>-91</v>
      </c>
      <c r="BF332" s="11">
        <f>AE332-F332</f>
        <v>-91</v>
      </c>
      <c r="BG332" s="11">
        <f>AF332-G332</f>
        <v>-200.33333333333334</v>
      </c>
      <c r="BI332" s="11" t="e">
        <f>AH332-#REF!</f>
        <v>#REF!</v>
      </c>
      <c r="BK332" s="11" t="e">
        <f>AJ332-#REF!</f>
        <v>#REF!</v>
      </c>
      <c r="BM332" s="11" t="e">
        <f>AL332-#REF!</f>
        <v>#REF!</v>
      </c>
      <c r="BO332" s="11" t="e">
        <f>AN332-#REF!</f>
        <v>#REF!</v>
      </c>
      <c r="BQ332" s="11" t="e">
        <f>AP332-#REF!</f>
        <v>#REF!</v>
      </c>
      <c r="BS332" s="11" t="e">
        <f>AR332-#REF!</f>
        <v>#REF!</v>
      </c>
      <c r="BU332" s="11">
        <f>AT332-I332</f>
        <v>150</v>
      </c>
      <c r="BW332" s="11">
        <f>AV332-K332</f>
        <v>24</v>
      </c>
      <c r="BY332" s="11">
        <f>AX332-M332</f>
        <v>-63</v>
      </c>
      <c r="CA332" s="11">
        <f>AZ332-O332</f>
        <v>-110</v>
      </c>
      <c r="CC332" s="11">
        <f>BB332-Q332</f>
        <v>-118</v>
      </c>
    </row>
    <row r="333" spans="1:81" s="11" customFormat="1" ht="15.75" x14ac:dyDescent="0.25">
      <c r="A333" s="31" t="str">
        <f>A332</f>
        <v>3.1.1.2</v>
      </c>
      <c r="B333" s="85"/>
      <c r="C333" s="32" t="s">
        <v>58</v>
      </c>
      <c r="D333" s="33">
        <v>5.4896000000000003</v>
      </c>
      <c r="E333" s="33">
        <v>1.1367879999999999</v>
      </c>
      <c r="F333" s="33">
        <v>1.2026000000000001</v>
      </c>
      <c r="G333" s="33">
        <v>2.6096626666666669</v>
      </c>
      <c r="H333" s="33">
        <v>1.4970096999999998</v>
      </c>
      <c r="I333" s="33">
        <v>1.6901340000000005</v>
      </c>
      <c r="J333" s="33">
        <v>1.9857284299999995</v>
      </c>
      <c r="K333" s="33">
        <v>1.8257527300000003</v>
      </c>
      <c r="L333" s="33">
        <v>2.3412052869999993</v>
      </c>
      <c r="M333" s="33">
        <v>1.9572295869999998</v>
      </c>
      <c r="N333" s="33">
        <v>2.5360344582999996</v>
      </c>
      <c r="O333" s="33">
        <v>1.9326587582999997</v>
      </c>
      <c r="P333" s="33">
        <v>2.5972607124699998</v>
      </c>
      <c r="Q333" s="33">
        <v>2.2612587582999994</v>
      </c>
      <c r="R333" s="33">
        <v>1.9290623870529997</v>
      </c>
      <c r="S333" s="33" t="s">
        <v>467</v>
      </c>
      <c r="AC333" s="13">
        <v>0</v>
      </c>
      <c r="AD333" s="13">
        <v>0</v>
      </c>
      <c r="AE333" s="13">
        <v>0</v>
      </c>
      <c r="AF333" s="13">
        <v>0</v>
      </c>
      <c r="AG333" s="13">
        <v>21.451999999999995</v>
      </c>
      <c r="AH333" s="13">
        <v>21.451999999999995</v>
      </c>
      <c r="AI333" s="13">
        <v>27.298999999999999</v>
      </c>
      <c r="AJ333" s="13">
        <v>27.298999999999999</v>
      </c>
      <c r="AK333" s="13">
        <v>27.298999999999999</v>
      </c>
      <c r="AL333" s="13">
        <v>27.298999999999999</v>
      </c>
      <c r="AM333" s="13">
        <v>23.378499999999999</v>
      </c>
      <c r="AN333" s="13">
        <v>23.378499999999999</v>
      </c>
      <c r="AO333" s="13">
        <v>20.088500000000003</v>
      </c>
      <c r="AP333" s="13">
        <v>15.331</v>
      </c>
      <c r="AQ333" s="13">
        <v>10.648500000000004</v>
      </c>
      <c r="AR333" s="13">
        <v>5.4896000000000003</v>
      </c>
      <c r="AS333" s="13">
        <v>8.9765000000000033</v>
      </c>
      <c r="AT333" s="13">
        <v>4.7296000000000005</v>
      </c>
      <c r="AU333" s="13">
        <v>6.9455000000000027</v>
      </c>
      <c r="AV333" s="13">
        <v>2.8656000000000006</v>
      </c>
      <c r="AW333" s="13">
        <v>4.6175000000000033</v>
      </c>
      <c r="AX333" s="13">
        <v>1.5116000000000005</v>
      </c>
      <c r="AY333" s="13">
        <v>2.8775000000000035</v>
      </c>
      <c r="AZ333" s="13">
        <v>0.73660000000000059</v>
      </c>
      <c r="BA333" s="13">
        <v>2.3675000000000037</v>
      </c>
      <c r="BB333" s="13">
        <v>0.80660000000000043</v>
      </c>
      <c r="BD333" s="11">
        <f>AC333-D333</f>
        <v>-5.4896000000000003</v>
      </c>
      <c r="BE333" s="11">
        <f>AD333-E333</f>
        <v>-1.1367879999999999</v>
      </c>
      <c r="BF333" s="11">
        <f>AE333-F333</f>
        <v>-1.2026000000000001</v>
      </c>
      <c r="BG333" s="11">
        <f>AF333-G333</f>
        <v>-2.6096626666666669</v>
      </c>
      <c r="BI333" s="11" t="e">
        <f>AH333-#REF!</f>
        <v>#REF!</v>
      </c>
      <c r="BK333" s="11" t="e">
        <f>AJ333-#REF!</f>
        <v>#REF!</v>
      </c>
      <c r="BM333" s="11" t="e">
        <f>AL333-#REF!</f>
        <v>#REF!</v>
      </c>
      <c r="BO333" s="11" t="e">
        <f>AN333-#REF!</f>
        <v>#REF!</v>
      </c>
      <c r="BQ333" s="11" t="e">
        <f>AP333-#REF!</f>
        <v>#REF!</v>
      </c>
      <c r="BS333" s="11" t="e">
        <f>AR333-#REF!</f>
        <v>#REF!</v>
      </c>
      <c r="BU333" s="11">
        <f>AT333-I333</f>
        <v>3.039466</v>
      </c>
      <c r="BW333" s="11">
        <f>AV333-K333</f>
        <v>1.0398472700000003</v>
      </c>
      <c r="BY333" s="11">
        <f>AX333-M333</f>
        <v>-0.44562958699999933</v>
      </c>
      <c r="CA333" s="11">
        <f>AZ333-O333</f>
        <v>-1.1960587582999991</v>
      </c>
      <c r="CC333" s="11">
        <f>BB333-Q333</f>
        <v>-1.454658758299999</v>
      </c>
    </row>
    <row r="334" spans="1:81" s="11" customFormat="1" ht="15.75" x14ac:dyDescent="0.25">
      <c r="A334" s="31" t="s">
        <v>165</v>
      </c>
      <c r="B334" s="85" t="s">
        <v>31</v>
      </c>
      <c r="C334" s="32" t="s">
        <v>471</v>
      </c>
      <c r="D334" s="33">
        <v>0</v>
      </c>
      <c r="E334" s="33">
        <v>0</v>
      </c>
      <c r="F334" s="33">
        <v>0</v>
      </c>
      <c r="G334" s="33">
        <v>0</v>
      </c>
      <c r="H334" s="33">
        <v>0</v>
      </c>
      <c r="I334" s="33">
        <v>0</v>
      </c>
      <c r="J334" s="33">
        <v>0</v>
      </c>
      <c r="K334" s="33">
        <v>0</v>
      </c>
      <c r="L334" s="33">
        <v>0</v>
      </c>
      <c r="M334" s="33">
        <v>0</v>
      </c>
      <c r="N334" s="33">
        <v>0</v>
      </c>
      <c r="O334" s="33">
        <v>0</v>
      </c>
      <c r="P334" s="33">
        <v>0</v>
      </c>
      <c r="Q334" s="33">
        <v>0</v>
      </c>
      <c r="R334" s="33">
        <v>0</v>
      </c>
      <c r="S334" s="33" t="s">
        <v>467</v>
      </c>
      <c r="AC334" s="13">
        <v>505</v>
      </c>
      <c r="AD334" s="13">
        <v>1013</v>
      </c>
      <c r="AE334" s="13">
        <v>1463</v>
      </c>
      <c r="AF334" s="13">
        <v>993.66666666666663</v>
      </c>
      <c r="AG334" s="13">
        <v>0</v>
      </c>
      <c r="AH334" s="13">
        <v>0</v>
      </c>
      <c r="AI334" s="13">
        <v>0</v>
      </c>
      <c r="AJ334" s="13">
        <v>0</v>
      </c>
      <c r="AK334" s="13">
        <v>0</v>
      </c>
      <c r="AL334" s="13">
        <v>0</v>
      </c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D334" s="11">
        <f>AC334-D334</f>
        <v>505</v>
      </c>
      <c r="BE334" s="11">
        <f>AD334-E334</f>
        <v>1013</v>
      </c>
      <c r="BF334" s="11">
        <f>AE334-F334</f>
        <v>1463</v>
      </c>
      <c r="BG334" s="11">
        <f>AF334-G334</f>
        <v>993.66666666666663</v>
      </c>
      <c r="BI334" s="11" t="e">
        <f>AH334-#REF!</f>
        <v>#REF!</v>
      </c>
      <c r="BK334" s="11" t="e">
        <f>AJ334-#REF!</f>
        <v>#REF!</v>
      </c>
      <c r="BM334" s="11" t="e">
        <f>AL334-#REF!</f>
        <v>#REF!</v>
      </c>
      <c r="BO334" s="11" t="e">
        <f>AN334-#REF!</f>
        <v>#REF!</v>
      </c>
      <c r="BQ334" s="11" t="e">
        <f>AP334-#REF!</f>
        <v>#REF!</v>
      </c>
      <c r="BS334" s="11" t="e">
        <f>AR334-#REF!</f>
        <v>#REF!</v>
      </c>
      <c r="BU334" s="11">
        <f>AT334-I334</f>
        <v>0</v>
      </c>
      <c r="BW334" s="11">
        <f>AV334-K334</f>
        <v>0</v>
      </c>
      <c r="BY334" s="11">
        <f>AX334-M334</f>
        <v>0</v>
      </c>
      <c r="CA334" s="11">
        <f>AZ334-O334</f>
        <v>0</v>
      </c>
      <c r="CC334" s="11">
        <f>BB334-Q334</f>
        <v>0</v>
      </c>
    </row>
    <row r="335" spans="1:81" s="11" customFormat="1" ht="15.75" x14ac:dyDescent="0.25">
      <c r="A335" s="31" t="str">
        <f>A334</f>
        <v>3.1.1.3</v>
      </c>
      <c r="B335" s="85"/>
      <c r="C335" s="32" t="s">
        <v>58</v>
      </c>
      <c r="D335" s="33">
        <v>0</v>
      </c>
      <c r="E335" s="33">
        <v>0</v>
      </c>
      <c r="F335" s="33">
        <v>0</v>
      </c>
      <c r="G335" s="33">
        <v>0</v>
      </c>
      <c r="H335" s="33">
        <v>0</v>
      </c>
      <c r="I335" s="33">
        <v>0</v>
      </c>
      <c r="J335" s="33">
        <v>0</v>
      </c>
      <c r="K335" s="33">
        <v>0</v>
      </c>
      <c r="L335" s="33">
        <v>0</v>
      </c>
      <c r="M335" s="33">
        <v>0</v>
      </c>
      <c r="N335" s="33">
        <v>0</v>
      </c>
      <c r="O335" s="33">
        <v>0</v>
      </c>
      <c r="P335" s="33">
        <v>0</v>
      </c>
      <c r="Q335" s="33">
        <v>0</v>
      </c>
      <c r="R335" s="33">
        <v>0</v>
      </c>
      <c r="S335" s="33" t="s">
        <v>467</v>
      </c>
      <c r="AC335" s="13">
        <v>12.9268</v>
      </c>
      <c r="AD335" s="13">
        <v>15.641999999999999</v>
      </c>
      <c r="AE335" s="13">
        <v>23.404000000000003</v>
      </c>
      <c r="AF335" s="13">
        <v>17.32426666666667</v>
      </c>
      <c r="AG335" s="13">
        <v>0</v>
      </c>
      <c r="AH335" s="13">
        <v>0</v>
      </c>
      <c r="AI335" s="13">
        <v>0</v>
      </c>
      <c r="AJ335" s="13">
        <v>0</v>
      </c>
      <c r="AK335" s="13">
        <v>0</v>
      </c>
      <c r="AL335" s="13">
        <v>0</v>
      </c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D335" s="11">
        <f>AC335-D335</f>
        <v>12.9268</v>
      </c>
      <c r="BE335" s="11">
        <f>AD335-E335</f>
        <v>15.641999999999999</v>
      </c>
      <c r="BF335" s="11">
        <f>AE335-F335</f>
        <v>23.404000000000003</v>
      </c>
      <c r="BG335" s="11">
        <f>AF335-G335</f>
        <v>17.32426666666667</v>
      </c>
      <c r="BI335" s="11" t="e">
        <f>AH335-#REF!</f>
        <v>#REF!</v>
      </c>
      <c r="BK335" s="11" t="e">
        <f>AJ335-#REF!</f>
        <v>#REF!</v>
      </c>
      <c r="BM335" s="11" t="e">
        <f>AL335-#REF!</f>
        <v>#REF!</v>
      </c>
      <c r="BO335" s="11" t="e">
        <f>AN335-#REF!</f>
        <v>#REF!</v>
      </c>
      <c r="BQ335" s="11" t="e">
        <f>AP335-#REF!</f>
        <v>#REF!</v>
      </c>
      <c r="BS335" s="11" t="e">
        <f>AR335-#REF!</f>
        <v>#REF!</v>
      </c>
      <c r="BU335" s="11">
        <f>AT335-I335</f>
        <v>0</v>
      </c>
      <c r="BW335" s="11">
        <f>AV335-K335</f>
        <v>0</v>
      </c>
      <c r="BY335" s="11">
        <f>AX335-M335</f>
        <v>0</v>
      </c>
      <c r="CA335" s="11">
        <f>AZ335-O335</f>
        <v>0</v>
      </c>
      <c r="CC335" s="11">
        <f>BB335-Q335</f>
        <v>0</v>
      </c>
    </row>
    <row r="336" spans="1:81" s="11" customFormat="1" ht="15.75" x14ac:dyDescent="0.25">
      <c r="A336" s="31" t="s">
        <v>166</v>
      </c>
      <c r="B336" s="85" t="s">
        <v>33</v>
      </c>
      <c r="C336" s="32" t="s">
        <v>471</v>
      </c>
      <c r="D336" s="33">
        <v>274</v>
      </c>
      <c r="E336" s="33">
        <v>738</v>
      </c>
      <c r="F336" s="33">
        <v>818</v>
      </c>
      <c r="G336" s="33">
        <v>610</v>
      </c>
      <c r="H336" s="33">
        <v>808</v>
      </c>
      <c r="I336" s="33">
        <v>1141</v>
      </c>
      <c r="J336" s="33">
        <v>798</v>
      </c>
      <c r="K336" s="33">
        <v>1141</v>
      </c>
      <c r="L336" s="33">
        <v>788</v>
      </c>
      <c r="M336" s="33">
        <v>1141</v>
      </c>
      <c r="N336" s="33">
        <v>734</v>
      </c>
      <c r="O336" s="33">
        <v>1141</v>
      </c>
      <c r="P336" s="33">
        <v>694</v>
      </c>
      <c r="Q336" s="33">
        <v>1141</v>
      </c>
      <c r="R336" s="33">
        <v>314</v>
      </c>
      <c r="S336" s="33" t="s">
        <v>467</v>
      </c>
      <c r="AC336" s="13">
        <v>0</v>
      </c>
      <c r="AD336" s="13">
        <v>0</v>
      </c>
      <c r="AE336" s="13">
        <v>0</v>
      </c>
      <c r="AF336" s="13">
        <v>0</v>
      </c>
      <c r="AG336" s="13">
        <v>76</v>
      </c>
      <c r="AH336" s="13">
        <v>76</v>
      </c>
      <c r="AI336" s="13">
        <v>72</v>
      </c>
      <c r="AJ336" s="13">
        <v>72</v>
      </c>
      <c r="AK336" s="13">
        <v>71</v>
      </c>
      <c r="AL336" s="13">
        <v>71</v>
      </c>
      <c r="AM336" s="13">
        <v>30</v>
      </c>
      <c r="AN336" s="13">
        <v>30</v>
      </c>
      <c r="AO336" s="13">
        <v>28</v>
      </c>
      <c r="AP336" s="13">
        <v>35</v>
      </c>
      <c r="AQ336" s="13">
        <v>827</v>
      </c>
      <c r="AR336" s="13">
        <v>274</v>
      </c>
      <c r="AS336" s="13">
        <v>826</v>
      </c>
      <c r="AT336" s="13">
        <v>262</v>
      </c>
      <c r="AU336" s="13">
        <v>825</v>
      </c>
      <c r="AV336" s="13">
        <v>252</v>
      </c>
      <c r="AW336" s="13">
        <v>820</v>
      </c>
      <c r="AX336" s="13">
        <v>222</v>
      </c>
      <c r="AY336" s="13">
        <v>815</v>
      </c>
      <c r="AZ336" s="13">
        <v>172</v>
      </c>
      <c r="BA336" s="13">
        <v>808</v>
      </c>
      <c r="BB336" s="13">
        <v>102</v>
      </c>
      <c r="BD336" s="11">
        <f>AC336-D336</f>
        <v>-274</v>
      </c>
      <c r="BE336" s="11">
        <f>AD336-E336</f>
        <v>-738</v>
      </c>
      <c r="BF336" s="11">
        <f>AE336-F336</f>
        <v>-818</v>
      </c>
      <c r="BG336" s="11">
        <f>AF336-G336</f>
        <v>-610</v>
      </c>
      <c r="BI336" s="11" t="e">
        <f>AH336-#REF!</f>
        <v>#REF!</v>
      </c>
      <c r="BK336" s="11" t="e">
        <f>AJ336-#REF!</f>
        <v>#REF!</v>
      </c>
      <c r="BM336" s="11" t="e">
        <f>AL336-#REF!</f>
        <v>#REF!</v>
      </c>
      <c r="BO336" s="11" t="e">
        <f>AN336-#REF!</f>
        <v>#REF!</v>
      </c>
      <c r="BQ336" s="11" t="e">
        <f>AP336-#REF!</f>
        <v>#REF!</v>
      </c>
      <c r="BS336" s="11" t="e">
        <f>AR336-#REF!</f>
        <v>#REF!</v>
      </c>
      <c r="BU336" s="11">
        <f>AT336-I336</f>
        <v>-879</v>
      </c>
      <c r="BW336" s="11">
        <f>AV336-K336</f>
        <v>-889</v>
      </c>
      <c r="BY336" s="11">
        <f>AX336-M336</f>
        <v>-919</v>
      </c>
      <c r="CA336" s="11">
        <f>AZ336-O336</f>
        <v>-969</v>
      </c>
      <c r="CC336" s="11">
        <f>BB336-Q336</f>
        <v>-1039</v>
      </c>
    </row>
    <row r="337" spans="1:81" s="11" customFormat="1" ht="15.75" x14ac:dyDescent="0.25">
      <c r="A337" s="31" t="str">
        <f>A336</f>
        <v>3.1.1.4</v>
      </c>
      <c r="B337" s="85"/>
      <c r="C337" s="32" t="s">
        <v>58</v>
      </c>
      <c r="D337" s="33">
        <v>3.1629999999999998</v>
      </c>
      <c r="E337" s="33">
        <v>9.6168920000000035</v>
      </c>
      <c r="F337" s="33">
        <v>10.823399999999999</v>
      </c>
      <c r="G337" s="33">
        <v>7.8677640000000011</v>
      </c>
      <c r="H337" s="33">
        <v>16.653087299999999</v>
      </c>
      <c r="I337" s="33">
        <v>15.211206000000004</v>
      </c>
      <c r="J337" s="33">
        <v>21.011555869999999</v>
      </c>
      <c r="K337" s="33">
        <v>16.461774570000003</v>
      </c>
      <c r="L337" s="33">
        <v>24.210847582999996</v>
      </c>
      <c r="M337" s="33">
        <v>15.812066283000004</v>
      </c>
      <c r="N337" s="33">
        <v>25.929310124699999</v>
      </c>
      <c r="O337" s="33">
        <v>15.530928824700005</v>
      </c>
      <c r="P337" s="33">
        <v>27.204610124699997</v>
      </c>
      <c r="Q337" s="33">
        <v>17.816628824700004</v>
      </c>
      <c r="R337" s="33">
        <v>15.478698824700007</v>
      </c>
      <c r="S337" s="33" t="s">
        <v>467</v>
      </c>
      <c r="AC337" s="13">
        <v>0</v>
      </c>
      <c r="AD337" s="13">
        <v>0</v>
      </c>
      <c r="AE337" s="13">
        <v>0</v>
      </c>
      <c r="AF337" s="13">
        <v>0</v>
      </c>
      <c r="AG337" s="13">
        <v>0.90700000000000003</v>
      </c>
      <c r="AH337" s="13">
        <v>0.90700000000000003</v>
      </c>
      <c r="AI337" s="13">
        <v>0.9</v>
      </c>
      <c r="AJ337" s="13">
        <v>0.9</v>
      </c>
      <c r="AK337" s="13">
        <v>0.97</v>
      </c>
      <c r="AL337" s="13">
        <v>0.97</v>
      </c>
      <c r="AM337" s="13">
        <v>0.41849999999999998</v>
      </c>
      <c r="AN337" s="13">
        <v>0.41849999999999998</v>
      </c>
      <c r="AO337" s="13">
        <v>0.42000000000000004</v>
      </c>
      <c r="AP337" s="13">
        <v>0.308</v>
      </c>
      <c r="AQ337" s="13">
        <v>8.1442000000000014</v>
      </c>
      <c r="AR337" s="13">
        <v>3.1629999999999998</v>
      </c>
      <c r="AS337" s="13">
        <v>8.1342000000000017</v>
      </c>
      <c r="AT337" s="13">
        <v>4.748999999999997</v>
      </c>
      <c r="AU337" s="13">
        <v>8.1242000000000019</v>
      </c>
      <c r="AV337" s="13">
        <v>3.0949999999999971</v>
      </c>
      <c r="AW337" s="13">
        <v>8.0741999999999994</v>
      </c>
      <c r="AX337" s="13">
        <v>2.1409999999999965</v>
      </c>
      <c r="AY337" s="13">
        <v>8.1566999999999972</v>
      </c>
      <c r="AZ337" s="13">
        <v>1.1019999999999968</v>
      </c>
      <c r="BA337" s="13">
        <v>8.0866999999999951</v>
      </c>
      <c r="BB337" s="13">
        <v>0.56099999999999639</v>
      </c>
      <c r="BD337" s="11">
        <f>AC337-D337</f>
        <v>-3.1629999999999998</v>
      </c>
      <c r="BE337" s="11">
        <f>AD337-E337</f>
        <v>-9.6168920000000035</v>
      </c>
      <c r="BF337" s="11">
        <f>AE337-F337</f>
        <v>-10.823399999999999</v>
      </c>
      <c r="BG337" s="11">
        <f>AF337-G337</f>
        <v>-7.8677640000000011</v>
      </c>
      <c r="BI337" s="11" t="e">
        <f>AH337-#REF!</f>
        <v>#REF!</v>
      </c>
      <c r="BK337" s="11" t="e">
        <f>AJ337-#REF!</f>
        <v>#REF!</v>
      </c>
      <c r="BM337" s="11" t="e">
        <f>AL337-#REF!</f>
        <v>#REF!</v>
      </c>
      <c r="BO337" s="11" t="e">
        <f>AN337-#REF!</f>
        <v>#REF!</v>
      </c>
      <c r="BQ337" s="11" t="e">
        <f>AP337-#REF!</f>
        <v>#REF!</v>
      </c>
      <c r="BS337" s="11" t="e">
        <f>AR337-#REF!</f>
        <v>#REF!</v>
      </c>
      <c r="BU337" s="11">
        <f>AT337-I337</f>
        <v>-10.462206000000007</v>
      </c>
      <c r="BW337" s="11">
        <f>AV337-K337</f>
        <v>-13.366774570000006</v>
      </c>
      <c r="BY337" s="11">
        <f>AX337-M337</f>
        <v>-13.671066283000007</v>
      </c>
      <c r="CA337" s="11">
        <f>AZ337-O337</f>
        <v>-14.428928824700009</v>
      </c>
      <c r="CC337" s="11">
        <f>BB337-Q337</f>
        <v>-17.255628824700008</v>
      </c>
    </row>
    <row r="338" spans="1:81" s="11" customFormat="1" ht="15.75" x14ac:dyDescent="0.25">
      <c r="A338" s="31" t="s">
        <v>167</v>
      </c>
      <c r="B338" s="85" t="s">
        <v>35</v>
      </c>
      <c r="C338" s="32" t="s">
        <v>471</v>
      </c>
      <c r="D338" s="33">
        <v>1289</v>
      </c>
      <c r="E338" s="33">
        <v>1723</v>
      </c>
      <c r="F338" s="33">
        <v>2223</v>
      </c>
      <c r="G338" s="33">
        <v>1745</v>
      </c>
      <c r="H338" s="33">
        <v>1226</v>
      </c>
      <c r="I338" s="33">
        <v>828</v>
      </c>
      <c r="J338" s="33">
        <v>1180</v>
      </c>
      <c r="K338" s="33">
        <v>466</v>
      </c>
      <c r="L338" s="33">
        <v>1130</v>
      </c>
      <c r="M338" s="33">
        <v>266</v>
      </c>
      <c r="N338" s="33">
        <v>1115</v>
      </c>
      <c r="O338" s="33">
        <v>733</v>
      </c>
      <c r="P338" s="33">
        <v>1004</v>
      </c>
      <c r="Q338" s="33">
        <v>1004</v>
      </c>
      <c r="R338" s="33">
        <v>904</v>
      </c>
      <c r="S338" s="33" t="s">
        <v>467</v>
      </c>
      <c r="AC338" s="13">
        <v>1642</v>
      </c>
      <c r="AD338" s="13">
        <v>2099</v>
      </c>
      <c r="AE338" s="13">
        <v>2016</v>
      </c>
      <c r="AF338" s="13">
        <v>1919</v>
      </c>
      <c r="AG338" s="13">
        <v>1827</v>
      </c>
      <c r="AH338" s="13">
        <v>1827</v>
      </c>
      <c r="AI338" s="13">
        <v>1754</v>
      </c>
      <c r="AJ338" s="13">
        <v>1754</v>
      </c>
      <c r="AK338" s="13">
        <v>1711</v>
      </c>
      <c r="AL338" s="13">
        <v>1711</v>
      </c>
      <c r="AM338" s="13">
        <v>1724</v>
      </c>
      <c r="AN338" s="13">
        <v>1715</v>
      </c>
      <c r="AO338" s="13">
        <v>1651</v>
      </c>
      <c r="AP338" s="13">
        <v>1443</v>
      </c>
      <c r="AQ338" s="13">
        <v>1656</v>
      </c>
      <c r="AR338" s="13">
        <v>1268</v>
      </c>
      <c r="AS338" s="13">
        <v>1654</v>
      </c>
      <c r="AT338" s="13">
        <v>1449</v>
      </c>
      <c r="AU338" s="13">
        <v>1654</v>
      </c>
      <c r="AV338" s="13">
        <v>1438</v>
      </c>
      <c r="AW338" s="13">
        <v>1653</v>
      </c>
      <c r="AX338" s="13">
        <v>1427</v>
      </c>
      <c r="AY338" s="13">
        <v>1652</v>
      </c>
      <c r="AZ338" s="13">
        <v>1416</v>
      </c>
      <c r="BA338" s="13">
        <v>1650</v>
      </c>
      <c r="BB338" s="13">
        <v>1373</v>
      </c>
      <c r="BD338" s="11">
        <f>AC338-D338</f>
        <v>353</v>
      </c>
      <c r="BE338" s="11">
        <f>AD338-E338</f>
        <v>376</v>
      </c>
      <c r="BF338" s="11">
        <f>AE338-F338</f>
        <v>-207</v>
      </c>
      <c r="BG338" s="11">
        <f>AF338-G338</f>
        <v>174</v>
      </c>
      <c r="BI338" s="11" t="e">
        <f>AH338-#REF!</f>
        <v>#REF!</v>
      </c>
      <c r="BK338" s="11" t="e">
        <f>AJ338-#REF!</f>
        <v>#REF!</v>
      </c>
      <c r="BM338" s="11" t="e">
        <f>AL338-#REF!</f>
        <v>#REF!</v>
      </c>
      <c r="BO338" s="11" t="e">
        <f>AN338-#REF!</f>
        <v>#REF!</v>
      </c>
      <c r="BQ338" s="11" t="e">
        <f>AP338-#REF!</f>
        <v>#REF!</v>
      </c>
      <c r="BS338" s="11" t="e">
        <f>AR338-#REF!</f>
        <v>#REF!</v>
      </c>
      <c r="BU338" s="11">
        <f>AT338-I338</f>
        <v>621</v>
      </c>
      <c r="BW338" s="11">
        <f>AV338-K338</f>
        <v>972</v>
      </c>
      <c r="BY338" s="11">
        <f>AX338-M338</f>
        <v>1161</v>
      </c>
      <c r="CA338" s="11">
        <f>AZ338-O338</f>
        <v>683</v>
      </c>
      <c r="CC338" s="11">
        <f>BB338-Q338</f>
        <v>369</v>
      </c>
    </row>
    <row r="339" spans="1:81" s="11" customFormat="1" ht="15.75" x14ac:dyDescent="0.25">
      <c r="A339" s="31" t="str">
        <f>A338</f>
        <v>3.1.2</v>
      </c>
      <c r="B339" s="85"/>
      <c r="C339" s="32" t="s">
        <v>58</v>
      </c>
      <c r="D339" s="33">
        <v>16.266639999999999</v>
      </c>
      <c r="E339" s="33">
        <v>22.832329999999999</v>
      </c>
      <c r="F339" s="33">
        <v>29.079550000000001</v>
      </c>
      <c r="G339" s="33">
        <v>22.726173333333332</v>
      </c>
      <c r="H339" s="33">
        <v>18.4941873</v>
      </c>
      <c r="I339" s="33">
        <v>12.524187299999999</v>
      </c>
      <c r="J339" s="33">
        <v>16.64476857</v>
      </c>
      <c r="K339" s="33">
        <v>5.934768570000001</v>
      </c>
      <c r="L339" s="33">
        <v>14.980291713000002</v>
      </c>
      <c r="M339" s="33">
        <v>2.0202917130000007</v>
      </c>
      <c r="N339" s="33">
        <v>14.206526254170001</v>
      </c>
      <c r="O339" s="33">
        <v>8.4783000000000008</v>
      </c>
      <c r="P339" s="33">
        <v>12.785873628753002</v>
      </c>
      <c r="Q339" s="33">
        <v>12.785873628753002</v>
      </c>
      <c r="R339" s="33">
        <v>11.507286265877701</v>
      </c>
      <c r="S339" s="33" t="s">
        <v>467</v>
      </c>
      <c r="AC339" s="13">
        <v>16.784999999999997</v>
      </c>
      <c r="AD339" s="13">
        <v>25.923999999999999</v>
      </c>
      <c r="AE339" s="13">
        <v>24.084999999999997</v>
      </c>
      <c r="AF339" s="13">
        <v>22.264666666666667</v>
      </c>
      <c r="AG339" s="13">
        <v>22.266999999999999</v>
      </c>
      <c r="AH339" s="13">
        <v>22.266999999999999</v>
      </c>
      <c r="AI339" s="13">
        <v>21.41</v>
      </c>
      <c r="AJ339" s="13">
        <v>21.41</v>
      </c>
      <c r="AK339" s="13">
        <v>20.823999999999998</v>
      </c>
      <c r="AL339" s="13">
        <v>20.823999999999998</v>
      </c>
      <c r="AM339" s="13">
        <v>19.72</v>
      </c>
      <c r="AN339" s="13">
        <v>19.962800000000001</v>
      </c>
      <c r="AO339" s="13">
        <v>14.312200000000001</v>
      </c>
      <c r="AP339" s="13">
        <v>17.892876000000001</v>
      </c>
      <c r="AQ339" s="13">
        <v>15.348000000000001</v>
      </c>
      <c r="AR339" s="13">
        <v>16.595094</v>
      </c>
      <c r="AS339" s="13">
        <v>15.119</v>
      </c>
      <c r="AT339" s="13">
        <v>13.836</v>
      </c>
      <c r="AU339" s="13">
        <v>14.864000000000001</v>
      </c>
      <c r="AV339" s="13">
        <v>14.596</v>
      </c>
      <c r="AW339" s="13">
        <v>15.432500000000001</v>
      </c>
      <c r="AX339" s="13">
        <v>14.805000000000001</v>
      </c>
      <c r="AY339" s="13">
        <v>16.032</v>
      </c>
      <c r="AZ339" s="13">
        <v>15.59</v>
      </c>
      <c r="BA339" s="13">
        <v>16.566780000000001</v>
      </c>
      <c r="BB339" s="13">
        <v>15.016999999999999</v>
      </c>
      <c r="BD339" s="11">
        <f>AC339-D339</f>
        <v>0.51835999999999771</v>
      </c>
      <c r="BE339" s="11">
        <f>AD339-E339</f>
        <v>3.0916700000000006</v>
      </c>
      <c r="BF339" s="11">
        <f>AE339-F339</f>
        <v>-4.9945500000000038</v>
      </c>
      <c r="BG339" s="11">
        <f>AF339-G339</f>
        <v>-0.46150666666666496</v>
      </c>
      <c r="BI339" s="11" t="e">
        <f>AH339-#REF!</f>
        <v>#REF!</v>
      </c>
      <c r="BK339" s="11" t="e">
        <f>AJ339-#REF!</f>
        <v>#REF!</v>
      </c>
      <c r="BM339" s="11" t="e">
        <f>AL339-#REF!</f>
        <v>#REF!</v>
      </c>
      <c r="BO339" s="11" t="e">
        <f>AN339-#REF!</f>
        <v>#REF!</v>
      </c>
      <c r="BQ339" s="11" t="e">
        <f>AP339-#REF!</f>
        <v>#REF!</v>
      </c>
      <c r="BS339" s="11" t="e">
        <f>AR339-#REF!</f>
        <v>#REF!</v>
      </c>
      <c r="BU339" s="11">
        <f>AT339-I339</f>
        <v>1.3118127000000008</v>
      </c>
      <c r="BW339" s="11">
        <f>AV339-K339</f>
        <v>8.6612314299999991</v>
      </c>
      <c r="BY339" s="11">
        <f>AX339-M339</f>
        <v>12.784708287000001</v>
      </c>
      <c r="CA339" s="11">
        <f>AZ339-O339</f>
        <v>7.111699999999999</v>
      </c>
      <c r="CC339" s="11">
        <f>BB339-Q339</f>
        <v>2.2311263712469973</v>
      </c>
    </row>
    <row r="340" spans="1:81" s="11" customFormat="1" ht="15.75" x14ac:dyDescent="0.25">
      <c r="A340" s="31" t="s">
        <v>168</v>
      </c>
      <c r="B340" s="85" t="s">
        <v>27</v>
      </c>
      <c r="C340" s="32" t="s">
        <v>471</v>
      </c>
      <c r="D340" s="33">
        <v>206</v>
      </c>
      <c r="E340" s="33">
        <v>0</v>
      </c>
      <c r="F340" s="33">
        <v>0</v>
      </c>
      <c r="G340" s="33">
        <v>68.666666666666671</v>
      </c>
      <c r="H340" s="33">
        <v>0</v>
      </c>
      <c r="I340" s="33">
        <v>0</v>
      </c>
      <c r="J340" s="33">
        <v>0</v>
      </c>
      <c r="K340" s="33">
        <v>0</v>
      </c>
      <c r="L340" s="33">
        <v>0</v>
      </c>
      <c r="M340" s="33">
        <v>0</v>
      </c>
      <c r="N340" s="33">
        <v>0</v>
      </c>
      <c r="O340" s="33">
        <v>0</v>
      </c>
      <c r="P340" s="33">
        <v>0</v>
      </c>
      <c r="Q340" s="33">
        <v>0</v>
      </c>
      <c r="R340" s="33">
        <v>0</v>
      </c>
      <c r="S340" s="33" t="s">
        <v>467</v>
      </c>
      <c r="AC340" s="13">
        <v>720</v>
      </c>
      <c r="AD340" s="13">
        <v>1006</v>
      </c>
      <c r="AE340" s="13">
        <v>929</v>
      </c>
      <c r="AF340" s="13">
        <v>885</v>
      </c>
      <c r="AG340" s="13">
        <v>918</v>
      </c>
      <c r="AH340" s="13">
        <v>918</v>
      </c>
      <c r="AI340" s="13">
        <v>958</v>
      </c>
      <c r="AJ340" s="13">
        <v>958</v>
      </c>
      <c r="AK340" s="13">
        <v>997</v>
      </c>
      <c r="AL340" s="13">
        <v>997</v>
      </c>
      <c r="AM340" s="13">
        <v>800</v>
      </c>
      <c r="AN340" s="13">
        <v>881</v>
      </c>
      <c r="AO340" s="13">
        <v>127</v>
      </c>
      <c r="AP340" s="13">
        <v>888</v>
      </c>
      <c r="AQ340" s="13">
        <v>126</v>
      </c>
      <c r="AR340" s="13">
        <v>206</v>
      </c>
      <c r="AS340" s="13">
        <v>125</v>
      </c>
      <c r="AT340" s="13"/>
      <c r="AU340" s="13">
        <v>124</v>
      </c>
      <c r="AV340" s="13"/>
      <c r="AW340" s="13">
        <v>123</v>
      </c>
      <c r="AX340" s="13"/>
      <c r="AY340" s="13">
        <v>122</v>
      </c>
      <c r="AZ340" s="13"/>
      <c r="BA340" s="13">
        <v>121</v>
      </c>
      <c r="BB340" s="13"/>
      <c r="BD340" s="11">
        <f>AC340-D340</f>
        <v>514</v>
      </c>
      <c r="BE340" s="11">
        <f>AD340-E340</f>
        <v>1006</v>
      </c>
      <c r="BF340" s="11">
        <f>AE340-F340</f>
        <v>929</v>
      </c>
      <c r="BG340" s="11">
        <f>AF340-G340</f>
        <v>816.33333333333337</v>
      </c>
      <c r="BI340" s="11" t="e">
        <f>AH340-#REF!</f>
        <v>#REF!</v>
      </c>
      <c r="BK340" s="11" t="e">
        <f>AJ340-#REF!</f>
        <v>#REF!</v>
      </c>
      <c r="BM340" s="11" t="e">
        <f>AL340-#REF!</f>
        <v>#REF!</v>
      </c>
      <c r="BO340" s="11" t="e">
        <f>AN340-#REF!</f>
        <v>#REF!</v>
      </c>
      <c r="BQ340" s="11" t="e">
        <f>AP340-#REF!</f>
        <v>#REF!</v>
      </c>
      <c r="BS340" s="11" t="e">
        <f>AR340-#REF!</f>
        <v>#REF!</v>
      </c>
      <c r="BU340" s="11">
        <f>AT340-I340</f>
        <v>0</v>
      </c>
      <c r="BW340" s="11">
        <f>AV340-K340</f>
        <v>0</v>
      </c>
      <c r="BY340" s="11">
        <f>AX340-M340</f>
        <v>0</v>
      </c>
      <c r="CA340" s="11">
        <f>AZ340-O340</f>
        <v>0</v>
      </c>
      <c r="CC340" s="11">
        <f>BB340-Q340</f>
        <v>0</v>
      </c>
    </row>
    <row r="341" spans="1:81" s="11" customFormat="1" ht="15.75" x14ac:dyDescent="0.25">
      <c r="A341" s="31" t="str">
        <f>A340</f>
        <v>3.1.2.1</v>
      </c>
      <c r="B341" s="85"/>
      <c r="C341" s="32" t="s">
        <v>58</v>
      </c>
      <c r="D341" s="33">
        <v>1.4350939999999996</v>
      </c>
      <c r="E341" s="33">
        <v>0</v>
      </c>
      <c r="F341" s="33">
        <v>0</v>
      </c>
      <c r="G341" s="33">
        <v>0.47836466666666655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>
        <v>0</v>
      </c>
      <c r="R341" s="33">
        <v>0</v>
      </c>
      <c r="S341" s="33" t="s">
        <v>467</v>
      </c>
      <c r="AC341" s="13">
        <v>10.799999999999997</v>
      </c>
      <c r="AD341" s="13">
        <v>16.087</v>
      </c>
      <c r="AE341" s="13">
        <v>10.119999999999996</v>
      </c>
      <c r="AF341" s="13">
        <v>12.335666666666663</v>
      </c>
      <c r="AG341" s="13">
        <v>10.824999999999998</v>
      </c>
      <c r="AH341" s="13">
        <v>10.824999999999998</v>
      </c>
      <c r="AI341" s="13">
        <v>11.25</v>
      </c>
      <c r="AJ341" s="13">
        <v>11.25</v>
      </c>
      <c r="AK341" s="13">
        <v>11.16</v>
      </c>
      <c r="AL341" s="13">
        <v>11.16</v>
      </c>
      <c r="AM341" s="13">
        <v>8.7999999999999989</v>
      </c>
      <c r="AN341" s="13">
        <v>9.6379999999999999</v>
      </c>
      <c r="AO341" s="13">
        <v>0.50800000000000001</v>
      </c>
      <c r="AP341" s="13">
        <v>10.463775999999999</v>
      </c>
      <c r="AQ341" s="13">
        <v>1.26</v>
      </c>
      <c r="AR341" s="13">
        <v>1.4350939999999999</v>
      </c>
      <c r="AS341" s="13">
        <v>1.25</v>
      </c>
      <c r="AT341" s="13">
        <v>0</v>
      </c>
      <c r="AU341" s="13">
        <v>0.99199999999999999</v>
      </c>
      <c r="AV341" s="13">
        <v>0</v>
      </c>
      <c r="AW341" s="13">
        <v>1.23</v>
      </c>
      <c r="AX341" s="13">
        <v>0</v>
      </c>
      <c r="AY341" s="13">
        <v>0.73199999999999998</v>
      </c>
      <c r="AZ341" s="13">
        <v>0</v>
      </c>
      <c r="BA341" s="13">
        <v>1.21</v>
      </c>
      <c r="BB341" s="13">
        <v>0</v>
      </c>
      <c r="BD341" s="11">
        <f>AC341-D341</f>
        <v>9.3649059999999977</v>
      </c>
      <c r="BE341" s="11">
        <f>AD341-E341</f>
        <v>16.087</v>
      </c>
      <c r="BF341" s="11">
        <f>AE341-F341</f>
        <v>10.119999999999996</v>
      </c>
      <c r="BG341" s="11">
        <f>AF341-G341</f>
        <v>11.857301999999997</v>
      </c>
      <c r="BI341" s="11" t="e">
        <f>AH341-#REF!</f>
        <v>#REF!</v>
      </c>
      <c r="BK341" s="11" t="e">
        <f>AJ341-#REF!</f>
        <v>#REF!</v>
      </c>
      <c r="BM341" s="11" t="e">
        <f>AL341-#REF!</f>
        <v>#REF!</v>
      </c>
      <c r="BO341" s="11" t="e">
        <f>AN341-#REF!</f>
        <v>#REF!</v>
      </c>
      <c r="BQ341" s="11" t="e">
        <f>AP341-#REF!</f>
        <v>#REF!</v>
      </c>
      <c r="BS341" s="11" t="e">
        <f>AR341-#REF!</f>
        <v>#REF!</v>
      </c>
      <c r="BU341" s="11">
        <f>AT341-I341</f>
        <v>0</v>
      </c>
      <c r="BW341" s="11">
        <f>AV341-K341</f>
        <v>0</v>
      </c>
      <c r="BY341" s="11">
        <f>AX341-M341</f>
        <v>0</v>
      </c>
      <c r="CA341" s="11">
        <f>AZ341-O341</f>
        <v>0</v>
      </c>
      <c r="CC341" s="11">
        <f>BB341-Q341</f>
        <v>0</v>
      </c>
    </row>
    <row r="342" spans="1:81" s="11" customFormat="1" ht="15.75" x14ac:dyDescent="0.25">
      <c r="A342" s="31" t="s">
        <v>169</v>
      </c>
      <c r="B342" s="85" t="s">
        <v>29</v>
      </c>
      <c r="C342" s="32" t="s">
        <v>471</v>
      </c>
      <c r="D342" s="33">
        <v>110</v>
      </c>
      <c r="E342" s="33">
        <v>172</v>
      </c>
      <c r="F342" s="33">
        <v>222</v>
      </c>
      <c r="G342" s="33">
        <v>168</v>
      </c>
      <c r="H342" s="33">
        <v>123</v>
      </c>
      <c r="I342" s="33">
        <v>83</v>
      </c>
      <c r="J342" s="33">
        <v>119</v>
      </c>
      <c r="K342" s="33">
        <v>47</v>
      </c>
      <c r="L342" s="33">
        <v>113</v>
      </c>
      <c r="M342" s="33">
        <v>27</v>
      </c>
      <c r="N342" s="33">
        <v>102</v>
      </c>
      <c r="O342" s="33">
        <v>73</v>
      </c>
      <c r="P342" s="33">
        <v>92</v>
      </c>
      <c r="Q342" s="33">
        <v>92</v>
      </c>
      <c r="R342" s="33">
        <v>83</v>
      </c>
      <c r="S342" s="33" t="s">
        <v>467</v>
      </c>
      <c r="AC342" s="13">
        <v>0</v>
      </c>
      <c r="AD342" s="13">
        <v>0</v>
      </c>
      <c r="AE342" s="13">
        <v>0</v>
      </c>
      <c r="AF342" s="13">
        <v>0</v>
      </c>
      <c r="AG342" s="13">
        <v>881</v>
      </c>
      <c r="AH342" s="13">
        <v>881</v>
      </c>
      <c r="AI342" s="13">
        <v>769</v>
      </c>
      <c r="AJ342" s="13">
        <v>769</v>
      </c>
      <c r="AK342" s="13">
        <v>696</v>
      </c>
      <c r="AL342" s="13">
        <v>696</v>
      </c>
      <c r="AM342" s="13">
        <v>895</v>
      </c>
      <c r="AN342" s="13">
        <v>794</v>
      </c>
      <c r="AO342" s="13">
        <v>195</v>
      </c>
      <c r="AP342" s="13">
        <v>448</v>
      </c>
      <c r="AQ342" s="13">
        <v>202</v>
      </c>
      <c r="AR342" s="13">
        <v>110</v>
      </c>
      <c r="AS342" s="13">
        <v>203</v>
      </c>
      <c r="AT342" s="13">
        <v>109</v>
      </c>
      <c r="AU342" s="13">
        <v>204</v>
      </c>
      <c r="AV342" s="13">
        <v>108</v>
      </c>
      <c r="AW342" s="13">
        <v>205</v>
      </c>
      <c r="AX342" s="13">
        <v>107</v>
      </c>
      <c r="AY342" s="13">
        <v>206</v>
      </c>
      <c r="AZ342" s="13">
        <v>106</v>
      </c>
      <c r="BA342" s="13">
        <v>207</v>
      </c>
      <c r="BB342" s="13">
        <v>73</v>
      </c>
      <c r="BD342" s="11">
        <f>AC342-D342</f>
        <v>-110</v>
      </c>
      <c r="BE342" s="11">
        <f>AD342-E342</f>
        <v>-172</v>
      </c>
      <c r="BF342" s="11">
        <f>AE342-F342</f>
        <v>-222</v>
      </c>
      <c r="BG342" s="11">
        <f>AF342-G342</f>
        <v>-168</v>
      </c>
      <c r="BI342" s="11" t="e">
        <f>AH342-#REF!</f>
        <v>#REF!</v>
      </c>
      <c r="BK342" s="11" t="e">
        <f>AJ342-#REF!</f>
        <v>#REF!</v>
      </c>
      <c r="BM342" s="11" t="e">
        <f>AL342-#REF!</f>
        <v>#REF!</v>
      </c>
      <c r="BO342" s="11" t="e">
        <f>AN342-#REF!</f>
        <v>#REF!</v>
      </c>
      <c r="BQ342" s="11" t="e">
        <f>AP342-#REF!</f>
        <v>#REF!</v>
      </c>
      <c r="BS342" s="11" t="e">
        <f>AR342-#REF!</f>
        <v>#REF!</v>
      </c>
      <c r="BU342" s="11">
        <f>AT342-I342</f>
        <v>26</v>
      </c>
      <c r="BW342" s="11">
        <f>AV342-K342</f>
        <v>61</v>
      </c>
      <c r="BY342" s="11">
        <f>AX342-M342</f>
        <v>80</v>
      </c>
      <c r="CA342" s="11">
        <f>AZ342-O342</f>
        <v>33</v>
      </c>
      <c r="CC342" s="11">
        <f>BB342-Q342</f>
        <v>-19</v>
      </c>
    </row>
    <row r="343" spans="1:81" s="11" customFormat="1" ht="15.75" x14ac:dyDescent="0.25">
      <c r="A343" s="31" t="str">
        <f>A342</f>
        <v>3.1.2.2</v>
      </c>
      <c r="B343" s="85"/>
      <c r="C343" s="32" t="s">
        <v>58</v>
      </c>
      <c r="D343" s="33">
        <v>0.88</v>
      </c>
      <c r="E343" s="33">
        <v>2.2832330000000001</v>
      </c>
      <c r="F343" s="33">
        <v>2.9079550000000003</v>
      </c>
      <c r="G343" s="33">
        <v>2.0237293333333333</v>
      </c>
      <c r="H343" s="33">
        <v>1.84941873</v>
      </c>
      <c r="I343" s="33">
        <v>1.2494187299999999</v>
      </c>
      <c r="J343" s="33">
        <v>1.6644768570000001</v>
      </c>
      <c r="K343" s="33">
        <v>0.58447685699999985</v>
      </c>
      <c r="L343" s="33">
        <v>1.4980291713000002</v>
      </c>
      <c r="M343" s="33">
        <v>0.20802917129999998</v>
      </c>
      <c r="N343" s="33">
        <v>1.3482262541700003</v>
      </c>
      <c r="O343" s="33">
        <v>0.91500000000000004</v>
      </c>
      <c r="P343" s="33">
        <v>1.2134036287530003</v>
      </c>
      <c r="Q343" s="33">
        <v>1.2134036287530003</v>
      </c>
      <c r="R343" s="33">
        <v>1.0920632658777003</v>
      </c>
      <c r="S343" s="33" t="s">
        <v>467</v>
      </c>
      <c r="AC343" s="13">
        <v>0</v>
      </c>
      <c r="AD343" s="13">
        <v>0</v>
      </c>
      <c r="AE343" s="13">
        <v>0</v>
      </c>
      <c r="AF343" s="13">
        <v>0</v>
      </c>
      <c r="AG343" s="13">
        <v>11.056000000000001</v>
      </c>
      <c r="AH343" s="13">
        <v>11.056000000000001</v>
      </c>
      <c r="AI343" s="13">
        <v>9.77</v>
      </c>
      <c r="AJ343" s="13">
        <v>9.77</v>
      </c>
      <c r="AK343" s="13">
        <v>9.4539999999999988</v>
      </c>
      <c r="AL343" s="13">
        <v>9.4539999999999988</v>
      </c>
      <c r="AM343" s="13">
        <v>10.5</v>
      </c>
      <c r="AN343" s="13">
        <v>9.8857999999999997</v>
      </c>
      <c r="AO343" s="13">
        <v>0.78</v>
      </c>
      <c r="AP343" s="13">
        <v>6.0270999999999999</v>
      </c>
      <c r="AQ343" s="13">
        <v>0.80800000000000005</v>
      </c>
      <c r="AR343" s="13">
        <v>0.88</v>
      </c>
      <c r="AS343" s="13">
        <v>0.60899999999999999</v>
      </c>
      <c r="AT343" s="13">
        <v>0.436</v>
      </c>
      <c r="AU343" s="13">
        <v>0.61199999999999999</v>
      </c>
      <c r="AV343" s="13">
        <v>1.296</v>
      </c>
      <c r="AW343" s="13">
        <v>0.82000000000000006</v>
      </c>
      <c r="AX343" s="13">
        <v>1.605</v>
      </c>
      <c r="AY343" s="13">
        <v>2.06</v>
      </c>
      <c r="AZ343" s="13">
        <v>1.5899999999999999</v>
      </c>
      <c r="BA343" s="13">
        <v>0.82800000000000007</v>
      </c>
      <c r="BB343" s="13">
        <v>0.73</v>
      </c>
      <c r="BD343" s="11">
        <f>AC343-D343</f>
        <v>-0.88</v>
      </c>
      <c r="BE343" s="11">
        <f>AD343-E343</f>
        <v>-2.2832330000000001</v>
      </c>
      <c r="BF343" s="11">
        <f>AE343-F343</f>
        <v>-2.9079550000000003</v>
      </c>
      <c r="BG343" s="11">
        <f>AF343-G343</f>
        <v>-2.0237293333333333</v>
      </c>
      <c r="BI343" s="11" t="e">
        <f>AH343-#REF!</f>
        <v>#REF!</v>
      </c>
      <c r="BK343" s="11" t="e">
        <f>AJ343-#REF!</f>
        <v>#REF!</v>
      </c>
      <c r="BM343" s="11" t="e">
        <f>AL343-#REF!</f>
        <v>#REF!</v>
      </c>
      <c r="BO343" s="11" t="e">
        <f>AN343-#REF!</f>
        <v>#REF!</v>
      </c>
      <c r="BQ343" s="11" t="e">
        <f>AP343-#REF!</f>
        <v>#REF!</v>
      </c>
      <c r="BS343" s="11" t="e">
        <f>AR343-#REF!</f>
        <v>#REF!</v>
      </c>
      <c r="BU343" s="11">
        <f>AT343-I343</f>
        <v>-0.81341872999999998</v>
      </c>
      <c r="BW343" s="11">
        <f>AV343-K343</f>
        <v>0.71152314300000019</v>
      </c>
      <c r="BY343" s="11">
        <f>AX343-M343</f>
        <v>1.3969708287</v>
      </c>
      <c r="CA343" s="11">
        <f>AZ343-O343</f>
        <v>0.67499999999999982</v>
      </c>
      <c r="CC343" s="11">
        <f>BB343-Q343</f>
        <v>-0.48340362875300036</v>
      </c>
    </row>
    <row r="344" spans="1:81" s="11" customFormat="1" ht="15.75" x14ac:dyDescent="0.25">
      <c r="A344" s="31" t="s">
        <v>170</v>
      </c>
      <c r="B344" s="85" t="s">
        <v>31</v>
      </c>
      <c r="C344" s="32" t="s">
        <v>471</v>
      </c>
      <c r="D344" s="33">
        <v>0</v>
      </c>
      <c r="E344" s="33">
        <v>0</v>
      </c>
      <c r="F344" s="33">
        <v>0</v>
      </c>
      <c r="G344" s="33">
        <v>0</v>
      </c>
      <c r="H344" s="33">
        <v>0</v>
      </c>
      <c r="I344" s="33">
        <v>0</v>
      </c>
      <c r="J344" s="33">
        <v>0</v>
      </c>
      <c r="K344" s="33">
        <v>0</v>
      </c>
      <c r="L344" s="33">
        <v>0</v>
      </c>
      <c r="M344" s="33">
        <v>0</v>
      </c>
      <c r="N344" s="33">
        <v>0</v>
      </c>
      <c r="O344" s="33">
        <v>0</v>
      </c>
      <c r="P344" s="33">
        <v>0</v>
      </c>
      <c r="Q344" s="33">
        <v>0</v>
      </c>
      <c r="R344" s="33">
        <v>0</v>
      </c>
      <c r="S344" s="33" t="s">
        <v>467</v>
      </c>
      <c r="AC344" s="13">
        <v>922</v>
      </c>
      <c r="AD344" s="13">
        <v>1093</v>
      </c>
      <c r="AE344" s="13">
        <v>1087</v>
      </c>
      <c r="AF344" s="13">
        <v>1034</v>
      </c>
      <c r="AG344" s="13">
        <v>0</v>
      </c>
      <c r="AH344" s="13">
        <v>0</v>
      </c>
      <c r="AI344" s="13">
        <v>0</v>
      </c>
      <c r="AJ344" s="13">
        <v>0</v>
      </c>
      <c r="AK344" s="13">
        <v>0</v>
      </c>
      <c r="AL344" s="13">
        <v>0</v>
      </c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  <c r="BA344" s="13"/>
      <c r="BB344" s="13"/>
      <c r="BD344" s="11">
        <f>AC344-D344</f>
        <v>922</v>
      </c>
      <c r="BE344" s="11">
        <f>AD344-E344</f>
        <v>1093</v>
      </c>
      <c r="BF344" s="11">
        <f>AE344-F344</f>
        <v>1087</v>
      </c>
      <c r="BG344" s="11">
        <f>AF344-G344</f>
        <v>1034</v>
      </c>
      <c r="BI344" s="11" t="e">
        <f>AH344-#REF!</f>
        <v>#REF!</v>
      </c>
      <c r="BK344" s="11" t="e">
        <f>AJ344-#REF!</f>
        <v>#REF!</v>
      </c>
      <c r="BM344" s="11" t="e">
        <f>AL344-#REF!</f>
        <v>#REF!</v>
      </c>
      <c r="BO344" s="11" t="e">
        <f>AN344-#REF!</f>
        <v>#REF!</v>
      </c>
      <c r="BQ344" s="11" t="e">
        <f>AP344-#REF!</f>
        <v>#REF!</v>
      </c>
      <c r="BS344" s="11" t="e">
        <f>AR344-#REF!</f>
        <v>#REF!</v>
      </c>
      <c r="BU344" s="11">
        <f>AT344-I344</f>
        <v>0</v>
      </c>
      <c r="BW344" s="11">
        <f>AV344-K344</f>
        <v>0</v>
      </c>
      <c r="BY344" s="11">
        <f>AX344-M344</f>
        <v>0</v>
      </c>
      <c r="CA344" s="11">
        <f>AZ344-O344</f>
        <v>0</v>
      </c>
      <c r="CC344" s="11">
        <f>BB344-Q344</f>
        <v>0</v>
      </c>
    </row>
    <row r="345" spans="1:81" s="11" customFormat="1" ht="15.75" x14ac:dyDescent="0.25">
      <c r="A345" s="31" t="str">
        <f>A344</f>
        <v>3.1.2.3</v>
      </c>
      <c r="B345" s="85"/>
      <c r="C345" s="32" t="s">
        <v>58</v>
      </c>
      <c r="D345" s="33">
        <v>0</v>
      </c>
      <c r="E345" s="33">
        <v>0</v>
      </c>
      <c r="F345" s="33">
        <v>0</v>
      </c>
      <c r="G345" s="33">
        <v>0</v>
      </c>
      <c r="H345" s="33">
        <v>0</v>
      </c>
      <c r="I345" s="33">
        <v>0</v>
      </c>
      <c r="J345" s="33">
        <v>0</v>
      </c>
      <c r="K345" s="33">
        <v>0</v>
      </c>
      <c r="L345" s="33">
        <v>0</v>
      </c>
      <c r="M345" s="33">
        <v>0</v>
      </c>
      <c r="N345" s="33">
        <v>0</v>
      </c>
      <c r="O345" s="33">
        <v>0</v>
      </c>
      <c r="P345" s="33">
        <v>0</v>
      </c>
      <c r="Q345" s="33">
        <v>0</v>
      </c>
      <c r="R345" s="33">
        <v>0</v>
      </c>
      <c r="S345" s="33" t="s">
        <v>467</v>
      </c>
      <c r="AC345" s="13">
        <v>5.9850000000000003</v>
      </c>
      <c r="AD345" s="13">
        <v>9.8369999999999997</v>
      </c>
      <c r="AE345" s="13">
        <v>13.965000000000002</v>
      </c>
      <c r="AF345" s="13">
        <v>9.9290000000000003</v>
      </c>
      <c r="AG345" s="13">
        <v>0</v>
      </c>
      <c r="AH345" s="13">
        <v>0</v>
      </c>
      <c r="AI345" s="13">
        <v>0</v>
      </c>
      <c r="AJ345" s="13">
        <v>0</v>
      </c>
      <c r="AK345" s="13">
        <v>0</v>
      </c>
      <c r="AL345" s="13">
        <v>0</v>
      </c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  <c r="BA345" s="13"/>
      <c r="BB345" s="13"/>
      <c r="BD345" s="11">
        <f>AC345-D345</f>
        <v>5.9850000000000003</v>
      </c>
      <c r="BE345" s="11">
        <f>AD345-E345</f>
        <v>9.8369999999999997</v>
      </c>
      <c r="BF345" s="11">
        <f>AE345-F345</f>
        <v>13.965000000000002</v>
      </c>
      <c r="BG345" s="11">
        <f>AF345-G345</f>
        <v>9.9290000000000003</v>
      </c>
      <c r="BI345" s="11" t="e">
        <f>AH345-#REF!</f>
        <v>#REF!</v>
      </c>
      <c r="BK345" s="11" t="e">
        <f>AJ345-#REF!</f>
        <v>#REF!</v>
      </c>
      <c r="BM345" s="11" t="e">
        <f>AL345-#REF!</f>
        <v>#REF!</v>
      </c>
      <c r="BO345" s="11" t="e">
        <f>AN345-#REF!</f>
        <v>#REF!</v>
      </c>
      <c r="BQ345" s="11" t="e">
        <f>AP345-#REF!</f>
        <v>#REF!</v>
      </c>
      <c r="BS345" s="11" t="e">
        <f>AR345-#REF!</f>
        <v>#REF!</v>
      </c>
      <c r="BU345" s="11">
        <f>AT345-I345</f>
        <v>0</v>
      </c>
      <c r="BW345" s="11">
        <f>AV345-K345</f>
        <v>0</v>
      </c>
      <c r="BY345" s="11">
        <f>AX345-M345</f>
        <v>0</v>
      </c>
      <c r="CA345" s="11">
        <f>AZ345-O345</f>
        <v>0</v>
      </c>
      <c r="CC345" s="11">
        <f>BB345-Q345</f>
        <v>0</v>
      </c>
    </row>
    <row r="346" spans="1:81" s="11" customFormat="1" ht="15.75" x14ac:dyDescent="0.25">
      <c r="A346" s="31" t="s">
        <v>171</v>
      </c>
      <c r="B346" s="85" t="s">
        <v>33</v>
      </c>
      <c r="C346" s="32" t="s">
        <v>471</v>
      </c>
      <c r="D346" s="33">
        <v>973</v>
      </c>
      <c r="E346" s="33">
        <v>1551</v>
      </c>
      <c r="F346" s="33">
        <v>2001</v>
      </c>
      <c r="G346" s="33">
        <v>1508.3333333333333</v>
      </c>
      <c r="H346" s="33">
        <v>1103</v>
      </c>
      <c r="I346" s="33">
        <v>745</v>
      </c>
      <c r="J346" s="33">
        <v>1061</v>
      </c>
      <c r="K346" s="33">
        <v>419</v>
      </c>
      <c r="L346" s="33">
        <v>1017</v>
      </c>
      <c r="M346" s="33">
        <v>239</v>
      </c>
      <c r="N346" s="33">
        <v>1013</v>
      </c>
      <c r="O346" s="33">
        <v>660</v>
      </c>
      <c r="P346" s="33">
        <v>912</v>
      </c>
      <c r="Q346" s="33">
        <v>912</v>
      </c>
      <c r="R346" s="33">
        <v>821</v>
      </c>
      <c r="S346" s="33" t="s">
        <v>467</v>
      </c>
      <c r="AC346" s="13">
        <v>0</v>
      </c>
      <c r="AD346" s="13">
        <v>0</v>
      </c>
      <c r="AE346" s="13">
        <v>0</v>
      </c>
      <c r="AF346" s="13">
        <v>0</v>
      </c>
      <c r="AG346" s="13">
        <v>28</v>
      </c>
      <c r="AH346" s="13">
        <v>28</v>
      </c>
      <c r="AI346" s="13">
        <v>27</v>
      </c>
      <c r="AJ346" s="13">
        <v>27</v>
      </c>
      <c r="AK346" s="13">
        <v>18</v>
      </c>
      <c r="AL346" s="13">
        <v>18</v>
      </c>
      <c r="AM346" s="13">
        <v>29</v>
      </c>
      <c r="AN346" s="13">
        <v>40</v>
      </c>
      <c r="AO346" s="13">
        <v>1329</v>
      </c>
      <c r="AP346" s="13">
        <v>107</v>
      </c>
      <c r="AQ346" s="13">
        <v>1328</v>
      </c>
      <c r="AR346" s="13">
        <v>952</v>
      </c>
      <c r="AS346" s="13">
        <v>1326</v>
      </c>
      <c r="AT346" s="13">
        <v>1340</v>
      </c>
      <c r="AU346" s="13">
        <v>1326</v>
      </c>
      <c r="AV346" s="13">
        <v>1330</v>
      </c>
      <c r="AW346" s="13">
        <v>1325</v>
      </c>
      <c r="AX346" s="13">
        <v>1320</v>
      </c>
      <c r="AY346" s="13">
        <v>1324</v>
      </c>
      <c r="AZ346" s="13">
        <v>1310</v>
      </c>
      <c r="BA346" s="13">
        <v>1322</v>
      </c>
      <c r="BB346" s="13">
        <v>1300</v>
      </c>
      <c r="BD346" s="11">
        <f>AC346-D346</f>
        <v>-973</v>
      </c>
      <c r="BE346" s="11">
        <f>AD346-E346</f>
        <v>-1551</v>
      </c>
      <c r="BF346" s="11">
        <f>AE346-F346</f>
        <v>-2001</v>
      </c>
      <c r="BG346" s="11">
        <f>AF346-G346</f>
        <v>-1508.3333333333333</v>
      </c>
      <c r="BI346" s="11" t="e">
        <f>AH346-#REF!</f>
        <v>#REF!</v>
      </c>
      <c r="BK346" s="11" t="e">
        <f>AJ346-#REF!</f>
        <v>#REF!</v>
      </c>
      <c r="BM346" s="11" t="e">
        <f>AL346-#REF!</f>
        <v>#REF!</v>
      </c>
      <c r="BO346" s="11" t="e">
        <f>AN346-#REF!</f>
        <v>#REF!</v>
      </c>
      <c r="BQ346" s="11" t="e">
        <f>AP346-#REF!</f>
        <v>#REF!</v>
      </c>
      <c r="BS346" s="11" t="e">
        <f>AR346-#REF!</f>
        <v>#REF!</v>
      </c>
      <c r="BU346" s="11">
        <f>AT346-I346</f>
        <v>595</v>
      </c>
      <c r="BW346" s="11">
        <f>AV346-K346</f>
        <v>911</v>
      </c>
      <c r="BY346" s="11">
        <f>AX346-M346</f>
        <v>1081</v>
      </c>
      <c r="CA346" s="11">
        <f>AZ346-O346</f>
        <v>650</v>
      </c>
      <c r="CC346" s="11">
        <f>BB346-Q346</f>
        <v>388</v>
      </c>
    </row>
    <row r="347" spans="1:81" s="11" customFormat="1" ht="15.75" x14ac:dyDescent="0.25">
      <c r="A347" s="31" t="str">
        <f>A346</f>
        <v>3.1.2.4</v>
      </c>
      <c r="B347" s="85"/>
      <c r="C347" s="32" t="s">
        <v>58</v>
      </c>
      <c r="D347" s="33">
        <v>13.951545999999999</v>
      </c>
      <c r="E347" s="33">
        <v>20.549097</v>
      </c>
      <c r="F347" s="33">
        <v>26.171595</v>
      </c>
      <c r="G347" s="33">
        <v>20.224079333333332</v>
      </c>
      <c r="H347" s="33">
        <v>16.64476857</v>
      </c>
      <c r="I347" s="33">
        <v>11.274768569999999</v>
      </c>
      <c r="J347" s="33">
        <v>14.980291713</v>
      </c>
      <c r="K347" s="33">
        <v>5.3502917130000007</v>
      </c>
      <c r="L347" s="33">
        <v>13.482262541700001</v>
      </c>
      <c r="M347" s="33">
        <v>1.8122625417000009</v>
      </c>
      <c r="N347" s="33">
        <v>12.8583</v>
      </c>
      <c r="O347" s="33">
        <v>7.5632999999999999</v>
      </c>
      <c r="P347" s="33">
        <v>11.572470000000001</v>
      </c>
      <c r="Q347" s="33">
        <v>11.572470000000001</v>
      </c>
      <c r="R347" s="33">
        <v>10.415223000000001</v>
      </c>
      <c r="S347" s="33" t="s">
        <v>467</v>
      </c>
      <c r="AC347" s="13">
        <v>0</v>
      </c>
      <c r="AD347" s="13">
        <v>0</v>
      </c>
      <c r="AE347" s="13">
        <v>0</v>
      </c>
      <c r="AF347" s="13">
        <v>0</v>
      </c>
      <c r="AG347" s="13">
        <v>0.38600000000000001</v>
      </c>
      <c r="AH347" s="13">
        <v>0.38600000000000001</v>
      </c>
      <c r="AI347" s="13">
        <v>0.39</v>
      </c>
      <c r="AJ347" s="13">
        <v>0.39</v>
      </c>
      <c r="AK347" s="13">
        <v>0.21</v>
      </c>
      <c r="AL347" s="13">
        <v>0.21</v>
      </c>
      <c r="AM347" s="13">
        <v>0.42</v>
      </c>
      <c r="AN347" s="13">
        <v>0.439</v>
      </c>
      <c r="AO347" s="13">
        <v>13.0242</v>
      </c>
      <c r="AP347" s="13">
        <v>1.4019999999999999</v>
      </c>
      <c r="AQ347" s="13">
        <v>13.280000000000001</v>
      </c>
      <c r="AR347" s="13">
        <v>14.28</v>
      </c>
      <c r="AS347" s="13">
        <v>13.26</v>
      </c>
      <c r="AT347" s="13">
        <v>13.4</v>
      </c>
      <c r="AU347" s="13">
        <v>13.26</v>
      </c>
      <c r="AV347" s="13">
        <v>13.3</v>
      </c>
      <c r="AW347" s="13">
        <v>13.3825</v>
      </c>
      <c r="AX347" s="13">
        <v>13.200000000000001</v>
      </c>
      <c r="AY347" s="13">
        <v>13.24</v>
      </c>
      <c r="AZ347" s="13">
        <v>14</v>
      </c>
      <c r="BA347" s="13">
        <v>14.528779999999999</v>
      </c>
      <c r="BB347" s="13">
        <v>14.286999999999999</v>
      </c>
      <c r="BD347" s="11">
        <f>AC347-D347</f>
        <v>-13.951545999999999</v>
      </c>
      <c r="BE347" s="11">
        <f>AD347-E347</f>
        <v>-20.549097</v>
      </c>
      <c r="BF347" s="11">
        <f>AE347-F347</f>
        <v>-26.171595</v>
      </c>
      <c r="BG347" s="11">
        <f>AF347-G347</f>
        <v>-20.224079333333332</v>
      </c>
      <c r="BI347" s="11" t="e">
        <f>AH347-#REF!</f>
        <v>#REF!</v>
      </c>
      <c r="BK347" s="11" t="e">
        <f>AJ347-#REF!</f>
        <v>#REF!</v>
      </c>
      <c r="BM347" s="11" t="e">
        <f>AL347-#REF!</f>
        <v>#REF!</v>
      </c>
      <c r="BO347" s="11" t="e">
        <f>AN347-#REF!</f>
        <v>#REF!</v>
      </c>
      <c r="BQ347" s="11" t="e">
        <f>AP347-#REF!</f>
        <v>#REF!</v>
      </c>
      <c r="BS347" s="11" t="e">
        <f>AR347-#REF!</f>
        <v>#REF!</v>
      </c>
      <c r="BU347" s="11">
        <f>AT347-I347</f>
        <v>2.1252314300000013</v>
      </c>
      <c r="BW347" s="11">
        <f>AV347-K347</f>
        <v>7.949708287</v>
      </c>
      <c r="BY347" s="11">
        <f>AX347-M347</f>
        <v>11.3877374583</v>
      </c>
      <c r="CA347" s="11">
        <f>AZ347-O347</f>
        <v>6.4367000000000001</v>
      </c>
      <c r="CC347" s="11">
        <f>BB347-Q347</f>
        <v>2.7145299999999981</v>
      </c>
    </row>
    <row r="348" spans="1:81" s="11" customFormat="1" ht="15.75" x14ac:dyDescent="0.25">
      <c r="A348" s="31" t="s">
        <v>172</v>
      </c>
      <c r="B348" s="85" t="s">
        <v>41</v>
      </c>
      <c r="C348" s="32" t="s">
        <v>471</v>
      </c>
      <c r="D348" s="33">
        <v>1169</v>
      </c>
      <c r="E348" s="33">
        <v>1631</v>
      </c>
      <c r="F348" s="33">
        <v>1864</v>
      </c>
      <c r="G348" s="33">
        <v>1554.6666666666667</v>
      </c>
      <c r="H348" s="33">
        <v>1236</v>
      </c>
      <c r="I348" s="33">
        <v>828</v>
      </c>
      <c r="J348" s="33">
        <v>1190</v>
      </c>
      <c r="K348" s="33">
        <v>466</v>
      </c>
      <c r="L348" s="33">
        <v>1189</v>
      </c>
      <c r="M348" s="33">
        <v>266</v>
      </c>
      <c r="N348" s="33">
        <v>1170</v>
      </c>
      <c r="O348" s="33">
        <v>733</v>
      </c>
      <c r="P348" s="33">
        <v>1155</v>
      </c>
      <c r="Q348" s="33">
        <v>1932</v>
      </c>
      <c r="R348" s="33">
        <v>1739</v>
      </c>
      <c r="S348" s="33" t="s">
        <v>467</v>
      </c>
      <c r="AC348" s="13">
        <v>1013</v>
      </c>
      <c r="AD348" s="13">
        <v>1337</v>
      </c>
      <c r="AE348" s="13">
        <v>1855</v>
      </c>
      <c r="AF348" s="13">
        <v>1401.6666666666667</v>
      </c>
      <c r="AG348" s="13">
        <v>2004</v>
      </c>
      <c r="AH348" s="13">
        <v>2004</v>
      </c>
      <c r="AI348" s="13">
        <v>1543</v>
      </c>
      <c r="AJ348" s="13">
        <v>1543</v>
      </c>
      <c r="AK348" s="13">
        <v>2008</v>
      </c>
      <c r="AL348" s="13">
        <v>2008</v>
      </c>
      <c r="AM348" s="13">
        <v>2091</v>
      </c>
      <c r="AN348" s="13">
        <v>1973</v>
      </c>
      <c r="AO348" s="13">
        <v>1962</v>
      </c>
      <c r="AP348" s="13">
        <v>1775</v>
      </c>
      <c r="AQ348" s="13">
        <v>1707</v>
      </c>
      <c r="AR348" s="13">
        <v>1573</v>
      </c>
      <c r="AS348" s="13">
        <v>1717</v>
      </c>
      <c r="AT348" s="13">
        <v>1585</v>
      </c>
      <c r="AU348" s="13">
        <v>1701</v>
      </c>
      <c r="AV348" s="13">
        <v>1555</v>
      </c>
      <c r="AW348" s="13">
        <v>1710</v>
      </c>
      <c r="AX348" s="13">
        <v>1524</v>
      </c>
      <c r="AY348" s="13">
        <v>1711</v>
      </c>
      <c r="AZ348" s="13">
        <v>1494</v>
      </c>
      <c r="BA348" s="13">
        <v>1712</v>
      </c>
      <c r="BB348" s="13">
        <v>1464</v>
      </c>
      <c r="BD348" s="11">
        <f>AC348-D348</f>
        <v>-156</v>
      </c>
      <c r="BE348" s="11">
        <f>AD348-E348</f>
        <v>-294</v>
      </c>
      <c r="BF348" s="11">
        <f>AE348-F348</f>
        <v>-9</v>
      </c>
      <c r="BG348" s="11">
        <f>AF348-G348</f>
        <v>-153</v>
      </c>
      <c r="BI348" s="11" t="e">
        <f>AH348-#REF!</f>
        <v>#REF!</v>
      </c>
      <c r="BK348" s="11" t="e">
        <f>AJ348-#REF!</f>
        <v>#REF!</v>
      </c>
      <c r="BM348" s="11" t="e">
        <f>AL348-#REF!</f>
        <v>#REF!</v>
      </c>
      <c r="BO348" s="11" t="e">
        <f>AN348-#REF!</f>
        <v>#REF!</v>
      </c>
      <c r="BQ348" s="11" t="e">
        <f>AP348-#REF!</f>
        <v>#REF!</v>
      </c>
      <c r="BS348" s="11" t="e">
        <f>AR348-#REF!</f>
        <v>#REF!</v>
      </c>
      <c r="BU348" s="11">
        <f>AT348-I348</f>
        <v>757</v>
      </c>
      <c r="BW348" s="11">
        <f>AV348-K348</f>
        <v>1089</v>
      </c>
      <c r="BY348" s="11">
        <f>AX348-M348</f>
        <v>1258</v>
      </c>
      <c r="CA348" s="11">
        <f>AZ348-O348</f>
        <v>761</v>
      </c>
      <c r="CC348" s="11">
        <f>BB348-Q348</f>
        <v>-468</v>
      </c>
    </row>
    <row r="349" spans="1:81" s="11" customFormat="1" ht="15.75" x14ac:dyDescent="0.25">
      <c r="A349" s="31" t="str">
        <f>A348</f>
        <v>3.1.3</v>
      </c>
      <c r="B349" s="85"/>
      <c r="C349" s="32" t="s">
        <v>58</v>
      </c>
      <c r="D349" s="33">
        <v>14.323</v>
      </c>
      <c r="E349" s="33">
        <v>21.071269999999998</v>
      </c>
      <c r="F349" s="33">
        <v>24.20421</v>
      </c>
      <c r="G349" s="33">
        <v>19.866159999999997</v>
      </c>
      <c r="H349" s="33">
        <v>13.647</v>
      </c>
      <c r="I349" s="33">
        <v>11.138</v>
      </c>
      <c r="J349" s="33">
        <v>13.09</v>
      </c>
      <c r="K349" s="33">
        <v>6.4530000000000003</v>
      </c>
      <c r="L349" s="33">
        <v>13.067</v>
      </c>
      <c r="M349" s="33">
        <v>2.3260000000000001</v>
      </c>
      <c r="N349" s="33">
        <v>12.869999999999997</v>
      </c>
      <c r="O349" s="33">
        <v>5.8639999999999999</v>
      </c>
      <c r="P349" s="33">
        <v>12.65</v>
      </c>
      <c r="Q349" s="33">
        <v>15.456</v>
      </c>
      <c r="R349" s="33">
        <v>13.910399999999999</v>
      </c>
      <c r="S349" s="33" t="s">
        <v>467</v>
      </c>
      <c r="AC349" s="13">
        <v>11.632</v>
      </c>
      <c r="AD349" s="13">
        <v>15.196999999999999</v>
      </c>
      <c r="AE349" s="13">
        <v>22.221</v>
      </c>
      <c r="AF349" s="13">
        <v>16.349999999999998</v>
      </c>
      <c r="AG349" s="13">
        <v>23.855</v>
      </c>
      <c r="AH349" s="13">
        <v>23.855</v>
      </c>
      <c r="AI349" s="13">
        <v>18.421000000000003</v>
      </c>
      <c r="AJ349" s="13">
        <v>18.421000000000003</v>
      </c>
      <c r="AK349" s="13">
        <v>23.822410000000001</v>
      </c>
      <c r="AL349" s="13">
        <v>23.822410000000001</v>
      </c>
      <c r="AM349" s="13">
        <v>23.128500000000003</v>
      </c>
      <c r="AN349" s="13">
        <v>24.029499999999999</v>
      </c>
      <c r="AO349" s="13">
        <v>19.62</v>
      </c>
      <c r="AP349" s="13">
        <v>22.219710000000003</v>
      </c>
      <c r="AQ349" s="13">
        <v>16.940000000000001</v>
      </c>
      <c r="AR349" s="13">
        <v>17.547000000000001</v>
      </c>
      <c r="AS349" s="13">
        <v>17.170000000000002</v>
      </c>
      <c r="AT349" s="13">
        <v>17.353999999999999</v>
      </c>
      <c r="AU349" s="13">
        <v>17.25</v>
      </c>
      <c r="AV349" s="13">
        <v>16.904</v>
      </c>
      <c r="AW349" s="13">
        <v>16.975999999999999</v>
      </c>
      <c r="AX349" s="13">
        <v>16.619</v>
      </c>
      <c r="AY349" s="13">
        <v>16.864000000000001</v>
      </c>
      <c r="AZ349" s="13">
        <v>16.061</v>
      </c>
      <c r="BA349" s="13">
        <v>17.12</v>
      </c>
      <c r="BB349" s="13">
        <v>15.78</v>
      </c>
      <c r="BD349" s="11">
        <f>AC349-D349</f>
        <v>-2.6910000000000007</v>
      </c>
      <c r="BE349" s="11">
        <f>AD349-E349</f>
        <v>-5.8742699999999992</v>
      </c>
      <c r="BF349" s="11">
        <f>AE349-F349</f>
        <v>-1.9832099999999997</v>
      </c>
      <c r="BG349" s="11">
        <f>AF349-G349</f>
        <v>-3.5161599999999993</v>
      </c>
      <c r="BI349" s="11" t="e">
        <f>AH349-#REF!</f>
        <v>#REF!</v>
      </c>
      <c r="BK349" s="11" t="e">
        <f>AJ349-#REF!</f>
        <v>#REF!</v>
      </c>
      <c r="BM349" s="11" t="e">
        <f>AL349-#REF!</f>
        <v>#REF!</v>
      </c>
      <c r="BO349" s="11" t="e">
        <f>AN349-#REF!</f>
        <v>#REF!</v>
      </c>
      <c r="BQ349" s="11" t="e">
        <f>AP349-#REF!</f>
        <v>#REF!</v>
      </c>
      <c r="BS349" s="11" t="e">
        <f>AR349-#REF!</f>
        <v>#REF!</v>
      </c>
      <c r="BU349" s="11">
        <f>AT349-I349</f>
        <v>6.2159999999999993</v>
      </c>
      <c r="BW349" s="11">
        <f>AV349-K349</f>
        <v>10.451000000000001</v>
      </c>
      <c r="BY349" s="11">
        <f>AX349-M349</f>
        <v>14.292999999999999</v>
      </c>
      <c r="CA349" s="11">
        <f>AZ349-O349</f>
        <v>10.196999999999999</v>
      </c>
      <c r="CC349" s="11">
        <f>BB349-Q349</f>
        <v>0.32399999999999984</v>
      </c>
    </row>
    <row r="350" spans="1:81" s="11" customFormat="1" ht="15.75" x14ac:dyDescent="0.25">
      <c r="A350" s="31" t="s">
        <v>173</v>
      </c>
      <c r="B350" s="85" t="s">
        <v>27</v>
      </c>
      <c r="C350" s="32" t="s">
        <v>471</v>
      </c>
      <c r="D350" s="33">
        <v>627</v>
      </c>
      <c r="E350" s="33">
        <v>77</v>
      </c>
      <c r="F350" s="33">
        <v>0</v>
      </c>
      <c r="G350" s="33">
        <v>234.66666666666666</v>
      </c>
      <c r="H350" s="33">
        <v>0</v>
      </c>
      <c r="I350" s="33">
        <v>0</v>
      </c>
      <c r="J350" s="33">
        <v>0</v>
      </c>
      <c r="K350" s="33">
        <v>0</v>
      </c>
      <c r="L350" s="33">
        <v>0</v>
      </c>
      <c r="M350" s="33">
        <v>0</v>
      </c>
      <c r="N350" s="33">
        <v>0</v>
      </c>
      <c r="O350" s="33">
        <v>0</v>
      </c>
      <c r="P350" s="33">
        <v>0</v>
      </c>
      <c r="Q350" s="33">
        <v>0</v>
      </c>
      <c r="R350" s="33">
        <v>0</v>
      </c>
      <c r="S350" s="33" t="s">
        <v>467</v>
      </c>
      <c r="AC350" s="13">
        <v>758</v>
      </c>
      <c r="AD350" s="13">
        <v>827</v>
      </c>
      <c r="AE350" s="13">
        <v>760</v>
      </c>
      <c r="AF350" s="13">
        <v>781.66666666666663</v>
      </c>
      <c r="AG350" s="13">
        <v>1294</v>
      </c>
      <c r="AH350" s="13">
        <v>1294</v>
      </c>
      <c r="AI350" s="13">
        <v>870</v>
      </c>
      <c r="AJ350" s="13">
        <v>870</v>
      </c>
      <c r="AK350" s="13">
        <v>975</v>
      </c>
      <c r="AL350" s="13">
        <v>975</v>
      </c>
      <c r="AM350" s="13">
        <v>860</v>
      </c>
      <c r="AN350" s="13">
        <v>1046</v>
      </c>
      <c r="AO350" s="13">
        <v>410</v>
      </c>
      <c r="AP350" s="13">
        <v>910</v>
      </c>
      <c r="AQ350" s="13">
        <v>130</v>
      </c>
      <c r="AR350" s="13">
        <v>357</v>
      </c>
      <c r="AS350" s="13">
        <v>126</v>
      </c>
      <c r="AT350" s="13">
        <v>0</v>
      </c>
      <c r="AU350" s="13">
        <v>125</v>
      </c>
      <c r="AV350" s="13">
        <v>0</v>
      </c>
      <c r="AW350" s="13">
        <v>124</v>
      </c>
      <c r="AX350" s="13">
        <v>0</v>
      </c>
      <c r="AY350" s="13">
        <v>123</v>
      </c>
      <c r="AZ350" s="13">
        <v>0</v>
      </c>
      <c r="BA350" s="13">
        <v>122</v>
      </c>
      <c r="BB350" s="13">
        <v>0</v>
      </c>
      <c r="BD350" s="11">
        <f>AC350-D350</f>
        <v>131</v>
      </c>
      <c r="BE350" s="11">
        <f>AD350-E350</f>
        <v>750</v>
      </c>
      <c r="BF350" s="11">
        <f>AE350-F350</f>
        <v>760</v>
      </c>
      <c r="BG350" s="11">
        <f>AF350-G350</f>
        <v>547</v>
      </c>
      <c r="BI350" s="11" t="e">
        <f>AH350-#REF!</f>
        <v>#REF!</v>
      </c>
      <c r="BK350" s="11" t="e">
        <f>AJ350-#REF!</f>
        <v>#REF!</v>
      </c>
      <c r="BM350" s="11" t="e">
        <f>AL350-#REF!</f>
        <v>#REF!</v>
      </c>
      <c r="BO350" s="11" t="e">
        <f>AN350-#REF!</f>
        <v>#REF!</v>
      </c>
      <c r="BQ350" s="11" t="e">
        <f>AP350-#REF!</f>
        <v>#REF!</v>
      </c>
      <c r="BS350" s="11" t="e">
        <f>AR350-#REF!</f>
        <v>#REF!</v>
      </c>
      <c r="BU350" s="11">
        <f>AT350-I350</f>
        <v>0</v>
      </c>
      <c r="BW350" s="11">
        <f>AV350-K350</f>
        <v>0</v>
      </c>
      <c r="BY350" s="11">
        <f>AX350-M350</f>
        <v>0</v>
      </c>
      <c r="CA350" s="11">
        <f>AZ350-O350</f>
        <v>0</v>
      </c>
      <c r="CC350" s="11">
        <f>BB350-Q350</f>
        <v>0</v>
      </c>
    </row>
    <row r="351" spans="1:81" s="11" customFormat="1" ht="15.75" x14ac:dyDescent="0.25">
      <c r="A351" s="31" t="str">
        <f>A350</f>
        <v>3.1.3.1</v>
      </c>
      <c r="B351" s="85"/>
      <c r="C351" s="32" t="s">
        <v>58</v>
      </c>
      <c r="D351" s="33">
        <v>7.1530000000000005</v>
      </c>
      <c r="E351" s="33">
        <v>0.61419999999999675</v>
      </c>
      <c r="F351" s="33">
        <v>0</v>
      </c>
      <c r="G351" s="33">
        <v>2.5890666666666657</v>
      </c>
      <c r="H351" s="33">
        <v>0</v>
      </c>
      <c r="I351" s="33">
        <v>0</v>
      </c>
      <c r="J351" s="33">
        <v>0</v>
      </c>
      <c r="K351" s="33">
        <v>0</v>
      </c>
      <c r="L351" s="33">
        <v>0</v>
      </c>
      <c r="M351" s="33">
        <v>0</v>
      </c>
      <c r="N351" s="33">
        <v>0</v>
      </c>
      <c r="O351" s="33">
        <v>0</v>
      </c>
      <c r="P351" s="33">
        <v>0</v>
      </c>
      <c r="Q351" s="33">
        <v>0</v>
      </c>
      <c r="R351" s="33">
        <v>0</v>
      </c>
      <c r="S351" s="33" t="s">
        <v>467</v>
      </c>
      <c r="AC351" s="13">
        <v>8.3621999999999996</v>
      </c>
      <c r="AD351" s="13">
        <v>8.7663999999999991</v>
      </c>
      <c r="AE351" s="13">
        <v>10.531599999999999</v>
      </c>
      <c r="AF351" s="13">
        <v>9.220066666666666</v>
      </c>
      <c r="AG351" s="13">
        <v>12.112</v>
      </c>
      <c r="AH351" s="13">
        <v>12.112</v>
      </c>
      <c r="AI351" s="13">
        <v>10.26</v>
      </c>
      <c r="AJ351" s="13">
        <v>10.26</v>
      </c>
      <c r="AK351" s="13">
        <v>11.143410000000001</v>
      </c>
      <c r="AL351" s="13">
        <v>11.143410000000001</v>
      </c>
      <c r="AM351" s="13">
        <v>8.92</v>
      </c>
      <c r="AN351" s="13">
        <v>11.491</v>
      </c>
      <c r="AO351" s="13">
        <v>4.0999999999999996</v>
      </c>
      <c r="AP351" s="13">
        <v>10.75671</v>
      </c>
      <c r="AQ351" s="13">
        <v>1.17</v>
      </c>
      <c r="AR351" s="13">
        <v>3.2129999999999996</v>
      </c>
      <c r="AS351" s="13">
        <v>1.26</v>
      </c>
      <c r="AT351" s="13">
        <v>0</v>
      </c>
      <c r="AU351" s="13">
        <v>1</v>
      </c>
      <c r="AV351" s="13">
        <v>0</v>
      </c>
      <c r="AW351" s="13">
        <v>1.1159999999999999</v>
      </c>
      <c r="AX351" s="13">
        <v>0</v>
      </c>
      <c r="AY351" s="13">
        <v>0.98399999999999999</v>
      </c>
      <c r="AZ351" s="13">
        <v>0</v>
      </c>
      <c r="BA351" s="13">
        <v>1.22</v>
      </c>
      <c r="BB351" s="13">
        <v>0</v>
      </c>
      <c r="BD351" s="11">
        <f>AC351-D351</f>
        <v>1.2091999999999992</v>
      </c>
      <c r="BE351" s="11">
        <f>AD351-E351</f>
        <v>8.1522000000000023</v>
      </c>
      <c r="BF351" s="11">
        <f>AE351-F351</f>
        <v>10.531599999999999</v>
      </c>
      <c r="BG351" s="11">
        <f>AF351-G351</f>
        <v>6.6310000000000002</v>
      </c>
      <c r="BI351" s="11" t="e">
        <f>AH351-#REF!</f>
        <v>#REF!</v>
      </c>
      <c r="BK351" s="11" t="e">
        <f>AJ351-#REF!</f>
        <v>#REF!</v>
      </c>
      <c r="BM351" s="11" t="e">
        <f>AL351-#REF!</f>
        <v>#REF!</v>
      </c>
      <c r="BO351" s="11" t="e">
        <f>AN351-#REF!</f>
        <v>#REF!</v>
      </c>
      <c r="BQ351" s="11" t="e">
        <f>AP351-#REF!</f>
        <v>#REF!</v>
      </c>
      <c r="BS351" s="11" t="e">
        <f>AR351-#REF!</f>
        <v>#REF!</v>
      </c>
      <c r="BU351" s="11">
        <f>AT351-I351</f>
        <v>0</v>
      </c>
      <c r="BW351" s="11">
        <f>AV351-K351</f>
        <v>0</v>
      </c>
      <c r="BY351" s="11">
        <f>AX351-M351</f>
        <v>0</v>
      </c>
      <c r="CA351" s="11">
        <f>AZ351-O351</f>
        <v>0</v>
      </c>
      <c r="CC351" s="11">
        <f>BB351-Q351</f>
        <v>0</v>
      </c>
    </row>
    <row r="352" spans="1:81" s="11" customFormat="1" ht="15.75" x14ac:dyDescent="0.25">
      <c r="A352" s="31" t="s">
        <v>174</v>
      </c>
      <c r="B352" s="85" t="s">
        <v>29</v>
      </c>
      <c r="C352" s="32" t="s">
        <v>471</v>
      </c>
      <c r="D352" s="33">
        <v>252</v>
      </c>
      <c r="E352" s="33">
        <v>155</v>
      </c>
      <c r="F352" s="33">
        <v>186</v>
      </c>
      <c r="G352" s="33">
        <v>197.66666666666666</v>
      </c>
      <c r="H352" s="33">
        <v>123</v>
      </c>
      <c r="I352" s="33">
        <v>83</v>
      </c>
      <c r="J352" s="33">
        <v>119</v>
      </c>
      <c r="K352" s="33">
        <v>47</v>
      </c>
      <c r="L352" s="33">
        <v>118</v>
      </c>
      <c r="M352" s="33">
        <v>27</v>
      </c>
      <c r="N352" s="33">
        <v>117</v>
      </c>
      <c r="O352" s="33">
        <v>73</v>
      </c>
      <c r="P352" s="33">
        <v>112</v>
      </c>
      <c r="Q352" s="33">
        <v>193</v>
      </c>
      <c r="R352" s="33">
        <v>174</v>
      </c>
      <c r="S352" s="33" t="s">
        <v>467</v>
      </c>
      <c r="AC352" s="13">
        <v>0</v>
      </c>
      <c r="AD352" s="13">
        <v>0</v>
      </c>
      <c r="AE352" s="13">
        <v>0</v>
      </c>
      <c r="AF352" s="13">
        <v>0</v>
      </c>
      <c r="AG352" s="13">
        <v>677</v>
      </c>
      <c r="AH352" s="13">
        <v>677</v>
      </c>
      <c r="AI352" s="13">
        <v>663</v>
      </c>
      <c r="AJ352" s="13">
        <v>663</v>
      </c>
      <c r="AK352" s="13">
        <v>1003</v>
      </c>
      <c r="AL352" s="13">
        <v>1003</v>
      </c>
      <c r="AM352" s="13">
        <v>1200</v>
      </c>
      <c r="AN352" s="13">
        <v>893</v>
      </c>
      <c r="AO352" s="13">
        <v>1022</v>
      </c>
      <c r="AP352" s="13">
        <v>778</v>
      </c>
      <c r="AQ352" s="13">
        <v>248</v>
      </c>
      <c r="AR352" s="13">
        <v>252</v>
      </c>
      <c r="AS352" s="13">
        <v>264</v>
      </c>
      <c r="AT352" s="13">
        <v>235</v>
      </c>
      <c r="AU352" s="13">
        <v>245</v>
      </c>
      <c r="AV352" s="13">
        <v>195</v>
      </c>
      <c r="AW352" s="13">
        <v>256</v>
      </c>
      <c r="AX352" s="13">
        <v>154</v>
      </c>
      <c r="AY352" s="13">
        <v>257</v>
      </c>
      <c r="AZ352" s="13">
        <v>114</v>
      </c>
      <c r="BA352" s="13">
        <v>258</v>
      </c>
      <c r="BB352" s="13">
        <v>74</v>
      </c>
      <c r="BD352" s="11">
        <f>AC352-D352</f>
        <v>-252</v>
      </c>
      <c r="BE352" s="11">
        <f>AD352-E352</f>
        <v>-155</v>
      </c>
      <c r="BF352" s="11">
        <f>AE352-F352</f>
        <v>-186</v>
      </c>
      <c r="BG352" s="11">
        <f>AF352-G352</f>
        <v>-197.66666666666666</v>
      </c>
      <c r="BI352" s="11" t="e">
        <f>AH352-#REF!</f>
        <v>#REF!</v>
      </c>
      <c r="BK352" s="11" t="e">
        <f>AJ352-#REF!</f>
        <v>#REF!</v>
      </c>
      <c r="BM352" s="11" t="e">
        <f>AL352-#REF!</f>
        <v>#REF!</v>
      </c>
      <c r="BO352" s="11" t="e">
        <f>AN352-#REF!</f>
        <v>#REF!</v>
      </c>
      <c r="BQ352" s="11" t="e">
        <f>AP352-#REF!</f>
        <v>#REF!</v>
      </c>
      <c r="BS352" s="11" t="e">
        <f>AR352-#REF!</f>
        <v>#REF!</v>
      </c>
      <c r="BU352" s="11">
        <f>AT352-I352</f>
        <v>152</v>
      </c>
      <c r="BW352" s="11">
        <f>AV352-K352</f>
        <v>148</v>
      </c>
      <c r="BY352" s="11">
        <f>AX352-M352</f>
        <v>127</v>
      </c>
      <c r="CA352" s="11">
        <f>AZ352-O352</f>
        <v>41</v>
      </c>
      <c r="CC352" s="11">
        <f>BB352-Q352</f>
        <v>-119</v>
      </c>
    </row>
    <row r="353" spans="1:81" s="11" customFormat="1" ht="15.75" x14ac:dyDescent="0.25">
      <c r="A353" s="31" t="str">
        <f>A352</f>
        <v>3.1.3.2</v>
      </c>
      <c r="B353" s="85"/>
      <c r="C353" s="32" t="s">
        <v>58</v>
      </c>
      <c r="D353" s="33">
        <v>3.58</v>
      </c>
      <c r="E353" s="33">
        <v>2.0457070000000002</v>
      </c>
      <c r="F353" s="33">
        <v>2.4204210000000002</v>
      </c>
      <c r="G353" s="33">
        <v>2.6820426666666664</v>
      </c>
      <c r="H353" s="33">
        <v>1.3607</v>
      </c>
      <c r="I353" s="33">
        <v>1.1138000000000001</v>
      </c>
      <c r="J353" s="33">
        <v>1.3090000000000002</v>
      </c>
      <c r="K353" s="33">
        <v>0.45300000000000001</v>
      </c>
      <c r="L353" s="33">
        <v>1.3032000000000001</v>
      </c>
      <c r="M353" s="33">
        <v>0.23260000000000003</v>
      </c>
      <c r="N353" s="33">
        <v>1.2869999999999999</v>
      </c>
      <c r="O353" s="33">
        <v>0.58640000000000003</v>
      </c>
      <c r="P353" s="33">
        <v>1.22</v>
      </c>
      <c r="Q353" s="33">
        <v>1.5456000000000001</v>
      </c>
      <c r="R353" s="33">
        <v>1.3910400000000001</v>
      </c>
      <c r="S353" s="33" t="s">
        <v>467</v>
      </c>
      <c r="AC353" s="13">
        <v>0</v>
      </c>
      <c r="AD353" s="13">
        <v>0</v>
      </c>
      <c r="AE353" s="13">
        <v>0</v>
      </c>
      <c r="AF353" s="13">
        <v>0</v>
      </c>
      <c r="AG353" s="13">
        <v>11.32</v>
      </c>
      <c r="AH353" s="13">
        <v>11.32</v>
      </c>
      <c r="AI353" s="13">
        <v>8.0500000000000007</v>
      </c>
      <c r="AJ353" s="13">
        <v>8.0500000000000007</v>
      </c>
      <c r="AK353" s="13">
        <v>12.316000000000001</v>
      </c>
      <c r="AL353" s="13">
        <v>12.316000000000001</v>
      </c>
      <c r="AM353" s="13">
        <v>13.79</v>
      </c>
      <c r="AN353" s="13">
        <v>12.065</v>
      </c>
      <c r="AO353" s="13">
        <v>10.220000000000001</v>
      </c>
      <c r="AP353" s="13">
        <v>10.254000000000001</v>
      </c>
      <c r="AQ353" s="13">
        <v>2.48</v>
      </c>
      <c r="AR353" s="13">
        <v>1.64</v>
      </c>
      <c r="AS353" s="13">
        <v>2.64</v>
      </c>
      <c r="AT353" s="13">
        <v>2.2999999999999998</v>
      </c>
      <c r="AU353" s="13">
        <v>2.94</v>
      </c>
      <c r="AV353" s="13">
        <v>2.6500000000000004</v>
      </c>
      <c r="AW353" s="13">
        <v>2.56</v>
      </c>
      <c r="AX353" s="13">
        <v>2.38</v>
      </c>
      <c r="AY353" s="13">
        <v>2.57</v>
      </c>
      <c r="AZ353" s="13">
        <v>1.52</v>
      </c>
      <c r="BA353" s="13">
        <v>2.58</v>
      </c>
      <c r="BB353" s="13">
        <v>0.7799999999999998</v>
      </c>
      <c r="BD353" s="11">
        <f>AC353-D353</f>
        <v>-3.58</v>
      </c>
      <c r="BE353" s="11">
        <f>AD353-E353</f>
        <v>-2.0457070000000002</v>
      </c>
      <c r="BF353" s="11">
        <f>AE353-F353</f>
        <v>-2.4204210000000002</v>
      </c>
      <c r="BG353" s="11">
        <f>AF353-G353</f>
        <v>-2.6820426666666664</v>
      </c>
      <c r="BI353" s="11" t="e">
        <f>AH353-#REF!</f>
        <v>#REF!</v>
      </c>
      <c r="BK353" s="11" t="e">
        <f>AJ353-#REF!</f>
        <v>#REF!</v>
      </c>
      <c r="BM353" s="11" t="e">
        <f>AL353-#REF!</f>
        <v>#REF!</v>
      </c>
      <c r="BO353" s="11" t="e">
        <f>AN353-#REF!</f>
        <v>#REF!</v>
      </c>
      <c r="BQ353" s="11" t="e">
        <f>AP353-#REF!</f>
        <v>#REF!</v>
      </c>
      <c r="BS353" s="11" t="e">
        <f>AR353-#REF!</f>
        <v>#REF!</v>
      </c>
      <c r="BU353" s="11">
        <f>AT353-I353</f>
        <v>1.1861999999999997</v>
      </c>
      <c r="BW353" s="11">
        <f>AV353-K353</f>
        <v>2.1970000000000005</v>
      </c>
      <c r="BY353" s="11">
        <f>AX353-M353</f>
        <v>2.1473999999999998</v>
      </c>
      <c r="CA353" s="11">
        <f>AZ353-O353</f>
        <v>0.93359999999999999</v>
      </c>
      <c r="CC353" s="11">
        <f>BB353-Q353</f>
        <v>-0.76560000000000028</v>
      </c>
    </row>
    <row r="354" spans="1:81" s="11" customFormat="1" ht="15.75" x14ac:dyDescent="0.25">
      <c r="A354" s="31" t="s">
        <v>175</v>
      </c>
      <c r="B354" s="85" t="s">
        <v>31</v>
      </c>
      <c r="C354" s="32" t="s">
        <v>471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>
        <v>0</v>
      </c>
      <c r="R354" s="33">
        <v>0</v>
      </c>
      <c r="S354" s="33" t="s">
        <v>467</v>
      </c>
      <c r="AC354" s="13">
        <v>255</v>
      </c>
      <c r="AD354" s="13">
        <v>510</v>
      </c>
      <c r="AE354" s="13">
        <v>1095</v>
      </c>
      <c r="AF354" s="13">
        <v>620</v>
      </c>
      <c r="AG354" s="13">
        <v>0</v>
      </c>
      <c r="AH354" s="13">
        <v>0</v>
      </c>
      <c r="AI354" s="13">
        <v>0</v>
      </c>
      <c r="AJ354" s="13">
        <v>0</v>
      </c>
      <c r="AK354" s="13"/>
      <c r="AL354" s="13">
        <v>0</v>
      </c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  <c r="BA354" s="13"/>
      <c r="BB354" s="13"/>
      <c r="BD354" s="11">
        <f>AC354-D354</f>
        <v>255</v>
      </c>
      <c r="BE354" s="11">
        <f>AD354-E354</f>
        <v>510</v>
      </c>
      <c r="BF354" s="11">
        <f>AE354-F354</f>
        <v>1095</v>
      </c>
      <c r="BG354" s="11">
        <f>AF354-G354</f>
        <v>620</v>
      </c>
      <c r="BI354" s="11" t="e">
        <f>AH354-#REF!</f>
        <v>#REF!</v>
      </c>
      <c r="BK354" s="11" t="e">
        <f>AJ354-#REF!</f>
        <v>#REF!</v>
      </c>
      <c r="BM354" s="11" t="e">
        <f>AL354-#REF!</f>
        <v>#REF!</v>
      </c>
      <c r="BO354" s="11" t="e">
        <f>AN354-#REF!</f>
        <v>#REF!</v>
      </c>
      <c r="BQ354" s="11" t="e">
        <f>AP354-#REF!</f>
        <v>#REF!</v>
      </c>
      <c r="BS354" s="11" t="e">
        <f>AR354-#REF!</f>
        <v>#REF!</v>
      </c>
      <c r="BU354" s="11">
        <f>AT354-I354</f>
        <v>0</v>
      </c>
      <c r="BW354" s="11">
        <f>AV354-K354</f>
        <v>0</v>
      </c>
      <c r="BY354" s="11">
        <f>AX354-M354</f>
        <v>0</v>
      </c>
      <c r="CA354" s="11">
        <f>AZ354-O354</f>
        <v>0</v>
      </c>
      <c r="CC354" s="11">
        <f>BB354-Q354</f>
        <v>0</v>
      </c>
    </row>
    <row r="355" spans="1:81" s="11" customFormat="1" ht="15.75" x14ac:dyDescent="0.25">
      <c r="A355" s="31" t="str">
        <f>A354</f>
        <v>3.1.3.3</v>
      </c>
      <c r="B355" s="85"/>
      <c r="C355" s="32" t="s">
        <v>58</v>
      </c>
      <c r="D355" s="33">
        <v>0</v>
      </c>
      <c r="E355" s="33">
        <v>0</v>
      </c>
      <c r="F355" s="33">
        <v>0</v>
      </c>
      <c r="G355" s="33">
        <v>0</v>
      </c>
      <c r="H355" s="33">
        <v>0</v>
      </c>
      <c r="I355" s="33">
        <v>0</v>
      </c>
      <c r="J355" s="33">
        <v>0</v>
      </c>
      <c r="K355" s="33">
        <v>0</v>
      </c>
      <c r="L355" s="33">
        <v>0</v>
      </c>
      <c r="M355" s="33">
        <v>0</v>
      </c>
      <c r="N355" s="33">
        <v>0</v>
      </c>
      <c r="O355" s="33">
        <v>0</v>
      </c>
      <c r="P355" s="33">
        <v>0</v>
      </c>
      <c r="Q355" s="33">
        <v>0</v>
      </c>
      <c r="R355" s="33">
        <v>0</v>
      </c>
      <c r="S355" s="33" t="s">
        <v>467</v>
      </c>
      <c r="AC355" s="13">
        <v>3.2697999999999996</v>
      </c>
      <c r="AD355" s="13">
        <v>6.4306000000000001</v>
      </c>
      <c r="AE355" s="13">
        <v>11.689400000000001</v>
      </c>
      <c r="AF355" s="13">
        <v>7.1299333333333337</v>
      </c>
      <c r="AG355" s="13">
        <v>0</v>
      </c>
      <c r="AH355" s="13">
        <v>0</v>
      </c>
      <c r="AI355" s="13">
        <v>0</v>
      </c>
      <c r="AJ355" s="13">
        <v>0</v>
      </c>
      <c r="AK355" s="13">
        <v>0</v>
      </c>
      <c r="AL355" s="13">
        <v>0</v>
      </c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D355" s="11">
        <f>AC355-D355</f>
        <v>3.2697999999999996</v>
      </c>
      <c r="BE355" s="11">
        <f>AD355-E355</f>
        <v>6.4306000000000001</v>
      </c>
      <c r="BF355" s="11">
        <f>AE355-F355</f>
        <v>11.689400000000001</v>
      </c>
      <c r="BG355" s="11">
        <f>AF355-G355</f>
        <v>7.1299333333333337</v>
      </c>
      <c r="BI355" s="11" t="e">
        <f>AH355-#REF!</f>
        <v>#REF!</v>
      </c>
      <c r="BK355" s="11" t="e">
        <f>AJ355-#REF!</f>
        <v>#REF!</v>
      </c>
      <c r="BM355" s="11" t="e">
        <f>AL355-#REF!</f>
        <v>#REF!</v>
      </c>
      <c r="BO355" s="11" t="e">
        <f>AN355-#REF!</f>
        <v>#REF!</v>
      </c>
      <c r="BQ355" s="11" t="e">
        <f>AP355-#REF!</f>
        <v>#REF!</v>
      </c>
      <c r="BS355" s="11" t="e">
        <f>AR355-#REF!</f>
        <v>#REF!</v>
      </c>
      <c r="BU355" s="11">
        <f>AT355-I355</f>
        <v>0</v>
      </c>
      <c r="BW355" s="11">
        <f>AV355-K355</f>
        <v>0</v>
      </c>
      <c r="BY355" s="11">
        <f>AX355-M355</f>
        <v>0</v>
      </c>
      <c r="CA355" s="11">
        <f>AZ355-O355</f>
        <v>0</v>
      </c>
      <c r="CC355" s="11">
        <f>BB355-Q355</f>
        <v>0</v>
      </c>
    </row>
    <row r="356" spans="1:81" s="11" customFormat="1" ht="15.75" x14ac:dyDescent="0.25">
      <c r="A356" s="31" t="s">
        <v>176</v>
      </c>
      <c r="B356" s="85" t="s">
        <v>33</v>
      </c>
      <c r="C356" s="32" t="s">
        <v>471</v>
      </c>
      <c r="D356" s="33">
        <v>290</v>
      </c>
      <c r="E356" s="33">
        <v>1399</v>
      </c>
      <c r="F356" s="33">
        <v>1678</v>
      </c>
      <c r="G356" s="33">
        <v>1122.3333333333333</v>
      </c>
      <c r="H356" s="33">
        <v>1113</v>
      </c>
      <c r="I356" s="33">
        <v>745</v>
      </c>
      <c r="J356" s="33">
        <v>1071</v>
      </c>
      <c r="K356" s="33">
        <v>419</v>
      </c>
      <c r="L356" s="33">
        <v>1071</v>
      </c>
      <c r="M356" s="33">
        <v>239</v>
      </c>
      <c r="N356" s="33">
        <v>1053</v>
      </c>
      <c r="O356" s="33">
        <v>660</v>
      </c>
      <c r="P356" s="33">
        <v>1043</v>
      </c>
      <c r="Q356" s="33">
        <v>1739</v>
      </c>
      <c r="R356" s="33">
        <v>1565</v>
      </c>
      <c r="S356" s="33" t="s">
        <v>467</v>
      </c>
      <c r="AC356" s="13">
        <v>0</v>
      </c>
      <c r="AD356" s="13">
        <v>0</v>
      </c>
      <c r="AE356" s="13">
        <v>0</v>
      </c>
      <c r="AF356" s="13">
        <v>0</v>
      </c>
      <c r="AG356" s="13">
        <v>33</v>
      </c>
      <c r="AH356" s="13">
        <v>33</v>
      </c>
      <c r="AI356" s="13">
        <v>10</v>
      </c>
      <c r="AJ356" s="13">
        <v>10</v>
      </c>
      <c r="AK356" s="13">
        <v>30</v>
      </c>
      <c r="AL356" s="13">
        <v>30</v>
      </c>
      <c r="AM356" s="13">
        <v>31</v>
      </c>
      <c r="AN356" s="13">
        <v>34</v>
      </c>
      <c r="AO356" s="13">
        <v>530</v>
      </c>
      <c r="AP356" s="13">
        <v>87</v>
      </c>
      <c r="AQ356" s="13">
        <v>1329</v>
      </c>
      <c r="AR356" s="13">
        <v>964</v>
      </c>
      <c r="AS356" s="13">
        <v>1327</v>
      </c>
      <c r="AT356" s="13">
        <v>1350</v>
      </c>
      <c r="AU356" s="13">
        <v>1331</v>
      </c>
      <c r="AV356" s="13">
        <v>1360</v>
      </c>
      <c r="AW356" s="13">
        <v>1330</v>
      </c>
      <c r="AX356" s="13">
        <v>1370</v>
      </c>
      <c r="AY356" s="13">
        <v>1331</v>
      </c>
      <c r="AZ356" s="13">
        <v>1380</v>
      </c>
      <c r="BA356" s="13">
        <v>1332</v>
      </c>
      <c r="BB356" s="13">
        <v>1390</v>
      </c>
      <c r="BD356" s="11">
        <f>AC356-D356</f>
        <v>-290</v>
      </c>
      <c r="BE356" s="11">
        <f>AD356-E356</f>
        <v>-1399</v>
      </c>
      <c r="BF356" s="11">
        <f>AE356-F356</f>
        <v>-1678</v>
      </c>
      <c r="BG356" s="11">
        <f>AF356-G356</f>
        <v>-1122.3333333333333</v>
      </c>
      <c r="BI356" s="11" t="e">
        <f>AH356-#REF!</f>
        <v>#REF!</v>
      </c>
      <c r="BK356" s="11" t="e">
        <f>AJ356-#REF!</f>
        <v>#REF!</v>
      </c>
      <c r="BM356" s="11" t="e">
        <f>AL356-#REF!</f>
        <v>#REF!</v>
      </c>
      <c r="BO356" s="11" t="e">
        <f>AN356-#REF!</f>
        <v>#REF!</v>
      </c>
      <c r="BQ356" s="11" t="e">
        <f>AP356-#REF!</f>
        <v>#REF!</v>
      </c>
      <c r="BS356" s="11" t="e">
        <f>AR356-#REF!</f>
        <v>#REF!</v>
      </c>
      <c r="BU356" s="11">
        <f>AT356-I356</f>
        <v>605</v>
      </c>
      <c r="BW356" s="11">
        <f>AV356-K356</f>
        <v>941</v>
      </c>
      <c r="BY356" s="11">
        <f>AX356-M356</f>
        <v>1131</v>
      </c>
      <c r="CA356" s="11">
        <f>AZ356-O356</f>
        <v>720</v>
      </c>
      <c r="CC356" s="11">
        <f>BB356-Q356</f>
        <v>-349</v>
      </c>
    </row>
    <row r="357" spans="1:81" s="11" customFormat="1" ht="15.75" x14ac:dyDescent="0.25">
      <c r="A357" s="31" t="str">
        <f>A356</f>
        <v>3.1.3.4</v>
      </c>
      <c r="B357" s="85"/>
      <c r="C357" s="32" t="s">
        <v>58</v>
      </c>
      <c r="D357" s="33">
        <v>3.59</v>
      </c>
      <c r="E357" s="33">
        <v>18.411363000000001</v>
      </c>
      <c r="F357" s="33">
        <v>21.783788999999999</v>
      </c>
      <c r="G357" s="33">
        <v>14.595050666666666</v>
      </c>
      <c r="H357" s="33">
        <v>12.286300000000001</v>
      </c>
      <c r="I357" s="33">
        <v>10.0242</v>
      </c>
      <c r="J357" s="33">
        <v>11.780999999999999</v>
      </c>
      <c r="K357" s="33">
        <v>6</v>
      </c>
      <c r="L357" s="33">
        <v>11.7638</v>
      </c>
      <c r="M357" s="33">
        <v>2.0933999999999999</v>
      </c>
      <c r="N357" s="33">
        <v>11.582999999999998</v>
      </c>
      <c r="O357" s="33">
        <v>5.2775999999999996</v>
      </c>
      <c r="P357" s="33">
        <v>11.43</v>
      </c>
      <c r="Q357" s="33">
        <v>13.910399999999999</v>
      </c>
      <c r="R357" s="33">
        <v>12.519359999999999</v>
      </c>
      <c r="S357" s="33" t="s">
        <v>467</v>
      </c>
      <c r="AC357" s="13">
        <v>0</v>
      </c>
      <c r="AD357" s="13">
        <v>0</v>
      </c>
      <c r="AE357" s="13">
        <v>0</v>
      </c>
      <c r="AF357" s="13">
        <v>0</v>
      </c>
      <c r="AG357" s="13">
        <v>0.42299999999999999</v>
      </c>
      <c r="AH357" s="13">
        <v>0.42299999999999999</v>
      </c>
      <c r="AI357" s="13">
        <v>0.111</v>
      </c>
      <c r="AJ357" s="13">
        <v>0.111</v>
      </c>
      <c r="AK357" s="13">
        <v>0.36299999999999999</v>
      </c>
      <c r="AL357" s="13">
        <v>0.36299999999999999</v>
      </c>
      <c r="AM357" s="13">
        <v>0.41849999999999998</v>
      </c>
      <c r="AN357" s="13">
        <v>0.47349999999999998</v>
      </c>
      <c r="AO357" s="13">
        <v>5.3</v>
      </c>
      <c r="AP357" s="13">
        <v>1.2090000000000001</v>
      </c>
      <c r="AQ357" s="13">
        <v>13.290000000000001</v>
      </c>
      <c r="AR357" s="13">
        <v>12.694000000000001</v>
      </c>
      <c r="AS357" s="13">
        <v>13.27</v>
      </c>
      <c r="AT357" s="13">
        <v>15.054</v>
      </c>
      <c r="AU357" s="13">
        <v>13.31</v>
      </c>
      <c r="AV357" s="13">
        <v>14.254</v>
      </c>
      <c r="AW357" s="13">
        <v>13.3</v>
      </c>
      <c r="AX357" s="13">
        <v>14.239000000000001</v>
      </c>
      <c r="AY357" s="13">
        <v>13.31</v>
      </c>
      <c r="AZ357" s="13">
        <v>14.541</v>
      </c>
      <c r="BA357" s="13">
        <v>13.32</v>
      </c>
      <c r="BB357" s="13">
        <v>15</v>
      </c>
      <c r="BD357" s="11">
        <f>AC357-D357</f>
        <v>-3.59</v>
      </c>
      <c r="BE357" s="11">
        <f>AD357-E357</f>
        <v>-18.411363000000001</v>
      </c>
      <c r="BF357" s="11">
        <f>AE357-F357</f>
        <v>-21.783788999999999</v>
      </c>
      <c r="BG357" s="11">
        <f>AF357-G357</f>
        <v>-14.595050666666666</v>
      </c>
      <c r="BI357" s="11" t="e">
        <f>AH357-#REF!</f>
        <v>#REF!</v>
      </c>
      <c r="BK357" s="11" t="e">
        <f>AJ357-#REF!</f>
        <v>#REF!</v>
      </c>
      <c r="BM357" s="11" t="e">
        <f>AL357-#REF!</f>
        <v>#REF!</v>
      </c>
      <c r="BO357" s="11" t="e">
        <f>AN357-#REF!</f>
        <v>#REF!</v>
      </c>
      <c r="BQ357" s="11" t="e">
        <f>AP357-#REF!</f>
        <v>#REF!</v>
      </c>
      <c r="BS357" s="11" t="e">
        <f>AR357-#REF!</f>
        <v>#REF!</v>
      </c>
      <c r="BU357" s="11">
        <f>AT357-I357</f>
        <v>5.0297999999999998</v>
      </c>
      <c r="BW357" s="11">
        <f>AV357-K357</f>
        <v>8.2539999999999996</v>
      </c>
      <c r="BY357" s="11">
        <f>AX357-M357</f>
        <v>12.145600000000002</v>
      </c>
      <c r="CA357" s="11">
        <f>AZ357-O357</f>
        <v>9.2634000000000007</v>
      </c>
      <c r="CC357" s="11">
        <f>BB357-Q357</f>
        <v>1.0896000000000008</v>
      </c>
    </row>
    <row r="358" spans="1:81" s="11" customFormat="1" ht="126" x14ac:dyDescent="0.25">
      <c r="A358" s="31" t="s">
        <v>177</v>
      </c>
      <c r="B358" s="76" t="s">
        <v>47</v>
      </c>
      <c r="C358" s="33" t="s">
        <v>470</v>
      </c>
      <c r="D358" s="33">
        <v>146.48862774999998</v>
      </c>
      <c r="E358" s="33">
        <v>246.45113345999999</v>
      </c>
      <c r="F358" s="33">
        <v>275.88701062000001</v>
      </c>
      <c r="G358" s="33">
        <v>222.94225727666665</v>
      </c>
      <c r="H358" s="33">
        <v>310.12775107000016</v>
      </c>
      <c r="I358" s="33">
        <v>269.11658843512447</v>
      </c>
      <c r="J358" s="33">
        <v>179.81471772</v>
      </c>
      <c r="K358" s="33">
        <v>123.96561815999999</v>
      </c>
      <c r="L358" s="33">
        <v>178.78550715999998</v>
      </c>
      <c r="M358" s="33">
        <v>99.652626122213505</v>
      </c>
      <c r="N358" s="33">
        <v>169.68626237000001</v>
      </c>
      <c r="O358" s="33">
        <v>96.070916076143007</v>
      </c>
      <c r="P358" s="33">
        <v>169.68626236</v>
      </c>
      <c r="Q358" s="33">
        <v>97.563343440817803</v>
      </c>
      <c r="R358" s="33">
        <v>97.563343440817803</v>
      </c>
      <c r="S358" s="33" t="s">
        <v>467</v>
      </c>
      <c r="AC358" s="13">
        <v>88.031365649999998</v>
      </c>
      <c r="AD358" s="13">
        <v>176.48422720000013</v>
      </c>
      <c r="AE358" s="13">
        <v>160.81714629999999</v>
      </c>
      <c r="AF358" s="13">
        <v>141.77757971666671</v>
      </c>
      <c r="AG358" s="13">
        <v>56.575692220000001</v>
      </c>
      <c r="AH358" s="13">
        <v>56.575692220000001</v>
      </c>
      <c r="AI358" s="13">
        <v>54.618678179999989</v>
      </c>
      <c r="AJ358" s="13">
        <v>54.618678179999989</v>
      </c>
      <c r="AK358" s="13">
        <v>138.61593697999999</v>
      </c>
      <c r="AL358" s="13">
        <v>138.61593697999999</v>
      </c>
      <c r="AM358" s="13">
        <v>195.11783205881301</v>
      </c>
      <c r="AN358" s="13">
        <v>157.77703568000001</v>
      </c>
      <c r="AO358" s="13">
        <v>88.810043142329405</v>
      </c>
      <c r="AP358" s="13">
        <v>88.004412230000099</v>
      </c>
      <c r="AQ358" s="13">
        <v>85.705252758396199</v>
      </c>
      <c r="AR358" s="13">
        <v>153.869823429582</v>
      </c>
      <c r="AS358" s="13">
        <v>83.784532802316903</v>
      </c>
      <c r="AT358" s="13">
        <v>121.62590033111201</v>
      </c>
      <c r="AU358" s="13">
        <v>84.634575343137101</v>
      </c>
      <c r="AV358" s="13">
        <v>76.783107177075493</v>
      </c>
      <c r="AW358" s="13">
        <v>88.818479999999894</v>
      </c>
      <c r="AX358" s="13">
        <v>75.3687506879306</v>
      </c>
      <c r="AY358" s="13">
        <v>89.873724389105391</v>
      </c>
      <c r="AZ358" s="13">
        <v>75.736311765963606</v>
      </c>
      <c r="BA358" s="13">
        <v>89.827332663027605</v>
      </c>
      <c r="BB358" s="13">
        <v>87.580074412818703</v>
      </c>
      <c r="BD358" s="11">
        <f>AC358-D358</f>
        <v>-58.45726209999998</v>
      </c>
      <c r="BE358" s="11">
        <f>AD358-E358</f>
        <v>-69.96690625999986</v>
      </c>
      <c r="BF358" s="11">
        <f>AE358-F358</f>
        <v>-115.06986432000002</v>
      </c>
      <c r="BG358" s="11">
        <f>AF358-G358</f>
        <v>-81.164677559999944</v>
      </c>
      <c r="BI358" s="11" t="e">
        <f>AH358-#REF!</f>
        <v>#REF!</v>
      </c>
      <c r="BK358" s="11" t="e">
        <f>AJ358-#REF!</f>
        <v>#REF!</v>
      </c>
      <c r="BM358" s="11" t="e">
        <f>AL358-#REF!</f>
        <v>#REF!</v>
      </c>
      <c r="BO358" s="11" t="e">
        <f>AN358-#REF!</f>
        <v>#REF!</v>
      </c>
      <c r="BQ358" s="11" t="e">
        <f>AP358-#REF!</f>
        <v>#REF!</v>
      </c>
      <c r="BS358" s="11" t="e">
        <f>AR358-#REF!</f>
        <v>#REF!</v>
      </c>
      <c r="BU358" s="11">
        <f>AT358-I358</f>
        <v>-147.49068810401246</v>
      </c>
      <c r="BW358" s="11">
        <f>AV358-K358</f>
        <v>-47.182510982924498</v>
      </c>
      <c r="BY358" s="11">
        <f>AX358-M358</f>
        <v>-24.283875434282905</v>
      </c>
      <c r="CA358" s="11">
        <f>AZ358-O358</f>
        <v>-20.334604310179401</v>
      </c>
      <c r="CC358" s="11">
        <f>BB358-Q358</f>
        <v>-9.9832690279990999</v>
      </c>
    </row>
    <row r="359" spans="1:81" s="11" customFormat="1" ht="47.25" x14ac:dyDescent="0.25">
      <c r="A359" s="31" t="s">
        <v>178</v>
      </c>
      <c r="B359" s="76" t="s">
        <v>49</v>
      </c>
      <c r="C359" s="33" t="s">
        <v>470</v>
      </c>
      <c r="D359" s="33">
        <v>14.648862774999998</v>
      </c>
      <c r="E359" s="33">
        <v>24.645113346000002</v>
      </c>
      <c r="F359" s="33">
        <v>13.14666266</v>
      </c>
      <c r="G359" s="33">
        <v>17.480212927</v>
      </c>
      <c r="H359" s="33">
        <v>31.012775107000017</v>
      </c>
      <c r="I359" s="33">
        <v>12.82340543893368</v>
      </c>
      <c r="J359" s="33">
        <v>17.981471772000003</v>
      </c>
      <c r="K359" s="33">
        <v>5.9069617053239991</v>
      </c>
      <c r="L359" s="33">
        <v>17.878550715999999</v>
      </c>
      <c r="M359" s="33">
        <v>4.7484476347234734</v>
      </c>
      <c r="N359" s="33">
        <v>16.968626237000002</v>
      </c>
      <c r="O359" s="33">
        <v>4.5777791510282144</v>
      </c>
      <c r="P359" s="33">
        <v>16.968626236000002</v>
      </c>
      <c r="Q359" s="33">
        <v>4.648893314954968</v>
      </c>
      <c r="R359" s="33">
        <v>4.648893314954968</v>
      </c>
      <c r="S359" s="33" t="s">
        <v>467</v>
      </c>
      <c r="AC359" s="13">
        <v>6.6495785999999999</v>
      </c>
      <c r="AD359" s="13">
        <v>15.04955039</v>
      </c>
      <c r="AE359" s="13">
        <v>19.423665360000001</v>
      </c>
      <c r="AF359" s="13">
        <v>13.707598116666666</v>
      </c>
      <c r="AG359" s="13">
        <v>3.82286897</v>
      </c>
      <c r="AH359" s="13">
        <v>3.82286897</v>
      </c>
      <c r="AI359" s="13">
        <v>4.6287015406779668</v>
      </c>
      <c r="AJ359" s="13">
        <v>4.6287015406779668</v>
      </c>
      <c r="AK359" s="13">
        <v>4.130986</v>
      </c>
      <c r="AL359" s="13">
        <v>4.130986</v>
      </c>
      <c r="AM359" s="13">
        <v>14.8</v>
      </c>
      <c r="AN359" s="13">
        <v>8.4262431400000004</v>
      </c>
      <c r="AO359" s="13">
        <v>8.8810043142329409</v>
      </c>
      <c r="AP359" s="13">
        <v>8.8004412230000106</v>
      </c>
      <c r="AQ359" s="13">
        <v>8.5705252758396195</v>
      </c>
      <c r="AR359" s="13">
        <v>15.3869823429582</v>
      </c>
      <c r="AS359" s="13">
        <v>8.3784532802316907</v>
      </c>
      <c r="AT359" s="13">
        <v>12.162590033111201</v>
      </c>
      <c r="AU359" s="13">
        <v>8.4634575343137097</v>
      </c>
      <c r="AV359" s="13">
        <v>7.67831071770755</v>
      </c>
      <c r="AW359" s="13">
        <v>8.8818479999999891</v>
      </c>
      <c r="AX359" s="13">
        <v>7.5368750687930604</v>
      </c>
      <c r="AY359" s="13">
        <v>8.9873724389105387</v>
      </c>
      <c r="AZ359" s="13">
        <v>7.5736311765963613</v>
      </c>
      <c r="BA359" s="13">
        <v>8.9827332663027608</v>
      </c>
      <c r="BB359" s="13">
        <v>8.7580074412818707</v>
      </c>
      <c r="BD359" s="11">
        <f>AC359-D359</f>
        <v>-7.9992841749999979</v>
      </c>
      <c r="BE359" s="11">
        <f>AD359-E359</f>
        <v>-9.595562956000002</v>
      </c>
      <c r="BF359" s="11">
        <f>AE359-F359</f>
        <v>6.2770027000000006</v>
      </c>
      <c r="BG359" s="11">
        <f>AF359-G359</f>
        <v>-3.7726148103333337</v>
      </c>
      <c r="BI359" s="11" t="e">
        <f>AH359-#REF!</f>
        <v>#REF!</v>
      </c>
      <c r="BK359" s="11" t="e">
        <f>AJ359-#REF!</f>
        <v>#REF!</v>
      </c>
      <c r="BM359" s="11" t="e">
        <f>AL359-#REF!</f>
        <v>#REF!</v>
      </c>
      <c r="BO359" s="11" t="e">
        <f>AN359-#REF!</f>
        <v>#REF!</v>
      </c>
      <c r="BQ359" s="11" t="e">
        <f>AP359-#REF!</f>
        <v>#REF!</v>
      </c>
      <c r="BS359" s="11" t="e">
        <f>AR359-#REF!</f>
        <v>#REF!</v>
      </c>
      <c r="BU359" s="11">
        <f>AT359-I359</f>
        <v>-0.66081540582247911</v>
      </c>
      <c r="BW359" s="11">
        <f>AV359-K359</f>
        <v>1.7713490123835509</v>
      </c>
      <c r="BY359" s="11">
        <f>AX359-M359</f>
        <v>2.7884274340695869</v>
      </c>
      <c r="CA359" s="11">
        <f>AZ359-O359</f>
        <v>2.9958520255681469</v>
      </c>
      <c r="CC359" s="11">
        <f>BB359-Q359</f>
        <v>4.1091141263269026</v>
      </c>
    </row>
    <row r="360" spans="1:81" s="11" customFormat="1" ht="47.25" x14ac:dyDescent="0.25">
      <c r="A360" s="31" t="s">
        <v>179</v>
      </c>
      <c r="B360" s="76" t="s">
        <v>51</v>
      </c>
      <c r="C360" s="33" t="s">
        <v>470</v>
      </c>
      <c r="D360" s="33">
        <v>111.03888896999999</v>
      </c>
      <c r="E360" s="33">
        <v>78.670073162442151</v>
      </c>
      <c r="F360" s="33">
        <v>42.114481244916966</v>
      </c>
      <c r="G360" s="33">
        <v>77.274481125786366</v>
      </c>
      <c r="H360" s="33">
        <v>48.185494245000157</v>
      </c>
      <c r="I360" s="33">
        <v>41.08064722462175</v>
      </c>
      <c r="J360" s="33">
        <v>49.326554655000002</v>
      </c>
      <c r="K360" s="33">
        <v>18.923351612123998</v>
      </c>
      <c r="L360" s="33">
        <v>51.429810177</v>
      </c>
      <c r="M360" s="33">
        <v>15.211973377555893</v>
      </c>
      <c r="N360" s="33">
        <v>54</v>
      </c>
      <c r="O360" s="33">
        <v>14.66522533902323</v>
      </c>
      <c r="P360" s="33">
        <v>54</v>
      </c>
      <c r="Q360" s="33">
        <v>14.893044376240839</v>
      </c>
      <c r="R360" s="33">
        <v>14.893044376240839</v>
      </c>
      <c r="S360" s="33" t="s">
        <v>467</v>
      </c>
      <c r="AC360" s="13">
        <v>70.315240209999999</v>
      </c>
      <c r="AD360" s="13">
        <v>139.06880633000011</v>
      </c>
      <c r="AE360" s="13">
        <v>127.32549180999999</v>
      </c>
      <c r="AF360" s="13">
        <v>112.23651278333337</v>
      </c>
      <c r="AG360" s="13">
        <v>52.752823249999999</v>
      </c>
      <c r="AH360" s="13">
        <v>52.752823249999999</v>
      </c>
      <c r="AI360" s="13">
        <v>48.104007329322023</v>
      </c>
      <c r="AJ360" s="13">
        <v>48.104007329322023</v>
      </c>
      <c r="AK360" s="13">
        <v>129.34668054999997</v>
      </c>
      <c r="AL360" s="13">
        <v>129.34668054999997</v>
      </c>
      <c r="AM360" s="13">
        <v>175.217832058813</v>
      </c>
      <c r="AN360" s="13">
        <v>145.87430617000001</v>
      </c>
      <c r="AO360" s="13">
        <v>71.019038828096456</v>
      </c>
      <c r="AP360" s="13">
        <v>75.710601459000088</v>
      </c>
      <c r="AQ360" s="13">
        <v>65.421227482556574</v>
      </c>
      <c r="AR360" s="13">
        <v>120.84472694662378</v>
      </c>
      <c r="AS360" s="13">
        <v>63.072479522085203</v>
      </c>
      <c r="AT360" s="13">
        <v>97.129710298000802</v>
      </c>
      <c r="AU360" s="13">
        <v>63.421717808823395</v>
      </c>
      <c r="AV360" s="13">
        <v>61.755396459367944</v>
      </c>
      <c r="AW360" s="13">
        <v>66.780431999999905</v>
      </c>
      <c r="AX360" s="13">
        <v>54.675675619137543</v>
      </c>
      <c r="AY360" s="13">
        <v>67.290051950194851</v>
      </c>
      <c r="AZ360" s="13">
        <v>54.566380589367242</v>
      </c>
      <c r="BA360" s="13">
        <v>66.788399396724841</v>
      </c>
      <c r="BB360" s="13">
        <v>64.765866971536838</v>
      </c>
      <c r="BD360" s="11">
        <f>AC360-D360</f>
        <v>-40.723648759999989</v>
      </c>
      <c r="BE360" s="11">
        <f>AD360-E360</f>
        <v>60.398733167557964</v>
      </c>
      <c r="BF360" s="11">
        <f>AE360-F360</f>
        <v>85.211010565083029</v>
      </c>
      <c r="BG360" s="11">
        <f>AF360-G360</f>
        <v>34.962031657547001</v>
      </c>
      <c r="BI360" s="11" t="e">
        <f>AH360-#REF!</f>
        <v>#REF!</v>
      </c>
      <c r="BK360" s="11" t="e">
        <f>AJ360-#REF!</f>
        <v>#REF!</v>
      </c>
      <c r="BM360" s="11" t="e">
        <f>AL360-#REF!</f>
        <v>#REF!</v>
      </c>
      <c r="BO360" s="11" t="e">
        <f>AN360-#REF!</f>
        <v>#REF!</v>
      </c>
      <c r="BQ360" s="11" t="e">
        <f>AP360-#REF!</f>
        <v>#REF!</v>
      </c>
      <c r="BS360" s="11" t="e">
        <f>AR360-#REF!</f>
        <v>#REF!</v>
      </c>
      <c r="BU360" s="11">
        <f>AT360-I360</f>
        <v>56.049063073379052</v>
      </c>
      <c r="BW360" s="11">
        <f>AV360-K360</f>
        <v>42.832044847243949</v>
      </c>
      <c r="BY360" s="11">
        <f>AX360-M360</f>
        <v>39.46370224158165</v>
      </c>
      <c r="CA360" s="11">
        <f>AZ360-O360</f>
        <v>39.901155250344011</v>
      </c>
      <c r="CC360" s="11">
        <f>BB360-Q360</f>
        <v>49.872822595296</v>
      </c>
    </row>
    <row r="361" spans="1:81" s="11" customFormat="1" ht="63" x14ac:dyDescent="0.25">
      <c r="A361" s="31" t="s">
        <v>180</v>
      </c>
      <c r="B361" s="76" t="s">
        <v>53</v>
      </c>
      <c r="C361" s="33" t="s">
        <v>470</v>
      </c>
      <c r="D361" s="33">
        <v>20.800876004999992</v>
      </c>
      <c r="E361" s="33">
        <v>143.13594695155783</v>
      </c>
      <c r="F361" s="33">
        <v>220.62586671508305</v>
      </c>
      <c r="G361" s="33">
        <v>128.18756322388029</v>
      </c>
      <c r="H361" s="33">
        <v>230.92948171799998</v>
      </c>
      <c r="I361" s="33">
        <v>215.21253577156907</v>
      </c>
      <c r="J361" s="33">
        <v>112.50669129300002</v>
      </c>
      <c r="K361" s="33">
        <v>99.135304842552003</v>
      </c>
      <c r="L361" s="33">
        <v>109.47714626699997</v>
      </c>
      <c r="M361" s="33">
        <v>79.692205109934136</v>
      </c>
      <c r="N361" s="33">
        <v>98.717636133000013</v>
      </c>
      <c r="O361" s="33">
        <v>76.827911586091574</v>
      </c>
      <c r="P361" s="33">
        <v>98.717636123999995</v>
      </c>
      <c r="Q361" s="33">
        <v>78.021405749621991</v>
      </c>
      <c r="R361" s="33">
        <v>78.021405749621991</v>
      </c>
      <c r="S361" s="33" t="s">
        <v>467</v>
      </c>
      <c r="AC361" s="13">
        <v>11.066546839999997</v>
      </c>
      <c r="AD361" s="13">
        <v>22.365870479999998</v>
      </c>
      <c r="AE361" s="13">
        <v>14.067989129999997</v>
      </c>
      <c r="AF361" s="13">
        <v>15.833468816666667</v>
      </c>
      <c r="AG361" s="13">
        <v>0</v>
      </c>
      <c r="AH361" s="13">
        <v>0</v>
      </c>
      <c r="AI361" s="13">
        <v>1.8859693100000001</v>
      </c>
      <c r="AJ361" s="13">
        <v>1.8859693100000001</v>
      </c>
      <c r="AK361" s="13">
        <v>5.1382704300000004</v>
      </c>
      <c r="AL361" s="13">
        <v>5.1382704300000004</v>
      </c>
      <c r="AM361" s="13">
        <v>5.0999999999999996</v>
      </c>
      <c r="AN361" s="13">
        <v>3.4764863699999999</v>
      </c>
      <c r="AO361" s="13">
        <v>8.9100000000000108</v>
      </c>
      <c r="AP361" s="13">
        <v>3.493369548000004</v>
      </c>
      <c r="AQ361" s="13">
        <v>11.71350000000001</v>
      </c>
      <c r="AR361" s="13">
        <v>17.638114140000027</v>
      </c>
      <c r="AS361" s="13">
        <v>12.333600000000004</v>
      </c>
      <c r="AT361" s="13">
        <v>12.333600000000004</v>
      </c>
      <c r="AU361" s="13">
        <v>12.749400000000001</v>
      </c>
      <c r="AV361" s="13">
        <v>7.3494000000000028</v>
      </c>
      <c r="AW361" s="13">
        <v>13.156199999999998</v>
      </c>
      <c r="AX361" s="13">
        <v>13.156199999999991</v>
      </c>
      <c r="AY361" s="13">
        <v>13.596299999999999</v>
      </c>
      <c r="AZ361" s="13">
        <v>13.596299999999999</v>
      </c>
      <c r="BA361" s="13">
        <v>14.056200000000004</v>
      </c>
      <c r="BB361" s="13">
        <v>14.05619999999999</v>
      </c>
      <c r="BD361" s="11">
        <f>AC361-D361</f>
        <v>-9.7343291649999948</v>
      </c>
      <c r="BE361" s="11">
        <f>AD361-E361</f>
        <v>-120.77007647155783</v>
      </c>
      <c r="BF361" s="11">
        <f>AE361-F361</f>
        <v>-206.55787758508305</v>
      </c>
      <c r="BG361" s="11">
        <f>AF361-G361</f>
        <v>-112.35409440721362</v>
      </c>
      <c r="BI361" s="11" t="e">
        <f>AH361-#REF!</f>
        <v>#REF!</v>
      </c>
      <c r="BK361" s="11" t="e">
        <f>AJ361-#REF!</f>
        <v>#REF!</v>
      </c>
      <c r="BM361" s="11" t="e">
        <f>AL361-#REF!</f>
        <v>#REF!</v>
      </c>
      <c r="BO361" s="11" t="e">
        <f>AN361-#REF!</f>
        <v>#REF!</v>
      </c>
      <c r="BQ361" s="11" t="e">
        <f>AP361-#REF!</f>
        <v>#REF!</v>
      </c>
      <c r="BS361" s="11" t="e">
        <f>AR361-#REF!</f>
        <v>#REF!</v>
      </c>
      <c r="BU361" s="11">
        <f>AT361-I361</f>
        <v>-202.87893577156905</v>
      </c>
      <c r="BW361" s="11">
        <f>AV361-K361</f>
        <v>-91.785904842552</v>
      </c>
      <c r="BY361" s="11">
        <f>AX361-M361</f>
        <v>-66.536005109934138</v>
      </c>
      <c r="CA361" s="11">
        <f>AZ361-O361</f>
        <v>-63.231611586091574</v>
      </c>
      <c r="CC361" s="11">
        <f>BB361-Q361</f>
        <v>-63.965205749622001</v>
      </c>
    </row>
    <row r="362" spans="1:81" s="11" customFormat="1" ht="63" x14ac:dyDescent="0.25">
      <c r="A362" s="31" t="s">
        <v>181</v>
      </c>
      <c r="B362" s="76" t="s">
        <v>55</v>
      </c>
      <c r="C362" s="33" t="s">
        <v>470</v>
      </c>
      <c r="D362" s="33">
        <v>0</v>
      </c>
      <c r="E362" s="33">
        <v>0</v>
      </c>
      <c r="F362" s="33">
        <v>0</v>
      </c>
      <c r="G362" s="33">
        <v>0</v>
      </c>
      <c r="H362" s="33">
        <v>0</v>
      </c>
      <c r="I362" s="33">
        <v>0</v>
      </c>
      <c r="J362" s="33">
        <v>0</v>
      </c>
      <c r="K362" s="33">
        <v>0</v>
      </c>
      <c r="L362" s="33">
        <v>0</v>
      </c>
      <c r="M362" s="33">
        <v>0</v>
      </c>
      <c r="N362" s="33">
        <v>0</v>
      </c>
      <c r="O362" s="33">
        <v>0</v>
      </c>
      <c r="P362" s="33">
        <v>0</v>
      </c>
      <c r="Q362" s="33">
        <v>0</v>
      </c>
      <c r="R362" s="33">
        <v>0</v>
      </c>
      <c r="S362" s="33" t="s">
        <v>467</v>
      </c>
      <c r="AC362" s="13">
        <v>88.031365649999998</v>
      </c>
      <c r="AD362" s="13">
        <v>176.48422720000013</v>
      </c>
      <c r="AE362" s="13">
        <v>160.81714629999999</v>
      </c>
      <c r="AF362" s="13">
        <v>141.77757971666671</v>
      </c>
      <c r="AG362" s="13">
        <v>0</v>
      </c>
      <c r="AH362" s="13">
        <v>0</v>
      </c>
      <c r="AI362" s="13">
        <v>0</v>
      </c>
      <c r="AJ362" s="13">
        <v>0</v>
      </c>
      <c r="AK362" s="13">
        <v>0</v>
      </c>
      <c r="AL362" s="13">
        <v>0</v>
      </c>
      <c r="AM362" s="13">
        <v>0</v>
      </c>
      <c r="AN362" s="13">
        <v>0</v>
      </c>
      <c r="AO362" s="13">
        <v>88.810043142329405</v>
      </c>
      <c r="AP362" s="13">
        <v>88.004412230000099</v>
      </c>
      <c r="AQ362" s="13">
        <v>85.705252758396199</v>
      </c>
      <c r="AR362" s="13">
        <v>153.869823429582</v>
      </c>
      <c r="AS362" s="13">
        <v>83.784532802316903</v>
      </c>
      <c r="AT362" s="13">
        <v>121.62590033111201</v>
      </c>
      <c r="AU362" s="13">
        <v>84.634575343137101</v>
      </c>
      <c r="AV362" s="13">
        <v>76.783107177075493</v>
      </c>
      <c r="AW362" s="13">
        <v>88.818479999999894</v>
      </c>
      <c r="AX362" s="13">
        <v>75.3687506879306</v>
      </c>
      <c r="AY362" s="13">
        <v>89.873724389105391</v>
      </c>
      <c r="AZ362" s="13">
        <v>75.736311765963606</v>
      </c>
      <c r="BA362" s="13">
        <v>89.827332663027605</v>
      </c>
      <c r="BB362" s="13">
        <v>87.580074412818703</v>
      </c>
      <c r="BD362" s="11">
        <f>AC362-D362</f>
        <v>88.031365649999998</v>
      </c>
      <c r="BE362" s="11">
        <f>AD362-E362</f>
        <v>176.48422720000013</v>
      </c>
      <c r="BF362" s="11">
        <f>AE362-F362</f>
        <v>160.81714629999999</v>
      </c>
      <c r="BG362" s="11">
        <f>AF362-G362</f>
        <v>141.77757971666671</v>
      </c>
      <c r="BI362" s="11" t="e">
        <f>AH362-#REF!</f>
        <v>#REF!</v>
      </c>
      <c r="BK362" s="11" t="e">
        <f>AJ362-#REF!</f>
        <v>#REF!</v>
      </c>
      <c r="BM362" s="11" t="e">
        <f>AL362-#REF!</f>
        <v>#REF!</v>
      </c>
      <c r="BO362" s="11" t="e">
        <f>AN362-#REF!</f>
        <v>#REF!</v>
      </c>
      <c r="BQ362" s="11" t="e">
        <f>AP362-#REF!</f>
        <v>#REF!</v>
      </c>
      <c r="BS362" s="11" t="e">
        <f>AR362-#REF!</f>
        <v>#REF!</v>
      </c>
      <c r="BU362" s="11">
        <f>AT362-I362</f>
        <v>121.62590033111201</v>
      </c>
      <c r="BW362" s="11">
        <f>AV362-K362</f>
        <v>76.783107177075493</v>
      </c>
      <c r="BY362" s="11">
        <f>AX362-M362</f>
        <v>75.3687506879306</v>
      </c>
      <c r="CA362" s="11">
        <f>AZ362-O362</f>
        <v>75.736311765963606</v>
      </c>
      <c r="CC362" s="11">
        <f>BB362-Q362</f>
        <v>87.580074412818703</v>
      </c>
    </row>
    <row r="363" spans="1:81" s="11" customFormat="1" ht="15.75" x14ac:dyDescent="0.25">
      <c r="A363" s="31" t="s">
        <v>182</v>
      </c>
      <c r="B363" s="85" t="s">
        <v>57</v>
      </c>
      <c r="C363" s="32" t="s">
        <v>58</v>
      </c>
      <c r="D363" s="33">
        <v>0</v>
      </c>
      <c r="E363" s="33">
        <v>0</v>
      </c>
      <c r="F363" s="33">
        <v>0</v>
      </c>
      <c r="G363" s="33">
        <v>0</v>
      </c>
      <c r="H363" s="33">
        <v>0</v>
      </c>
      <c r="I363" s="33">
        <v>0</v>
      </c>
      <c r="J363" s="33">
        <v>0</v>
      </c>
      <c r="K363" s="33">
        <v>0</v>
      </c>
      <c r="L363" s="33">
        <v>0</v>
      </c>
      <c r="M363" s="33">
        <v>0</v>
      </c>
      <c r="N363" s="33">
        <v>0</v>
      </c>
      <c r="O363" s="33">
        <v>0</v>
      </c>
      <c r="P363" s="33">
        <v>0</v>
      </c>
      <c r="Q363" s="33">
        <v>0</v>
      </c>
      <c r="R363" s="33">
        <v>0</v>
      </c>
      <c r="S363" s="33" t="s">
        <v>467</v>
      </c>
      <c r="AC363" s="13">
        <v>0</v>
      </c>
      <c r="AD363" s="13">
        <v>0</v>
      </c>
      <c r="AE363" s="13">
        <v>0</v>
      </c>
      <c r="AF363" s="13">
        <v>0</v>
      </c>
      <c r="AG363" s="13">
        <v>0</v>
      </c>
      <c r="AH363" s="13">
        <v>0</v>
      </c>
      <c r="AI363" s="13">
        <v>0</v>
      </c>
      <c r="AJ363" s="13">
        <v>0</v>
      </c>
      <c r="AK363" s="13">
        <v>0</v>
      </c>
      <c r="AL363" s="13">
        <v>0</v>
      </c>
      <c r="AM363" s="13">
        <v>0</v>
      </c>
      <c r="AN363" s="13">
        <v>0</v>
      </c>
      <c r="AO363" s="13">
        <v>0</v>
      </c>
      <c r="AP363" s="13">
        <v>0</v>
      </c>
      <c r="AQ363" s="13">
        <v>0</v>
      </c>
      <c r="AR363" s="13">
        <v>0</v>
      </c>
      <c r="AS363" s="13">
        <v>0</v>
      </c>
      <c r="AT363" s="13">
        <v>0</v>
      </c>
      <c r="AU363" s="13">
        <v>0</v>
      </c>
      <c r="AV363" s="13">
        <v>0</v>
      </c>
      <c r="AW363" s="13">
        <v>0</v>
      </c>
      <c r="AX363" s="13">
        <v>0</v>
      </c>
      <c r="AY363" s="13">
        <v>0</v>
      </c>
      <c r="AZ363" s="13">
        <v>0</v>
      </c>
      <c r="BA363" s="13">
        <v>0</v>
      </c>
      <c r="BB363" s="13">
        <v>0</v>
      </c>
      <c r="BD363" s="11">
        <f>AC363-D363</f>
        <v>0</v>
      </c>
      <c r="BE363" s="11">
        <f>AD363-E363</f>
        <v>0</v>
      </c>
      <c r="BF363" s="11">
        <f>AE363-F363</f>
        <v>0</v>
      </c>
      <c r="BG363" s="11">
        <f>AF363-G363</f>
        <v>0</v>
      </c>
      <c r="BI363" s="11" t="e">
        <f>AH363-#REF!</f>
        <v>#REF!</v>
      </c>
      <c r="BK363" s="11" t="e">
        <f>AJ363-#REF!</f>
        <v>#REF!</v>
      </c>
      <c r="BM363" s="11" t="e">
        <f>AL363-#REF!</f>
        <v>#REF!</v>
      </c>
      <c r="BO363" s="11" t="e">
        <f>AN363-#REF!</f>
        <v>#REF!</v>
      </c>
      <c r="BQ363" s="11" t="e">
        <f>AP363-#REF!</f>
        <v>#REF!</v>
      </c>
      <c r="BS363" s="11" t="e">
        <f>AR363-#REF!</f>
        <v>#REF!</v>
      </c>
      <c r="BU363" s="11">
        <f>AT363-I363</f>
        <v>0</v>
      </c>
      <c r="BW363" s="11">
        <f>AV363-K363</f>
        <v>0</v>
      </c>
      <c r="BY363" s="11">
        <f>AX363-M363</f>
        <v>0</v>
      </c>
      <c r="CA363" s="11">
        <f>AZ363-O363</f>
        <v>0</v>
      </c>
      <c r="CC363" s="11">
        <f>BB363-Q363</f>
        <v>0</v>
      </c>
    </row>
    <row r="364" spans="1:81" s="11" customFormat="1" ht="15.75" x14ac:dyDescent="0.25">
      <c r="A364" s="31" t="str">
        <f>A363</f>
        <v>3.1.5</v>
      </c>
      <c r="B364" s="85"/>
      <c r="C364" s="32" t="s">
        <v>59</v>
      </c>
      <c r="D364" s="33">
        <v>1.9160000000000001</v>
      </c>
      <c r="E364" s="33">
        <v>6.1760000000000002</v>
      </c>
      <c r="F364" s="33">
        <v>3.5489999999999995</v>
      </c>
      <c r="G364" s="33">
        <v>3.8803333333333332</v>
      </c>
      <c r="H364" s="33">
        <v>5</v>
      </c>
      <c r="I364" s="33">
        <v>4</v>
      </c>
      <c r="J364" s="33">
        <v>5</v>
      </c>
      <c r="K364" s="33">
        <v>5</v>
      </c>
      <c r="L364" s="33">
        <v>3.0999999999999996</v>
      </c>
      <c r="M364" s="33">
        <v>3.0999999999999996</v>
      </c>
      <c r="N364" s="33">
        <v>2.8</v>
      </c>
      <c r="O364" s="33">
        <v>2.8</v>
      </c>
      <c r="P364" s="33">
        <v>2.8</v>
      </c>
      <c r="Q364" s="33">
        <v>2.8</v>
      </c>
      <c r="R364" s="33">
        <v>2.8</v>
      </c>
      <c r="S364" s="33" t="s">
        <v>467</v>
      </c>
      <c r="AC364" s="13">
        <v>5.9669999999999996</v>
      </c>
      <c r="AD364" s="13">
        <v>11.210999999999999</v>
      </c>
      <c r="AE364" s="13">
        <v>9.2920000000000016</v>
      </c>
      <c r="AF364" s="13">
        <v>8.8233333333333324</v>
      </c>
      <c r="AG364" s="13">
        <v>4.6020000000000012</v>
      </c>
      <c r="AH364" s="13">
        <v>4.6020000000000012</v>
      </c>
      <c r="AI364" s="13">
        <v>2.7859999999999996</v>
      </c>
      <c r="AJ364" s="13">
        <v>2.7859999999999996</v>
      </c>
      <c r="AK364" s="13">
        <v>4.2610000000000001</v>
      </c>
      <c r="AL364" s="13">
        <v>4.2610000000000001</v>
      </c>
      <c r="AM364" s="13">
        <v>7.2630000000000008</v>
      </c>
      <c r="AN364" s="13">
        <v>7.6260000000000003</v>
      </c>
      <c r="AO364" s="13">
        <v>2.46</v>
      </c>
      <c r="AP364" s="13">
        <v>1.9149999999999996</v>
      </c>
      <c r="AQ364" s="13">
        <v>2.36</v>
      </c>
      <c r="AR364" s="13">
        <v>2.0789999999999997</v>
      </c>
      <c r="AS364" s="13">
        <v>4.08</v>
      </c>
      <c r="AT364" s="13">
        <v>2.8000000000000003</v>
      </c>
      <c r="AU364" s="13">
        <v>4.07</v>
      </c>
      <c r="AV364" s="13">
        <v>2.8000000000000003</v>
      </c>
      <c r="AW364" s="13">
        <v>4.07</v>
      </c>
      <c r="AX364" s="13">
        <v>2.8000000000000003</v>
      </c>
      <c r="AY364" s="13">
        <v>4.07</v>
      </c>
      <c r="AZ364" s="13">
        <v>3.1</v>
      </c>
      <c r="BA364" s="13">
        <v>4.07</v>
      </c>
      <c r="BB364" s="13">
        <v>3.2</v>
      </c>
      <c r="BD364" s="11">
        <f>AC364-D364</f>
        <v>4.0509999999999993</v>
      </c>
      <c r="BE364" s="11">
        <f>AD364-E364</f>
        <v>5.0349999999999984</v>
      </c>
      <c r="BF364" s="11">
        <f>AE364-F364</f>
        <v>5.7430000000000021</v>
      </c>
      <c r="BG364" s="11">
        <f>AF364-G364</f>
        <v>4.9429999999999996</v>
      </c>
      <c r="BI364" s="11" t="e">
        <f>AH364-#REF!</f>
        <v>#REF!</v>
      </c>
      <c r="BK364" s="11" t="e">
        <f>AJ364-#REF!</f>
        <v>#REF!</v>
      </c>
      <c r="BM364" s="11" t="e">
        <f>AL364-#REF!</f>
        <v>#REF!</v>
      </c>
      <c r="BO364" s="11" t="e">
        <f>AN364-#REF!</f>
        <v>#REF!</v>
      </c>
      <c r="BQ364" s="11" t="e">
        <f>AP364-#REF!</f>
        <v>#REF!</v>
      </c>
      <c r="BS364" s="11" t="e">
        <f>AR364-#REF!</f>
        <v>#REF!</v>
      </c>
      <c r="BU364" s="11">
        <f>AT364-I364</f>
        <v>-1.1999999999999997</v>
      </c>
      <c r="BW364" s="11">
        <f>AV364-K364</f>
        <v>-2.1999999999999997</v>
      </c>
      <c r="BY364" s="11">
        <f>AX364-M364</f>
        <v>-0.29999999999999938</v>
      </c>
      <c r="CA364" s="11">
        <f>AZ364-O364</f>
        <v>0.30000000000000027</v>
      </c>
      <c r="CC364" s="11">
        <f>BB364-Q364</f>
        <v>0.40000000000000036</v>
      </c>
    </row>
    <row r="365" spans="1:81" s="11" customFormat="1" ht="15.75" x14ac:dyDescent="0.25">
      <c r="A365" s="31" t="str">
        <f>A363</f>
        <v>3.1.5</v>
      </c>
      <c r="B365" s="85"/>
      <c r="C365" s="32" t="s">
        <v>60</v>
      </c>
      <c r="D365" s="33">
        <v>90.802999999999997</v>
      </c>
      <c r="E365" s="33">
        <v>124.6093</v>
      </c>
      <c r="F365" s="33">
        <v>116.21079999999996</v>
      </c>
      <c r="G365" s="33">
        <v>110.54103333333332</v>
      </c>
      <c r="H365" s="33">
        <v>83</v>
      </c>
      <c r="I365" s="33">
        <v>80.98</v>
      </c>
      <c r="J365" s="33">
        <v>47</v>
      </c>
      <c r="K365" s="33">
        <v>28.93</v>
      </c>
      <c r="L365" s="33">
        <v>31.5</v>
      </c>
      <c r="M365" s="33">
        <v>23.25</v>
      </c>
      <c r="N365" s="33">
        <v>44</v>
      </c>
      <c r="O365" s="33">
        <v>22.42</v>
      </c>
      <c r="P365" s="33">
        <v>44</v>
      </c>
      <c r="Q365" s="33">
        <v>22.770000000000003</v>
      </c>
      <c r="R365" s="33">
        <v>22.770000000000003</v>
      </c>
      <c r="S365" s="33" t="s">
        <v>467</v>
      </c>
      <c r="AC365" s="13">
        <v>92.301499999999891</v>
      </c>
      <c r="AD365" s="13">
        <v>147.20259999999999</v>
      </c>
      <c r="AE365" s="13">
        <v>158.89699999999996</v>
      </c>
      <c r="AF365" s="13">
        <v>132.8003666666666</v>
      </c>
      <c r="AG365" s="13">
        <v>58.669999999999987</v>
      </c>
      <c r="AH365" s="13">
        <v>58.669999999999987</v>
      </c>
      <c r="AI365" s="13">
        <v>53.73099999999998</v>
      </c>
      <c r="AJ365" s="13">
        <v>53.73099999999998</v>
      </c>
      <c r="AK365" s="13">
        <v>93.407000000000011</v>
      </c>
      <c r="AL365" s="13">
        <v>92.891000000000005</v>
      </c>
      <c r="AM365" s="13">
        <v>141.15700000000001</v>
      </c>
      <c r="AN365" s="13">
        <v>130.12800000000001</v>
      </c>
      <c r="AO365" s="13">
        <v>71.811000000000007</v>
      </c>
      <c r="AP365" s="13">
        <v>84.743699999999947</v>
      </c>
      <c r="AQ365" s="13">
        <v>64.900000000000006</v>
      </c>
      <c r="AR365" s="13">
        <v>100.14</v>
      </c>
      <c r="AS365" s="13">
        <v>60.2</v>
      </c>
      <c r="AT365" s="13">
        <v>97</v>
      </c>
      <c r="AU365" s="13">
        <v>60.1</v>
      </c>
      <c r="AV365" s="13">
        <v>60</v>
      </c>
      <c r="AW365" s="13">
        <v>60.1</v>
      </c>
      <c r="AX365" s="13">
        <v>59</v>
      </c>
      <c r="AY365" s="13">
        <v>60.1</v>
      </c>
      <c r="AZ365" s="13">
        <v>59</v>
      </c>
      <c r="BA365" s="13">
        <v>56.1</v>
      </c>
      <c r="BB365" s="13">
        <v>59</v>
      </c>
      <c r="BD365" s="11">
        <f>AC365-D365</f>
        <v>1.4984999999998934</v>
      </c>
      <c r="BE365" s="11">
        <f>AD365-E365</f>
        <v>22.593299999999985</v>
      </c>
      <c r="BF365" s="11">
        <f>AE365-F365</f>
        <v>42.686199999999999</v>
      </c>
      <c r="BG365" s="11">
        <f>AF365-G365</f>
        <v>22.259333333333288</v>
      </c>
      <c r="BI365" s="11" t="e">
        <f>AH365-#REF!</f>
        <v>#REF!</v>
      </c>
      <c r="BK365" s="11" t="e">
        <f>AJ365-#REF!</f>
        <v>#REF!</v>
      </c>
      <c r="BM365" s="11" t="e">
        <f>AL365-#REF!</f>
        <v>#REF!</v>
      </c>
      <c r="BO365" s="11" t="e">
        <f>AN365-#REF!</f>
        <v>#REF!</v>
      </c>
      <c r="BQ365" s="11" t="e">
        <f>AP365-#REF!</f>
        <v>#REF!</v>
      </c>
      <c r="BS365" s="11" t="e">
        <f>AR365-#REF!</f>
        <v>#REF!</v>
      </c>
      <c r="BU365" s="11">
        <f>AT365-I365</f>
        <v>16.019999999999996</v>
      </c>
      <c r="BW365" s="11">
        <f>AV365-K365</f>
        <v>31.07</v>
      </c>
      <c r="BY365" s="11">
        <f>AX365-M365</f>
        <v>35.75</v>
      </c>
      <c r="CA365" s="11">
        <f>AZ365-O365</f>
        <v>36.58</v>
      </c>
      <c r="CC365" s="11">
        <f>BB365-Q365</f>
        <v>36.229999999999997</v>
      </c>
    </row>
    <row r="366" spans="1:81" s="11" customFormat="1" ht="15.75" x14ac:dyDescent="0.25">
      <c r="A366" s="31" t="str">
        <f>A363</f>
        <v>3.1.5</v>
      </c>
      <c r="B366" s="85"/>
      <c r="C366" s="32" t="s">
        <v>471</v>
      </c>
      <c r="D366" s="33">
        <v>542</v>
      </c>
      <c r="E366" s="33">
        <v>1070</v>
      </c>
      <c r="F366" s="33">
        <v>1864</v>
      </c>
      <c r="G366" s="33">
        <v>1158.6666666666667</v>
      </c>
      <c r="H366" s="33">
        <v>1236</v>
      </c>
      <c r="I366" s="33">
        <v>828</v>
      </c>
      <c r="J366" s="33">
        <v>1190</v>
      </c>
      <c r="K366" s="33">
        <v>466</v>
      </c>
      <c r="L366" s="33">
        <v>1189</v>
      </c>
      <c r="M366" s="33">
        <v>266</v>
      </c>
      <c r="N366" s="33">
        <v>1170</v>
      </c>
      <c r="O366" s="33">
        <v>733</v>
      </c>
      <c r="P366" s="33">
        <v>1155</v>
      </c>
      <c r="Q366" s="33">
        <v>1932</v>
      </c>
      <c r="R366" s="33">
        <v>1739</v>
      </c>
      <c r="S366" s="33" t="s">
        <v>467</v>
      </c>
      <c r="AC366" s="13">
        <v>553</v>
      </c>
      <c r="AD366" s="13">
        <v>1263</v>
      </c>
      <c r="AE366" s="13">
        <v>1095</v>
      </c>
      <c r="AF366" s="13">
        <v>970.33333333333337</v>
      </c>
      <c r="AG366" s="13">
        <v>710</v>
      </c>
      <c r="AH366" s="13">
        <v>710</v>
      </c>
      <c r="AI366" s="13">
        <v>673</v>
      </c>
      <c r="AJ366" s="13">
        <v>673</v>
      </c>
      <c r="AK366" s="13">
        <v>1033</v>
      </c>
      <c r="AL366" s="13">
        <v>1033</v>
      </c>
      <c r="AM366" s="13">
        <v>1231</v>
      </c>
      <c r="AN366" s="13">
        <v>1099</v>
      </c>
      <c r="AO366" s="13">
        <v>1552</v>
      </c>
      <c r="AP366" s="13">
        <v>865</v>
      </c>
      <c r="AQ366" s="13">
        <v>1577</v>
      </c>
      <c r="AR366" s="13">
        <v>1216</v>
      </c>
      <c r="AS366" s="13">
        <v>1591</v>
      </c>
      <c r="AT366" s="13">
        <v>1585</v>
      </c>
      <c r="AU366" s="13">
        <v>1576</v>
      </c>
      <c r="AV366" s="13">
        <v>1555</v>
      </c>
      <c r="AW366" s="13">
        <v>1586</v>
      </c>
      <c r="AX366" s="13">
        <v>1524</v>
      </c>
      <c r="AY366" s="13">
        <v>1588</v>
      </c>
      <c r="AZ366" s="13">
        <v>1494</v>
      </c>
      <c r="BA366" s="13">
        <v>1590</v>
      </c>
      <c r="BB366" s="13">
        <v>1464</v>
      </c>
      <c r="BD366" s="11">
        <f>AC366-D366</f>
        <v>11</v>
      </c>
      <c r="BE366" s="11">
        <f>AD366-E366</f>
        <v>193</v>
      </c>
      <c r="BF366" s="11">
        <f>AE366-F366</f>
        <v>-769</v>
      </c>
      <c r="BG366" s="11">
        <f>AF366-G366</f>
        <v>-188.33333333333337</v>
      </c>
      <c r="BI366" s="11" t="e">
        <f>AH366-#REF!</f>
        <v>#REF!</v>
      </c>
      <c r="BK366" s="11" t="e">
        <f>AJ366-#REF!</f>
        <v>#REF!</v>
      </c>
      <c r="BM366" s="11" t="e">
        <f>AL366-#REF!</f>
        <v>#REF!</v>
      </c>
      <c r="BO366" s="11" t="e">
        <f>AN366-#REF!</f>
        <v>#REF!</v>
      </c>
      <c r="BQ366" s="11" t="e">
        <f>AP366-#REF!</f>
        <v>#REF!</v>
      </c>
      <c r="BS366" s="11" t="e">
        <f>AR366-#REF!</f>
        <v>#REF!</v>
      </c>
      <c r="BU366" s="11">
        <f>AT366-I366</f>
        <v>757</v>
      </c>
      <c r="BW366" s="11">
        <f>AV366-K366</f>
        <v>1089</v>
      </c>
      <c r="BY366" s="11">
        <f>AX366-M366</f>
        <v>1258</v>
      </c>
      <c r="CA366" s="11">
        <f>AZ366-O366</f>
        <v>761</v>
      </c>
      <c r="CC366" s="11">
        <f>BB366-Q366</f>
        <v>-468</v>
      </c>
    </row>
    <row r="367" spans="1:81" s="11" customFormat="1" ht="15.75" x14ac:dyDescent="0.25">
      <c r="A367" s="31" t="s">
        <v>183</v>
      </c>
      <c r="B367" s="85" t="s">
        <v>29</v>
      </c>
      <c r="C367" s="32" t="s">
        <v>58</v>
      </c>
      <c r="D367" s="33">
        <v>0</v>
      </c>
      <c r="E367" s="33">
        <v>0</v>
      </c>
      <c r="F367" s="33">
        <v>0</v>
      </c>
      <c r="G367" s="33">
        <v>0</v>
      </c>
      <c r="H367" s="33">
        <v>0</v>
      </c>
      <c r="I367" s="33">
        <v>0</v>
      </c>
      <c r="J367" s="33">
        <v>0</v>
      </c>
      <c r="K367" s="33">
        <v>0</v>
      </c>
      <c r="L367" s="33">
        <v>0</v>
      </c>
      <c r="M367" s="33">
        <v>0</v>
      </c>
      <c r="N367" s="33">
        <v>0</v>
      </c>
      <c r="O367" s="33">
        <v>0</v>
      </c>
      <c r="P367" s="33">
        <v>0</v>
      </c>
      <c r="Q367" s="33">
        <v>0</v>
      </c>
      <c r="R367" s="33">
        <v>0</v>
      </c>
      <c r="S367" s="33" t="s">
        <v>467</v>
      </c>
      <c r="AC367" s="13">
        <v>0</v>
      </c>
      <c r="AD367" s="13">
        <v>0</v>
      </c>
      <c r="AE367" s="13">
        <v>0</v>
      </c>
      <c r="AF367" s="13">
        <v>0</v>
      </c>
      <c r="AG367" s="13">
        <v>0</v>
      </c>
      <c r="AH367" s="13">
        <v>0</v>
      </c>
      <c r="AI367" s="13">
        <v>0</v>
      </c>
      <c r="AJ367" s="13">
        <v>0</v>
      </c>
      <c r="AK367" s="13">
        <v>0</v>
      </c>
      <c r="AL367" s="13">
        <v>0</v>
      </c>
      <c r="AM367" s="13">
        <v>0</v>
      </c>
      <c r="AN367" s="13">
        <v>0</v>
      </c>
      <c r="AO367" s="13">
        <v>0</v>
      </c>
      <c r="AP367" s="13">
        <v>0</v>
      </c>
      <c r="AQ367" s="13">
        <v>0</v>
      </c>
      <c r="AR367" s="13">
        <v>0</v>
      </c>
      <c r="AS367" s="13">
        <v>0</v>
      </c>
      <c r="AT367" s="13">
        <v>0</v>
      </c>
      <c r="AU367" s="13">
        <v>0</v>
      </c>
      <c r="AV367" s="13">
        <v>0</v>
      </c>
      <c r="AW367" s="13">
        <v>0</v>
      </c>
      <c r="AX367" s="13">
        <v>0</v>
      </c>
      <c r="AY367" s="13">
        <v>0</v>
      </c>
      <c r="AZ367" s="13">
        <v>0</v>
      </c>
      <c r="BA367" s="13">
        <v>0</v>
      </c>
      <c r="BB367" s="13">
        <v>0</v>
      </c>
      <c r="BD367" s="11">
        <f>AC367-D367</f>
        <v>0</v>
      </c>
      <c r="BE367" s="11">
        <f>AD367-E367</f>
        <v>0</v>
      </c>
      <c r="BF367" s="11">
        <f>AE367-F367</f>
        <v>0</v>
      </c>
      <c r="BG367" s="11">
        <f>AF367-G367</f>
        <v>0</v>
      </c>
      <c r="BI367" s="11" t="e">
        <f>AH367-#REF!</f>
        <v>#REF!</v>
      </c>
      <c r="BK367" s="11" t="e">
        <f>AJ367-#REF!</f>
        <v>#REF!</v>
      </c>
      <c r="BM367" s="11" t="e">
        <f>AL367-#REF!</f>
        <v>#REF!</v>
      </c>
      <c r="BO367" s="11" t="e">
        <f>AN367-#REF!</f>
        <v>#REF!</v>
      </c>
      <c r="BQ367" s="11" t="e">
        <f>AP367-#REF!</f>
        <v>#REF!</v>
      </c>
      <c r="BS367" s="11" t="e">
        <f>AR367-#REF!</f>
        <v>#REF!</v>
      </c>
      <c r="BU367" s="11">
        <f>AT367-I367</f>
        <v>0</v>
      </c>
      <c r="BW367" s="11">
        <f>AV367-K367</f>
        <v>0</v>
      </c>
      <c r="BY367" s="11">
        <f>AX367-M367</f>
        <v>0</v>
      </c>
      <c r="CA367" s="11">
        <f>AZ367-O367</f>
        <v>0</v>
      </c>
      <c r="CC367" s="11">
        <f>BB367-Q367</f>
        <v>0</v>
      </c>
    </row>
    <row r="368" spans="1:81" s="11" customFormat="1" ht="15.75" x14ac:dyDescent="0.25">
      <c r="A368" s="31" t="str">
        <f>A367</f>
        <v>3.1.5.1</v>
      </c>
      <c r="B368" s="85"/>
      <c r="C368" s="32" t="s">
        <v>59</v>
      </c>
      <c r="D368" s="33">
        <v>1.6910000000000001</v>
      </c>
      <c r="E368" s="33">
        <v>3.9029999999999996</v>
      </c>
      <c r="F368" s="33">
        <v>1.0349999999999999</v>
      </c>
      <c r="G368" s="33">
        <v>2.2096666666666667</v>
      </c>
      <c r="H368" s="33">
        <v>1</v>
      </c>
      <c r="I368" s="33">
        <v>1</v>
      </c>
      <c r="J368" s="33">
        <v>3</v>
      </c>
      <c r="K368" s="33">
        <v>3</v>
      </c>
      <c r="L368" s="33">
        <v>0.8</v>
      </c>
      <c r="M368" s="33">
        <v>0.8</v>
      </c>
      <c r="N368" s="33">
        <v>0.8</v>
      </c>
      <c r="O368" s="33">
        <v>0.8</v>
      </c>
      <c r="P368" s="33">
        <v>0.8</v>
      </c>
      <c r="Q368" s="33">
        <v>0.8</v>
      </c>
      <c r="R368" s="33">
        <v>0.8</v>
      </c>
      <c r="S368" s="33" t="s">
        <v>467</v>
      </c>
      <c r="AC368" s="13">
        <v>0</v>
      </c>
      <c r="AD368" s="13">
        <v>0</v>
      </c>
      <c r="AE368" s="13">
        <v>0</v>
      </c>
      <c r="AF368" s="13">
        <v>0</v>
      </c>
      <c r="AG368" s="13">
        <v>4.5620000000000012</v>
      </c>
      <c r="AH368" s="13">
        <v>4.5620000000000012</v>
      </c>
      <c r="AI368" s="13">
        <v>2.7859999999999996</v>
      </c>
      <c r="AJ368" s="13">
        <v>2.7859999999999996</v>
      </c>
      <c r="AK368" s="13">
        <v>4.2610000000000001</v>
      </c>
      <c r="AL368" s="13">
        <v>4.2610000000000001</v>
      </c>
      <c r="AM368" s="13">
        <v>7.2630000000000008</v>
      </c>
      <c r="AN368" s="13">
        <v>7.5260000000000007</v>
      </c>
      <c r="AO368" s="13">
        <v>2.46</v>
      </c>
      <c r="AP368" s="13">
        <v>1.9149999999999996</v>
      </c>
      <c r="AQ368" s="13">
        <v>2.36</v>
      </c>
      <c r="AR368" s="13">
        <v>1.829</v>
      </c>
      <c r="AS368" s="13">
        <v>4</v>
      </c>
      <c r="AT368" s="13">
        <v>2.7</v>
      </c>
      <c r="AU368" s="13">
        <v>4</v>
      </c>
      <c r="AV368" s="13">
        <v>2.7</v>
      </c>
      <c r="AW368" s="13">
        <v>4</v>
      </c>
      <c r="AX368" s="13">
        <v>2.7</v>
      </c>
      <c r="AY368" s="13">
        <v>4</v>
      </c>
      <c r="AZ368" s="13">
        <v>3</v>
      </c>
      <c r="BA368" s="13">
        <v>4</v>
      </c>
      <c r="BB368" s="13">
        <v>3.1</v>
      </c>
      <c r="BD368" s="11">
        <f>AC368-D368</f>
        <v>-1.6910000000000001</v>
      </c>
      <c r="BE368" s="11">
        <f>AD368-E368</f>
        <v>-3.9029999999999996</v>
      </c>
      <c r="BF368" s="11">
        <f>AE368-F368</f>
        <v>-1.0349999999999999</v>
      </c>
      <c r="BG368" s="11">
        <f>AF368-G368</f>
        <v>-2.2096666666666667</v>
      </c>
      <c r="BI368" s="11" t="e">
        <f>AH368-#REF!</f>
        <v>#REF!</v>
      </c>
      <c r="BK368" s="11" t="e">
        <f>AJ368-#REF!</f>
        <v>#REF!</v>
      </c>
      <c r="BM368" s="11" t="e">
        <f>AL368-#REF!</f>
        <v>#REF!</v>
      </c>
      <c r="BO368" s="11" t="e">
        <f>AN368-#REF!</f>
        <v>#REF!</v>
      </c>
      <c r="BQ368" s="11" t="e">
        <f>AP368-#REF!</f>
        <v>#REF!</v>
      </c>
      <c r="BS368" s="11" t="e">
        <f>AR368-#REF!</f>
        <v>#REF!</v>
      </c>
      <c r="BU368" s="11">
        <f>AT368-I368</f>
        <v>1.7000000000000002</v>
      </c>
      <c r="BW368" s="11">
        <f>AV368-K368</f>
        <v>-0.29999999999999982</v>
      </c>
      <c r="BY368" s="11">
        <f>AX368-M368</f>
        <v>1.9000000000000001</v>
      </c>
      <c r="CA368" s="11">
        <f>AZ368-O368</f>
        <v>2.2000000000000002</v>
      </c>
      <c r="CC368" s="11">
        <f>BB368-Q368</f>
        <v>2.2999999999999998</v>
      </c>
    </row>
    <row r="369" spans="1:81" s="11" customFormat="1" ht="15.75" x14ac:dyDescent="0.25">
      <c r="A369" s="31" t="str">
        <f>A367</f>
        <v>3.1.5.1</v>
      </c>
      <c r="B369" s="85"/>
      <c r="C369" s="32" t="s">
        <v>60</v>
      </c>
      <c r="D369" s="33">
        <v>75.424999999999997</v>
      </c>
      <c r="E369" s="33">
        <v>79.897300000000001</v>
      </c>
      <c r="F369" s="33">
        <v>32.710999999999999</v>
      </c>
      <c r="G369" s="33">
        <v>62.677766666666663</v>
      </c>
      <c r="H369" s="33">
        <v>13</v>
      </c>
      <c r="I369" s="33">
        <v>26.53</v>
      </c>
      <c r="J369" s="33">
        <v>15</v>
      </c>
      <c r="K369" s="33">
        <v>11.13</v>
      </c>
      <c r="L369" s="33">
        <v>2.5</v>
      </c>
      <c r="M369" s="33">
        <v>3.29</v>
      </c>
      <c r="N369" s="33">
        <v>16</v>
      </c>
      <c r="O369" s="33">
        <v>2.62</v>
      </c>
      <c r="P369" s="33">
        <v>16</v>
      </c>
      <c r="Q369" s="33">
        <v>2.17</v>
      </c>
      <c r="R369" s="33">
        <v>2.17</v>
      </c>
      <c r="S369" s="33" t="s">
        <v>467</v>
      </c>
      <c r="AC369" s="13">
        <v>0</v>
      </c>
      <c r="AD369" s="13">
        <v>0</v>
      </c>
      <c r="AE369" s="13">
        <v>0</v>
      </c>
      <c r="AF369" s="13">
        <v>0</v>
      </c>
      <c r="AG369" s="13">
        <v>58.326999999999991</v>
      </c>
      <c r="AH369" s="13">
        <v>58.326999999999991</v>
      </c>
      <c r="AI369" s="13">
        <v>52.371000000000002</v>
      </c>
      <c r="AJ369" s="13">
        <v>51.579000000000001</v>
      </c>
      <c r="AK369" s="13">
        <v>88.293000000000006</v>
      </c>
      <c r="AL369" s="13">
        <v>87.012</v>
      </c>
      <c r="AM369" s="13">
        <v>136.65700000000001</v>
      </c>
      <c r="AN369" s="13">
        <v>126.78400000000002</v>
      </c>
      <c r="AO369" s="13">
        <v>63.811</v>
      </c>
      <c r="AP369" s="13">
        <v>81.495699999999943</v>
      </c>
      <c r="AQ369" s="13">
        <v>64.900000000000006</v>
      </c>
      <c r="AR369" s="13">
        <v>88.513999999999996</v>
      </c>
      <c r="AS369" s="13">
        <v>40.162300000000002</v>
      </c>
      <c r="AT369" s="13">
        <v>85</v>
      </c>
      <c r="AU369" s="13">
        <v>40.001900000000006</v>
      </c>
      <c r="AV369" s="13">
        <v>48</v>
      </c>
      <c r="AW369" s="13">
        <v>40.017000000000003</v>
      </c>
      <c r="AX369" s="13">
        <v>47</v>
      </c>
      <c r="AY369" s="13">
        <v>40.001900000000006</v>
      </c>
      <c r="AZ369" s="13">
        <v>47</v>
      </c>
      <c r="BA369" s="13">
        <v>35.986800000000002</v>
      </c>
      <c r="BB369" s="13">
        <v>47</v>
      </c>
      <c r="BD369" s="11">
        <f>AC369-D369</f>
        <v>-75.424999999999997</v>
      </c>
      <c r="BE369" s="11">
        <f>AD369-E369</f>
        <v>-79.897300000000001</v>
      </c>
      <c r="BF369" s="11">
        <f>AE369-F369</f>
        <v>-32.710999999999999</v>
      </c>
      <c r="BG369" s="11">
        <f>AF369-G369</f>
        <v>-62.677766666666663</v>
      </c>
      <c r="BI369" s="11" t="e">
        <f>AH369-#REF!</f>
        <v>#REF!</v>
      </c>
      <c r="BK369" s="11" t="e">
        <f>AJ369-#REF!</f>
        <v>#REF!</v>
      </c>
      <c r="BM369" s="11" t="e">
        <f>AL369-#REF!</f>
        <v>#REF!</v>
      </c>
      <c r="BO369" s="11" t="e">
        <f>AN369-#REF!</f>
        <v>#REF!</v>
      </c>
      <c r="BQ369" s="11" t="e">
        <f>AP369-#REF!</f>
        <v>#REF!</v>
      </c>
      <c r="BS369" s="11" t="e">
        <f>AR369-#REF!</f>
        <v>#REF!</v>
      </c>
      <c r="BU369" s="11">
        <f>AT369-I369</f>
        <v>58.47</v>
      </c>
      <c r="BW369" s="11">
        <f>AV369-K369</f>
        <v>36.869999999999997</v>
      </c>
      <c r="BY369" s="11">
        <f>AX369-M369</f>
        <v>43.71</v>
      </c>
      <c r="CA369" s="11">
        <f>AZ369-O369</f>
        <v>44.38</v>
      </c>
      <c r="CC369" s="11">
        <f>BB369-Q369</f>
        <v>44.83</v>
      </c>
    </row>
    <row r="370" spans="1:81" s="11" customFormat="1" ht="15.75" x14ac:dyDescent="0.25">
      <c r="A370" s="31" t="str">
        <f>A367</f>
        <v>3.1.5.1</v>
      </c>
      <c r="B370" s="85"/>
      <c r="C370" s="32" t="s">
        <v>471</v>
      </c>
      <c r="D370" s="33">
        <v>252</v>
      </c>
      <c r="E370" s="33">
        <v>263</v>
      </c>
      <c r="F370" s="33">
        <v>186</v>
      </c>
      <c r="G370" s="33">
        <v>233.66666666666666</v>
      </c>
      <c r="H370" s="33">
        <v>123</v>
      </c>
      <c r="I370" s="33">
        <v>83</v>
      </c>
      <c r="J370" s="33">
        <v>119</v>
      </c>
      <c r="K370" s="33">
        <v>47</v>
      </c>
      <c r="L370" s="33">
        <v>118</v>
      </c>
      <c r="M370" s="33">
        <v>27</v>
      </c>
      <c r="N370" s="33">
        <v>117</v>
      </c>
      <c r="O370" s="33">
        <v>73</v>
      </c>
      <c r="P370" s="33">
        <v>112</v>
      </c>
      <c r="Q370" s="33">
        <v>193</v>
      </c>
      <c r="R370" s="33">
        <v>174</v>
      </c>
      <c r="S370" s="33" t="s">
        <v>467</v>
      </c>
      <c r="AC370" s="13">
        <v>0</v>
      </c>
      <c r="AD370" s="13">
        <v>0</v>
      </c>
      <c r="AE370" s="13">
        <v>0</v>
      </c>
      <c r="AF370" s="13">
        <v>0</v>
      </c>
      <c r="AG370" s="13">
        <v>677</v>
      </c>
      <c r="AH370" s="13">
        <v>677</v>
      </c>
      <c r="AI370" s="13">
        <v>663</v>
      </c>
      <c r="AJ370" s="13">
        <v>663</v>
      </c>
      <c r="AK370" s="13">
        <v>1003</v>
      </c>
      <c r="AL370" s="13">
        <v>1003</v>
      </c>
      <c r="AM370" s="13">
        <v>1200</v>
      </c>
      <c r="AN370" s="13">
        <v>1076</v>
      </c>
      <c r="AO370" s="13">
        <v>1022</v>
      </c>
      <c r="AP370" s="13">
        <v>778</v>
      </c>
      <c r="AQ370" s="13">
        <v>248</v>
      </c>
      <c r="AR370" s="13">
        <v>252</v>
      </c>
      <c r="AS370" s="13">
        <v>264</v>
      </c>
      <c r="AT370" s="13">
        <v>235</v>
      </c>
      <c r="AU370" s="13">
        <v>245</v>
      </c>
      <c r="AV370" s="13">
        <v>195</v>
      </c>
      <c r="AW370" s="13">
        <v>256</v>
      </c>
      <c r="AX370" s="13">
        <v>154</v>
      </c>
      <c r="AY370" s="13">
        <v>257</v>
      </c>
      <c r="AZ370" s="13">
        <v>114</v>
      </c>
      <c r="BA370" s="13">
        <v>258</v>
      </c>
      <c r="BB370" s="13">
        <v>74</v>
      </c>
      <c r="BD370" s="11">
        <f>AC370-D370</f>
        <v>-252</v>
      </c>
      <c r="BE370" s="11">
        <f>AD370-E370</f>
        <v>-263</v>
      </c>
      <c r="BF370" s="11">
        <f>AE370-F370</f>
        <v>-186</v>
      </c>
      <c r="BG370" s="11">
        <f>AF370-G370</f>
        <v>-233.66666666666666</v>
      </c>
      <c r="BI370" s="11" t="e">
        <f>AH370-#REF!</f>
        <v>#REF!</v>
      </c>
      <c r="BK370" s="11" t="e">
        <f>AJ370-#REF!</f>
        <v>#REF!</v>
      </c>
      <c r="BM370" s="11" t="e">
        <f>AL370-#REF!</f>
        <v>#REF!</v>
      </c>
      <c r="BO370" s="11" t="e">
        <f>AN370-#REF!</f>
        <v>#REF!</v>
      </c>
      <c r="BQ370" s="11" t="e">
        <f>AP370-#REF!</f>
        <v>#REF!</v>
      </c>
      <c r="BS370" s="11" t="e">
        <f>AR370-#REF!</f>
        <v>#REF!</v>
      </c>
      <c r="BU370" s="11">
        <f>AT370-I370</f>
        <v>152</v>
      </c>
      <c r="BW370" s="11">
        <f>AV370-K370</f>
        <v>148</v>
      </c>
      <c r="BY370" s="11">
        <f>AX370-M370</f>
        <v>127</v>
      </c>
      <c r="CA370" s="11">
        <f>AZ370-O370</f>
        <v>41</v>
      </c>
      <c r="CC370" s="11">
        <f>BB370-Q370</f>
        <v>-119</v>
      </c>
    </row>
    <row r="371" spans="1:81" s="11" customFormat="1" ht="15.75" x14ac:dyDescent="0.25">
      <c r="A371" s="31" t="s">
        <v>184</v>
      </c>
      <c r="B371" s="85" t="s">
        <v>31</v>
      </c>
      <c r="C371" s="32" t="s">
        <v>58</v>
      </c>
      <c r="D371" s="33">
        <v>0</v>
      </c>
      <c r="E371" s="33">
        <v>0</v>
      </c>
      <c r="F371" s="33">
        <v>0</v>
      </c>
      <c r="G371" s="33">
        <v>0</v>
      </c>
      <c r="H371" s="33">
        <v>0</v>
      </c>
      <c r="I371" s="33">
        <v>0</v>
      </c>
      <c r="J371" s="33">
        <v>0</v>
      </c>
      <c r="K371" s="33">
        <v>0</v>
      </c>
      <c r="L371" s="33">
        <v>0</v>
      </c>
      <c r="M371" s="33">
        <v>0</v>
      </c>
      <c r="N371" s="33">
        <v>0</v>
      </c>
      <c r="O371" s="33">
        <v>0</v>
      </c>
      <c r="P371" s="33">
        <v>0</v>
      </c>
      <c r="Q371" s="33">
        <v>0</v>
      </c>
      <c r="R371" s="33">
        <v>0</v>
      </c>
      <c r="S371" s="33" t="s">
        <v>467</v>
      </c>
      <c r="AC371" s="13">
        <v>0</v>
      </c>
      <c r="AD371" s="13">
        <v>0</v>
      </c>
      <c r="AE371" s="13">
        <v>0</v>
      </c>
      <c r="AF371" s="13">
        <v>0</v>
      </c>
      <c r="AG371" s="13">
        <v>0</v>
      </c>
      <c r="AH371" s="13">
        <v>0</v>
      </c>
      <c r="AI371" s="13">
        <v>0</v>
      </c>
      <c r="AJ371" s="13">
        <v>0</v>
      </c>
      <c r="AK371" s="13">
        <v>0</v>
      </c>
      <c r="AL371" s="13">
        <v>0</v>
      </c>
      <c r="AM371" s="13">
        <v>0</v>
      </c>
      <c r="AN371" s="13">
        <v>0</v>
      </c>
      <c r="AO371" s="13">
        <v>0</v>
      </c>
      <c r="AP371" s="13">
        <v>0</v>
      </c>
      <c r="AQ371" s="13">
        <v>0</v>
      </c>
      <c r="AR371" s="13">
        <v>0</v>
      </c>
      <c r="AS371" s="13">
        <v>0</v>
      </c>
      <c r="AT371" s="13">
        <v>0</v>
      </c>
      <c r="AU371" s="13">
        <v>0</v>
      </c>
      <c r="AV371" s="13">
        <v>0</v>
      </c>
      <c r="AW371" s="13">
        <v>0</v>
      </c>
      <c r="AX371" s="13">
        <v>0</v>
      </c>
      <c r="AY371" s="13">
        <v>0</v>
      </c>
      <c r="AZ371" s="13">
        <v>0</v>
      </c>
      <c r="BA371" s="13">
        <v>0</v>
      </c>
      <c r="BB371" s="13">
        <v>0</v>
      </c>
      <c r="BD371" s="11">
        <f>AC371-D371</f>
        <v>0</v>
      </c>
      <c r="BE371" s="11">
        <f>AD371-E371</f>
        <v>0</v>
      </c>
      <c r="BF371" s="11">
        <f>AE371-F371</f>
        <v>0</v>
      </c>
      <c r="BG371" s="11">
        <f>AF371-G371</f>
        <v>0</v>
      </c>
      <c r="BI371" s="11" t="e">
        <f>AH371-#REF!</f>
        <v>#REF!</v>
      </c>
      <c r="BK371" s="11" t="e">
        <f>AJ371-#REF!</f>
        <v>#REF!</v>
      </c>
      <c r="BM371" s="11" t="e">
        <f>AL371-#REF!</f>
        <v>#REF!</v>
      </c>
      <c r="BO371" s="11" t="e">
        <f>AN371-#REF!</f>
        <v>#REF!</v>
      </c>
      <c r="BQ371" s="11" t="e">
        <f>AP371-#REF!</f>
        <v>#REF!</v>
      </c>
      <c r="BS371" s="11" t="e">
        <f>AR371-#REF!</f>
        <v>#REF!</v>
      </c>
      <c r="BU371" s="11">
        <f>AT371-I371</f>
        <v>0</v>
      </c>
      <c r="BW371" s="11">
        <f>AV371-K371</f>
        <v>0</v>
      </c>
      <c r="BY371" s="11">
        <f>AX371-M371</f>
        <v>0</v>
      </c>
      <c r="CA371" s="11">
        <f>AZ371-O371</f>
        <v>0</v>
      </c>
      <c r="CC371" s="11">
        <f>BB371-Q371</f>
        <v>0</v>
      </c>
    </row>
    <row r="372" spans="1:81" s="11" customFormat="1" ht="15.75" x14ac:dyDescent="0.25">
      <c r="A372" s="31" t="str">
        <f>A371</f>
        <v>3.1.5.2</v>
      </c>
      <c r="B372" s="85"/>
      <c r="C372" s="32" t="s">
        <v>59</v>
      </c>
      <c r="D372" s="33">
        <v>0</v>
      </c>
      <c r="E372" s="33">
        <v>0</v>
      </c>
      <c r="F372" s="33">
        <v>0</v>
      </c>
      <c r="G372" s="33">
        <v>0</v>
      </c>
      <c r="H372" s="33">
        <v>0</v>
      </c>
      <c r="I372" s="33">
        <v>0</v>
      </c>
      <c r="J372" s="33">
        <v>0</v>
      </c>
      <c r="K372" s="33">
        <v>0</v>
      </c>
      <c r="L372" s="33">
        <v>0</v>
      </c>
      <c r="M372" s="33">
        <v>0</v>
      </c>
      <c r="N372" s="33">
        <v>0</v>
      </c>
      <c r="O372" s="33">
        <v>0</v>
      </c>
      <c r="P372" s="33">
        <v>0</v>
      </c>
      <c r="Q372" s="33">
        <v>0</v>
      </c>
      <c r="R372" s="33">
        <v>0</v>
      </c>
      <c r="S372" s="33" t="s">
        <v>467</v>
      </c>
      <c r="AC372" s="13">
        <v>5.9670000000000005</v>
      </c>
      <c r="AD372" s="13">
        <v>11.210999999999999</v>
      </c>
      <c r="AE372" s="13">
        <v>9.2920000000000016</v>
      </c>
      <c r="AF372" s="13">
        <v>8.8233333333333324</v>
      </c>
      <c r="AG372" s="13">
        <v>0</v>
      </c>
      <c r="AH372" s="13">
        <v>0</v>
      </c>
      <c r="AI372" s="13">
        <v>0</v>
      </c>
      <c r="AJ372" s="13">
        <v>0</v>
      </c>
      <c r="AK372" s="13">
        <v>0</v>
      </c>
      <c r="AL372" s="13">
        <v>0</v>
      </c>
      <c r="AM372" s="13">
        <v>0</v>
      </c>
      <c r="AN372" s="13">
        <v>0</v>
      </c>
      <c r="AO372" s="13">
        <v>0</v>
      </c>
      <c r="AP372" s="13">
        <v>0</v>
      </c>
      <c r="AQ372" s="13">
        <v>0</v>
      </c>
      <c r="AR372" s="13">
        <v>0</v>
      </c>
      <c r="AS372" s="13">
        <v>0</v>
      </c>
      <c r="AT372" s="13">
        <v>0</v>
      </c>
      <c r="AU372" s="13">
        <v>0</v>
      </c>
      <c r="AV372" s="13">
        <v>0</v>
      </c>
      <c r="AW372" s="13">
        <v>0</v>
      </c>
      <c r="AX372" s="13">
        <v>0</v>
      </c>
      <c r="AY372" s="13">
        <v>0</v>
      </c>
      <c r="AZ372" s="13">
        <v>0</v>
      </c>
      <c r="BA372" s="13">
        <v>0</v>
      </c>
      <c r="BB372" s="13">
        <v>0</v>
      </c>
      <c r="BD372" s="11">
        <f>AC372-D372</f>
        <v>5.9670000000000005</v>
      </c>
      <c r="BE372" s="11">
        <f>AD372-E372</f>
        <v>11.210999999999999</v>
      </c>
      <c r="BF372" s="11">
        <f>AE372-F372</f>
        <v>9.2920000000000016</v>
      </c>
      <c r="BG372" s="11">
        <f>AF372-G372</f>
        <v>8.8233333333333324</v>
      </c>
      <c r="BI372" s="11" t="e">
        <f>AH372-#REF!</f>
        <v>#REF!</v>
      </c>
      <c r="BK372" s="11" t="e">
        <f>AJ372-#REF!</f>
        <v>#REF!</v>
      </c>
      <c r="BM372" s="11" t="e">
        <f>AL372-#REF!</f>
        <v>#REF!</v>
      </c>
      <c r="BO372" s="11" t="e">
        <f>AN372-#REF!</f>
        <v>#REF!</v>
      </c>
      <c r="BQ372" s="11" t="e">
        <f>AP372-#REF!</f>
        <v>#REF!</v>
      </c>
      <c r="BS372" s="11" t="e">
        <f>AR372-#REF!</f>
        <v>#REF!</v>
      </c>
      <c r="BU372" s="11">
        <f>AT372-I372</f>
        <v>0</v>
      </c>
      <c r="BW372" s="11">
        <f>AV372-K372</f>
        <v>0</v>
      </c>
      <c r="BY372" s="11">
        <f>AX372-M372</f>
        <v>0</v>
      </c>
      <c r="CA372" s="11">
        <f>AZ372-O372</f>
        <v>0</v>
      </c>
      <c r="CC372" s="11">
        <f>BB372-Q372</f>
        <v>0</v>
      </c>
    </row>
    <row r="373" spans="1:81" s="11" customFormat="1" ht="15.75" x14ac:dyDescent="0.25">
      <c r="A373" s="31" t="str">
        <f>A371</f>
        <v>3.1.5.2</v>
      </c>
      <c r="B373" s="85"/>
      <c r="C373" s="32" t="s">
        <v>60</v>
      </c>
      <c r="D373" s="33">
        <v>0</v>
      </c>
      <c r="E373" s="33">
        <v>0</v>
      </c>
      <c r="F373" s="33">
        <v>0</v>
      </c>
      <c r="G373" s="33">
        <v>0</v>
      </c>
      <c r="H373" s="33">
        <v>0</v>
      </c>
      <c r="I373" s="33">
        <v>0</v>
      </c>
      <c r="J373" s="33">
        <v>0</v>
      </c>
      <c r="K373" s="33">
        <v>0</v>
      </c>
      <c r="L373" s="33">
        <v>0</v>
      </c>
      <c r="M373" s="33">
        <v>0</v>
      </c>
      <c r="N373" s="33">
        <v>0</v>
      </c>
      <c r="O373" s="33">
        <v>0</v>
      </c>
      <c r="P373" s="33">
        <v>0</v>
      </c>
      <c r="Q373" s="33">
        <v>0</v>
      </c>
      <c r="R373" s="33">
        <v>0</v>
      </c>
      <c r="S373" s="33" t="s">
        <v>467</v>
      </c>
      <c r="AC373" s="13">
        <v>92.301499999999891</v>
      </c>
      <c r="AD373" s="13">
        <v>147.20259999999999</v>
      </c>
      <c r="AE373" s="13">
        <v>158.89699999999996</v>
      </c>
      <c r="AF373" s="13">
        <v>132.8003666666666</v>
      </c>
      <c r="AG373" s="13">
        <v>0</v>
      </c>
      <c r="AH373" s="13">
        <v>0</v>
      </c>
      <c r="AI373" s="13">
        <v>0</v>
      </c>
      <c r="AJ373" s="13">
        <v>0</v>
      </c>
      <c r="AK373" s="13">
        <v>0</v>
      </c>
      <c r="AL373" s="13">
        <v>0</v>
      </c>
      <c r="AM373" s="13">
        <v>0</v>
      </c>
      <c r="AN373" s="13">
        <v>0</v>
      </c>
      <c r="AO373" s="13">
        <v>0</v>
      </c>
      <c r="AP373" s="13">
        <v>0</v>
      </c>
      <c r="AQ373" s="13">
        <v>0</v>
      </c>
      <c r="AR373" s="13">
        <v>0</v>
      </c>
      <c r="AS373" s="13">
        <v>0</v>
      </c>
      <c r="AT373" s="13">
        <v>0</v>
      </c>
      <c r="AU373" s="13">
        <v>0</v>
      </c>
      <c r="AV373" s="13">
        <v>0</v>
      </c>
      <c r="AW373" s="13">
        <v>0</v>
      </c>
      <c r="AX373" s="13">
        <v>0</v>
      </c>
      <c r="AY373" s="13">
        <v>0</v>
      </c>
      <c r="AZ373" s="13">
        <v>0</v>
      </c>
      <c r="BA373" s="13">
        <v>0</v>
      </c>
      <c r="BB373" s="13">
        <v>0</v>
      </c>
      <c r="BD373" s="11">
        <f>AC373-D373</f>
        <v>92.301499999999891</v>
      </c>
      <c r="BE373" s="11">
        <f>AD373-E373</f>
        <v>147.20259999999999</v>
      </c>
      <c r="BF373" s="11">
        <f>AE373-F373</f>
        <v>158.89699999999996</v>
      </c>
      <c r="BG373" s="11">
        <f>AF373-G373</f>
        <v>132.8003666666666</v>
      </c>
      <c r="BI373" s="11" t="e">
        <f>AH373-#REF!</f>
        <v>#REF!</v>
      </c>
      <c r="BK373" s="11" t="e">
        <f>AJ373-#REF!</f>
        <v>#REF!</v>
      </c>
      <c r="BM373" s="11" t="e">
        <f>AL373-#REF!</f>
        <v>#REF!</v>
      </c>
      <c r="BO373" s="11" t="e">
        <f>AN373-#REF!</f>
        <v>#REF!</v>
      </c>
      <c r="BQ373" s="11" t="e">
        <f>AP373-#REF!</f>
        <v>#REF!</v>
      </c>
      <c r="BS373" s="11" t="e">
        <f>AR373-#REF!</f>
        <v>#REF!</v>
      </c>
      <c r="BU373" s="11">
        <f>AT373-I373</f>
        <v>0</v>
      </c>
      <c r="BW373" s="11">
        <f>AV373-K373</f>
        <v>0</v>
      </c>
      <c r="BY373" s="11">
        <f>AX373-M373</f>
        <v>0</v>
      </c>
      <c r="CA373" s="11">
        <f>AZ373-O373</f>
        <v>0</v>
      </c>
      <c r="CC373" s="11">
        <f>BB373-Q373</f>
        <v>0</v>
      </c>
    </row>
    <row r="374" spans="1:81" s="11" customFormat="1" ht="15.75" x14ac:dyDescent="0.25">
      <c r="A374" s="31" t="str">
        <f>A371</f>
        <v>3.1.5.2</v>
      </c>
      <c r="B374" s="85"/>
      <c r="C374" s="32" t="s">
        <v>471</v>
      </c>
      <c r="D374" s="33">
        <v>0</v>
      </c>
      <c r="E374" s="33">
        <v>0</v>
      </c>
      <c r="F374" s="33">
        <v>0</v>
      </c>
      <c r="G374" s="33">
        <v>0</v>
      </c>
      <c r="H374" s="33">
        <v>0</v>
      </c>
      <c r="I374" s="33">
        <v>0</v>
      </c>
      <c r="J374" s="33">
        <v>0</v>
      </c>
      <c r="K374" s="33">
        <v>0</v>
      </c>
      <c r="L374" s="33">
        <v>0</v>
      </c>
      <c r="M374" s="33">
        <v>0</v>
      </c>
      <c r="N374" s="33">
        <v>0</v>
      </c>
      <c r="O374" s="33">
        <v>0</v>
      </c>
      <c r="P374" s="33">
        <v>0</v>
      </c>
      <c r="Q374" s="33">
        <v>0</v>
      </c>
      <c r="R374" s="33">
        <v>0</v>
      </c>
      <c r="S374" s="33" t="s">
        <v>467</v>
      </c>
      <c r="AC374" s="13">
        <v>553</v>
      </c>
      <c r="AD374" s="13">
        <v>1263</v>
      </c>
      <c r="AE374" s="13">
        <v>1095</v>
      </c>
      <c r="AF374" s="13">
        <v>970.33333333333337</v>
      </c>
      <c r="AG374" s="13">
        <v>0</v>
      </c>
      <c r="AH374" s="13">
        <v>0</v>
      </c>
      <c r="AI374" s="13">
        <v>0</v>
      </c>
      <c r="AJ374" s="13">
        <v>0</v>
      </c>
      <c r="AK374" s="13">
        <v>0</v>
      </c>
      <c r="AL374" s="13">
        <v>0</v>
      </c>
      <c r="AM374" s="13">
        <v>0</v>
      </c>
      <c r="AN374" s="13">
        <v>0</v>
      </c>
      <c r="AO374" s="13">
        <v>0</v>
      </c>
      <c r="AP374" s="13">
        <v>0</v>
      </c>
      <c r="AQ374" s="13">
        <v>0</v>
      </c>
      <c r="AR374" s="13">
        <v>0</v>
      </c>
      <c r="AS374" s="13">
        <v>0</v>
      </c>
      <c r="AT374" s="13">
        <v>0</v>
      </c>
      <c r="AU374" s="13">
        <v>0</v>
      </c>
      <c r="AV374" s="13">
        <v>0</v>
      </c>
      <c r="AW374" s="13">
        <v>0</v>
      </c>
      <c r="AX374" s="13">
        <v>0</v>
      </c>
      <c r="AY374" s="13">
        <v>0</v>
      </c>
      <c r="AZ374" s="13">
        <v>0</v>
      </c>
      <c r="BA374" s="13">
        <v>0</v>
      </c>
      <c r="BB374" s="13">
        <v>0</v>
      </c>
      <c r="BD374" s="11">
        <f>AC374-D374</f>
        <v>553</v>
      </c>
      <c r="BE374" s="11">
        <f>AD374-E374</f>
        <v>1263</v>
      </c>
      <c r="BF374" s="11">
        <f>AE374-F374</f>
        <v>1095</v>
      </c>
      <c r="BG374" s="11">
        <f>AF374-G374</f>
        <v>970.33333333333337</v>
      </c>
      <c r="BI374" s="11" t="e">
        <f>AH374-#REF!</f>
        <v>#REF!</v>
      </c>
      <c r="BK374" s="11" t="e">
        <f>AJ374-#REF!</f>
        <v>#REF!</v>
      </c>
      <c r="BM374" s="11" t="e">
        <f>AL374-#REF!</f>
        <v>#REF!</v>
      </c>
      <c r="BO374" s="11" t="e">
        <f>AN374-#REF!</f>
        <v>#REF!</v>
      </c>
      <c r="BQ374" s="11" t="e">
        <f>AP374-#REF!</f>
        <v>#REF!</v>
      </c>
      <c r="BS374" s="11" t="e">
        <f>AR374-#REF!</f>
        <v>#REF!</v>
      </c>
      <c r="BU374" s="11">
        <f>AT374-I374</f>
        <v>0</v>
      </c>
      <c r="BW374" s="11">
        <f>AV374-K374</f>
        <v>0</v>
      </c>
      <c r="BY374" s="11">
        <f>AX374-M374</f>
        <v>0</v>
      </c>
      <c r="CA374" s="11">
        <f>AZ374-O374</f>
        <v>0</v>
      </c>
      <c r="CC374" s="11">
        <f>BB374-Q374</f>
        <v>0</v>
      </c>
    </row>
    <row r="375" spans="1:81" s="11" customFormat="1" ht="15.75" x14ac:dyDescent="0.25">
      <c r="A375" s="31" t="s">
        <v>185</v>
      </c>
      <c r="B375" s="85" t="s">
        <v>33</v>
      </c>
      <c r="C375" s="32" t="s">
        <v>58</v>
      </c>
      <c r="D375" s="33">
        <v>0</v>
      </c>
      <c r="E375" s="33">
        <v>0</v>
      </c>
      <c r="F375" s="33">
        <v>0</v>
      </c>
      <c r="G375" s="33">
        <v>0</v>
      </c>
      <c r="H375" s="33">
        <v>0</v>
      </c>
      <c r="I375" s="33">
        <v>0</v>
      </c>
      <c r="J375" s="33">
        <v>0</v>
      </c>
      <c r="K375" s="33">
        <v>0</v>
      </c>
      <c r="L375" s="33">
        <v>0</v>
      </c>
      <c r="M375" s="33">
        <v>0</v>
      </c>
      <c r="N375" s="33">
        <v>0</v>
      </c>
      <c r="O375" s="33">
        <v>0</v>
      </c>
      <c r="P375" s="33">
        <v>0</v>
      </c>
      <c r="Q375" s="33">
        <v>0</v>
      </c>
      <c r="R375" s="33">
        <v>0</v>
      </c>
      <c r="S375" s="33" t="s">
        <v>467</v>
      </c>
      <c r="AC375" s="13">
        <v>0</v>
      </c>
      <c r="AD375" s="13">
        <v>0</v>
      </c>
      <c r="AE375" s="13">
        <v>0</v>
      </c>
      <c r="AF375" s="13">
        <v>0</v>
      </c>
      <c r="AG375" s="13">
        <v>0</v>
      </c>
      <c r="AH375" s="13">
        <v>0</v>
      </c>
      <c r="AI375" s="13">
        <v>0</v>
      </c>
      <c r="AJ375" s="13">
        <v>0</v>
      </c>
      <c r="AK375" s="13">
        <v>0</v>
      </c>
      <c r="AL375" s="13">
        <v>0</v>
      </c>
      <c r="AM375" s="13">
        <v>0</v>
      </c>
      <c r="AN375" s="13">
        <v>0</v>
      </c>
      <c r="AO375" s="13">
        <v>0</v>
      </c>
      <c r="AP375" s="13">
        <v>0</v>
      </c>
      <c r="AQ375" s="13">
        <v>0</v>
      </c>
      <c r="AR375" s="13">
        <v>0</v>
      </c>
      <c r="AS375" s="13">
        <v>0</v>
      </c>
      <c r="AT375" s="13">
        <v>0</v>
      </c>
      <c r="AU375" s="13">
        <v>0</v>
      </c>
      <c r="AV375" s="13">
        <v>0</v>
      </c>
      <c r="AW375" s="13">
        <v>0</v>
      </c>
      <c r="AX375" s="13">
        <v>0</v>
      </c>
      <c r="AY375" s="13">
        <v>0</v>
      </c>
      <c r="AZ375" s="13">
        <v>0</v>
      </c>
      <c r="BA375" s="13">
        <v>0</v>
      </c>
      <c r="BB375" s="13">
        <v>0</v>
      </c>
      <c r="BD375" s="11">
        <f>AC375-D375</f>
        <v>0</v>
      </c>
      <c r="BE375" s="11">
        <f>AD375-E375</f>
        <v>0</v>
      </c>
      <c r="BF375" s="11">
        <f>AE375-F375</f>
        <v>0</v>
      </c>
      <c r="BG375" s="11">
        <f>AF375-G375</f>
        <v>0</v>
      </c>
      <c r="BI375" s="11" t="e">
        <f>AH375-#REF!</f>
        <v>#REF!</v>
      </c>
      <c r="BK375" s="11" t="e">
        <f>AJ375-#REF!</f>
        <v>#REF!</v>
      </c>
      <c r="BM375" s="11" t="e">
        <f>AL375-#REF!</f>
        <v>#REF!</v>
      </c>
      <c r="BO375" s="11" t="e">
        <f>AN375-#REF!</f>
        <v>#REF!</v>
      </c>
      <c r="BQ375" s="11" t="e">
        <f>AP375-#REF!</f>
        <v>#REF!</v>
      </c>
      <c r="BS375" s="11" t="e">
        <f>AR375-#REF!</f>
        <v>#REF!</v>
      </c>
      <c r="BU375" s="11">
        <f>AT375-I375</f>
        <v>0</v>
      </c>
      <c r="BW375" s="11">
        <f>AV375-K375</f>
        <v>0</v>
      </c>
      <c r="BY375" s="11">
        <f>AX375-M375</f>
        <v>0</v>
      </c>
      <c r="CA375" s="11">
        <f>AZ375-O375</f>
        <v>0</v>
      </c>
      <c r="CC375" s="11">
        <f>BB375-Q375</f>
        <v>0</v>
      </c>
    </row>
    <row r="376" spans="1:81" s="11" customFormat="1" ht="15.75" x14ac:dyDescent="0.25">
      <c r="A376" s="31" t="str">
        <f>A375</f>
        <v>3.1.5.3</v>
      </c>
      <c r="B376" s="85"/>
      <c r="C376" s="32" t="s">
        <v>59</v>
      </c>
      <c r="D376" s="33">
        <v>0.22500000000000001</v>
      </c>
      <c r="E376" s="33">
        <v>2.2730000000000001</v>
      </c>
      <c r="F376" s="33">
        <v>2.5139999999999998</v>
      </c>
      <c r="G376" s="33">
        <v>1.6706666666666667</v>
      </c>
      <c r="H376" s="33">
        <v>4</v>
      </c>
      <c r="I376" s="33">
        <v>3</v>
      </c>
      <c r="J376" s="33">
        <v>2</v>
      </c>
      <c r="K376" s="33">
        <v>2</v>
      </c>
      <c r="L376" s="33">
        <v>2.2999999999999998</v>
      </c>
      <c r="M376" s="33">
        <v>2.2999999999999998</v>
      </c>
      <c r="N376" s="33">
        <v>2</v>
      </c>
      <c r="O376" s="33">
        <v>2</v>
      </c>
      <c r="P376" s="33">
        <v>2</v>
      </c>
      <c r="Q376" s="33">
        <v>2</v>
      </c>
      <c r="R376" s="33">
        <v>2</v>
      </c>
      <c r="S376" s="33" t="s">
        <v>467</v>
      </c>
      <c r="AC376" s="13">
        <v>0</v>
      </c>
      <c r="AD376" s="13">
        <v>0</v>
      </c>
      <c r="AE376" s="13">
        <v>0</v>
      </c>
      <c r="AF376" s="13">
        <v>0</v>
      </c>
      <c r="AG376" s="13">
        <v>4.0000000000000036E-2</v>
      </c>
      <c r="AH376" s="13">
        <v>4.0000000000000036E-2</v>
      </c>
      <c r="AI376" s="13">
        <v>0</v>
      </c>
      <c r="AJ376" s="13">
        <v>0</v>
      </c>
      <c r="AK376" s="13">
        <v>0</v>
      </c>
      <c r="AL376" s="13">
        <v>0</v>
      </c>
      <c r="AM376" s="13">
        <v>0</v>
      </c>
      <c r="AN376" s="13">
        <v>0.1</v>
      </c>
      <c r="AO376" s="13">
        <v>0</v>
      </c>
      <c r="AP376" s="13">
        <v>0</v>
      </c>
      <c r="AQ376" s="13">
        <v>0</v>
      </c>
      <c r="AR376" s="13">
        <v>0.25</v>
      </c>
      <c r="AS376" s="13">
        <v>8.0000000000000071E-2</v>
      </c>
      <c r="AT376" s="13">
        <v>0.1</v>
      </c>
      <c r="AU376" s="13">
        <v>7.0000000000000284E-2</v>
      </c>
      <c r="AV376" s="13">
        <v>0.1</v>
      </c>
      <c r="AW376" s="13">
        <v>7.0000000000000284E-2</v>
      </c>
      <c r="AX376" s="13">
        <v>0.1</v>
      </c>
      <c r="AY376" s="13">
        <v>7.0000000000000284E-2</v>
      </c>
      <c r="AZ376" s="13">
        <v>0.1</v>
      </c>
      <c r="BA376" s="13">
        <v>7.0000000000000284E-2</v>
      </c>
      <c r="BB376" s="13">
        <v>0.1</v>
      </c>
      <c r="BD376" s="11">
        <f>AC376-D376</f>
        <v>-0.22500000000000001</v>
      </c>
      <c r="BE376" s="11">
        <f>AD376-E376</f>
        <v>-2.2730000000000001</v>
      </c>
      <c r="BF376" s="11">
        <f>AE376-F376</f>
        <v>-2.5139999999999998</v>
      </c>
      <c r="BG376" s="11">
        <f>AF376-G376</f>
        <v>-1.6706666666666667</v>
      </c>
      <c r="BI376" s="11" t="e">
        <f>AH376-#REF!</f>
        <v>#REF!</v>
      </c>
      <c r="BK376" s="11" t="e">
        <f>AJ376-#REF!</f>
        <v>#REF!</v>
      </c>
      <c r="BM376" s="11" t="e">
        <f>AL376-#REF!</f>
        <v>#REF!</v>
      </c>
      <c r="BO376" s="11" t="e">
        <f>AN376-#REF!</f>
        <v>#REF!</v>
      </c>
      <c r="BQ376" s="11" t="e">
        <f>AP376-#REF!</f>
        <v>#REF!</v>
      </c>
      <c r="BS376" s="11" t="e">
        <f>AR376-#REF!</f>
        <v>#REF!</v>
      </c>
      <c r="BU376" s="11">
        <f>AT376-I376</f>
        <v>-2.9</v>
      </c>
      <c r="BW376" s="11">
        <f>AV376-K376</f>
        <v>-1.9</v>
      </c>
      <c r="BY376" s="11">
        <f>AX376-M376</f>
        <v>-2.1999999999999997</v>
      </c>
      <c r="CA376" s="11">
        <f>AZ376-O376</f>
        <v>-1.9</v>
      </c>
      <c r="CC376" s="11">
        <f>BB376-Q376</f>
        <v>-1.9</v>
      </c>
    </row>
    <row r="377" spans="1:81" s="11" customFormat="1" ht="15.75" x14ac:dyDescent="0.25">
      <c r="A377" s="31" t="str">
        <f>A375</f>
        <v>3.1.5.3</v>
      </c>
      <c r="B377" s="85"/>
      <c r="C377" s="32" t="s">
        <v>60</v>
      </c>
      <c r="D377" s="33">
        <v>15.378</v>
      </c>
      <c r="E377" s="33">
        <v>44.712000000000003</v>
      </c>
      <c r="F377" s="33">
        <v>83.499799999999965</v>
      </c>
      <c r="G377" s="33">
        <v>47.863266666666654</v>
      </c>
      <c r="H377" s="33">
        <v>70</v>
      </c>
      <c r="I377" s="33">
        <v>54.45</v>
      </c>
      <c r="J377" s="33">
        <v>32</v>
      </c>
      <c r="K377" s="33">
        <v>17.8</v>
      </c>
      <c r="L377" s="33">
        <v>29</v>
      </c>
      <c r="M377" s="33">
        <v>19.96</v>
      </c>
      <c r="N377" s="33">
        <v>28</v>
      </c>
      <c r="O377" s="33">
        <v>19.8</v>
      </c>
      <c r="P377" s="33">
        <v>28</v>
      </c>
      <c r="Q377" s="33">
        <v>20.6</v>
      </c>
      <c r="R377" s="33">
        <v>20.6</v>
      </c>
      <c r="S377" s="33" t="s">
        <v>467</v>
      </c>
      <c r="AC377" s="13">
        <v>0</v>
      </c>
      <c r="AD377" s="13">
        <v>0</v>
      </c>
      <c r="AE377" s="13">
        <v>0</v>
      </c>
      <c r="AF377" s="13">
        <v>0</v>
      </c>
      <c r="AG377" s="13">
        <v>0.34299999999999642</v>
      </c>
      <c r="AH377" s="13">
        <v>0.34299999999999642</v>
      </c>
      <c r="AI377" s="13">
        <v>2.1520000000000001</v>
      </c>
      <c r="AJ377" s="13">
        <v>2.1520000000000001</v>
      </c>
      <c r="AK377" s="13">
        <v>5.1139999999999999</v>
      </c>
      <c r="AL377" s="13">
        <v>5.8790000000000013</v>
      </c>
      <c r="AM377" s="13">
        <v>4.5</v>
      </c>
      <c r="AN377" s="13">
        <v>3.3440000000000003</v>
      </c>
      <c r="AO377" s="13">
        <v>8.0000000000000071</v>
      </c>
      <c r="AP377" s="13">
        <v>3.2480000000000002</v>
      </c>
      <c r="AQ377" s="13">
        <v>0</v>
      </c>
      <c r="AR377" s="13">
        <v>11.625999999999999</v>
      </c>
      <c r="AS377" s="13">
        <v>20.037700000000001</v>
      </c>
      <c r="AT377" s="13">
        <v>12</v>
      </c>
      <c r="AU377" s="13">
        <v>20.098099999999995</v>
      </c>
      <c r="AV377" s="13">
        <v>12</v>
      </c>
      <c r="AW377" s="13">
        <v>20.082999999999998</v>
      </c>
      <c r="AX377" s="13">
        <v>12</v>
      </c>
      <c r="AY377" s="13">
        <v>20.098099999999995</v>
      </c>
      <c r="AZ377" s="13">
        <v>12</v>
      </c>
      <c r="BA377" s="13">
        <v>20.113199999999999</v>
      </c>
      <c r="BB377" s="13">
        <v>12</v>
      </c>
      <c r="BD377" s="11">
        <f>AC377-D377</f>
        <v>-15.378</v>
      </c>
      <c r="BE377" s="11">
        <f>AD377-E377</f>
        <v>-44.712000000000003</v>
      </c>
      <c r="BF377" s="11">
        <f>AE377-F377</f>
        <v>-83.499799999999965</v>
      </c>
      <c r="BG377" s="11">
        <f>AF377-G377</f>
        <v>-47.863266666666654</v>
      </c>
      <c r="BI377" s="11" t="e">
        <f>AH377-#REF!</f>
        <v>#REF!</v>
      </c>
      <c r="BK377" s="11" t="e">
        <f>AJ377-#REF!</f>
        <v>#REF!</v>
      </c>
      <c r="BM377" s="11" t="e">
        <f>AL377-#REF!</f>
        <v>#REF!</v>
      </c>
      <c r="BO377" s="11" t="e">
        <f>AN377-#REF!</f>
        <v>#REF!</v>
      </c>
      <c r="BQ377" s="11" t="e">
        <f>AP377-#REF!</f>
        <v>#REF!</v>
      </c>
      <c r="BS377" s="11" t="e">
        <f>AR377-#REF!</f>
        <v>#REF!</v>
      </c>
      <c r="BU377" s="11">
        <f>AT377-I377</f>
        <v>-42.45</v>
      </c>
      <c r="BW377" s="11">
        <f>AV377-K377</f>
        <v>-5.8000000000000007</v>
      </c>
      <c r="BY377" s="11">
        <f>AX377-M377</f>
        <v>-7.9600000000000009</v>
      </c>
      <c r="CA377" s="11">
        <f>AZ377-O377</f>
        <v>-7.8000000000000007</v>
      </c>
      <c r="CC377" s="11">
        <f>BB377-Q377</f>
        <v>-8.6000000000000014</v>
      </c>
    </row>
    <row r="378" spans="1:81" s="11" customFormat="1" ht="15.75" x14ac:dyDescent="0.25">
      <c r="A378" s="31" t="str">
        <f>A375</f>
        <v>3.1.5.3</v>
      </c>
      <c r="B378" s="85"/>
      <c r="C378" s="32" t="s">
        <v>471</v>
      </c>
      <c r="D378" s="33">
        <v>290</v>
      </c>
      <c r="E378" s="33">
        <v>807</v>
      </c>
      <c r="F378" s="33">
        <v>1678</v>
      </c>
      <c r="G378" s="33">
        <v>925</v>
      </c>
      <c r="H378" s="33">
        <v>1113</v>
      </c>
      <c r="I378" s="33">
        <v>745</v>
      </c>
      <c r="J378" s="33">
        <v>1071</v>
      </c>
      <c r="K378" s="33">
        <v>419</v>
      </c>
      <c r="L378" s="33">
        <v>1071</v>
      </c>
      <c r="M378" s="33">
        <v>239</v>
      </c>
      <c r="N378" s="33">
        <v>1053</v>
      </c>
      <c r="O378" s="33">
        <v>660</v>
      </c>
      <c r="P378" s="33">
        <v>1043</v>
      </c>
      <c r="Q378" s="33">
        <v>1739</v>
      </c>
      <c r="R378" s="33">
        <v>1565</v>
      </c>
      <c r="S378" s="33" t="s">
        <v>467</v>
      </c>
      <c r="AC378" s="13">
        <v>0</v>
      </c>
      <c r="AD378" s="13">
        <v>0</v>
      </c>
      <c r="AE378" s="13">
        <v>0</v>
      </c>
      <c r="AF378" s="13">
        <v>0</v>
      </c>
      <c r="AG378" s="13">
        <v>33</v>
      </c>
      <c r="AH378" s="13">
        <v>33</v>
      </c>
      <c r="AI378" s="13">
        <v>10</v>
      </c>
      <c r="AJ378" s="13">
        <v>10</v>
      </c>
      <c r="AK378" s="13">
        <v>30</v>
      </c>
      <c r="AL378" s="13">
        <v>30</v>
      </c>
      <c r="AM378" s="13">
        <v>31</v>
      </c>
      <c r="AN378" s="13">
        <v>23</v>
      </c>
      <c r="AO378" s="13">
        <v>530</v>
      </c>
      <c r="AP378" s="13">
        <v>87</v>
      </c>
      <c r="AQ378" s="13">
        <v>1329</v>
      </c>
      <c r="AR378" s="13">
        <v>964</v>
      </c>
      <c r="AS378" s="13">
        <v>1327</v>
      </c>
      <c r="AT378" s="13">
        <v>1350</v>
      </c>
      <c r="AU378" s="13">
        <v>1331</v>
      </c>
      <c r="AV378" s="13">
        <v>1360</v>
      </c>
      <c r="AW378" s="13">
        <v>1330</v>
      </c>
      <c r="AX378" s="13">
        <v>1370</v>
      </c>
      <c r="AY378" s="13">
        <v>1331</v>
      </c>
      <c r="AZ378" s="13">
        <v>1380</v>
      </c>
      <c r="BA378" s="13">
        <v>1332</v>
      </c>
      <c r="BB378" s="13">
        <v>1390</v>
      </c>
      <c r="BD378" s="11">
        <f>AC378-D378</f>
        <v>-290</v>
      </c>
      <c r="BE378" s="11">
        <f>AD378-E378</f>
        <v>-807</v>
      </c>
      <c r="BF378" s="11">
        <f>AE378-F378</f>
        <v>-1678</v>
      </c>
      <c r="BG378" s="11">
        <f>AF378-G378</f>
        <v>-925</v>
      </c>
      <c r="BI378" s="11" t="e">
        <f>AH378-#REF!</f>
        <v>#REF!</v>
      </c>
      <c r="BK378" s="11" t="e">
        <f>AJ378-#REF!</f>
        <v>#REF!</v>
      </c>
      <c r="BM378" s="11" t="e">
        <f>AL378-#REF!</f>
        <v>#REF!</v>
      </c>
      <c r="BO378" s="11" t="e">
        <f>AN378-#REF!</f>
        <v>#REF!</v>
      </c>
      <c r="BQ378" s="11" t="e">
        <f>AP378-#REF!</f>
        <v>#REF!</v>
      </c>
      <c r="BS378" s="11" t="e">
        <f>AR378-#REF!</f>
        <v>#REF!</v>
      </c>
      <c r="BU378" s="11">
        <f>AT378-I378</f>
        <v>605</v>
      </c>
      <c r="BW378" s="11">
        <f>AV378-K378</f>
        <v>941</v>
      </c>
      <c r="BY378" s="11">
        <f>AX378-M378</f>
        <v>1131</v>
      </c>
      <c r="CA378" s="11">
        <f>AZ378-O378</f>
        <v>720</v>
      </c>
      <c r="CC378" s="11">
        <f>BB378-Q378</f>
        <v>-349</v>
      </c>
    </row>
    <row r="379" spans="1:81" s="11" customFormat="1" ht="15.75" x14ac:dyDescent="0.25">
      <c r="A379" s="31" t="s">
        <v>186</v>
      </c>
      <c r="B379" s="85" t="s">
        <v>65</v>
      </c>
      <c r="C379" s="32" t="s">
        <v>58</v>
      </c>
      <c r="D379" s="33">
        <v>0</v>
      </c>
      <c r="E379" s="33">
        <v>0</v>
      </c>
      <c r="F379" s="33">
        <v>0</v>
      </c>
      <c r="G379" s="33">
        <v>0</v>
      </c>
      <c r="H379" s="33">
        <v>0</v>
      </c>
      <c r="I379" s="33">
        <v>0</v>
      </c>
      <c r="J379" s="33">
        <v>0</v>
      </c>
      <c r="K379" s="33">
        <v>0</v>
      </c>
      <c r="L379" s="33">
        <v>0</v>
      </c>
      <c r="M379" s="33">
        <v>0</v>
      </c>
      <c r="N379" s="33">
        <v>0</v>
      </c>
      <c r="O379" s="33">
        <v>0</v>
      </c>
      <c r="P379" s="33">
        <v>0</v>
      </c>
      <c r="Q379" s="33">
        <v>0</v>
      </c>
      <c r="R379" s="33">
        <v>0</v>
      </c>
      <c r="S379" s="33" t="s">
        <v>467</v>
      </c>
      <c r="AC379" s="13">
        <v>0</v>
      </c>
      <c r="AD379" s="13">
        <v>0</v>
      </c>
      <c r="AE379" s="13">
        <v>0</v>
      </c>
      <c r="AF379" s="13">
        <v>0</v>
      </c>
      <c r="AG379" s="13">
        <v>0</v>
      </c>
      <c r="AH379" s="13">
        <v>0</v>
      </c>
      <c r="AI379" s="13">
        <v>0</v>
      </c>
      <c r="AJ379" s="13">
        <v>0</v>
      </c>
      <c r="AK379" s="13">
        <v>0</v>
      </c>
      <c r="AL379" s="13">
        <v>0</v>
      </c>
      <c r="AM379" s="13">
        <v>0</v>
      </c>
      <c r="AN379" s="13">
        <v>0</v>
      </c>
      <c r="AO379" s="13">
        <v>0</v>
      </c>
      <c r="AP379" s="13">
        <v>0</v>
      </c>
      <c r="AQ379" s="13">
        <v>0</v>
      </c>
      <c r="AR379" s="13">
        <v>0</v>
      </c>
      <c r="AS379" s="13">
        <v>0</v>
      </c>
      <c r="AT379" s="13">
        <v>0</v>
      </c>
      <c r="AU379" s="13">
        <v>0</v>
      </c>
      <c r="AV379" s="13">
        <v>0</v>
      </c>
      <c r="AW379" s="13">
        <v>0</v>
      </c>
      <c r="AX379" s="13">
        <v>0</v>
      </c>
      <c r="AY379" s="13">
        <v>0</v>
      </c>
      <c r="AZ379" s="13">
        <v>0</v>
      </c>
      <c r="BA379" s="13">
        <v>0</v>
      </c>
      <c r="BB379" s="13">
        <v>0</v>
      </c>
      <c r="BD379" s="11">
        <f>AC379-D379</f>
        <v>0</v>
      </c>
      <c r="BE379" s="11">
        <f>AD379-E379</f>
        <v>0</v>
      </c>
      <c r="BF379" s="11">
        <f>AE379-F379</f>
        <v>0</v>
      </c>
      <c r="BG379" s="11">
        <f>AF379-G379</f>
        <v>0</v>
      </c>
      <c r="BI379" s="11" t="e">
        <f>AH379-#REF!</f>
        <v>#REF!</v>
      </c>
      <c r="BK379" s="11" t="e">
        <f>AJ379-#REF!</f>
        <v>#REF!</v>
      </c>
      <c r="BM379" s="11" t="e">
        <f>AL379-#REF!</f>
        <v>#REF!</v>
      </c>
      <c r="BO379" s="11" t="e">
        <f>AN379-#REF!</f>
        <v>#REF!</v>
      </c>
      <c r="BQ379" s="11" t="e">
        <f>AP379-#REF!</f>
        <v>#REF!</v>
      </c>
      <c r="BS379" s="11" t="e">
        <f>AR379-#REF!</f>
        <v>#REF!</v>
      </c>
      <c r="BU379" s="11">
        <f>AT379-I379</f>
        <v>0</v>
      </c>
      <c r="BW379" s="11">
        <f>AV379-K379</f>
        <v>0</v>
      </c>
      <c r="BY379" s="11">
        <f>AX379-M379</f>
        <v>0</v>
      </c>
      <c r="CA379" s="11">
        <f>AZ379-O379</f>
        <v>0</v>
      </c>
      <c r="CC379" s="11">
        <f>BB379-Q379</f>
        <v>0</v>
      </c>
    </row>
    <row r="380" spans="1:81" s="11" customFormat="1" ht="15.75" x14ac:dyDescent="0.25">
      <c r="A380" s="31" t="str">
        <f>A379</f>
        <v>3.1.6</v>
      </c>
      <c r="B380" s="85"/>
      <c r="C380" s="32" t="s">
        <v>59</v>
      </c>
      <c r="D380" s="33">
        <v>1.9160000000000001</v>
      </c>
      <c r="E380" s="33">
        <v>6.1760000000000002</v>
      </c>
      <c r="F380" s="33">
        <v>3.5489999999999995</v>
      </c>
      <c r="G380" s="33">
        <v>3.8803333333333332</v>
      </c>
      <c r="H380" s="33">
        <v>5</v>
      </c>
      <c r="I380" s="33">
        <v>4</v>
      </c>
      <c r="J380" s="33">
        <v>5</v>
      </c>
      <c r="K380" s="33">
        <v>5</v>
      </c>
      <c r="L380" s="33">
        <v>3.0999999999999996</v>
      </c>
      <c r="M380" s="33">
        <v>3.0999999999999996</v>
      </c>
      <c r="N380" s="33">
        <v>2.8</v>
      </c>
      <c r="O380" s="33">
        <v>2.8</v>
      </c>
      <c r="P380" s="33">
        <v>2.8</v>
      </c>
      <c r="Q380" s="33">
        <v>2.8</v>
      </c>
      <c r="R380" s="33">
        <v>2.8</v>
      </c>
      <c r="S380" s="33" t="s">
        <v>467</v>
      </c>
      <c r="AC380" s="13">
        <v>5.9670000000000005</v>
      </c>
      <c r="AD380" s="13">
        <v>11.210999999999999</v>
      </c>
      <c r="AE380" s="13">
        <v>9.2920000000000016</v>
      </c>
      <c r="AF380" s="13">
        <v>8.8233333333333324</v>
      </c>
      <c r="AG380" s="13">
        <v>4.6020000000000012</v>
      </c>
      <c r="AH380" s="13">
        <v>4.6020000000000012</v>
      </c>
      <c r="AI380" s="13">
        <v>2.7859999999999996</v>
      </c>
      <c r="AJ380" s="13">
        <v>2.7859999999999996</v>
      </c>
      <c r="AK380" s="13">
        <v>4.2610000000000001</v>
      </c>
      <c r="AL380" s="13">
        <v>4.2610000000000001</v>
      </c>
      <c r="AM380" s="13">
        <v>7.2630000000000008</v>
      </c>
      <c r="AN380" s="13">
        <v>7.6260000000000003</v>
      </c>
      <c r="AO380" s="13">
        <v>2.46</v>
      </c>
      <c r="AP380" s="13">
        <v>1.9149999999999996</v>
      </c>
      <c r="AQ380" s="13">
        <v>2.36</v>
      </c>
      <c r="AR380" s="13">
        <v>2.0789999999999997</v>
      </c>
      <c r="AS380" s="13">
        <v>4.08</v>
      </c>
      <c r="AT380" s="13">
        <v>2.8000000000000003</v>
      </c>
      <c r="AU380" s="13">
        <v>4.07</v>
      </c>
      <c r="AV380" s="13">
        <v>2.8000000000000003</v>
      </c>
      <c r="AW380" s="13">
        <v>4.07</v>
      </c>
      <c r="AX380" s="13">
        <v>2.8000000000000003</v>
      </c>
      <c r="AY380" s="13">
        <v>4.07</v>
      </c>
      <c r="AZ380" s="13">
        <v>3.1</v>
      </c>
      <c r="BA380" s="13">
        <v>4.07</v>
      </c>
      <c r="BB380" s="13">
        <v>3.2</v>
      </c>
      <c r="BD380" s="11">
        <f>AC380-D380</f>
        <v>4.0510000000000002</v>
      </c>
      <c r="BE380" s="11">
        <f>AD380-E380</f>
        <v>5.0349999999999984</v>
      </c>
      <c r="BF380" s="11">
        <f>AE380-F380</f>
        <v>5.7430000000000021</v>
      </c>
      <c r="BG380" s="11">
        <f>AF380-G380</f>
        <v>4.9429999999999996</v>
      </c>
      <c r="BI380" s="11" t="e">
        <f>AH380-#REF!</f>
        <v>#REF!</v>
      </c>
      <c r="BK380" s="11" t="e">
        <f>AJ380-#REF!</f>
        <v>#REF!</v>
      </c>
      <c r="BM380" s="11" t="e">
        <f>AL380-#REF!</f>
        <v>#REF!</v>
      </c>
      <c r="BO380" s="11" t="e">
        <f>AN380-#REF!</f>
        <v>#REF!</v>
      </c>
      <c r="BQ380" s="11" t="e">
        <f>AP380-#REF!</f>
        <v>#REF!</v>
      </c>
      <c r="BS380" s="11" t="e">
        <f>AR380-#REF!</f>
        <v>#REF!</v>
      </c>
      <c r="BU380" s="11">
        <f>AT380-I380</f>
        <v>-1.1999999999999997</v>
      </c>
      <c r="BW380" s="11">
        <f>AV380-K380</f>
        <v>-2.1999999999999997</v>
      </c>
      <c r="BY380" s="11">
        <f>AX380-M380</f>
        <v>-0.29999999999999938</v>
      </c>
      <c r="CA380" s="11">
        <f>AZ380-O380</f>
        <v>0.30000000000000027</v>
      </c>
      <c r="CC380" s="11">
        <f>BB380-Q380</f>
        <v>0.40000000000000036</v>
      </c>
    </row>
    <row r="381" spans="1:81" s="11" customFormat="1" ht="15.75" x14ac:dyDescent="0.25">
      <c r="A381" s="31" t="str">
        <f>A379</f>
        <v>3.1.6</v>
      </c>
      <c r="B381" s="85"/>
      <c r="C381" s="32" t="s">
        <v>60</v>
      </c>
      <c r="D381" s="33">
        <v>90.802999999999997</v>
      </c>
      <c r="E381" s="33">
        <v>124.6093</v>
      </c>
      <c r="F381" s="33">
        <v>116.21079999999996</v>
      </c>
      <c r="G381" s="33">
        <v>110.54103333333332</v>
      </c>
      <c r="H381" s="33">
        <v>83</v>
      </c>
      <c r="I381" s="33">
        <v>80.98</v>
      </c>
      <c r="J381" s="33">
        <v>47</v>
      </c>
      <c r="K381" s="33">
        <v>28.93</v>
      </c>
      <c r="L381" s="33">
        <v>31.5</v>
      </c>
      <c r="M381" s="33">
        <v>23.25</v>
      </c>
      <c r="N381" s="33">
        <v>44</v>
      </c>
      <c r="O381" s="33">
        <v>22.42</v>
      </c>
      <c r="P381" s="33">
        <v>44</v>
      </c>
      <c r="Q381" s="33">
        <v>22.770000000000003</v>
      </c>
      <c r="R381" s="33">
        <v>22.770000000000003</v>
      </c>
      <c r="S381" s="33" t="s">
        <v>467</v>
      </c>
      <c r="AC381" s="13">
        <v>92.301499999999891</v>
      </c>
      <c r="AD381" s="13">
        <v>147.20259999999999</v>
      </c>
      <c r="AE381" s="13">
        <v>158.89699999999996</v>
      </c>
      <c r="AF381" s="13">
        <v>132.8003666666666</v>
      </c>
      <c r="AG381" s="13">
        <v>58.669999999999987</v>
      </c>
      <c r="AH381" s="13">
        <v>58.669999999999987</v>
      </c>
      <c r="AI381" s="13">
        <v>53.73099999999998</v>
      </c>
      <c r="AJ381" s="13">
        <v>53.73099999999998</v>
      </c>
      <c r="AK381" s="13">
        <v>93.407000000000011</v>
      </c>
      <c r="AL381" s="13">
        <v>92.891000000000005</v>
      </c>
      <c r="AM381" s="13">
        <v>141.15700000000001</v>
      </c>
      <c r="AN381" s="13">
        <v>130.12800000000001</v>
      </c>
      <c r="AO381" s="13">
        <v>71.8</v>
      </c>
      <c r="AP381" s="13">
        <v>84.743699999999947</v>
      </c>
      <c r="AQ381" s="13">
        <v>64.900000000000006</v>
      </c>
      <c r="AR381" s="13">
        <v>100.14</v>
      </c>
      <c r="AS381" s="13">
        <v>60.2</v>
      </c>
      <c r="AT381" s="13">
        <v>97</v>
      </c>
      <c r="AU381" s="13">
        <v>60.1</v>
      </c>
      <c r="AV381" s="13">
        <v>60</v>
      </c>
      <c r="AW381" s="13">
        <v>60.1</v>
      </c>
      <c r="AX381" s="13">
        <v>59</v>
      </c>
      <c r="AY381" s="13">
        <v>60.1</v>
      </c>
      <c r="AZ381" s="13">
        <v>59</v>
      </c>
      <c r="BA381" s="13">
        <v>56.1</v>
      </c>
      <c r="BB381" s="13">
        <v>59</v>
      </c>
      <c r="BD381" s="11">
        <f>AC381-D381</f>
        <v>1.4984999999998934</v>
      </c>
      <c r="BE381" s="11">
        <f>AD381-E381</f>
        <v>22.593299999999985</v>
      </c>
      <c r="BF381" s="11">
        <f>AE381-F381</f>
        <v>42.686199999999999</v>
      </c>
      <c r="BG381" s="11">
        <f>AF381-G381</f>
        <v>22.259333333333288</v>
      </c>
      <c r="BI381" s="11" t="e">
        <f>AH381-#REF!</f>
        <v>#REF!</v>
      </c>
      <c r="BK381" s="11" t="e">
        <f>AJ381-#REF!</f>
        <v>#REF!</v>
      </c>
      <c r="BM381" s="11" t="e">
        <f>AL381-#REF!</f>
        <v>#REF!</v>
      </c>
      <c r="BO381" s="11" t="e">
        <f>AN381-#REF!</f>
        <v>#REF!</v>
      </c>
      <c r="BQ381" s="11" t="e">
        <f>AP381-#REF!</f>
        <v>#REF!</v>
      </c>
      <c r="BS381" s="11" t="e">
        <f>AR381-#REF!</f>
        <v>#REF!</v>
      </c>
      <c r="BU381" s="11">
        <f>AT381-I381</f>
        <v>16.019999999999996</v>
      </c>
      <c r="BW381" s="11">
        <f>AV381-K381</f>
        <v>31.07</v>
      </c>
      <c r="BY381" s="11">
        <f>AX381-M381</f>
        <v>35.75</v>
      </c>
      <c r="CA381" s="11">
        <f>AZ381-O381</f>
        <v>36.58</v>
      </c>
      <c r="CC381" s="11">
        <f>BB381-Q381</f>
        <v>36.229999999999997</v>
      </c>
    </row>
    <row r="382" spans="1:81" s="11" customFormat="1" ht="15.75" x14ac:dyDescent="0.25">
      <c r="A382" s="31" t="str">
        <f>A379</f>
        <v>3.1.6</v>
      </c>
      <c r="B382" s="85"/>
      <c r="C382" s="32" t="s">
        <v>471</v>
      </c>
      <c r="D382" s="33">
        <v>542</v>
      </c>
      <c r="E382" s="33">
        <v>1070</v>
      </c>
      <c r="F382" s="33">
        <v>1864</v>
      </c>
      <c r="G382" s="33">
        <v>1158.6666666666667</v>
      </c>
      <c r="H382" s="33">
        <v>1236</v>
      </c>
      <c r="I382" s="33">
        <v>828</v>
      </c>
      <c r="J382" s="33">
        <v>1190</v>
      </c>
      <c r="K382" s="33">
        <v>466</v>
      </c>
      <c r="L382" s="33">
        <v>1189</v>
      </c>
      <c r="M382" s="33">
        <v>266</v>
      </c>
      <c r="N382" s="33">
        <v>1170</v>
      </c>
      <c r="O382" s="33">
        <v>733</v>
      </c>
      <c r="P382" s="33">
        <v>1155</v>
      </c>
      <c r="Q382" s="33">
        <v>1932</v>
      </c>
      <c r="R382" s="33">
        <v>1739</v>
      </c>
      <c r="S382" s="33" t="s">
        <v>467</v>
      </c>
      <c r="AC382" s="13">
        <v>553</v>
      </c>
      <c r="AD382" s="13">
        <v>1263</v>
      </c>
      <c r="AE382" s="13">
        <v>1095</v>
      </c>
      <c r="AF382" s="13">
        <v>970.33333333333337</v>
      </c>
      <c r="AG382" s="13">
        <v>710</v>
      </c>
      <c r="AH382" s="13">
        <v>710</v>
      </c>
      <c r="AI382" s="13">
        <v>673</v>
      </c>
      <c r="AJ382" s="13">
        <v>673</v>
      </c>
      <c r="AK382" s="13">
        <v>1033</v>
      </c>
      <c r="AL382" s="13">
        <v>1033</v>
      </c>
      <c r="AM382" s="13">
        <v>1231</v>
      </c>
      <c r="AN382" s="13">
        <v>1099</v>
      </c>
      <c r="AO382" s="13">
        <v>1552</v>
      </c>
      <c r="AP382" s="13">
        <v>1627</v>
      </c>
      <c r="AQ382" s="13">
        <v>1577</v>
      </c>
      <c r="AR382" s="13">
        <v>1216</v>
      </c>
      <c r="AS382" s="13">
        <v>1591</v>
      </c>
      <c r="AT382" s="13">
        <v>1585</v>
      </c>
      <c r="AU382" s="13">
        <v>1576</v>
      </c>
      <c r="AV382" s="13">
        <v>1555</v>
      </c>
      <c r="AW382" s="13">
        <v>1586</v>
      </c>
      <c r="AX382" s="13">
        <v>1524</v>
      </c>
      <c r="AY382" s="13">
        <v>1588</v>
      </c>
      <c r="AZ382" s="13">
        <v>1494</v>
      </c>
      <c r="BA382" s="13">
        <v>1590</v>
      </c>
      <c r="BB382" s="13">
        <v>1464</v>
      </c>
      <c r="BD382" s="11">
        <f>AC382-D382</f>
        <v>11</v>
      </c>
      <c r="BE382" s="11">
        <f>AD382-E382</f>
        <v>193</v>
      </c>
      <c r="BF382" s="11">
        <f>AE382-F382</f>
        <v>-769</v>
      </c>
      <c r="BG382" s="11">
        <f>AF382-G382</f>
        <v>-188.33333333333337</v>
      </c>
      <c r="BI382" s="11" t="e">
        <f>AH382-#REF!</f>
        <v>#REF!</v>
      </c>
      <c r="BK382" s="11" t="e">
        <f>AJ382-#REF!</f>
        <v>#REF!</v>
      </c>
      <c r="BM382" s="11" t="e">
        <f>AL382-#REF!</f>
        <v>#REF!</v>
      </c>
      <c r="BO382" s="11" t="e">
        <f>AN382-#REF!</f>
        <v>#REF!</v>
      </c>
      <c r="BQ382" s="11" t="e">
        <f>AP382-#REF!</f>
        <v>#REF!</v>
      </c>
      <c r="BS382" s="11" t="e">
        <f>AR382-#REF!</f>
        <v>#REF!</v>
      </c>
      <c r="BU382" s="11">
        <f>AT382-I382</f>
        <v>757</v>
      </c>
      <c r="BW382" s="11">
        <f>AV382-K382</f>
        <v>1089</v>
      </c>
      <c r="BY382" s="11">
        <f>AX382-M382</f>
        <v>1258</v>
      </c>
      <c r="CA382" s="11">
        <f>AZ382-O382</f>
        <v>761</v>
      </c>
      <c r="CC382" s="11">
        <f>BB382-Q382</f>
        <v>-468</v>
      </c>
    </row>
    <row r="383" spans="1:81" s="11" customFormat="1" ht="15.75" x14ac:dyDescent="0.25">
      <c r="A383" s="31" t="s">
        <v>187</v>
      </c>
      <c r="B383" s="85" t="s">
        <v>29</v>
      </c>
      <c r="C383" s="32" t="s">
        <v>58</v>
      </c>
      <c r="D383" s="33">
        <v>0</v>
      </c>
      <c r="E383" s="33">
        <v>0</v>
      </c>
      <c r="F383" s="33">
        <v>0</v>
      </c>
      <c r="G383" s="33">
        <v>0</v>
      </c>
      <c r="H383" s="33">
        <v>0</v>
      </c>
      <c r="I383" s="33">
        <v>0</v>
      </c>
      <c r="J383" s="33">
        <v>0</v>
      </c>
      <c r="K383" s="33">
        <v>0</v>
      </c>
      <c r="L383" s="33">
        <v>0</v>
      </c>
      <c r="M383" s="33">
        <v>0</v>
      </c>
      <c r="N383" s="33">
        <v>0</v>
      </c>
      <c r="O383" s="33">
        <v>0</v>
      </c>
      <c r="P383" s="33">
        <v>0</v>
      </c>
      <c r="Q383" s="33">
        <v>0</v>
      </c>
      <c r="R383" s="33">
        <v>0</v>
      </c>
      <c r="S383" s="33" t="s">
        <v>467</v>
      </c>
      <c r="AC383" s="13">
        <v>0</v>
      </c>
      <c r="AD383" s="13">
        <v>0</v>
      </c>
      <c r="AE383" s="13">
        <v>0</v>
      </c>
      <c r="AF383" s="13">
        <v>0</v>
      </c>
      <c r="AG383" s="13">
        <v>0</v>
      </c>
      <c r="AH383" s="13">
        <v>0</v>
      </c>
      <c r="AI383" s="13">
        <v>0</v>
      </c>
      <c r="AJ383" s="13">
        <v>0</v>
      </c>
      <c r="AK383" s="13">
        <v>0</v>
      </c>
      <c r="AL383" s="13">
        <v>0</v>
      </c>
      <c r="AM383" s="13">
        <v>0</v>
      </c>
      <c r="AN383" s="13">
        <v>0</v>
      </c>
      <c r="AO383" s="13">
        <v>0</v>
      </c>
      <c r="AP383" s="13">
        <v>0</v>
      </c>
      <c r="AQ383" s="13">
        <v>0</v>
      </c>
      <c r="AR383" s="13">
        <v>0</v>
      </c>
      <c r="AS383" s="13">
        <v>0</v>
      </c>
      <c r="AT383" s="13">
        <v>0</v>
      </c>
      <c r="AU383" s="13">
        <v>0</v>
      </c>
      <c r="AV383" s="13">
        <v>0</v>
      </c>
      <c r="AW383" s="13">
        <v>0</v>
      </c>
      <c r="AX383" s="13">
        <v>0</v>
      </c>
      <c r="AY383" s="13">
        <v>0</v>
      </c>
      <c r="AZ383" s="13">
        <v>0</v>
      </c>
      <c r="BA383" s="13">
        <v>0</v>
      </c>
      <c r="BB383" s="13">
        <v>0</v>
      </c>
      <c r="BD383" s="11">
        <f>AC383-D383</f>
        <v>0</v>
      </c>
      <c r="BE383" s="11">
        <f>AD383-E383</f>
        <v>0</v>
      </c>
      <c r="BF383" s="11">
        <f>AE383-F383</f>
        <v>0</v>
      </c>
      <c r="BG383" s="11">
        <f>AF383-G383</f>
        <v>0</v>
      </c>
      <c r="BI383" s="11" t="e">
        <f>AH383-#REF!</f>
        <v>#REF!</v>
      </c>
      <c r="BK383" s="11" t="e">
        <f>AJ383-#REF!</f>
        <v>#REF!</v>
      </c>
      <c r="BM383" s="11" t="e">
        <f>AL383-#REF!</f>
        <v>#REF!</v>
      </c>
      <c r="BO383" s="11" t="e">
        <f>AN383-#REF!</f>
        <v>#REF!</v>
      </c>
      <c r="BQ383" s="11" t="e">
        <f>AP383-#REF!</f>
        <v>#REF!</v>
      </c>
      <c r="BS383" s="11" t="e">
        <f>AR383-#REF!</f>
        <v>#REF!</v>
      </c>
      <c r="BU383" s="11">
        <f>AT383-I383</f>
        <v>0</v>
      </c>
      <c r="BW383" s="11">
        <f>AV383-K383</f>
        <v>0</v>
      </c>
      <c r="BY383" s="11">
        <f>AX383-M383</f>
        <v>0</v>
      </c>
      <c r="CA383" s="11">
        <f>AZ383-O383</f>
        <v>0</v>
      </c>
      <c r="CC383" s="11">
        <f>BB383-Q383</f>
        <v>0</v>
      </c>
    </row>
    <row r="384" spans="1:81" s="11" customFormat="1" ht="15.75" x14ac:dyDescent="0.25">
      <c r="A384" s="31" t="str">
        <f>A383</f>
        <v>3.1.6.1</v>
      </c>
      <c r="B384" s="85"/>
      <c r="C384" s="32" t="s">
        <v>59</v>
      </c>
      <c r="D384" s="33">
        <v>1.6910000000000001</v>
      </c>
      <c r="E384" s="33">
        <v>3.9029999999999996</v>
      </c>
      <c r="F384" s="33">
        <v>1.0349999999999999</v>
      </c>
      <c r="G384" s="33">
        <v>2.2096666666666667</v>
      </c>
      <c r="H384" s="33">
        <v>1</v>
      </c>
      <c r="I384" s="33">
        <v>1</v>
      </c>
      <c r="J384" s="33">
        <v>3</v>
      </c>
      <c r="K384" s="33">
        <v>3</v>
      </c>
      <c r="L384" s="33">
        <v>0.8</v>
      </c>
      <c r="M384" s="33">
        <v>0.8</v>
      </c>
      <c r="N384" s="33">
        <v>0.8</v>
      </c>
      <c r="O384" s="33">
        <v>0.8</v>
      </c>
      <c r="P384" s="33">
        <v>0.8</v>
      </c>
      <c r="Q384" s="33">
        <v>0.8</v>
      </c>
      <c r="R384" s="33">
        <v>0.8</v>
      </c>
      <c r="S384" s="33" t="s">
        <v>467</v>
      </c>
      <c r="AC384" s="13">
        <v>0</v>
      </c>
      <c r="AD384" s="13">
        <v>0</v>
      </c>
      <c r="AE384" s="13">
        <v>0</v>
      </c>
      <c r="AF384" s="13">
        <v>0</v>
      </c>
      <c r="AG384" s="13">
        <v>4.5620000000000012</v>
      </c>
      <c r="AH384" s="13">
        <v>4.5620000000000012</v>
      </c>
      <c r="AI384" s="13">
        <v>2.7859999999999996</v>
      </c>
      <c r="AJ384" s="13">
        <v>2.7859999999999996</v>
      </c>
      <c r="AK384" s="13">
        <v>4.2610000000000001</v>
      </c>
      <c r="AL384" s="13">
        <v>4.2610000000000001</v>
      </c>
      <c r="AM384" s="13">
        <v>7.2630000000000008</v>
      </c>
      <c r="AN384" s="13">
        <v>7.5260000000000007</v>
      </c>
      <c r="AO384" s="13">
        <v>2.46</v>
      </c>
      <c r="AP384" s="13">
        <v>1.9149999999999996</v>
      </c>
      <c r="AQ384" s="13">
        <v>2.2999999999999998</v>
      </c>
      <c r="AR384" s="13">
        <v>1.829</v>
      </c>
      <c r="AS384" s="13">
        <v>4</v>
      </c>
      <c r="AT384" s="13">
        <v>2.7</v>
      </c>
      <c r="AU384" s="13">
        <v>4</v>
      </c>
      <c r="AV384" s="13">
        <v>2.7</v>
      </c>
      <c r="AW384" s="13">
        <v>4</v>
      </c>
      <c r="AX384" s="13">
        <v>2.7</v>
      </c>
      <c r="AY384" s="13">
        <v>4</v>
      </c>
      <c r="AZ384" s="13">
        <v>3</v>
      </c>
      <c r="BA384" s="13">
        <v>4</v>
      </c>
      <c r="BB384" s="13">
        <v>3.1</v>
      </c>
      <c r="BD384" s="11">
        <f>AC384-D384</f>
        <v>-1.6910000000000001</v>
      </c>
      <c r="BE384" s="11">
        <f>AD384-E384</f>
        <v>-3.9029999999999996</v>
      </c>
      <c r="BF384" s="11">
        <f>AE384-F384</f>
        <v>-1.0349999999999999</v>
      </c>
      <c r="BG384" s="11">
        <f>AF384-G384</f>
        <v>-2.2096666666666667</v>
      </c>
      <c r="BI384" s="11" t="e">
        <f>AH384-#REF!</f>
        <v>#REF!</v>
      </c>
      <c r="BK384" s="11" t="e">
        <f>AJ384-#REF!</f>
        <v>#REF!</v>
      </c>
      <c r="BM384" s="11" t="e">
        <f>AL384-#REF!</f>
        <v>#REF!</v>
      </c>
      <c r="BO384" s="11" t="e">
        <f>AN384-#REF!</f>
        <v>#REF!</v>
      </c>
      <c r="BQ384" s="11" t="e">
        <f>AP384-#REF!</f>
        <v>#REF!</v>
      </c>
      <c r="BS384" s="11" t="e">
        <f>AR384-#REF!</f>
        <v>#REF!</v>
      </c>
      <c r="BU384" s="11">
        <f>AT384-I384</f>
        <v>1.7000000000000002</v>
      </c>
      <c r="BW384" s="11">
        <f>AV384-K384</f>
        <v>-0.29999999999999982</v>
      </c>
      <c r="BY384" s="11">
        <f>AX384-M384</f>
        <v>1.9000000000000001</v>
      </c>
      <c r="CA384" s="11">
        <f>AZ384-O384</f>
        <v>2.2000000000000002</v>
      </c>
      <c r="CC384" s="11">
        <f>BB384-Q384</f>
        <v>2.2999999999999998</v>
      </c>
    </row>
    <row r="385" spans="1:81" s="11" customFormat="1" ht="15.75" x14ac:dyDescent="0.25">
      <c r="A385" s="31" t="str">
        <f>A383</f>
        <v>3.1.6.1</v>
      </c>
      <c r="B385" s="85"/>
      <c r="C385" s="32" t="s">
        <v>60</v>
      </c>
      <c r="D385" s="33">
        <v>75.424999999999997</v>
      </c>
      <c r="E385" s="33">
        <v>79.897300000000001</v>
      </c>
      <c r="F385" s="33">
        <v>32.710999999999999</v>
      </c>
      <c r="G385" s="33">
        <v>62.677766666666663</v>
      </c>
      <c r="H385" s="33">
        <v>13</v>
      </c>
      <c r="I385" s="33">
        <v>26.53</v>
      </c>
      <c r="J385" s="33">
        <v>15</v>
      </c>
      <c r="K385" s="33">
        <v>11.13</v>
      </c>
      <c r="L385" s="33">
        <v>2.5</v>
      </c>
      <c r="M385" s="33">
        <v>3.29</v>
      </c>
      <c r="N385" s="33">
        <v>16</v>
      </c>
      <c r="O385" s="33">
        <v>2.62</v>
      </c>
      <c r="P385" s="33">
        <v>16</v>
      </c>
      <c r="Q385" s="33">
        <v>2.17</v>
      </c>
      <c r="R385" s="33">
        <v>2.17</v>
      </c>
      <c r="S385" s="33" t="s">
        <v>467</v>
      </c>
      <c r="AC385" s="13">
        <v>0</v>
      </c>
      <c r="AD385" s="13">
        <v>0</v>
      </c>
      <c r="AE385" s="13">
        <v>0</v>
      </c>
      <c r="AF385" s="13">
        <v>0</v>
      </c>
      <c r="AG385" s="13">
        <v>58.326999999999991</v>
      </c>
      <c r="AH385" s="13">
        <v>58.326999999999991</v>
      </c>
      <c r="AI385" s="13">
        <v>52.371000000000002</v>
      </c>
      <c r="AJ385" s="13">
        <v>51.579000000000001</v>
      </c>
      <c r="AK385" s="13">
        <v>88.293000000000006</v>
      </c>
      <c r="AL385" s="13">
        <v>87.012</v>
      </c>
      <c r="AM385" s="13">
        <v>136.65700000000001</v>
      </c>
      <c r="AN385" s="13">
        <v>126.78400000000002</v>
      </c>
      <c r="AO385" s="13">
        <v>63.796999999999997</v>
      </c>
      <c r="AP385" s="13">
        <v>81.495699999999943</v>
      </c>
      <c r="AQ385" s="13">
        <v>44.832100000000011</v>
      </c>
      <c r="AR385" s="13">
        <v>88.513999999999996</v>
      </c>
      <c r="AS385" s="13">
        <v>40.162300000000002</v>
      </c>
      <c r="AT385" s="13">
        <v>85</v>
      </c>
      <c r="AU385" s="13">
        <v>40.001900000000006</v>
      </c>
      <c r="AV385" s="13">
        <v>48</v>
      </c>
      <c r="AW385" s="13">
        <v>40.017000000000003</v>
      </c>
      <c r="AX385" s="13">
        <v>47</v>
      </c>
      <c r="AY385" s="13">
        <v>40.001900000000006</v>
      </c>
      <c r="AZ385" s="13">
        <v>47</v>
      </c>
      <c r="BA385" s="13">
        <v>35.986800000000002</v>
      </c>
      <c r="BB385" s="13">
        <v>47</v>
      </c>
      <c r="BD385" s="11">
        <f>AC385-D385</f>
        <v>-75.424999999999997</v>
      </c>
      <c r="BE385" s="11">
        <f>AD385-E385</f>
        <v>-79.897300000000001</v>
      </c>
      <c r="BF385" s="11">
        <f>AE385-F385</f>
        <v>-32.710999999999999</v>
      </c>
      <c r="BG385" s="11">
        <f>AF385-G385</f>
        <v>-62.677766666666663</v>
      </c>
      <c r="BI385" s="11" t="e">
        <f>AH385-#REF!</f>
        <v>#REF!</v>
      </c>
      <c r="BK385" s="11" t="e">
        <f>AJ385-#REF!</f>
        <v>#REF!</v>
      </c>
      <c r="BM385" s="11" t="e">
        <f>AL385-#REF!</f>
        <v>#REF!</v>
      </c>
      <c r="BO385" s="11" t="e">
        <f>AN385-#REF!</f>
        <v>#REF!</v>
      </c>
      <c r="BQ385" s="11" t="e">
        <f>AP385-#REF!</f>
        <v>#REF!</v>
      </c>
      <c r="BS385" s="11" t="e">
        <f>AR385-#REF!</f>
        <v>#REF!</v>
      </c>
      <c r="BU385" s="11">
        <f>AT385-I385</f>
        <v>58.47</v>
      </c>
      <c r="BW385" s="11">
        <f>AV385-K385</f>
        <v>36.869999999999997</v>
      </c>
      <c r="BY385" s="11">
        <f>AX385-M385</f>
        <v>43.71</v>
      </c>
      <c r="CA385" s="11">
        <f>AZ385-O385</f>
        <v>44.38</v>
      </c>
      <c r="CC385" s="11">
        <f>BB385-Q385</f>
        <v>44.83</v>
      </c>
    </row>
    <row r="386" spans="1:81" s="11" customFormat="1" ht="15.75" x14ac:dyDescent="0.25">
      <c r="A386" s="31" t="str">
        <f>A383</f>
        <v>3.1.6.1</v>
      </c>
      <c r="B386" s="85"/>
      <c r="C386" s="32" t="s">
        <v>471</v>
      </c>
      <c r="D386" s="33">
        <v>252</v>
      </c>
      <c r="E386" s="33">
        <v>263</v>
      </c>
      <c r="F386" s="33">
        <v>186</v>
      </c>
      <c r="G386" s="33">
        <v>233.66666666666666</v>
      </c>
      <c r="H386" s="33">
        <v>123</v>
      </c>
      <c r="I386" s="33">
        <v>83</v>
      </c>
      <c r="J386" s="33">
        <v>119</v>
      </c>
      <c r="K386" s="33">
        <v>47</v>
      </c>
      <c r="L386" s="33">
        <v>118</v>
      </c>
      <c r="M386" s="33">
        <v>27</v>
      </c>
      <c r="N386" s="33">
        <v>117</v>
      </c>
      <c r="O386" s="33">
        <v>73</v>
      </c>
      <c r="P386" s="33">
        <v>112</v>
      </c>
      <c r="Q386" s="33">
        <v>193</v>
      </c>
      <c r="R386" s="33">
        <v>174</v>
      </c>
      <c r="S386" s="33" t="s">
        <v>467</v>
      </c>
      <c r="AC386" s="13">
        <v>0</v>
      </c>
      <c r="AD386" s="13">
        <v>0</v>
      </c>
      <c r="AE386" s="13">
        <v>0</v>
      </c>
      <c r="AF386" s="13">
        <v>0</v>
      </c>
      <c r="AG386" s="13">
        <v>677</v>
      </c>
      <c r="AH386" s="13">
        <v>677</v>
      </c>
      <c r="AI386" s="13">
        <v>663</v>
      </c>
      <c r="AJ386" s="13">
        <v>663</v>
      </c>
      <c r="AK386" s="13">
        <v>1003</v>
      </c>
      <c r="AL386" s="13">
        <v>1003</v>
      </c>
      <c r="AM386" s="13">
        <v>1200</v>
      </c>
      <c r="AN386" s="13">
        <v>1076</v>
      </c>
      <c r="AO386" s="13">
        <v>1022</v>
      </c>
      <c r="AP386" s="13">
        <v>927</v>
      </c>
      <c r="AQ386" s="13">
        <v>248</v>
      </c>
      <c r="AR386" s="13">
        <v>252</v>
      </c>
      <c r="AS386" s="13">
        <v>264</v>
      </c>
      <c r="AT386" s="13">
        <v>235</v>
      </c>
      <c r="AU386" s="13">
        <v>245</v>
      </c>
      <c r="AV386" s="13">
        <v>195</v>
      </c>
      <c r="AW386" s="13">
        <v>256</v>
      </c>
      <c r="AX386" s="13">
        <v>154</v>
      </c>
      <c r="AY386" s="13">
        <v>257</v>
      </c>
      <c r="AZ386" s="13">
        <v>114</v>
      </c>
      <c r="BA386" s="13">
        <v>258</v>
      </c>
      <c r="BB386" s="13">
        <v>74</v>
      </c>
      <c r="BD386" s="11">
        <f>AC386-D386</f>
        <v>-252</v>
      </c>
      <c r="BE386" s="11">
        <f>AD386-E386</f>
        <v>-263</v>
      </c>
      <c r="BF386" s="11">
        <f>AE386-F386</f>
        <v>-186</v>
      </c>
      <c r="BG386" s="11">
        <f>AF386-G386</f>
        <v>-233.66666666666666</v>
      </c>
      <c r="BI386" s="11" t="e">
        <f>AH386-#REF!</f>
        <v>#REF!</v>
      </c>
      <c r="BK386" s="11" t="e">
        <f>AJ386-#REF!</f>
        <v>#REF!</v>
      </c>
      <c r="BM386" s="11" t="e">
        <f>AL386-#REF!</f>
        <v>#REF!</v>
      </c>
      <c r="BO386" s="11" t="e">
        <f>AN386-#REF!</f>
        <v>#REF!</v>
      </c>
      <c r="BQ386" s="11" t="e">
        <f>AP386-#REF!</f>
        <v>#REF!</v>
      </c>
      <c r="BS386" s="11" t="e">
        <f>AR386-#REF!</f>
        <v>#REF!</v>
      </c>
      <c r="BU386" s="11">
        <f>AT386-I386</f>
        <v>152</v>
      </c>
      <c r="BW386" s="11">
        <f>AV386-K386</f>
        <v>148</v>
      </c>
      <c r="BY386" s="11">
        <f>AX386-M386</f>
        <v>127</v>
      </c>
      <c r="CA386" s="11">
        <f>AZ386-O386</f>
        <v>41</v>
      </c>
      <c r="CC386" s="11">
        <f>BB386-Q386</f>
        <v>-119</v>
      </c>
    </row>
    <row r="387" spans="1:81" s="11" customFormat="1" ht="15.75" x14ac:dyDescent="0.25">
      <c r="A387" s="31" t="s">
        <v>188</v>
      </c>
      <c r="B387" s="85" t="s">
        <v>31</v>
      </c>
      <c r="C387" s="32" t="s">
        <v>58</v>
      </c>
      <c r="D387" s="33">
        <v>0</v>
      </c>
      <c r="E387" s="33">
        <v>0</v>
      </c>
      <c r="F387" s="33">
        <v>0</v>
      </c>
      <c r="G387" s="33">
        <v>0</v>
      </c>
      <c r="H387" s="33">
        <v>0</v>
      </c>
      <c r="I387" s="33">
        <v>0</v>
      </c>
      <c r="J387" s="33">
        <v>0</v>
      </c>
      <c r="K387" s="33">
        <v>0</v>
      </c>
      <c r="L387" s="33">
        <v>0</v>
      </c>
      <c r="M387" s="33">
        <v>0</v>
      </c>
      <c r="N387" s="33">
        <v>0</v>
      </c>
      <c r="O387" s="33">
        <v>0</v>
      </c>
      <c r="P387" s="33">
        <v>0</v>
      </c>
      <c r="Q387" s="33">
        <v>0</v>
      </c>
      <c r="R387" s="33">
        <v>0</v>
      </c>
      <c r="S387" s="33" t="s">
        <v>467</v>
      </c>
      <c r="AC387" s="13">
        <v>0</v>
      </c>
      <c r="AD387" s="13">
        <v>0</v>
      </c>
      <c r="AE387" s="13">
        <v>0</v>
      </c>
      <c r="AF387" s="13">
        <v>0</v>
      </c>
      <c r="AG387" s="13">
        <v>0</v>
      </c>
      <c r="AH387" s="13">
        <v>0</v>
      </c>
      <c r="AI387" s="13">
        <v>0</v>
      </c>
      <c r="AJ387" s="13">
        <v>0</v>
      </c>
      <c r="AK387" s="13">
        <v>0</v>
      </c>
      <c r="AL387" s="13">
        <v>0</v>
      </c>
      <c r="AM387" s="13">
        <v>0</v>
      </c>
      <c r="AN387" s="13">
        <v>0</v>
      </c>
      <c r="AO387" s="13">
        <v>0</v>
      </c>
      <c r="AP387" s="13">
        <v>0</v>
      </c>
      <c r="AQ387" s="13">
        <v>0</v>
      </c>
      <c r="AR387" s="13">
        <v>0</v>
      </c>
      <c r="AS387" s="13">
        <v>0</v>
      </c>
      <c r="AT387" s="13">
        <v>0</v>
      </c>
      <c r="AU387" s="13">
        <v>0</v>
      </c>
      <c r="AV387" s="13">
        <v>0</v>
      </c>
      <c r="AW387" s="13">
        <v>0</v>
      </c>
      <c r="AX387" s="13">
        <v>0</v>
      </c>
      <c r="AY387" s="13">
        <v>0</v>
      </c>
      <c r="AZ387" s="13">
        <v>0</v>
      </c>
      <c r="BA387" s="13">
        <v>0</v>
      </c>
      <c r="BB387" s="13">
        <v>0</v>
      </c>
      <c r="BD387" s="11">
        <f>AC387-D387</f>
        <v>0</v>
      </c>
      <c r="BE387" s="11">
        <f>AD387-E387</f>
        <v>0</v>
      </c>
      <c r="BF387" s="11">
        <f>AE387-F387</f>
        <v>0</v>
      </c>
      <c r="BG387" s="11">
        <f>AF387-G387</f>
        <v>0</v>
      </c>
      <c r="BI387" s="11" t="e">
        <f>AH387-#REF!</f>
        <v>#REF!</v>
      </c>
      <c r="BK387" s="11" t="e">
        <f>AJ387-#REF!</f>
        <v>#REF!</v>
      </c>
      <c r="BM387" s="11" t="e">
        <f>AL387-#REF!</f>
        <v>#REF!</v>
      </c>
      <c r="BO387" s="11" t="e">
        <f>AN387-#REF!</f>
        <v>#REF!</v>
      </c>
      <c r="BQ387" s="11" t="e">
        <f>AP387-#REF!</f>
        <v>#REF!</v>
      </c>
      <c r="BS387" s="11" t="e">
        <f>AR387-#REF!</f>
        <v>#REF!</v>
      </c>
      <c r="BU387" s="11">
        <f>AT387-I387</f>
        <v>0</v>
      </c>
      <c r="BW387" s="11">
        <f>AV387-K387</f>
        <v>0</v>
      </c>
      <c r="BY387" s="11">
        <f>AX387-M387</f>
        <v>0</v>
      </c>
      <c r="CA387" s="11">
        <f>AZ387-O387</f>
        <v>0</v>
      </c>
      <c r="CC387" s="11">
        <f>BB387-Q387</f>
        <v>0</v>
      </c>
    </row>
    <row r="388" spans="1:81" s="11" customFormat="1" ht="15.75" x14ac:dyDescent="0.25">
      <c r="A388" s="31" t="str">
        <f>A387</f>
        <v>3.1.6.2</v>
      </c>
      <c r="B388" s="85"/>
      <c r="C388" s="32" t="s">
        <v>59</v>
      </c>
      <c r="D388" s="33">
        <v>0</v>
      </c>
      <c r="E388" s="33">
        <v>0</v>
      </c>
      <c r="F388" s="33">
        <v>0</v>
      </c>
      <c r="G388" s="33">
        <v>0</v>
      </c>
      <c r="H388" s="33">
        <v>0</v>
      </c>
      <c r="I388" s="33">
        <v>0</v>
      </c>
      <c r="J388" s="33">
        <v>0</v>
      </c>
      <c r="K388" s="33">
        <v>0</v>
      </c>
      <c r="L388" s="33">
        <v>0</v>
      </c>
      <c r="M388" s="33">
        <v>0</v>
      </c>
      <c r="N388" s="33">
        <v>0</v>
      </c>
      <c r="O388" s="33">
        <v>0</v>
      </c>
      <c r="P388" s="33">
        <v>0</v>
      </c>
      <c r="Q388" s="33">
        <v>0</v>
      </c>
      <c r="R388" s="33">
        <v>0</v>
      </c>
      <c r="S388" s="33" t="s">
        <v>467</v>
      </c>
      <c r="AC388" s="13">
        <v>5.9670000000000005</v>
      </c>
      <c r="AD388" s="13">
        <v>11.210999999999999</v>
      </c>
      <c r="AE388" s="13">
        <v>9.2920000000000016</v>
      </c>
      <c r="AF388" s="13">
        <v>6.8343333333333334</v>
      </c>
      <c r="AG388" s="13">
        <v>0</v>
      </c>
      <c r="AH388" s="13">
        <v>0</v>
      </c>
      <c r="AI388" s="13">
        <v>0</v>
      </c>
      <c r="AJ388" s="13">
        <v>0</v>
      </c>
      <c r="AK388" s="13">
        <v>0</v>
      </c>
      <c r="AL388" s="13">
        <v>0</v>
      </c>
      <c r="AM388" s="13">
        <v>0</v>
      </c>
      <c r="AN388" s="13">
        <v>0</v>
      </c>
      <c r="AO388" s="13">
        <v>0</v>
      </c>
      <c r="AP388" s="13">
        <v>0</v>
      </c>
      <c r="AQ388" s="13">
        <v>0</v>
      </c>
      <c r="AR388" s="13">
        <v>0</v>
      </c>
      <c r="AS388" s="13">
        <v>0</v>
      </c>
      <c r="AT388" s="13">
        <v>0</v>
      </c>
      <c r="AU388" s="13">
        <v>0</v>
      </c>
      <c r="AV388" s="13">
        <v>0</v>
      </c>
      <c r="AW388" s="13">
        <v>0</v>
      </c>
      <c r="AX388" s="13">
        <v>0</v>
      </c>
      <c r="AY388" s="13">
        <v>0</v>
      </c>
      <c r="AZ388" s="13">
        <v>0</v>
      </c>
      <c r="BA388" s="13">
        <v>0</v>
      </c>
      <c r="BB388" s="13">
        <v>0</v>
      </c>
      <c r="BD388" s="11">
        <f>AC388-D388</f>
        <v>5.9670000000000005</v>
      </c>
      <c r="BE388" s="11">
        <f>AD388-E388</f>
        <v>11.210999999999999</v>
      </c>
      <c r="BF388" s="11">
        <f>AE388-F388</f>
        <v>9.2920000000000016</v>
      </c>
      <c r="BG388" s="11">
        <f>AF388-G388</f>
        <v>6.8343333333333334</v>
      </c>
      <c r="BI388" s="11" t="e">
        <f>AH388-#REF!</f>
        <v>#REF!</v>
      </c>
      <c r="BK388" s="11" t="e">
        <f>AJ388-#REF!</f>
        <v>#REF!</v>
      </c>
      <c r="BM388" s="11" t="e">
        <f>AL388-#REF!</f>
        <v>#REF!</v>
      </c>
      <c r="BO388" s="11" t="e">
        <f>AN388-#REF!</f>
        <v>#REF!</v>
      </c>
      <c r="BQ388" s="11" t="e">
        <f>AP388-#REF!</f>
        <v>#REF!</v>
      </c>
      <c r="BS388" s="11" t="e">
        <f>AR388-#REF!</f>
        <v>#REF!</v>
      </c>
      <c r="BU388" s="11">
        <f>AT388-I388</f>
        <v>0</v>
      </c>
      <c r="BW388" s="11">
        <f>AV388-K388</f>
        <v>0</v>
      </c>
      <c r="BY388" s="11">
        <f>AX388-M388</f>
        <v>0</v>
      </c>
      <c r="CA388" s="11">
        <f>AZ388-O388</f>
        <v>0</v>
      </c>
      <c r="CC388" s="11">
        <f>BB388-Q388</f>
        <v>0</v>
      </c>
    </row>
    <row r="389" spans="1:81" s="11" customFormat="1" ht="15.75" x14ac:dyDescent="0.25">
      <c r="A389" s="31" t="str">
        <f>A387</f>
        <v>3.1.6.2</v>
      </c>
      <c r="B389" s="85"/>
      <c r="C389" s="32" t="s">
        <v>60</v>
      </c>
      <c r="D389" s="33">
        <v>0</v>
      </c>
      <c r="E389" s="33">
        <v>0</v>
      </c>
      <c r="F389" s="33">
        <v>0</v>
      </c>
      <c r="G389" s="33">
        <v>0</v>
      </c>
      <c r="H389" s="33">
        <v>0</v>
      </c>
      <c r="I389" s="33">
        <v>0</v>
      </c>
      <c r="J389" s="33">
        <v>0</v>
      </c>
      <c r="K389" s="33">
        <v>0</v>
      </c>
      <c r="L389" s="33">
        <v>0</v>
      </c>
      <c r="M389" s="33">
        <v>0</v>
      </c>
      <c r="N389" s="33">
        <v>0</v>
      </c>
      <c r="O389" s="33">
        <v>0</v>
      </c>
      <c r="P389" s="33">
        <v>0</v>
      </c>
      <c r="Q389" s="33">
        <v>0</v>
      </c>
      <c r="R389" s="33">
        <v>0</v>
      </c>
      <c r="S389" s="33" t="s">
        <v>467</v>
      </c>
      <c r="AC389" s="13">
        <v>92.301499999999891</v>
      </c>
      <c r="AD389" s="13">
        <v>147.20259999999999</v>
      </c>
      <c r="AE389" s="13">
        <v>158.89699999999996</v>
      </c>
      <c r="AF389" s="13">
        <v>102.03319999999998</v>
      </c>
      <c r="AG389" s="13">
        <v>0</v>
      </c>
      <c r="AH389" s="13">
        <v>0</v>
      </c>
      <c r="AI389" s="13">
        <v>0</v>
      </c>
      <c r="AJ389" s="13">
        <v>0</v>
      </c>
      <c r="AK389" s="13">
        <v>0</v>
      </c>
      <c r="AL389" s="13">
        <v>0</v>
      </c>
      <c r="AM389" s="13">
        <v>0</v>
      </c>
      <c r="AN389" s="13">
        <v>0</v>
      </c>
      <c r="AO389" s="13">
        <v>0</v>
      </c>
      <c r="AP389" s="13">
        <v>0</v>
      </c>
      <c r="AQ389" s="13">
        <v>0</v>
      </c>
      <c r="AR389" s="13"/>
      <c r="AS389" s="13">
        <v>0</v>
      </c>
      <c r="AT389" s="13">
        <v>0</v>
      </c>
      <c r="AU389" s="13">
        <v>0</v>
      </c>
      <c r="AV389" s="13">
        <v>0</v>
      </c>
      <c r="AW389" s="13">
        <v>0</v>
      </c>
      <c r="AX389" s="13">
        <v>0</v>
      </c>
      <c r="AY389" s="13">
        <v>0</v>
      </c>
      <c r="AZ389" s="13">
        <v>0</v>
      </c>
      <c r="BA389" s="13">
        <v>0</v>
      </c>
      <c r="BB389" s="13">
        <v>0</v>
      </c>
      <c r="BD389" s="11">
        <f>AC389-D389</f>
        <v>92.301499999999891</v>
      </c>
      <c r="BE389" s="11">
        <f>AD389-E389</f>
        <v>147.20259999999999</v>
      </c>
      <c r="BF389" s="11">
        <f>AE389-F389</f>
        <v>158.89699999999996</v>
      </c>
      <c r="BG389" s="11">
        <f>AF389-G389</f>
        <v>102.03319999999998</v>
      </c>
      <c r="BI389" s="11" t="e">
        <f>AH389-#REF!</f>
        <v>#REF!</v>
      </c>
      <c r="BK389" s="11" t="e">
        <f>AJ389-#REF!</f>
        <v>#REF!</v>
      </c>
      <c r="BM389" s="11" t="e">
        <f>AL389-#REF!</f>
        <v>#REF!</v>
      </c>
      <c r="BO389" s="11" t="e">
        <f>AN389-#REF!</f>
        <v>#REF!</v>
      </c>
      <c r="BQ389" s="11" t="e">
        <f>AP389-#REF!</f>
        <v>#REF!</v>
      </c>
      <c r="BS389" s="11" t="e">
        <f>AR389-#REF!</f>
        <v>#REF!</v>
      </c>
      <c r="BU389" s="11">
        <f>AT389-I389</f>
        <v>0</v>
      </c>
      <c r="BW389" s="11">
        <f>AV389-K389</f>
        <v>0</v>
      </c>
      <c r="BY389" s="11">
        <f>AX389-M389</f>
        <v>0</v>
      </c>
      <c r="CA389" s="11">
        <f>AZ389-O389</f>
        <v>0</v>
      </c>
      <c r="CC389" s="11">
        <f>BB389-Q389</f>
        <v>0</v>
      </c>
    </row>
    <row r="390" spans="1:81" s="11" customFormat="1" ht="15.75" x14ac:dyDescent="0.25">
      <c r="A390" s="31" t="str">
        <f>A387</f>
        <v>3.1.6.2</v>
      </c>
      <c r="B390" s="85"/>
      <c r="C390" s="32" t="s">
        <v>471</v>
      </c>
      <c r="D390" s="33">
        <v>0</v>
      </c>
      <c r="E390" s="33">
        <v>0</v>
      </c>
      <c r="F390" s="33">
        <v>0</v>
      </c>
      <c r="G390" s="33">
        <v>0</v>
      </c>
      <c r="H390" s="33">
        <v>0</v>
      </c>
      <c r="I390" s="33">
        <v>0</v>
      </c>
      <c r="J390" s="33">
        <v>0</v>
      </c>
      <c r="K390" s="33">
        <v>0</v>
      </c>
      <c r="L390" s="33">
        <v>0</v>
      </c>
      <c r="M390" s="33">
        <v>0</v>
      </c>
      <c r="N390" s="33">
        <v>0</v>
      </c>
      <c r="O390" s="33">
        <v>0</v>
      </c>
      <c r="P390" s="33">
        <v>0</v>
      </c>
      <c r="Q390" s="33">
        <v>0</v>
      </c>
      <c r="R390" s="33">
        <v>0</v>
      </c>
      <c r="S390" s="33" t="s">
        <v>467</v>
      </c>
      <c r="AC390" s="13">
        <v>553</v>
      </c>
      <c r="AD390" s="13">
        <v>1263</v>
      </c>
      <c r="AE390" s="13">
        <v>1095</v>
      </c>
      <c r="AF390" s="13">
        <v>970.33333333333337</v>
      </c>
      <c r="AG390" s="13">
        <v>0</v>
      </c>
      <c r="AH390" s="13">
        <v>0</v>
      </c>
      <c r="AI390" s="13">
        <v>0</v>
      </c>
      <c r="AJ390" s="13">
        <v>0</v>
      </c>
      <c r="AK390" s="13">
        <v>0</v>
      </c>
      <c r="AL390" s="13">
        <v>0</v>
      </c>
      <c r="AM390" s="13">
        <v>0</v>
      </c>
      <c r="AN390" s="13">
        <v>0</v>
      </c>
      <c r="AO390" s="13">
        <v>0</v>
      </c>
      <c r="AP390" s="13">
        <v>0</v>
      </c>
      <c r="AQ390" s="13">
        <v>0</v>
      </c>
      <c r="AR390" s="13">
        <v>0</v>
      </c>
      <c r="AS390" s="13">
        <v>0</v>
      </c>
      <c r="AT390" s="13">
        <v>0</v>
      </c>
      <c r="AU390" s="13">
        <v>0</v>
      </c>
      <c r="AV390" s="13">
        <v>0</v>
      </c>
      <c r="AW390" s="13">
        <v>0</v>
      </c>
      <c r="AX390" s="13">
        <v>0</v>
      </c>
      <c r="AY390" s="13">
        <v>0</v>
      </c>
      <c r="AZ390" s="13">
        <v>0</v>
      </c>
      <c r="BA390" s="13">
        <v>0</v>
      </c>
      <c r="BB390" s="13">
        <v>0</v>
      </c>
      <c r="BD390" s="11">
        <f>AC390-D390</f>
        <v>553</v>
      </c>
      <c r="BE390" s="11">
        <f>AD390-E390</f>
        <v>1263</v>
      </c>
      <c r="BF390" s="11">
        <f>AE390-F390</f>
        <v>1095</v>
      </c>
      <c r="BG390" s="11">
        <f>AF390-G390</f>
        <v>970.33333333333337</v>
      </c>
      <c r="BI390" s="11" t="e">
        <f>AH390-#REF!</f>
        <v>#REF!</v>
      </c>
      <c r="BK390" s="11" t="e">
        <f>AJ390-#REF!</f>
        <v>#REF!</v>
      </c>
      <c r="BM390" s="11" t="e">
        <f>AL390-#REF!</f>
        <v>#REF!</v>
      </c>
      <c r="BO390" s="11" t="e">
        <f>AN390-#REF!</f>
        <v>#REF!</v>
      </c>
      <c r="BQ390" s="11" t="e">
        <f>AP390-#REF!</f>
        <v>#REF!</v>
      </c>
      <c r="BS390" s="11" t="e">
        <f>AR390-#REF!</f>
        <v>#REF!</v>
      </c>
      <c r="BU390" s="11">
        <f>AT390-I390</f>
        <v>0</v>
      </c>
      <c r="BW390" s="11">
        <f>AV390-K390</f>
        <v>0</v>
      </c>
      <c r="BY390" s="11">
        <f>AX390-M390</f>
        <v>0</v>
      </c>
      <c r="CA390" s="11">
        <f>AZ390-O390</f>
        <v>0</v>
      </c>
      <c r="CC390" s="11">
        <f>BB390-Q390</f>
        <v>0</v>
      </c>
    </row>
    <row r="391" spans="1:81" s="11" customFormat="1" ht="15.75" x14ac:dyDescent="0.25">
      <c r="A391" s="31" t="s">
        <v>189</v>
      </c>
      <c r="B391" s="85" t="s">
        <v>33</v>
      </c>
      <c r="C391" s="32" t="s">
        <v>58</v>
      </c>
      <c r="D391" s="33">
        <v>0</v>
      </c>
      <c r="E391" s="33">
        <v>0</v>
      </c>
      <c r="F391" s="33">
        <v>0</v>
      </c>
      <c r="G391" s="33">
        <v>0</v>
      </c>
      <c r="H391" s="33">
        <v>0</v>
      </c>
      <c r="I391" s="33">
        <v>0</v>
      </c>
      <c r="J391" s="33">
        <v>0</v>
      </c>
      <c r="K391" s="33">
        <v>0</v>
      </c>
      <c r="L391" s="33">
        <v>0</v>
      </c>
      <c r="M391" s="33">
        <v>0</v>
      </c>
      <c r="N391" s="33">
        <v>0</v>
      </c>
      <c r="O391" s="33">
        <v>0</v>
      </c>
      <c r="P391" s="33">
        <v>0</v>
      </c>
      <c r="Q391" s="33">
        <v>0</v>
      </c>
      <c r="R391" s="33">
        <v>0</v>
      </c>
      <c r="S391" s="33" t="s">
        <v>467</v>
      </c>
      <c r="AC391" s="13">
        <v>0</v>
      </c>
      <c r="AD391" s="13">
        <v>0</v>
      </c>
      <c r="AE391" s="13">
        <v>0</v>
      </c>
      <c r="AF391" s="13">
        <v>0</v>
      </c>
      <c r="AG391" s="13">
        <v>0</v>
      </c>
      <c r="AH391" s="13">
        <v>0</v>
      </c>
      <c r="AI391" s="13">
        <v>0</v>
      </c>
      <c r="AJ391" s="13">
        <v>0</v>
      </c>
      <c r="AK391" s="13">
        <v>0</v>
      </c>
      <c r="AL391" s="13">
        <v>0</v>
      </c>
      <c r="AM391" s="13">
        <v>0</v>
      </c>
      <c r="AN391" s="13">
        <v>0</v>
      </c>
      <c r="AO391" s="13">
        <v>0</v>
      </c>
      <c r="AP391" s="13">
        <v>0</v>
      </c>
      <c r="AQ391" s="13">
        <v>0</v>
      </c>
      <c r="AR391" s="13">
        <v>0</v>
      </c>
      <c r="AS391" s="13">
        <v>0</v>
      </c>
      <c r="AT391" s="13">
        <v>0</v>
      </c>
      <c r="AU391" s="13">
        <v>0</v>
      </c>
      <c r="AV391" s="13">
        <v>0</v>
      </c>
      <c r="AW391" s="13">
        <v>0</v>
      </c>
      <c r="AX391" s="13">
        <v>0</v>
      </c>
      <c r="AY391" s="13">
        <v>0</v>
      </c>
      <c r="AZ391" s="13">
        <v>0</v>
      </c>
      <c r="BA391" s="13">
        <v>0</v>
      </c>
      <c r="BB391" s="13">
        <v>0</v>
      </c>
      <c r="BD391" s="11">
        <f>AC391-D391</f>
        <v>0</v>
      </c>
      <c r="BE391" s="11">
        <f>AD391-E391</f>
        <v>0</v>
      </c>
      <c r="BF391" s="11">
        <f>AE391-F391</f>
        <v>0</v>
      </c>
      <c r="BG391" s="11">
        <f>AF391-G391</f>
        <v>0</v>
      </c>
      <c r="BI391" s="11" t="e">
        <f>AH391-#REF!</f>
        <v>#REF!</v>
      </c>
      <c r="BK391" s="11" t="e">
        <f>AJ391-#REF!</f>
        <v>#REF!</v>
      </c>
      <c r="BM391" s="11" t="e">
        <f>AL391-#REF!</f>
        <v>#REF!</v>
      </c>
      <c r="BO391" s="11" t="e">
        <f>AN391-#REF!</f>
        <v>#REF!</v>
      </c>
      <c r="BQ391" s="11" t="e">
        <f>AP391-#REF!</f>
        <v>#REF!</v>
      </c>
      <c r="BS391" s="11" t="e">
        <f>AR391-#REF!</f>
        <v>#REF!</v>
      </c>
      <c r="BU391" s="11">
        <f>AT391-I391</f>
        <v>0</v>
      </c>
      <c r="BW391" s="11">
        <f>AV391-K391</f>
        <v>0</v>
      </c>
      <c r="BY391" s="11">
        <f>AX391-M391</f>
        <v>0</v>
      </c>
      <c r="CA391" s="11">
        <f>AZ391-O391</f>
        <v>0</v>
      </c>
      <c r="CC391" s="11">
        <f>BB391-Q391</f>
        <v>0</v>
      </c>
    </row>
    <row r="392" spans="1:81" s="11" customFormat="1" ht="15.75" x14ac:dyDescent="0.25">
      <c r="A392" s="31" t="str">
        <f>A391</f>
        <v>3.1.6.3</v>
      </c>
      <c r="B392" s="85"/>
      <c r="C392" s="32" t="s">
        <v>59</v>
      </c>
      <c r="D392" s="33">
        <v>0.22500000000000001</v>
      </c>
      <c r="E392" s="33">
        <v>2.2730000000000001</v>
      </c>
      <c r="F392" s="33">
        <v>2.5139999999999998</v>
      </c>
      <c r="G392" s="33">
        <v>1.6706666666666667</v>
      </c>
      <c r="H392" s="33">
        <v>4</v>
      </c>
      <c r="I392" s="33">
        <v>3</v>
      </c>
      <c r="J392" s="33">
        <v>2</v>
      </c>
      <c r="K392" s="33">
        <v>2</v>
      </c>
      <c r="L392" s="33">
        <v>2.2999999999999998</v>
      </c>
      <c r="M392" s="33">
        <v>2.2999999999999998</v>
      </c>
      <c r="N392" s="33">
        <v>2</v>
      </c>
      <c r="O392" s="33">
        <v>2</v>
      </c>
      <c r="P392" s="33">
        <v>2</v>
      </c>
      <c r="Q392" s="33">
        <v>2</v>
      </c>
      <c r="R392" s="33">
        <v>2</v>
      </c>
      <c r="S392" s="33" t="s">
        <v>467</v>
      </c>
      <c r="AC392" s="13">
        <v>0</v>
      </c>
      <c r="AD392" s="13">
        <v>0</v>
      </c>
      <c r="AE392" s="13">
        <v>0</v>
      </c>
      <c r="AF392" s="13">
        <v>0</v>
      </c>
      <c r="AG392" s="13">
        <v>4.0000000000000036E-2</v>
      </c>
      <c r="AH392" s="13">
        <v>4.0000000000000036E-2</v>
      </c>
      <c r="AI392" s="13">
        <v>0</v>
      </c>
      <c r="AJ392" s="13">
        <v>0</v>
      </c>
      <c r="AK392" s="13">
        <v>0</v>
      </c>
      <c r="AL392" s="13">
        <v>0</v>
      </c>
      <c r="AM392" s="13">
        <v>0</v>
      </c>
      <c r="AN392" s="13">
        <v>0.1</v>
      </c>
      <c r="AO392" s="13">
        <v>0</v>
      </c>
      <c r="AP392" s="13">
        <v>0</v>
      </c>
      <c r="AQ392" s="13">
        <v>0.06</v>
      </c>
      <c r="AR392" s="13">
        <v>0.25</v>
      </c>
      <c r="AS392" s="13">
        <v>0.08</v>
      </c>
      <c r="AT392" s="13">
        <v>0.1</v>
      </c>
      <c r="AU392" s="13">
        <v>7.0000000000000007E-2</v>
      </c>
      <c r="AV392" s="13">
        <v>0.1</v>
      </c>
      <c r="AW392" s="13">
        <v>7.0000000000000007E-2</v>
      </c>
      <c r="AX392" s="13">
        <v>0.1</v>
      </c>
      <c r="AY392" s="13">
        <v>7.0000000000000007E-2</v>
      </c>
      <c r="AZ392" s="13">
        <v>0.1</v>
      </c>
      <c r="BA392" s="13">
        <v>7.0000000000000007E-2</v>
      </c>
      <c r="BB392" s="13">
        <v>0.1</v>
      </c>
      <c r="BD392" s="11">
        <f>AC392-D392</f>
        <v>-0.22500000000000001</v>
      </c>
      <c r="BE392" s="11">
        <f>AD392-E392</f>
        <v>-2.2730000000000001</v>
      </c>
      <c r="BF392" s="11">
        <f>AE392-F392</f>
        <v>-2.5139999999999998</v>
      </c>
      <c r="BG392" s="11">
        <f>AF392-G392</f>
        <v>-1.6706666666666667</v>
      </c>
      <c r="BI392" s="11" t="e">
        <f>AH392-#REF!</f>
        <v>#REF!</v>
      </c>
      <c r="BK392" s="11" t="e">
        <f>AJ392-#REF!</f>
        <v>#REF!</v>
      </c>
      <c r="BM392" s="11" t="e">
        <f>AL392-#REF!</f>
        <v>#REF!</v>
      </c>
      <c r="BO392" s="11" t="e">
        <f>AN392-#REF!</f>
        <v>#REF!</v>
      </c>
      <c r="BQ392" s="11" t="e">
        <f>AP392-#REF!</f>
        <v>#REF!</v>
      </c>
      <c r="BS392" s="11" t="e">
        <f>AR392-#REF!</f>
        <v>#REF!</v>
      </c>
      <c r="BU392" s="11">
        <f>AT392-I392</f>
        <v>-2.9</v>
      </c>
      <c r="BW392" s="11">
        <f>AV392-K392</f>
        <v>-1.9</v>
      </c>
      <c r="BY392" s="11">
        <f>AX392-M392</f>
        <v>-2.1999999999999997</v>
      </c>
      <c r="CA392" s="11">
        <f>AZ392-O392</f>
        <v>-1.9</v>
      </c>
      <c r="CC392" s="11">
        <f>BB392-Q392</f>
        <v>-1.9</v>
      </c>
    </row>
    <row r="393" spans="1:81" s="11" customFormat="1" ht="15.75" x14ac:dyDescent="0.25">
      <c r="A393" s="31" t="str">
        <f>A391</f>
        <v>3.1.6.3</v>
      </c>
      <c r="B393" s="85"/>
      <c r="C393" s="32" t="s">
        <v>60</v>
      </c>
      <c r="D393" s="33">
        <v>15.378</v>
      </c>
      <c r="E393" s="33">
        <v>44.712000000000003</v>
      </c>
      <c r="F393" s="33">
        <v>83.499799999999965</v>
      </c>
      <c r="G393" s="33">
        <v>47.863266666666654</v>
      </c>
      <c r="H393" s="33">
        <v>70</v>
      </c>
      <c r="I393" s="33">
        <v>54.45</v>
      </c>
      <c r="J393" s="33">
        <v>32</v>
      </c>
      <c r="K393" s="33">
        <v>17.8</v>
      </c>
      <c r="L393" s="33">
        <v>29</v>
      </c>
      <c r="M393" s="33">
        <v>19.96</v>
      </c>
      <c r="N393" s="33">
        <v>28</v>
      </c>
      <c r="O393" s="33">
        <v>19.8</v>
      </c>
      <c r="P393" s="33">
        <v>28</v>
      </c>
      <c r="Q393" s="33">
        <v>20.6</v>
      </c>
      <c r="R393" s="33">
        <v>20.6</v>
      </c>
      <c r="S393" s="33" t="s">
        <v>467</v>
      </c>
      <c r="AC393" s="13">
        <v>0</v>
      </c>
      <c r="AD393" s="13">
        <v>0</v>
      </c>
      <c r="AE393" s="13">
        <v>0</v>
      </c>
      <c r="AF393" s="13">
        <v>0</v>
      </c>
      <c r="AG393" s="13">
        <v>0.34299999999999642</v>
      </c>
      <c r="AH393" s="13">
        <v>0.34299999999999642</v>
      </c>
      <c r="AI393" s="13">
        <v>2.1520000000000001</v>
      </c>
      <c r="AJ393" s="13">
        <v>2.1520000000000001</v>
      </c>
      <c r="AK393" s="13">
        <v>5.1139999999999999</v>
      </c>
      <c r="AL393" s="13">
        <v>5.8790000000000013</v>
      </c>
      <c r="AM393" s="13">
        <v>4.5</v>
      </c>
      <c r="AN393" s="13">
        <v>3.3440000000000003</v>
      </c>
      <c r="AO393" s="13">
        <v>8.0030000000000001</v>
      </c>
      <c r="AP393" s="13">
        <v>3.2480000000000002</v>
      </c>
      <c r="AQ393" s="13">
        <v>20.067899999999998</v>
      </c>
      <c r="AR393" s="13">
        <v>11.625999999999999</v>
      </c>
      <c r="AS393" s="13">
        <v>20.037700000000001</v>
      </c>
      <c r="AT393" s="13">
        <v>12</v>
      </c>
      <c r="AU393" s="13">
        <v>20.098099999999999</v>
      </c>
      <c r="AV393" s="13">
        <v>12</v>
      </c>
      <c r="AW393" s="13">
        <v>20.082999999999998</v>
      </c>
      <c r="AX393" s="13">
        <v>12</v>
      </c>
      <c r="AY393" s="13">
        <v>20.098099999999999</v>
      </c>
      <c r="AZ393" s="13">
        <v>12</v>
      </c>
      <c r="BA393" s="13">
        <v>20.113199999999999</v>
      </c>
      <c r="BB393" s="13">
        <v>12</v>
      </c>
      <c r="BD393" s="11">
        <f>AC393-D393</f>
        <v>-15.378</v>
      </c>
      <c r="BE393" s="11">
        <f>AD393-E393</f>
        <v>-44.712000000000003</v>
      </c>
      <c r="BF393" s="11">
        <f>AE393-F393</f>
        <v>-83.499799999999965</v>
      </c>
      <c r="BG393" s="11">
        <f>AF393-G393</f>
        <v>-47.863266666666654</v>
      </c>
      <c r="BI393" s="11" t="e">
        <f>AH393-#REF!</f>
        <v>#REF!</v>
      </c>
      <c r="BK393" s="11" t="e">
        <f>AJ393-#REF!</f>
        <v>#REF!</v>
      </c>
      <c r="BM393" s="11" t="e">
        <f>AL393-#REF!</f>
        <v>#REF!</v>
      </c>
      <c r="BO393" s="11" t="e">
        <f>AN393-#REF!</f>
        <v>#REF!</v>
      </c>
      <c r="BQ393" s="11" t="e">
        <f>AP393-#REF!</f>
        <v>#REF!</v>
      </c>
      <c r="BS393" s="11" t="e">
        <f>AR393-#REF!</f>
        <v>#REF!</v>
      </c>
      <c r="BU393" s="11">
        <f>AT393-I393</f>
        <v>-42.45</v>
      </c>
      <c r="BW393" s="11">
        <f>AV393-K393</f>
        <v>-5.8000000000000007</v>
      </c>
      <c r="BY393" s="11">
        <f>AX393-M393</f>
        <v>-7.9600000000000009</v>
      </c>
      <c r="CA393" s="11">
        <f>AZ393-O393</f>
        <v>-7.8000000000000007</v>
      </c>
      <c r="CC393" s="11">
        <f>BB393-Q393</f>
        <v>-8.6000000000000014</v>
      </c>
    </row>
    <row r="394" spans="1:81" s="11" customFormat="1" ht="15.75" x14ac:dyDescent="0.25">
      <c r="A394" s="31" t="str">
        <f>A391</f>
        <v>3.1.6.3</v>
      </c>
      <c r="B394" s="85"/>
      <c r="C394" s="32" t="s">
        <v>471</v>
      </c>
      <c r="D394" s="33">
        <v>290</v>
      </c>
      <c r="E394" s="33">
        <v>807</v>
      </c>
      <c r="F394" s="33">
        <v>1678</v>
      </c>
      <c r="G394" s="33">
        <v>925</v>
      </c>
      <c r="H394" s="33">
        <v>1113</v>
      </c>
      <c r="I394" s="33">
        <v>745</v>
      </c>
      <c r="J394" s="33">
        <v>1071</v>
      </c>
      <c r="K394" s="33">
        <v>419</v>
      </c>
      <c r="L394" s="33">
        <v>1071</v>
      </c>
      <c r="M394" s="33">
        <v>239</v>
      </c>
      <c r="N394" s="33">
        <v>1053</v>
      </c>
      <c r="O394" s="33">
        <v>660</v>
      </c>
      <c r="P394" s="33">
        <v>1043</v>
      </c>
      <c r="Q394" s="33">
        <v>1739</v>
      </c>
      <c r="R394" s="33">
        <v>1565</v>
      </c>
      <c r="S394" s="33" t="s">
        <v>467</v>
      </c>
      <c r="AC394" s="13">
        <v>0</v>
      </c>
      <c r="AD394" s="13">
        <v>0</v>
      </c>
      <c r="AE394" s="13">
        <v>0</v>
      </c>
      <c r="AF394" s="13">
        <v>0</v>
      </c>
      <c r="AG394" s="13">
        <v>33</v>
      </c>
      <c r="AH394" s="13">
        <v>33</v>
      </c>
      <c r="AI394" s="13">
        <v>10</v>
      </c>
      <c r="AJ394" s="13">
        <v>10</v>
      </c>
      <c r="AK394" s="13">
        <v>30</v>
      </c>
      <c r="AL394" s="13">
        <v>30</v>
      </c>
      <c r="AM394" s="13">
        <v>31</v>
      </c>
      <c r="AN394" s="13">
        <v>23</v>
      </c>
      <c r="AO394" s="13">
        <v>530</v>
      </c>
      <c r="AP394" s="13">
        <v>700</v>
      </c>
      <c r="AQ394" s="13">
        <v>1329</v>
      </c>
      <c r="AR394" s="13">
        <v>964</v>
      </c>
      <c r="AS394" s="13">
        <v>1327</v>
      </c>
      <c r="AT394" s="13">
        <v>1350</v>
      </c>
      <c r="AU394" s="13">
        <v>1331</v>
      </c>
      <c r="AV394" s="13">
        <v>1360</v>
      </c>
      <c r="AW394" s="13">
        <v>1330</v>
      </c>
      <c r="AX394" s="13">
        <v>1370</v>
      </c>
      <c r="AY394" s="13">
        <v>1331</v>
      </c>
      <c r="AZ394" s="13">
        <v>1380</v>
      </c>
      <c r="BA394" s="13">
        <v>1332</v>
      </c>
      <c r="BB394" s="13">
        <v>1390</v>
      </c>
      <c r="BD394" s="11">
        <f>AC394-D394</f>
        <v>-290</v>
      </c>
      <c r="BE394" s="11">
        <f>AD394-E394</f>
        <v>-807</v>
      </c>
      <c r="BF394" s="11">
        <f>AE394-F394</f>
        <v>-1678</v>
      </c>
      <c r="BG394" s="11">
        <f>AF394-G394</f>
        <v>-925</v>
      </c>
      <c r="BI394" s="11" t="e">
        <f>AH394-#REF!</f>
        <v>#REF!</v>
      </c>
      <c r="BK394" s="11" t="e">
        <f>AJ394-#REF!</f>
        <v>#REF!</v>
      </c>
      <c r="BM394" s="11" t="e">
        <f>AL394-#REF!</f>
        <v>#REF!</v>
      </c>
      <c r="BO394" s="11" t="e">
        <f>AN394-#REF!</f>
        <v>#REF!</v>
      </c>
      <c r="BQ394" s="11" t="e">
        <f>AP394-#REF!</f>
        <v>#REF!</v>
      </c>
      <c r="BS394" s="11" t="e">
        <f>AR394-#REF!</f>
        <v>#REF!</v>
      </c>
      <c r="BU394" s="11">
        <f>AT394-I394</f>
        <v>605</v>
      </c>
      <c r="BW394" s="11">
        <f>AV394-K394</f>
        <v>941</v>
      </c>
      <c r="BY394" s="11">
        <f>AX394-M394</f>
        <v>1131</v>
      </c>
      <c r="CA394" s="11">
        <f>AZ394-O394</f>
        <v>720</v>
      </c>
      <c r="CC394" s="11">
        <f>BB394-Q394</f>
        <v>-349</v>
      </c>
    </row>
    <row r="395" spans="1:81" ht="126" x14ac:dyDescent="0.25">
      <c r="A395" s="31" t="s">
        <v>190</v>
      </c>
      <c r="B395" s="31" t="s">
        <v>70</v>
      </c>
      <c r="C395" s="32" t="s">
        <v>467</v>
      </c>
      <c r="D395" s="33" t="s">
        <v>467</v>
      </c>
      <c r="E395" s="33" t="s">
        <v>467</v>
      </c>
      <c r="F395" s="33" t="s">
        <v>467</v>
      </c>
      <c r="G395" s="33" t="s">
        <v>467</v>
      </c>
      <c r="H395" s="33" t="s">
        <v>467</v>
      </c>
      <c r="I395" s="33" t="s">
        <v>467</v>
      </c>
      <c r="J395" s="33" t="s">
        <v>467</v>
      </c>
      <c r="K395" s="33" t="s">
        <v>467</v>
      </c>
      <c r="L395" s="33" t="s">
        <v>467</v>
      </c>
      <c r="M395" s="33" t="s">
        <v>467</v>
      </c>
      <c r="N395" s="33" t="s">
        <v>467</v>
      </c>
      <c r="O395" s="33" t="s">
        <v>467</v>
      </c>
      <c r="P395" s="33" t="s">
        <v>467</v>
      </c>
      <c r="Q395" s="33" t="s">
        <v>467</v>
      </c>
      <c r="R395" s="33" t="s">
        <v>467</v>
      </c>
      <c r="S395" s="33" t="s">
        <v>467</v>
      </c>
      <c r="AC395" s="13" t="s">
        <v>467</v>
      </c>
      <c r="AD395" s="13" t="s">
        <v>467</v>
      </c>
      <c r="AE395" s="13" t="s">
        <v>467</v>
      </c>
      <c r="AF395" s="13" t="s">
        <v>467</v>
      </c>
      <c r="AG395" s="13" t="s">
        <v>467</v>
      </c>
      <c r="AH395" s="13" t="s">
        <v>467</v>
      </c>
      <c r="AI395" s="13" t="s">
        <v>467</v>
      </c>
      <c r="AJ395" s="13" t="s">
        <v>467</v>
      </c>
      <c r="AK395" s="13" t="s">
        <v>467</v>
      </c>
      <c r="AL395" s="13" t="s">
        <v>467</v>
      </c>
      <c r="AM395" s="13" t="s">
        <v>467</v>
      </c>
      <c r="AN395" s="13" t="s">
        <v>467</v>
      </c>
      <c r="AO395" s="13" t="s">
        <v>467</v>
      </c>
      <c r="AP395" s="13" t="s">
        <v>467</v>
      </c>
      <c r="AQ395" s="13" t="s">
        <v>467</v>
      </c>
      <c r="AR395" s="13" t="s">
        <v>467</v>
      </c>
      <c r="AS395" s="13" t="s">
        <v>467</v>
      </c>
      <c r="AT395" s="13" t="s">
        <v>467</v>
      </c>
      <c r="AU395" s="13" t="s">
        <v>467</v>
      </c>
      <c r="AV395" s="13" t="s">
        <v>467</v>
      </c>
      <c r="AW395" s="13" t="s">
        <v>467</v>
      </c>
      <c r="AX395" s="13" t="s">
        <v>467</v>
      </c>
      <c r="AY395" s="13" t="s">
        <v>467</v>
      </c>
      <c r="AZ395" s="13" t="s">
        <v>467</v>
      </c>
      <c r="BA395" s="13" t="s">
        <v>467</v>
      </c>
      <c r="BB395" s="13" t="s">
        <v>467</v>
      </c>
      <c r="BD395" s="5" t="e">
        <f>AC395-D395</f>
        <v>#VALUE!</v>
      </c>
      <c r="BE395" s="5" t="e">
        <f>AD395-E395</f>
        <v>#VALUE!</v>
      </c>
      <c r="BF395" s="5" t="e">
        <f>AE395-F395</f>
        <v>#VALUE!</v>
      </c>
      <c r="BG395" s="5" t="e">
        <f>AF395-G395</f>
        <v>#VALUE!</v>
      </c>
      <c r="BI395" s="5" t="e">
        <f>AH395-#REF!</f>
        <v>#VALUE!</v>
      </c>
      <c r="BK395" s="5" t="e">
        <f>AJ395-#REF!</f>
        <v>#VALUE!</v>
      </c>
      <c r="BM395" s="5" t="e">
        <f>AL395-#REF!</f>
        <v>#VALUE!</v>
      </c>
      <c r="BO395" s="5" t="e">
        <f>AN395-#REF!</f>
        <v>#VALUE!</v>
      </c>
      <c r="BQ395" s="5" t="e">
        <f>AP395-#REF!</f>
        <v>#VALUE!</v>
      </c>
      <c r="BS395" s="5" t="e">
        <f>AR395-#REF!</f>
        <v>#VALUE!</v>
      </c>
      <c r="BU395" s="5" t="e">
        <f>AT395-I395</f>
        <v>#VALUE!</v>
      </c>
      <c r="BW395" s="5" t="e">
        <f>AV395-K395</f>
        <v>#VALUE!</v>
      </c>
      <c r="BY395" s="5" t="e">
        <f>AX395-M395</f>
        <v>#VALUE!</v>
      </c>
      <c r="CA395" s="5" t="e">
        <f>AZ395-O395</f>
        <v>#VALUE!</v>
      </c>
      <c r="CC395" s="5" t="e">
        <f>BB395-Q395</f>
        <v>#VALUE!</v>
      </c>
    </row>
    <row r="396" spans="1:81" s="11" customFormat="1" ht="15.75" x14ac:dyDescent="0.25">
      <c r="A396" s="31" t="s">
        <v>191</v>
      </c>
      <c r="B396" s="85" t="s">
        <v>25</v>
      </c>
      <c r="C396" s="32" t="s">
        <v>471</v>
      </c>
      <c r="D396" s="33">
        <v>120</v>
      </c>
      <c r="E396" s="33">
        <v>97</v>
      </c>
      <c r="F396" s="33">
        <v>201</v>
      </c>
      <c r="G396" s="33">
        <v>139.33333333333334</v>
      </c>
      <c r="H396" s="33">
        <v>147</v>
      </c>
      <c r="I396" s="33">
        <v>235</v>
      </c>
      <c r="J396" s="33">
        <v>146</v>
      </c>
      <c r="K396" s="33">
        <v>198</v>
      </c>
      <c r="L396" s="33">
        <v>128</v>
      </c>
      <c r="M396" s="33">
        <v>198</v>
      </c>
      <c r="N396" s="33">
        <v>100</v>
      </c>
      <c r="O396" s="33">
        <v>198</v>
      </c>
      <c r="P396" s="33">
        <v>65</v>
      </c>
      <c r="Q396" s="33">
        <v>198</v>
      </c>
      <c r="R396" s="33">
        <v>131</v>
      </c>
      <c r="S396" s="33" t="s">
        <v>467</v>
      </c>
      <c r="AC396" s="13">
        <v>58</v>
      </c>
      <c r="AD396" s="13">
        <v>71</v>
      </c>
      <c r="AE396" s="13">
        <v>86</v>
      </c>
      <c r="AF396" s="13">
        <v>71.666666666666671</v>
      </c>
      <c r="AG396" s="13">
        <v>105</v>
      </c>
      <c r="AH396" s="13">
        <v>105</v>
      </c>
      <c r="AI396" s="13">
        <v>110</v>
      </c>
      <c r="AJ396" s="13">
        <v>110</v>
      </c>
      <c r="AK396" s="13">
        <v>102</v>
      </c>
      <c r="AL396" s="13">
        <v>102</v>
      </c>
      <c r="AM396" s="13">
        <v>103</v>
      </c>
      <c r="AN396" s="13">
        <v>103</v>
      </c>
      <c r="AO396" s="13">
        <v>99</v>
      </c>
      <c r="AP396" s="13">
        <v>95</v>
      </c>
      <c r="AQ396" s="13">
        <v>98</v>
      </c>
      <c r="AR396" s="13">
        <v>120</v>
      </c>
      <c r="AS396" s="13">
        <v>96</v>
      </c>
      <c r="AT396" s="13">
        <v>130</v>
      </c>
      <c r="AU396" s="13">
        <v>93</v>
      </c>
      <c r="AV396" s="13">
        <v>128</v>
      </c>
      <c r="AW396" s="13">
        <v>90</v>
      </c>
      <c r="AX396" s="13">
        <v>126</v>
      </c>
      <c r="AY396" s="13">
        <v>87</v>
      </c>
      <c r="AZ396" s="13">
        <v>125</v>
      </c>
      <c r="BA396" s="13">
        <v>85</v>
      </c>
      <c r="BB396" s="13">
        <v>122</v>
      </c>
      <c r="BD396" s="11">
        <f>AC396-D396</f>
        <v>-62</v>
      </c>
      <c r="BE396" s="11">
        <f>AD396-E396</f>
        <v>-26</v>
      </c>
      <c r="BF396" s="11">
        <f>AE396-F396</f>
        <v>-115</v>
      </c>
      <c r="BG396" s="11">
        <f>AF396-G396</f>
        <v>-67.666666666666671</v>
      </c>
      <c r="BI396" s="11" t="e">
        <f>AH396-#REF!</f>
        <v>#REF!</v>
      </c>
      <c r="BK396" s="11" t="e">
        <f>AJ396-#REF!</f>
        <v>#REF!</v>
      </c>
      <c r="BM396" s="11" t="e">
        <f>AL396-#REF!</f>
        <v>#REF!</v>
      </c>
      <c r="BO396" s="11" t="e">
        <f>AN396-#REF!</f>
        <v>#REF!</v>
      </c>
      <c r="BQ396" s="11" t="e">
        <f>AP396-#REF!</f>
        <v>#REF!</v>
      </c>
      <c r="BS396" s="11" t="e">
        <f>AR396-#REF!</f>
        <v>#REF!</v>
      </c>
      <c r="BU396" s="11">
        <f>AT396-I396</f>
        <v>-105</v>
      </c>
      <c r="BW396" s="11">
        <f>AV396-K396</f>
        <v>-70</v>
      </c>
      <c r="BY396" s="11">
        <f>AX396-M396</f>
        <v>-72</v>
      </c>
      <c r="CA396" s="11">
        <f>AZ396-O396</f>
        <v>-73</v>
      </c>
      <c r="CC396" s="11">
        <f>BB396-Q396</f>
        <v>-76</v>
      </c>
    </row>
    <row r="397" spans="1:81" s="11" customFormat="1" ht="15.75" x14ac:dyDescent="0.25">
      <c r="A397" s="31" t="str">
        <f>A396</f>
        <v>3.2.1</v>
      </c>
      <c r="B397" s="85"/>
      <c r="C397" s="32" t="s">
        <v>58</v>
      </c>
      <c r="D397" s="33">
        <v>8.4967000000000006</v>
      </c>
      <c r="E397" s="33">
        <v>7.2804000000000002</v>
      </c>
      <c r="F397" s="33">
        <v>12.548999999999999</v>
      </c>
      <c r="G397" s="33">
        <v>9.4420333333333328</v>
      </c>
      <c r="H397" s="33">
        <v>11.097878400000001</v>
      </c>
      <c r="I397" s="33">
        <v>17.095559999999999</v>
      </c>
      <c r="J397" s="33">
        <v>13.098868960000001</v>
      </c>
      <c r="K397" s="33">
        <v>11.517550559999997</v>
      </c>
      <c r="L397" s="33">
        <v>14.771960464000003</v>
      </c>
      <c r="M397" s="33">
        <v>10.209642063999997</v>
      </c>
      <c r="N397" s="33">
        <v>15.695742817600006</v>
      </c>
      <c r="O397" s="33">
        <v>10.605791354199996</v>
      </c>
      <c r="P397" s="33">
        <v>16.230146935840008</v>
      </c>
      <c r="Q397" s="33">
        <v>10.870195472439995</v>
      </c>
      <c r="R397" s="33">
        <v>7.7591591788559953</v>
      </c>
      <c r="S397" s="33" t="s">
        <v>467</v>
      </c>
      <c r="AC397" s="13">
        <v>3.141</v>
      </c>
      <c r="AD397" s="13">
        <v>3.7439999999999998</v>
      </c>
      <c r="AE397" s="13">
        <v>4.3589999999999991</v>
      </c>
      <c r="AF397" s="13">
        <v>3.7479999999999998</v>
      </c>
      <c r="AG397" s="13">
        <v>4.5119999999999996</v>
      </c>
      <c r="AH397" s="13">
        <v>4.5119999999999996</v>
      </c>
      <c r="AI397" s="13">
        <v>4.6524000000000001</v>
      </c>
      <c r="AJ397" s="13">
        <v>4.6524000000000001</v>
      </c>
      <c r="AK397" s="13">
        <v>4.3621600000000003</v>
      </c>
      <c r="AL397" s="13">
        <v>4.3621600000000003</v>
      </c>
      <c r="AM397" s="13">
        <v>5.8779999999999992</v>
      </c>
      <c r="AN397" s="13">
        <v>5.8779999999999992</v>
      </c>
      <c r="AO397" s="13">
        <v>5.5179999999999989</v>
      </c>
      <c r="AP397" s="13">
        <v>5.8302000000000005</v>
      </c>
      <c r="AQ397" s="13">
        <v>4.6390000000000002</v>
      </c>
      <c r="AR397" s="13">
        <v>8.5039999999999996</v>
      </c>
      <c r="AS397" s="13">
        <v>4.585</v>
      </c>
      <c r="AT397" s="13">
        <v>8.242799999999999</v>
      </c>
      <c r="AU397" s="13">
        <v>4.3650000000000002</v>
      </c>
      <c r="AV397" s="13">
        <v>7.3027999999999995</v>
      </c>
      <c r="AW397" s="13">
        <v>4.7520000000000007</v>
      </c>
      <c r="AX397" s="13">
        <v>7.1727999999999987</v>
      </c>
      <c r="AY397" s="13">
        <v>4.2519999999999998</v>
      </c>
      <c r="AZ397" s="13">
        <v>7.0227999999999984</v>
      </c>
      <c r="BA397" s="13">
        <v>4.1920000000000002</v>
      </c>
      <c r="BB397" s="13">
        <v>6.6027999999999984</v>
      </c>
      <c r="BD397" s="11">
        <f>AC397-D397</f>
        <v>-5.3557000000000006</v>
      </c>
      <c r="BE397" s="11">
        <f>AD397-E397</f>
        <v>-3.5364000000000004</v>
      </c>
      <c r="BF397" s="11">
        <f>AE397-F397</f>
        <v>-8.1900000000000013</v>
      </c>
      <c r="BG397" s="11">
        <f>AF397-G397</f>
        <v>-5.6940333333333335</v>
      </c>
      <c r="BI397" s="11" t="e">
        <f>AH397-#REF!</f>
        <v>#REF!</v>
      </c>
      <c r="BK397" s="11" t="e">
        <f>AJ397-#REF!</f>
        <v>#REF!</v>
      </c>
      <c r="BM397" s="11" t="e">
        <f>AL397-#REF!</f>
        <v>#REF!</v>
      </c>
      <c r="BO397" s="11" t="e">
        <f>AN397-#REF!</f>
        <v>#REF!</v>
      </c>
      <c r="BQ397" s="11" t="e">
        <f>AP397-#REF!</f>
        <v>#REF!</v>
      </c>
      <c r="BS397" s="11" t="e">
        <f>AR397-#REF!</f>
        <v>#REF!</v>
      </c>
      <c r="BU397" s="11">
        <f>AT397-I397</f>
        <v>-8.85276</v>
      </c>
      <c r="BW397" s="11">
        <f>AV397-K397</f>
        <v>-4.214750559999997</v>
      </c>
      <c r="BY397" s="11">
        <f>AX397-M397</f>
        <v>-3.0368420639999982</v>
      </c>
      <c r="CA397" s="11">
        <f>AZ397-O397</f>
        <v>-3.5829913541999971</v>
      </c>
      <c r="CC397" s="11">
        <f>BB397-Q397</f>
        <v>-4.267395472439997</v>
      </c>
    </row>
    <row r="398" spans="1:81" s="11" customFormat="1" ht="15.75" x14ac:dyDescent="0.25">
      <c r="A398" s="31" t="s">
        <v>192</v>
      </c>
      <c r="B398" s="85" t="s">
        <v>27</v>
      </c>
      <c r="C398" s="32" t="s">
        <v>471</v>
      </c>
      <c r="D398" s="33">
        <v>23</v>
      </c>
      <c r="E398" s="33">
        <v>40</v>
      </c>
      <c r="F398" s="33">
        <v>34</v>
      </c>
      <c r="G398" s="33">
        <v>32.333333333333336</v>
      </c>
      <c r="H398" s="33">
        <v>0</v>
      </c>
      <c r="I398" s="33">
        <v>0</v>
      </c>
      <c r="J398" s="33">
        <v>0</v>
      </c>
      <c r="K398" s="33">
        <v>0</v>
      </c>
      <c r="L398" s="33">
        <v>0</v>
      </c>
      <c r="M398" s="33">
        <v>0</v>
      </c>
      <c r="N398" s="33">
        <v>0</v>
      </c>
      <c r="O398" s="33">
        <v>0</v>
      </c>
      <c r="P398" s="33">
        <v>0</v>
      </c>
      <c r="Q398" s="33">
        <v>0</v>
      </c>
      <c r="R398" s="33">
        <v>0</v>
      </c>
      <c r="S398" s="33" t="s">
        <v>467</v>
      </c>
      <c r="AC398" s="13">
        <v>48</v>
      </c>
      <c r="AD398" s="13">
        <v>50</v>
      </c>
      <c r="AE398" s="13">
        <v>60</v>
      </c>
      <c r="AF398" s="13">
        <v>52.666666666666664</v>
      </c>
      <c r="AG398" s="13">
        <v>51</v>
      </c>
      <c r="AH398" s="13">
        <v>51</v>
      </c>
      <c r="AI398" s="13">
        <v>65</v>
      </c>
      <c r="AJ398" s="13">
        <v>65</v>
      </c>
      <c r="AK398" s="13">
        <v>62</v>
      </c>
      <c r="AL398" s="13">
        <v>62</v>
      </c>
      <c r="AM398" s="13">
        <v>48</v>
      </c>
      <c r="AN398" s="13">
        <v>48</v>
      </c>
      <c r="AO398" s="13">
        <v>20</v>
      </c>
      <c r="AP398" s="13">
        <v>23</v>
      </c>
      <c r="AQ398" s="13">
        <v>19</v>
      </c>
      <c r="AR398" s="13">
        <v>37</v>
      </c>
      <c r="AS398" s="13">
        <v>18</v>
      </c>
      <c r="AT398" s="13">
        <v>0</v>
      </c>
      <c r="AU398" s="13">
        <v>17</v>
      </c>
      <c r="AV398" s="13">
        <v>0</v>
      </c>
      <c r="AW398" s="13">
        <v>16</v>
      </c>
      <c r="AX398" s="13">
        <v>0</v>
      </c>
      <c r="AY398" s="13">
        <v>15</v>
      </c>
      <c r="AZ398" s="13">
        <v>0</v>
      </c>
      <c r="BA398" s="13">
        <v>14</v>
      </c>
      <c r="BB398" s="13">
        <v>0</v>
      </c>
      <c r="BD398" s="11">
        <f>AC398-D398</f>
        <v>25</v>
      </c>
      <c r="BE398" s="11">
        <f>AD398-E398</f>
        <v>10</v>
      </c>
      <c r="BF398" s="11">
        <f>AE398-F398</f>
        <v>26</v>
      </c>
      <c r="BG398" s="11">
        <f>AF398-G398</f>
        <v>20.333333333333329</v>
      </c>
      <c r="BI398" s="11" t="e">
        <f>AH398-#REF!</f>
        <v>#REF!</v>
      </c>
      <c r="BK398" s="11" t="e">
        <f>AJ398-#REF!</f>
        <v>#REF!</v>
      </c>
      <c r="BM398" s="11" t="e">
        <f>AL398-#REF!</f>
        <v>#REF!</v>
      </c>
      <c r="BO398" s="11" t="e">
        <f>AN398-#REF!</f>
        <v>#REF!</v>
      </c>
      <c r="BQ398" s="11" t="e">
        <f>AP398-#REF!</f>
        <v>#REF!</v>
      </c>
      <c r="BS398" s="11" t="e">
        <f>AR398-#REF!</f>
        <v>#REF!</v>
      </c>
      <c r="BU398" s="11">
        <f>AT398-I398</f>
        <v>0</v>
      </c>
      <c r="BW398" s="11">
        <f>AV398-K398</f>
        <v>0</v>
      </c>
      <c r="BY398" s="11">
        <f>AX398-M398</f>
        <v>0</v>
      </c>
      <c r="CA398" s="11">
        <f>AZ398-O398</f>
        <v>0</v>
      </c>
      <c r="CC398" s="11">
        <f>BB398-Q398</f>
        <v>0</v>
      </c>
    </row>
    <row r="399" spans="1:81" s="11" customFormat="1" ht="15.75" x14ac:dyDescent="0.25">
      <c r="A399" s="31" t="str">
        <f>A398</f>
        <v>3.2.1.1</v>
      </c>
      <c r="B399" s="85"/>
      <c r="C399" s="32" t="s">
        <v>58</v>
      </c>
      <c r="D399" s="33">
        <v>1.3579999999999997</v>
      </c>
      <c r="E399" s="33">
        <v>0.80359999999999987</v>
      </c>
      <c r="F399" s="33">
        <v>0.63499999999999979</v>
      </c>
      <c r="G399" s="33">
        <v>0.93219999999999981</v>
      </c>
      <c r="H399" s="33">
        <v>0</v>
      </c>
      <c r="I399" s="33">
        <v>0</v>
      </c>
      <c r="J399" s="33">
        <v>0</v>
      </c>
      <c r="K399" s="33">
        <v>0</v>
      </c>
      <c r="L399" s="33">
        <v>0</v>
      </c>
      <c r="M399" s="33">
        <v>0</v>
      </c>
      <c r="N399" s="33">
        <v>0</v>
      </c>
      <c r="O399" s="33">
        <v>0</v>
      </c>
      <c r="P399" s="33">
        <v>0</v>
      </c>
      <c r="Q399" s="33">
        <v>0</v>
      </c>
      <c r="R399" s="33">
        <v>0</v>
      </c>
      <c r="S399" s="33" t="s">
        <v>467</v>
      </c>
      <c r="AC399" s="13">
        <v>2.7677999999999998</v>
      </c>
      <c r="AD399" s="13">
        <v>2.694</v>
      </c>
      <c r="AE399" s="13">
        <v>3.0589999999999993</v>
      </c>
      <c r="AF399" s="13">
        <v>2.8402666666666665</v>
      </c>
      <c r="AG399" s="13">
        <v>3.12</v>
      </c>
      <c r="AH399" s="13">
        <v>3.12</v>
      </c>
      <c r="AI399" s="13">
        <v>1.4630000000000001</v>
      </c>
      <c r="AJ399" s="13">
        <v>1.4630000000000001</v>
      </c>
      <c r="AK399" s="13">
        <v>1.9755</v>
      </c>
      <c r="AL399" s="13">
        <v>1.9755</v>
      </c>
      <c r="AM399" s="13">
        <v>1.6727999999999996</v>
      </c>
      <c r="AN399" s="13">
        <v>1.6727999999999996</v>
      </c>
      <c r="AO399" s="13">
        <v>1.6327999999999996</v>
      </c>
      <c r="AP399" s="13">
        <v>1.0574999999999999</v>
      </c>
      <c r="AQ399" s="13">
        <v>1.4857999999999993</v>
      </c>
      <c r="AR399" s="13">
        <v>1.3089999999999999</v>
      </c>
      <c r="AS399" s="13">
        <v>1.2457999999999991</v>
      </c>
      <c r="AT399" s="13">
        <v>0</v>
      </c>
      <c r="AU399" s="13">
        <v>1.2157999999999993</v>
      </c>
      <c r="AV399" s="13">
        <v>0</v>
      </c>
      <c r="AW399" s="13">
        <v>1.3557999999999995</v>
      </c>
      <c r="AX399" s="13">
        <v>0</v>
      </c>
      <c r="AY399" s="13">
        <v>1.1557999999999995</v>
      </c>
      <c r="AZ399" s="13">
        <v>0</v>
      </c>
      <c r="BA399" s="13">
        <v>1.1257999999999995</v>
      </c>
      <c r="BB399" s="13">
        <v>0</v>
      </c>
      <c r="BD399" s="11">
        <f>AC399-D399</f>
        <v>1.4098000000000002</v>
      </c>
      <c r="BE399" s="11">
        <f>AD399-E399</f>
        <v>1.8904000000000001</v>
      </c>
      <c r="BF399" s="11">
        <f>AE399-F399</f>
        <v>2.4239999999999995</v>
      </c>
      <c r="BG399" s="11">
        <f>AF399-G399</f>
        <v>1.9080666666666666</v>
      </c>
      <c r="BI399" s="11" t="e">
        <f>AH399-#REF!</f>
        <v>#REF!</v>
      </c>
      <c r="BK399" s="11" t="e">
        <f>AJ399-#REF!</f>
        <v>#REF!</v>
      </c>
      <c r="BM399" s="11" t="e">
        <f>AL399-#REF!</f>
        <v>#REF!</v>
      </c>
      <c r="BO399" s="11" t="e">
        <f>AN399-#REF!</f>
        <v>#REF!</v>
      </c>
      <c r="BQ399" s="11" t="e">
        <f>AP399-#REF!</f>
        <v>#REF!</v>
      </c>
      <c r="BS399" s="11" t="e">
        <f>AR399-#REF!</f>
        <v>#REF!</v>
      </c>
      <c r="BU399" s="11">
        <f>AT399-I399</f>
        <v>0</v>
      </c>
      <c r="BW399" s="11">
        <f>AV399-K399</f>
        <v>0</v>
      </c>
      <c r="BY399" s="11">
        <f>AX399-M399</f>
        <v>0</v>
      </c>
      <c r="CA399" s="11">
        <f>AZ399-O399</f>
        <v>0</v>
      </c>
      <c r="CC399" s="11">
        <f>BB399-Q399</f>
        <v>0</v>
      </c>
    </row>
    <row r="400" spans="1:81" s="11" customFormat="1" ht="15.75" x14ac:dyDescent="0.25">
      <c r="A400" s="31" t="s">
        <v>193</v>
      </c>
      <c r="B400" s="85" t="s">
        <v>29</v>
      </c>
      <c r="C400" s="32" t="s">
        <v>471</v>
      </c>
      <c r="D400" s="33">
        <v>49</v>
      </c>
      <c r="E400" s="33">
        <v>10</v>
      </c>
      <c r="F400" s="33">
        <v>17</v>
      </c>
      <c r="G400" s="33">
        <v>25.333333333333332</v>
      </c>
      <c r="H400" s="33">
        <v>17</v>
      </c>
      <c r="I400" s="33">
        <v>21</v>
      </c>
      <c r="J400" s="33">
        <v>17</v>
      </c>
      <c r="K400" s="33">
        <v>18</v>
      </c>
      <c r="L400" s="33">
        <v>17</v>
      </c>
      <c r="M400" s="33">
        <v>18</v>
      </c>
      <c r="N400" s="33">
        <v>17</v>
      </c>
      <c r="O400" s="33">
        <v>18</v>
      </c>
      <c r="P400" s="33">
        <v>17</v>
      </c>
      <c r="Q400" s="33">
        <v>18</v>
      </c>
      <c r="R400" s="33">
        <v>11</v>
      </c>
      <c r="S400" s="33" t="s">
        <v>467</v>
      </c>
      <c r="AC400" s="13">
        <v>0</v>
      </c>
      <c r="AD400" s="13">
        <v>0</v>
      </c>
      <c r="AE400" s="13">
        <v>0</v>
      </c>
      <c r="AF400" s="13">
        <v>0</v>
      </c>
      <c r="AG400" s="13">
        <v>48</v>
      </c>
      <c r="AH400" s="13">
        <v>48</v>
      </c>
      <c r="AI400" s="13">
        <v>42</v>
      </c>
      <c r="AJ400" s="13">
        <v>42</v>
      </c>
      <c r="AK400" s="13">
        <v>38</v>
      </c>
      <c r="AL400" s="13">
        <v>38</v>
      </c>
      <c r="AM400" s="13">
        <v>54</v>
      </c>
      <c r="AN400" s="13">
        <v>54</v>
      </c>
      <c r="AO400" s="13">
        <v>77</v>
      </c>
      <c r="AP400" s="13">
        <v>69</v>
      </c>
      <c r="AQ400" s="13">
        <v>7</v>
      </c>
      <c r="AR400" s="13">
        <v>62</v>
      </c>
      <c r="AS400" s="13">
        <v>7</v>
      </c>
      <c r="AT400" s="13">
        <v>61</v>
      </c>
      <c r="AU400" s="13">
        <v>6</v>
      </c>
      <c r="AV400" s="13">
        <v>60</v>
      </c>
      <c r="AW400" s="13">
        <v>5</v>
      </c>
      <c r="AX400" s="13">
        <v>59</v>
      </c>
      <c r="AY400" s="13">
        <v>4</v>
      </c>
      <c r="AZ400" s="13">
        <v>59</v>
      </c>
      <c r="BA400" s="13">
        <v>4</v>
      </c>
      <c r="BB400" s="13">
        <v>58</v>
      </c>
      <c r="BD400" s="11">
        <f>AC400-D400</f>
        <v>-49</v>
      </c>
      <c r="BE400" s="11">
        <f>AD400-E400</f>
        <v>-10</v>
      </c>
      <c r="BF400" s="11">
        <f>AE400-F400</f>
        <v>-17</v>
      </c>
      <c r="BG400" s="11">
        <f>AF400-G400</f>
        <v>-25.333333333333332</v>
      </c>
      <c r="BI400" s="11" t="e">
        <f>AH400-#REF!</f>
        <v>#REF!</v>
      </c>
      <c r="BK400" s="11" t="e">
        <f>AJ400-#REF!</f>
        <v>#REF!</v>
      </c>
      <c r="BM400" s="11" t="e">
        <f>AL400-#REF!</f>
        <v>#REF!</v>
      </c>
      <c r="BO400" s="11" t="e">
        <f>AN400-#REF!</f>
        <v>#REF!</v>
      </c>
      <c r="BQ400" s="11" t="e">
        <f>AP400-#REF!</f>
        <v>#REF!</v>
      </c>
      <c r="BS400" s="11" t="e">
        <f>AR400-#REF!</f>
        <v>#REF!</v>
      </c>
      <c r="BU400" s="11">
        <f>AT400-I400</f>
        <v>40</v>
      </c>
      <c r="BW400" s="11">
        <f>AV400-K400</f>
        <v>42</v>
      </c>
      <c r="BY400" s="11">
        <f>AX400-M400</f>
        <v>41</v>
      </c>
      <c r="CA400" s="11">
        <f>AZ400-O400</f>
        <v>41</v>
      </c>
      <c r="CC400" s="11">
        <f>BB400-Q400</f>
        <v>40</v>
      </c>
    </row>
    <row r="401" spans="1:81" s="11" customFormat="1" ht="15.75" x14ac:dyDescent="0.25">
      <c r="A401" s="31" t="str">
        <f>A400</f>
        <v>3.2.1.2</v>
      </c>
      <c r="B401" s="85"/>
      <c r="C401" s="32" t="s">
        <v>58</v>
      </c>
      <c r="D401" s="33">
        <v>3.2887000000000004</v>
      </c>
      <c r="E401" s="33">
        <v>0.72804000000000002</v>
      </c>
      <c r="F401" s="33">
        <v>1.1914</v>
      </c>
      <c r="G401" s="33">
        <v>1.7360466666666667</v>
      </c>
      <c r="H401" s="33">
        <v>1.2937946</v>
      </c>
      <c r="I401" s="33">
        <v>1.6460560000000002</v>
      </c>
      <c r="J401" s="33">
        <v>1.68518974</v>
      </c>
      <c r="K401" s="33">
        <v>1.3700511400000002</v>
      </c>
      <c r="L401" s="33">
        <v>2.106115366</v>
      </c>
      <c r="M401" s="33">
        <v>1.3828767660000001</v>
      </c>
      <c r="N401" s="33">
        <v>2.4267484293999999</v>
      </c>
      <c r="O401" s="33">
        <v>1.3828767660000001</v>
      </c>
      <c r="P401" s="33">
        <v>2.6856181864600002</v>
      </c>
      <c r="Q401" s="33">
        <v>1.44974652306</v>
      </c>
      <c r="R401" s="33">
        <v>1.323529304414</v>
      </c>
      <c r="S401" s="33" t="s">
        <v>467</v>
      </c>
      <c r="AC401" s="13">
        <v>0</v>
      </c>
      <c r="AD401" s="13">
        <v>0</v>
      </c>
      <c r="AE401" s="13">
        <v>0</v>
      </c>
      <c r="AF401" s="13">
        <v>0</v>
      </c>
      <c r="AG401" s="13">
        <v>1.0919999999999994</v>
      </c>
      <c r="AH401" s="13">
        <v>1.0919999999999994</v>
      </c>
      <c r="AI401" s="13">
        <v>3.1643999999999997</v>
      </c>
      <c r="AJ401" s="13">
        <v>3.16</v>
      </c>
      <c r="AK401" s="13">
        <v>2.38666</v>
      </c>
      <c r="AL401" s="13">
        <v>2.38666</v>
      </c>
      <c r="AM401" s="13">
        <v>4.1052</v>
      </c>
      <c r="AN401" s="13">
        <v>4.1052</v>
      </c>
      <c r="AO401" s="13">
        <v>3.5451999999999999</v>
      </c>
      <c r="AP401" s="13">
        <v>4.5477000000000007</v>
      </c>
      <c r="AQ401" s="13">
        <v>0.2132000000000005</v>
      </c>
      <c r="AR401" s="13">
        <v>5.258</v>
      </c>
      <c r="AS401" s="13">
        <v>0.42920000000000058</v>
      </c>
      <c r="AT401" s="13">
        <v>5.1479999999999997</v>
      </c>
      <c r="AU401" s="13">
        <v>0.26920000000000055</v>
      </c>
      <c r="AV401" s="13">
        <v>4.7079999999999993</v>
      </c>
      <c r="AW401" s="13">
        <v>0.54620000000000057</v>
      </c>
      <c r="AX401" s="13">
        <v>4.8619999999999992</v>
      </c>
      <c r="AY401" s="13">
        <v>0.27620000000000067</v>
      </c>
      <c r="AZ401" s="13">
        <v>4.7119999999999989</v>
      </c>
      <c r="BA401" s="13">
        <v>0.27620000000000067</v>
      </c>
      <c r="BB401" s="13">
        <v>4.6719999999999988</v>
      </c>
      <c r="BD401" s="11">
        <f>AC401-D401</f>
        <v>-3.2887000000000004</v>
      </c>
      <c r="BE401" s="11">
        <f>AD401-E401</f>
        <v>-0.72804000000000002</v>
      </c>
      <c r="BF401" s="11">
        <f>AE401-F401</f>
        <v>-1.1914</v>
      </c>
      <c r="BG401" s="11">
        <f>AF401-G401</f>
        <v>-1.7360466666666667</v>
      </c>
      <c r="BI401" s="11" t="e">
        <f>AH401-#REF!</f>
        <v>#REF!</v>
      </c>
      <c r="BK401" s="11" t="e">
        <f>AJ401-#REF!</f>
        <v>#REF!</v>
      </c>
      <c r="BM401" s="11" t="e">
        <f>AL401-#REF!</f>
        <v>#REF!</v>
      </c>
      <c r="BO401" s="11" t="e">
        <f>AN401-#REF!</f>
        <v>#REF!</v>
      </c>
      <c r="BQ401" s="11" t="e">
        <f>AP401-#REF!</f>
        <v>#REF!</v>
      </c>
      <c r="BS401" s="11" t="e">
        <f>AR401-#REF!</f>
        <v>#REF!</v>
      </c>
      <c r="BU401" s="11">
        <f>AT401-I401</f>
        <v>3.5019439999999995</v>
      </c>
      <c r="BW401" s="11">
        <f>AV401-K401</f>
        <v>3.3379488599999991</v>
      </c>
      <c r="BY401" s="11">
        <f>AX401-M401</f>
        <v>3.4791232339999993</v>
      </c>
      <c r="CA401" s="11">
        <f>AZ401-O401</f>
        <v>3.329123233999999</v>
      </c>
      <c r="CC401" s="11">
        <f>BB401-Q401</f>
        <v>3.2222534769399989</v>
      </c>
    </row>
    <row r="402" spans="1:81" s="11" customFormat="1" ht="15.75" x14ac:dyDescent="0.25">
      <c r="A402" s="31" t="s">
        <v>194</v>
      </c>
      <c r="B402" s="85" t="s">
        <v>31</v>
      </c>
      <c r="C402" s="32" t="s">
        <v>471</v>
      </c>
      <c r="D402" s="33">
        <v>0</v>
      </c>
      <c r="E402" s="33">
        <v>0</v>
      </c>
      <c r="F402" s="33">
        <v>0</v>
      </c>
      <c r="G402" s="33">
        <v>0</v>
      </c>
      <c r="H402" s="33">
        <v>0</v>
      </c>
      <c r="I402" s="33">
        <v>0</v>
      </c>
      <c r="J402" s="33">
        <v>0</v>
      </c>
      <c r="K402" s="33">
        <v>0</v>
      </c>
      <c r="L402" s="33">
        <v>0</v>
      </c>
      <c r="M402" s="33">
        <v>0</v>
      </c>
      <c r="N402" s="33">
        <v>0</v>
      </c>
      <c r="O402" s="33">
        <v>0</v>
      </c>
      <c r="P402" s="33">
        <v>0</v>
      </c>
      <c r="Q402" s="33">
        <v>0</v>
      </c>
      <c r="R402" s="33">
        <v>0</v>
      </c>
      <c r="S402" s="33" t="s">
        <v>467</v>
      </c>
      <c r="AC402" s="13">
        <v>10</v>
      </c>
      <c r="AD402" s="13">
        <v>21</v>
      </c>
      <c r="AE402" s="13">
        <v>26</v>
      </c>
      <c r="AF402" s="13">
        <v>19</v>
      </c>
      <c r="AG402" s="13">
        <v>0</v>
      </c>
      <c r="AH402" s="13">
        <v>0</v>
      </c>
      <c r="AI402" s="13">
        <v>0</v>
      </c>
      <c r="AJ402" s="13">
        <v>0</v>
      </c>
      <c r="AK402" s="13">
        <v>0</v>
      </c>
      <c r="AL402" s="13">
        <v>0</v>
      </c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  <c r="BA402" s="13"/>
      <c r="BB402" s="13"/>
      <c r="BD402" s="11">
        <f>AC402-D402</f>
        <v>10</v>
      </c>
      <c r="BE402" s="11">
        <f>AD402-E402</f>
        <v>21</v>
      </c>
      <c r="BF402" s="11">
        <f>AE402-F402</f>
        <v>26</v>
      </c>
      <c r="BG402" s="11">
        <f>AF402-G402</f>
        <v>19</v>
      </c>
      <c r="BI402" s="11" t="e">
        <f>AH402-#REF!</f>
        <v>#REF!</v>
      </c>
      <c r="BK402" s="11" t="e">
        <f>AJ402-#REF!</f>
        <v>#REF!</v>
      </c>
      <c r="BM402" s="11" t="e">
        <f>AL402-#REF!</f>
        <v>#REF!</v>
      </c>
      <c r="BO402" s="11" t="e">
        <f>AN402-#REF!</f>
        <v>#REF!</v>
      </c>
      <c r="BQ402" s="11" t="e">
        <f>AP402-#REF!</f>
        <v>#REF!</v>
      </c>
      <c r="BS402" s="11" t="e">
        <f>AR402-#REF!</f>
        <v>#REF!</v>
      </c>
      <c r="BU402" s="11">
        <f>AT402-I402</f>
        <v>0</v>
      </c>
      <c r="BW402" s="11">
        <f>AV402-K402</f>
        <v>0</v>
      </c>
      <c r="BY402" s="11">
        <f>AX402-M402</f>
        <v>0</v>
      </c>
      <c r="CA402" s="11">
        <f>AZ402-O402</f>
        <v>0</v>
      </c>
      <c r="CC402" s="11">
        <f>BB402-Q402</f>
        <v>0</v>
      </c>
    </row>
    <row r="403" spans="1:81" s="11" customFormat="1" ht="15.75" x14ac:dyDescent="0.25">
      <c r="A403" s="31" t="str">
        <f>A402</f>
        <v>3.2.1.3</v>
      </c>
      <c r="B403" s="85"/>
      <c r="C403" s="32" t="s">
        <v>58</v>
      </c>
      <c r="D403" s="33">
        <v>0</v>
      </c>
      <c r="E403" s="33">
        <v>0</v>
      </c>
      <c r="F403" s="33">
        <v>0</v>
      </c>
      <c r="G403" s="33">
        <v>0</v>
      </c>
      <c r="H403" s="33">
        <v>0</v>
      </c>
      <c r="I403" s="33">
        <v>0</v>
      </c>
      <c r="J403" s="33">
        <v>0</v>
      </c>
      <c r="K403" s="33">
        <v>0</v>
      </c>
      <c r="L403" s="33">
        <v>0</v>
      </c>
      <c r="M403" s="33">
        <v>0</v>
      </c>
      <c r="N403" s="33">
        <v>0</v>
      </c>
      <c r="O403" s="33">
        <v>0</v>
      </c>
      <c r="P403" s="33">
        <v>0</v>
      </c>
      <c r="Q403" s="33">
        <v>0</v>
      </c>
      <c r="R403" s="33">
        <v>0</v>
      </c>
      <c r="S403" s="33" t="s">
        <v>467</v>
      </c>
      <c r="AC403" s="13">
        <v>0.37319999999999998</v>
      </c>
      <c r="AD403" s="13">
        <v>1.05</v>
      </c>
      <c r="AE403" s="13">
        <v>1.3</v>
      </c>
      <c r="AF403" s="13">
        <v>0.90773333333333339</v>
      </c>
      <c r="AG403" s="13">
        <v>0</v>
      </c>
      <c r="AH403" s="13">
        <v>0</v>
      </c>
      <c r="AI403" s="13">
        <v>0</v>
      </c>
      <c r="AJ403" s="13">
        <v>0</v>
      </c>
      <c r="AK403" s="13">
        <v>0</v>
      </c>
      <c r="AL403" s="13">
        <v>0</v>
      </c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  <c r="BA403" s="13"/>
      <c r="BB403" s="13"/>
      <c r="BD403" s="11">
        <f>AC403-D403</f>
        <v>0.37319999999999998</v>
      </c>
      <c r="BE403" s="11">
        <f>AD403-E403</f>
        <v>1.05</v>
      </c>
      <c r="BF403" s="11">
        <f>AE403-F403</f>
        <v>1.3</v>
      </c>
      <c r="BG403" s="11">
        <f>AF403-G403</f>
        <v>0.90773333333333339</v>
      </c>
      <c r="BI403" s="11" t="e">
        <f>AH403-#REF!</f>
        <v>#REF!</v>
      </c>
      <c r="BK403" s="11" t="e">
        <f>AJ403-#REF!</f>
        <v>#REF!</v>
      </c>
      <c r="BM403" s="11" t="e">
        <f>AL403-#REF!</f>
        <v>#REF!</v>
      </c>
      <c r="BO403" s="11" t="e">
        <f>AN403-#REF!</f>
        <v>#REF!</v>
      </c>
      <c r="BQ403" s="11" t="e">
        <f>AP403-#REF!</f>
        <v>#REF!</v>
      </c>
      <c r="BS403" s="11" t="e">
        <f>AR403-#REF!</f>
        <v>#REF!</v>
      </c>
      <c r="BU403" s="11">
        <f>AT403-I403</f>
        <v>0</v>
      </c>
      <c r="BW403" s="11">
        <f>AV403-K403</f>
        <v>0</v>
      </c>
      <c r="BY403" s="11">
        <f>AX403-M403</f>
        <v>0</v>
      </c>
      <c r="CA403" s="11">
        <f>AZ403-O403</f>
        <v>0</v>
      </c>
      <c r="CC403" s="11">
        <f>BB403-Q403</f>
        <v>0</v>
      </c>
    </row>
    <row r="404" spans="1:81" s="11" customFormat="1" ht="15.75" x14ac:dyDescent="0.25">
      <c r="A404" s="31" t="s">
        <v>195</v>
      </c>
      <c r="B404" s="85" t="s">
        <v>33</v>
      </c>
      <c r="C404" s="32" t="s">
        <v>471</v>
      </c>
      <c r="D404" s="33">
        <v>48</v>
      </c>
      <c r="E404" s="33">
        <v>47</v>
      </c>
      <c r="F404" s="33">
        <v>150</v>
      </c>
      <c r="G404" s="33">
        <v>81.666666666666671</v>
      </c>
      <c r="H404" s="33">
        <v>130</v>
      </c>
      <c r="I404" s="33">
        <v>214</v>
      </c>
      <c r="J404" s="33">
        <v>129</v>
      </c>
      <c r="K404" s="33">
        <v>180</v>
      </c>
      <c r="L404" s="33">
        <v>111</v>
      </c>
      <c r="M404" s="33">
        <v>180</v>
      </c>
      <c r="N404" s="33">
        <v>83</v>
      </c>
      <c r="O404" s="33">
        <v>180</v>
      </c>
      <c r="P404" s="33">
        <v>48</v>
      </c>
      <c r="Q404" s="33">
        <v>180</v>
      </c>
      <c r="R404" s="33">
        <v>120</v>
      </c>
      <c r="S404" s="33" t="s">
        <v>467</v>
      </c>
      <c r="AC404" s="13">
        <v>0</v>
      </c>
      <c r="AD404" s="13">
        <v>0</v>
      </c>
      <c r="AE404" s="13">
        <v>0</v>
      </c>
      <c r="AF404" s="13">
        <v>0</v>
      </c>
      <c r="AG404" s="13">
        <v>6</v>
      </c>
      <c r="AH404" s="13">
        <v>6</v>
      </c>
      <c r="AI404" s="13">
        <v>3</v>
      </c>
      <c r="AJ404" s="13">
        <v>3</v>
      </c>
      <c r="AK404" s="13">
        <v>2</v>
      </c>
      <c r="AL404" s="13">
        <v>2</v>
      </c>
      <c r="AM404" s="13">
        <v>1</v>
      </c>
      <c r="AN404" s="13">
        <v>1</v>
      </c>
      <c r="AO404" s="13">
        <v>2</v>
      </c>
      <c r="AP404" s="13">
        <v>3</v>
      </c>
      <c r="AQ404" s="13">
        <v>72</v>
      </c>
      <c r="AR404" s="13">
        <v>21</v>
      </c>
      <c r="AS404" s="13">
        <v>71</v>
      </c>
      <c r="AT404" s="13">
        <v>69</v>
      </c>
      <c r="AU404" s="13">
        <v>70</v>
      </c>
      <c r="AV404" s="13">
        <v>68</v>
      </c>
      <c r="AW404" s="13">
        <v>69</v>
      </c>
      <c r="AX404" s="13">
        <v>67</v>
      </c>
      <c r="AY404" s="13">
        <v>68</v>
      </c>
      <c r="AZ404" s="13">
        <v>66</v>
      </c>
      <c r="BA404" s="13">
        <v>67</v>
      </c>
      <c r="BB404" s="13">
        <v>64</v>
      </c>
      <c r="BD404" s="11">
        <f>AC404-D404</f>
        <v>-48</v>
      </c>
      <c r="BE404" s="11">
        <f>AD404-E404</f>
        <v>-47</v>
      </c>
      <c r="BF404" s="11">
        <f>AE404-F404</f>
        <v>-150</v>
      </c>
      <c r="BG404" s="11">
        <f>AF404-G404</f>
        <v>-81.666666666666671</v>
      </c>
      <c r="BI404" s="11" t="e">
        <f>AH404-#REF!</f>
        <v>#REF!</v>
      </c>
      <c r="BK404" s="11" t="e">
        <f>AJ404-#REF!</f>
        <v>#REF!</v>
      </c>
      <c r="BM404" s="11" t="e">
        <f>AL404-#REF!</f>
        <v>#REF!</v>
      </c>
      <c r="BO404" s="11" t="e">
        <f>AN404-#REF!</f>
        <v>#REF!</v>
      </c>
      <c r="BQ404" s="11" t="e">
        <f>AP404-#REF!</f>
        <v>#REF!</v>
      </c>
      <c r="BS404" s="11" t="e">
        <f>AR404-#REF!</f>
        <v>#REF!</v>
      </c>
      <c r="BU404" s="11">
        <f>AT404-I404</f>
        <v>-145</v>
      </c>
      <c r="BW404" s="11">
        <f>AV404-K404</f>
        <v>-112</v>
      </c>
      <c r="BY404" s="11">
        <f>AX404-M404</f>
        <v>-113</v>
      </c>
      <c r="CA404" s="11">
        <f>AZ404-O404</f>
        <v>-114</v>
      </c>
      <c r="CC404" s="11">
        <f>BB404-Q404</f>
        <v>-116</v>
      </c>
    </row>
    <row r="405" spans="1:81" s="11" customFormat="1" ht="15.75" x14ac:dyDescent="0.25">
      <c r="A405" s="31" t="str">
        <f>A404</f>
        <v>3.2.1.4</v>
      </c>
      <c r="B405" s="85"/>
      <c r="C405" s="32" t="s">
        <v>58</v>
      </c>
      <c r="D405" s="33">
        <v>3.8499999999999996</v>
      </c>
      <c r="E405" s="33">
        <v>5.7487600000000008</v>
      </c>
      <c r="F405" s="33">
        <v>10.7226</v>
      </c>
      <c r="G405" s="33">
        <v>6.7737866666666662</v>
      </c>
      <c r="H405" s="33">
        <v>9.804083799999999</v>
      </c>
      <c r="I405" s="33">
        <v>15.449504000000001</v>
      </c>
      <c r="J405" s="33">
        <v>11.413679219999999</v>
      </c>
      <c r="K405" s="33">
        <v>10.147499419999999</v>
      </c>
      <c r="L405" s="33">
        <v>12.665845098</v>
      </c>
      <c r="M405" s="33">
        <v>8.8267652979999998</v>
      </c>
      <c r="N405" s="33">
        <v>13.268994388200003</v>
      </c>
      <c r="O405" s="33">
        <v>9.2229145881999983</v>
      </c>
      <c r="P405" s="33">
        <v>13.544528749380005</v>
      </c>
      <c r="Q405" s="33">
        <v>9.420448949379999</v>
      </c>
      <c r="R405" s="33">
        <v>6.4356298744419993</v>
      </c>
      <c r="S405" s="33" t="s">
        <v>467</v>
      </c>
      <c r="AC405" s="13">
        <v>0</v>
      </c>
      <c r="AD405" s="13">
        <v>0</v>
      </c>
      <c r="AE405" s="13">
        <v>0</v>
      </c>
      <c r="AF405" s="13">
        <v>0</v>
      </c>
      <c r="AG405" s="13">
        <v>0.30000000000000004</v>
      </c>
      <c r="AH405" s="13">
        <v>0.30000000000000004</v>
      </c>
      <c r="AI405" s="13">
        <v>9.8000000000000004E-2</v>
      </c>
      <c r="AJ405" s="13">
        <v>9.8000000000000004E-2</v>
      </c>
      <c r="AK405" s="13">
        <v>0</v>
      </c>
      <c r="AL405" s="13">
        <v>0</v>
      </c>
      <c r="AM405" s="13">
        <v>9.9999999999999992E-2</v>
      </c>
      <c r="AN405" s="13">
        <v>9.9999999999999992E-2</v>
      </c>
      <c r="AO405" s="13">
        <v>0.33999999999999997</v>
      </c>
      <c r="AP405" s="13">
        <v>0.22499999999999998</v>
      </c>
      <c r="AQ405" s="13">
        <v>2.9400000000000004</v>
      </c>
      <c r="AR405" s="13">
        <v>1.9370000000000001</v>
      </c>
      <c r="AS405" s="13">
        <v>2.91</v>
      </c>
      <c r="AT405" s="13">
        <v>3.0948000000000002</v>
      </c>
      <c r="AU405" s="13">
        <v>2.8800000000000003</v>
      </c>
      <c r="AV405" s="13">
        <v>2.5948000000000002</v>
      </c>
      <c r="AW405" s="13">
        <v>2.85</v>
      </c>
      <c r="AX405" s="13">
        <v>2.3108</v>
      </c>
      <c r="AY405" s="13">
        <v>2.8199999999999994</v>
      </c>
      <c r="AZ405" s="13">
        <v>2.3108</v>
      </c>
      <c r="BA405" s="13">
        <v>2.7899999999999996</v>
      </c>
      <c r="BB405" s="13">
        <v>1.9308000000000001</v>
      </c>
      <c r="BD405" s="11">
        <f>AC405-D405</f>
        <v>-3.8499999999999996</v>
      </c>
      <c r="BE405" s="11">
        <f>AD405-E405</f>
        <v>-5.7487600000000008</v>
      </c>
      <c r="BF405" s="11">
        <f>AE405-F405</f>
        <v>-10.7226</v>
      </c>
      <c r="BG405" s="11">
        <f>AF405-G405</f>
        <v>-6.7737866666666662</v>
      </c>
      <c r="BI405" s="11" t="e">
        <f>AH405-#REF!</f>
        <v>#REF!</v>
      </c>
      <c r="BK405" s="11" t="e">
        <f>AJ405-#REF!</f>
        <v>#REF!</v>
      </c>
      <c r="BM405" s="11" t="e">
        <f>AL405-#REF!</f>
        <v>#REF!</v>
      </c>
      <c r="BO405" s="11" t="e">
        <f>AN405-#REF!</f>
        <v>#REF!</v>
      </c>
      <c r="BQ405" s="11" t="e">
        <f>AP405-#REF!</f>
        <v>#REF!</v>
      </c>
      <c r="BS405" s="11" t="e">
        <f>AR405-#REF!</f>
        <v>#REF!</v>
      </c>
      <c r="BU405" s="11">
        <f>AT405-I405</f>
        <v>-12.354704000000002</v>
      </c>
      <c r="BW405" s="11">
        <f>AV405-K405</f>
        <v>-7.5526994199999988</v>
      </c>
      <c r="BY405" s="11">
        <f>AX405-M405</f>
        <v>-6.5159652979999994</v>
      </c>
      <c r="CA405" s="11">
        <f>AZ405-O405</f>
        <v>-6.9121145881999979</v>
      </c>
      <c r="CC405" s="11">
        <f>BB405-Q405</f>
        <v>-7.4896489493799994</v>
      </c>
    </row>
    <row r="406" spans="1:81" s="11" customFormat="1" ht="15.75" x14ac:dyDescent="0.25">
      <c r="A406" s="31" t="s">
        <v>196</v>
      </c>
      <c r="B406" s="85" t="s">
        <v>35</v>
      </c>
      <c r="C406" s="32" t="s">
        <v>471</v>
      </c>
      <c r="D406" s="33">
        <v>146</v>
      </c>
      <c r="E406" s="33">
        <v>241</v>
      </c>
      <c r="F406" s="33">
        <v>260</v>
      </c>
      <c r="G406" s="33">
        <v>215.66666666666666</v>
      </c>
      <c r="H406" s="33">
        <v>123</v>
      </c>
      <c r="I406" s="33">
        <v>123</v>
      </c>
      <c r="J406" s="33">
        <v>102</v>
      </c>
      <c r="K406" s="33">
        <v>54</v>
      </c>
      <c r="L406" s="33">
        <v>93</v>
      </c>
      <c r="M406" s="33">
        <v>4</v>
      </c>
      <c r="N406" s="33">
        <v>85</v>
      </c>
      <c r="O406" s="33">
        <v>68</v>
      </c>
      <c r="P406" s="33">
        <v>73</v>
      </c>
      <c r="Q406" s="33">
        <v>73</v>
      </c>
      <c r="R406" s="33">
        <v>65</v>
      </c>
      <c r="S406" s="33" t="s">
        <v>467</v>
      </c>
      <c r="AC406" s="13">
        <v>47</v>
      </c>
      <c r="AD406" s="13">
        <v>80</v>
      </c>
      <c r="AE406" s="13">
        <v>84</v>
      </c>
      <c r="AF406" s="13">
        <v>70.333333333333329</v>
      </c>
      <c r="AG406" s="13">
        <v>109</v>
      </c>
      <c r="AH406" s="13">
        <v>109</v>
      </c>
      <c r="AI406" s="13">
        <v>109</v>
      </c>
      <c r="AJ406" s="13">
        <v>109</v>
      </c>
      <c r="AK406" s="13">
        <v>146</v>
      </c>
      <c r="AL406" s="13">
        <v>146</v>
      </c>
      <c r="AM406" s="13">
        <v>155</v>
      </c>
      <c r="AN406" s="13">
        <v>155</v>
      </c>
      <c r="AO406" s="13">
        <v>156</v>
      </c>
      <c r="AP406" s="13">
        <v>194</v>
      </c>
      <c r="AQ406" s="13">
        <v>145</v>
      </c>
      <c r="AR406" s="13">
        <v>88</v>
      </c>
      <c r="AS406" s="13">
        <v>139</v>
      </c>
      <c r="AT406" s="13">
        <v>75</v>
      </c>
      <c r="AU406" s="13">
        <v>135</v>
      </c>
      <c r="AV406" s="13">
        <v>73</v>
      </c>
      <c r="AW406" s="13">
        <v>132</v>
      </c>
      <c r="AX406" s="13">
        <v>72</v>
      </c>
      <c r="AY406" s="13">
        <v>128</v>
      </c>
      <c r="AZ406" s="13">
        <v>69</v>
      </c>
      <c r="BA406" s="13">
        <v>123</v>
      </c>
      <c r="BB406" s="13">
        <v>67</v>
      </c>
      <c r="BD406" s="11">
        <f>AC406-D406</f>
        <v>-99</v>
      </c>
      <c r="BE406" s="11">
        <f>AD406-E406</f>
        <v>-161</v>
      </c>
      <c r="BF406" s="11">
        <f>AE406-F406</f>
        <v>-176</v>
      </c>
      <c r="BG406" s="11">
        <f>AF406-G406</f>
        <v>-145.33333333333331</v>
      </c>
      <c r="BI406" s="11" t="e">
        <f>AH406-#REF!</f>
        <v>#REF!</v>
      </c>
      <c r="BK406" s="11" t="e">
        <f>AJ406-#REF!</f>
        <v>#REF!</v>
      </c>
      <c r="BM406" s="11" t="e">
        <f>AL406-#REF!</f>
        <v>#REF!</v>
      </c>
      <c r="BO406" s="11" t="e">
        <f>AN406-#REF!</f>
        <v>#REF!</v>
      </c>
      <c r="BQ406" s="11" t="e">
        <f>AP406-#REF!</f>
        <v>#REF!</v>
      </c>
      <c r="BS406" s="11" t="e">
        <f>AR406-#REF!</f>
        <v>#REF!</v>
      </c>
      <c r="BU406" s="11">
        <f>AT406-I406</f>
        <v>-48</v>
      </c>
      <c r="BW406" s="11">
        <f>AV406-K406</f>
        <v>19</v>
      </c>
      <c r="BY406" s="11">
        <f>AX406-M406</f>
        <v>68</v>
      </c>
      <c r="CA406" s="11">
        <f>AZ406-O406</f>
        <v>1</v>
      </c>
      <c r="CC406" s="11">
        <f>BB406-Q406</f>
        <v>-6</v>
      </c>
    </row>
    <row r="407" spans="1:81" s="11" customFormat="1" ht="15.75" x14ac:dyDescent="0.25">
      <c r="A407" s="31" t="str">
        <f>A406</f>
        <v>3.2.2</v>
      </c>
      <c r="B407" s="85"/>
      <c r="C407" s="32" t="s">
        <v>58</v>
      </c>
      <c r="D407" s="33">
        <v>6.7200000000000006</v>
      </c>
      <c r="E407" s="33">
        <v>11.699939999999998</v>
      </c>
      <c r="F407" s="33">
        <v>13.6671</v>
      </c>
      <c r="G407" s="33">
        <v>10.695679999999998</v>
      </c>
      <c r="H407" s="33">
        <v>6.6589905600000003</v>
      </c>
      <c r="I407" s="33">
        <v>6.6589905600000003</v>
      </c>
      <c r="J407" s="33">
        <v>5.9930915040000006</v>
      </c>
      <c r="K407" s="33">
        <v>3.5930915040000002</v>
      </c>
      <c r="L407" s="33">
        <v>5.3937823536000007</v>
      </c>
      <c r="M407" s="33">
        <v>0.77614929019999979</v>
      </c>
      <c r="N407" s="33">
        <v>4.8544041182400015</v>
      </c>
      <c r="O407" s="33">
        <v>4.0044041182400001</v>
      </c>
      <c r="P407" s="33">
        <v>4.3689637064160012</v>
      </c>
      <c r="Q407" s="33">
        <v>4.3689637064160012</v>
      </c>
      <c r="R407" s="33">
        <v>3.9320673357744012</v>
      </c>
      <c r="S407" s="33" t="s">
        <v>467</v>
      </c>
      <c r="AC407" s="13">
        <v>2.5379999999999998</v>
      </c>
      <c r="AD407" s="13">
        <v>3.9849999999999994</v>
      </c>
      <c r="AE407" s="13">
        <v>3.214</v>
      </c>
      <c r="AF407" s="13">
        <v>3.2456666666666667</v>
      </c>
      <c r="AG407" s="13">
        <v>3.8690000000000002</v>
      </c>
      <c r="AH407" s="13">
        <v>3.8690000000000002</v>
      </c>
      <c r="AI407" s="13">
        <v>4.3680000000000003</v>
      </c>
      <c r="AJ407" s="13">
        <v>4.3680000000000003</v>
      </c>
      <c r="AK407" s="13">
        <v>6.8352000000000004</v>
      </c>
      <c r="AL407" s="13">
        <v>6.8352000000000004</v>
      </c>
      <c r="AM407" s="13">
        <v>6.3125999999999998</v>
      </c>
      <c r="AN407" s="13">
        <v>6.3125999999999998</v>
      </c>
      <c r="AO407" s="13">
        <v>5.7680000000000007</v>
      </c>
      <c r="AP407" s="13">
        <v>9.5817999999999994</v>
      </c>
      <c r="AQ407" s="13">
        <v>4.5399999999999991</v>
      </c>
      <c r="AR407" s="13">
        <v>4</v>
      </c>
      <c r="AS407" s="13">
        <v>4.17</v>
      </c>
      <c r="AT407" s="13">
        <v>3.99</v>
      </c>
      <c r="AU407" s="13">
        <v>4.6520000000000001</v>
      </c>
      <c r="AV407" s="13">
        <v>3.55</v>
      </c>
      <c r="AW407" s="13">
        <v>3.79</v>
      </c>
      <c r="AX407" s="13">
        <v>3.35</v>
      </c>
      <c r="AY407" s="13">
        <v>3.84</v>
      </c>
      <c r="AZ407" s="13">
        <v>2.72</v>
      </c>
      <c r="BA407" s="13">
        <v>3.6899999999999995</v>
      </c>
      <c r="BB407" s="13">
        <v>2.16</v>
      </c>
      <c r="BD407" s="11">
        <f>AC407-D407</f>
        <v>-4.1820000000000004</v>
      </c>
      <c r="BE407" s="11">
        <f>AD407-E407</f>
        <v>-7.7149399999999986</v>
      </c>
      <c r="BF407" s="11">
        <f>AE407-F407</f>
        <v>-10.453099999999999</v>
      </c>
      <c r="BG407" s="11">
        <f>AF407-G407</f>
        <v>-7.4500133333333309</v>
      </c>
      <c r="BI407" s="11" t="e">
        <f>AH407-#REF!</f>
        <v>#REF!</v>
      </c>
      <c r="BK407" s="11" t="e">
        <f>AJ407-#REF!</f>
        <v>#REF!</v>
      </c>
      <c r="BM407" s="11" t="e">
        <f>AL407-#REF!</f>
        <v>#REF!</v>
      </c>
      <c r="BO407" s="11" t="e">
        <f>AN407-#REF!</f>
        <v>#REF!</v>
      </c>
      <c r="BQ407" s="11" t="e">
        <f>AP407-#REF!</f>
        <v>#REF!</v>
      </c>
      <c r="BS407" s="11" t="e">
        <f>AR407-#REF!</f>
        <v>#REF!</v>
      </c>
      <c r="BU407" s="11">
        <f>AT407-I407</f>
        <v>-2.6689905600000001</v>
      </c>
      <c r="BW407" s="11">
        <f>AV407-K407</f>
        <v>-4.3091504000000391E-2</v>
      </c>
      <c r="BY407" s="11">
        <f>AX407-M407</f>
        <v>2.5738507098000003</v>
      </c>
      <c r="CA407" s="11">
        <f>AZ407-O407</f>
        <v>-1.2844041182399999</v>
      </c>
      <c r="CC407" s="11">
        <f>BB407-Q407</f>
        <v>-2.208963706416001</v>
      </c>
    </row>
    <row r="408" spans="1:81" s="11" customFormat="1" ht="15.75" x14ac:dyDescent="0.25">
      <c r="A408" s="31" t="s">
        <v>197</v>
      </c>
      <c r="B408" s="85" t="s">
        <v>27</v>
      </c>
      <c r="C408" s="32" t="s">
        <v>471</v>
      </c>
      <c r="D408" s="33">
        <v>47</v>
      </c>
      <c r="E408" s="33">
        <v>0</v>
      </c>
      <c r="F408" s="33">
        <v>0</v>
      </c>
      <c r="G408" s="33">
        <v>15.666666666666666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>
        <v>0</v>
      </c>
      <c r="R408" s="33">
        <v>0</v>
      </c>
      <c r="S408" s="33" t="s">
        <v>467</v>
      </c>
      <c r="AC408" s="13">
        <v>30</v>
      </c>
      <c r="AD408" s="13">
        <v>51</v>
      </c>
      <c r="AE408" s="13">
        <v>63</v>
      </c>
      <c r="AF408" s="13">
        <v>48</v>
      </c>
      <c r="AG408" s="13">
        <v>100</v>
      </c>
      <c r="AH408" s="13">
        <v>100</v>
      </c>
      <c r="AI408" s="13">
        <v>94</v>
      </c>
      <c r="AJ408" s="13">
        <v>94</v>
      </c>
      <c r="AK408" s="13">
        <v>107</v>
      </c>
      <c r="AL408" s="13">
        <v>107</v>
      </c>
      <c r="AM408" s="13">
        <v>91</v>
      </c>
      <c r="AN408" s="13">
        <v>91</v>
      </c>
      <c r="AO408" s="13">
        <v>28</v>
      </c>
      <c r="AP408" s="13">
        <v>126</v>
      </c>
      <c r="AQ408" s="13">
        <v>19</v>
      </c>
      <c r="AR408" s="13">
        <v>11</v>
      </c>
      <c r="AS408" s="13">
        <v>18</v>
      </c>
      <c r="AT408" s="13"/>
      <c r="AU408" s="13">
        <v>17</v>
      </c>
      <c r="AV408" s="13"/>
      <c r="AW408" s="13">
        <v>17</v>
      </c>
      <c r="AX408" s="13"/>
      <c r="AY408" s="13">
        <v>15</v>
      </c>
      <c r="AZ408" s="13"/>
      <c r="BA408" s="13">
        <v>14</v>
      </c>
      <c r="BB408" s="13"/>
      <c r="BD408" s="11">
        <f>AC408-D408</f>
        <v>-17</v>
      </c>
      <c r="BE408" s="11">
        <f>AD408-E408</f>
        <v>51</v>
      </c>
      <c r="BF408" s="11">
        <f>AE408-F408</f>
        <v>63</v>
      </c>
      <c r="BG408" s="11">
        <f>AF408-G408</f>
        <v>32.333333333333336</v>
      </c>
      <c r="BI408" s="11" t="e">
        <f>AH408-#REF!</f>
        <v>#REF!</v>
      </c>
      <c r="BK408" s="11" t="e">
        <f>AJ408-#REF!</f>
        <v>#REF!</v>
      </c>
      <c r="BM408" s="11" t="e">
        <f>AL408-#REF!</f>
        <v>#REF!</v>
      </c>
      <c r="BO408" s="11" t="e">
        <f>AN408-#REF!</f>
        <v>#REF!</v>
      </c>
      <c r="BQ408" s="11" t="e">
        <f>AP408-#REF!</f>
        <v>#REF!</v>
      </c>
      <c r="BS408" s="11" t="e">
        <f>AR408-#REF!</f>
        <v>#REF!</v>
      </c>
      <c r="BU408" s="11">
        <f>AT408-I408</f>
        <v>0</v>
      </c>
      <c r="BW408" s="11">
        <f>AV408-K408</f>
        <v>0</v>
      </c>
      <c r="BY408" s="11">
        <f>AX408-M408</f>
        <v>0</v>
      </c>
      <c r="CA408" s="11">
        <f>AZ408-O408</f>
        <v>0</v>
      </c>
      <c r="CC408" s="11">
        <f>BB408-Q408</f>
        <v>0</v>
      </c>
    </row>
    <row r="409" spans="1:81" s="11" customFormat="1" ht="15.75" x14ac:dyDescent="0.25">
      <c r="A409" s="31" t="str">
        <f>A408</f>
        <v>3.2.2.1</v>
      </c>
      <c r="B409" s="85"/>
      <c r="C409" s="32" t="s">
        <v>58</v>
      </c>
      <c r="D409" s="33">
        <v>0.44</v>
      </c>
      <c r="E409" s="33">
        <v>0</v>
      </c>
      <c r="F409" s="33">
        <v>0</v>
      </c>
      <c r="G409" s="33">
        <v>0.14666666666666667</v>
      </c>
      <c r="H409" s="33">
        <v>0</v>
      </c>
      <c r="I409" s="33">
        <v>0</v>
      </c>
      <c r="J409" s="33">
        <v>0</v>
      </c>
      <c r="K409" s="33">
        <v>0</v>
      </c>
      <c r="L409" s="33">
        <v>0</v>
      </c>
      <c r="M409" s="33">
        <v>0</v>
      </c>
      <c r="N409" s="33">
        <v>0</v>
      </c>
      <c r="O409" s="33">
        <v>0</v>
      </c>
      <c r="P409" s="33">
        <v>0</v>
      </c>
      <c r="Q409" s="33">
        <v>0</v>
      </c>
      <c r="R409" s="33">
        <v>0</v>
      </c>
      <c r="S409" s="33" t="s">
        <v>467</v>
      </c>
      <c r="AC409" s="13">
        <v>1.5406999999999997</v>
      </c>
      <c r="AD409" s="13">
        <v>2.2619999999999996</v>
      </c>
      <c r="AE409" s="13">
        <v>1.9724000000000002</v>
      </c>
      <c r="AF409" s="13">
        <v>1.9250333333333332</v>
      </c>
      <c r="AG409" s="13">
        <v>3.3239999999999998</v>
      </c>
      <c r="AH409" s="13">
        <v>3.3239999999999998</v>
      </c>
      <c r="AI409" s="13">
        <v>3.6379999999999999</v>
      </c>
      <c r="AJ409" s="13">
        <v>3.6379999999999999</v>
      </c>
      <c r="AK409" s="13">
        <v>3.3017000000000003</v>
      </c>
      <c r="AL409" s="13">
        <v>3.3017000000000003</v>
      </c>
      <c r="AM409" s="13">
        <v>2.5305</v>
      </c>
      <c r="AN409" s="13">
        <v>2.5305</v>
      </c>
      <c r="AO409" s="13">
        <v>1.68</v>
      </c>
      <c r="AP409" s="13">
        <v>3.8578000000000001</v>
      </c>
      <c r="AQ409" s="13">
        <v>0.76</v>
      </c>
      <c r="AR409" s="13">
        <v>0.44480000000000003</v>
      </c>
      <c r="AS409" s="13">
        <v>0.54</v>
      </c>
      <c r="AT409" s="13">
        <v>0</v>
      </c>
      <c r="AU409" s="13">
        <v>0.68</v>
      </c>
      <c r="AV409" s="13">
        <v>0</v>
      </c>
      <c r="AW409" s="13">
        <v>0.34</v>
      </c>
      <c r="AX409" s="13">
        <v>0</v>
      </c>
      <c r="AY409" s="13">
        <v>0.44999999999999996</v>
      </c>
      <c r="AZ409" s="13">
        <v>0</v>
      </c>
      <c r="BA409" s="13">
        <v>0.42</v>
      </c>
      <c r="BB409" s="13">
        <v>0</v>
      </c>
      <c r="BD409" s="11">
        <f>AC409-D409</f>
        <v>1.1006999999999998</v>
      </c>
      <c r="BE409" s="11">
        <f>AD409-E409</f>
        <v>2.2619999999999996</v>
      </c>
      <c r="BF409" s="11">
        <f>AE409-F409</f>
        <v>1.9724000000000002</v>
      </c>
      <c r="BG409" s="11">
        <f>AF409-G409</f>
        <v>1.7783666666666664</v>
      </c>
      <c r="BI409" s="11" t="e">
        <f>AH409-#REF!</f>
        <v>#REF!</v>
      </c>
      <c r="BK409" s="11" t="e">
        <f>AJ409-#REF!</f>
        <v>#REF!</v>
      </c>
      <c r="BM409" s="11" t="e">
        <f>AL409-#REF!</f>
        <v>#REF!</v>
      </c>
      <c r="BO409" s="11" t="e">
        <f>AN409-#REF!</f>
        <v>#REF!</v>
      </c>
      <c r="BQ409" s="11" t="e">
        <f>AP409-#REF!</f>
        <v>#REF!</v>
      </c>
      <c r="BS409" s="11" t="e">
        <f>AR409-#REF!</f>
        <v>#REF!</v>
      </c>
      <c r="BU409" s="11">
        <f>AT409-I409</f>
        <v>0</v>
      </c>
      <c r="BW409" s="11">
        <f>AV409-K409</f>
        <v>0</v>
      </c>
      <c r="BY409" s="11">
        <f>AX409-M409</f>
        <v>0</v>
      </c>
      <c r="CA409" s="11">
        <f>AZ409-O409</f>
        <v>0</v>
      </c>
      <c r="CC409" s="11">
        <f>BB409-Q409</f>
        <v>0</v>
      </c>
    </row>
    <row r="410" spans="1:81" s="11" customFormat="1" ht="15.75" x14ac:dyDescent="0.25">
      <c r="A410" s="31" t="s">
        <v>198</v>
      </c>
      <c r="B410" s="85" t="s">
        <v>29</v>
      </c>
      <c r="C410" s="32" t="s">
        <v>471</v>
      </c>
      <c r="D410" s="33">
        <v>7</v>
      </c>
      <c r="E410" s="33">
        <v>24</v>
      </c>
      <c r="F410" s="33">
        <v>26</v>
      </c>
      <c r="G410" s="33">
        <v>19</v>
      </c>
      <c r="H410" s="33">
        <v>13</v>
      </c>
      <c r="I410" s="33">
        <v>13</v>
      </c>
      <c r="J410" s="33">
        <v>12</v>
      </c>
      <c r="K410" s="33">
        <v>5</v>
      </c>
      <c r="L410" s="33">
        <v>12</v>
      </c>
      <c r="M410" s="33">
        <v>0</v>
      </c>
      <c r="N410" s="33">
        <v>12</v>
      </c>
      <c r="O410" s="33">
        <v>7</v>
      </c>
      <c r="P410" s="33">
        <v>7</v>
      </c>
      <c r="Q410" s="33">
        <v>7</v>
      </c>
      <c r="R410" s="33">
        <v>6</v>
      </c>
      <c r="S410" s="33" t="s">
        <v>467</v>
      </c>
      <c r="AC410" s="13">
        <v>0</v>
      </c>
      <c r="AD410" s="13">
        <v>0</v>
      </c>
      <c r="AE410" s="13">
        <v>0</v>
      </c>
      <c r="AF410" s="13">
        <v>0</v>
      </c>
      <c r="AG410" s="13">
        <v>7</v>
      </c>
      <c r="AH410" s="13">
        <v>7</v>
      </c>
      <c r="AI410" s="13">
        <v>14</v>
      </c>
      <c r="AJ410" s="13">
        <v>14</v>
      </c>
      <c r="AK410" s="13">
        <v>37</v>
      </c>
      <c r="AL410" s="13">
        <v>37</v>
      </c>
      <c r="AM410" s="13">
        <v>57</v>
      </c>
      <c r="AN410" s="13">
        <v>57</v>
      </c>
      <c r="AO410" s="13">
        <v>28</v>
      </c>
      <c r="AP410" s="13">
        <v>53</v>
      </c>
      <c r="AQ410" s="13">
        <v>27</v>
      </c>
      <c r="AR410" s="13">
        <v>7</v>
      </c>
      <c r="AS410" s="13">
        <v>25</v>
      </c>
      <c r="AT410" s="13">
        <v>6</v>
      </c>
      <c r="AU410" s="13">
        <v>24</v>
      </c>
      <c r="AV410" s="13">
        <v>5</v>
      </c>
      <c r="AW410" s="13">
        <v>23</v>
      </c>
      <c r="AX410" s="13">
        <v>5</v>
      </c>
      <c r="AY410" s="13">
        <v>23</v>
      </c>
      <c r="AZ410" s="13">
        <v>3</v>
      </c>
      <c r="BA410" s="13">
        <v>21</v>
      </c>
      <c r="BB410" s="13">
        <v>2</v>
      </c>
      <c r="BD410" s="11">
        <f>AC410-D410</f>
        <v>-7</v>
      </c>
      <c r="BE410" s="11">
        <f>AD410-E410</f>
        <v>-24</v>
      </c>
      <c r="BF410" s="11">
        <f>AE410-F410</f>
        <v>-26</v>
      </c>
      <c r="BG410" s="11">
        <f>AF410-G410</f>
        <v>-19</v>
      </c>
      <c r="BI410" s="11" t="e">
        <f>AH410-#REF!</f>
        <v>#REF!</v>
      </c>
      <c r="BK410" s="11" t="e">
        <f>AJ410-#REF!</f>
        <v>#REF!</v>
      </c>
      <c r="BM410" s="11" t="e">
        <f>AL410-#REF!</f>
        <v>#REF!</v>
      </c>
      <c r="BO410" s="11" t="e">
        <f>AN410-#REF!</f>
        <v>#REF!</v>
      </c>
      <c r="BQ410" s="11" t="e">
        <f>AP410-#REF!</f>
        <v>#REF!</v>
      </c>
      <c r="BS410" s="11" t="e">
        <f>AR410-#REF!</f>
        <v>#REF!</v>
      </c>
      <c r="BU410" s="11">
        <f>AT410-I410</f>
        <v>-7</v>
      </c>
      <c r="BW410" s="11">
        <f>AV410-K410</f>
        <v>0</v>
      </c>
      <c r="BY410" s="11">
        <f>AX410-M410</f>
        <v>5</v>
      </c>
      <c r="CA410" s="11">
        <f>AZ410-O410</f>
        <v>-4</v>
      </c>
      <c r="CC410" s="11">
        <f>BB410-Q410</f>
        <v>-5</v>
      </c>
    </row>
    <row r="411" spans="1:81" s="11" customFormat="1" ht="15.75" x14ac:dyDescent="0.25">
      <c r="A411" s="31" t="str">
        <f>A410</f>
        <v>3.2.2.2</v>
      </c>
      <c r="B411" s="85"/>
      <c r="C411" s="32" t="s">
        <v>58</v>
      </c>
      <c r="D411" s="33">
        <v>0.21</v>
      </c>
      <c r="E411" s="33">
        <v>1.169994</v>
      </c>
      <c r="F411" s="33">
        <v>1.3667100000000001</v>
      </c>
      <c r="G411" s="33">
        <v>0.91556800000000005</v>
      </c>
      <c r="H411" s="33">
        <v>0.9476951400000001</v>
      </c>
      <c r="I411" s="33">
        <v>0.9476951400000001</v>
      </c>
      <c r="J411" s="33">
        <v>0.8529256260000001</v>
      </c>
      <c r="K411" s="33">
        <v>0.5029256259999999</v>
      </c>
      <c r="L411" s="33">
        <v>0.76763306340000015</v>
      </c>
      <c r="M411" s="33">
        <v>0</v>
      </c>
      <c r="N411" s="33">
        <v>0.6908697570600002</v>
      </c>
      <c r="O411" s="33">
        <v>0.44086975705999998</v>
      </c>
      <c r="P411" s="33">
        <v>0.62178278135400022</v>
      </c>
      <c r="Q411" s="33">
        <v>0.62178278135400022</v>
      </c>
      <c r="R411" s="33">
        <v>0.55960450321860022</v>
      </c>
      <c r="S411" s="33" t="s">
        <v>467</v>
      </c>
      <c r="AC411" s="13">
        <v>0</v>
      </c>
      <c r="AD411" s="13">
        <v>0</v>
      </c>
      <c r="AE411" s="13">
        <v>0</v>
      </c>
      <c r="AF411" s="13">
        <v>0</v>
      </c>
      <c r="AG411" s="13">
        <v>0.48499999999999993</v>
      </c>
      <c r="AH411" s="13">
        <v>0.48499999999999993</v>
      </c>
      <c r="AI411" s="13">
        <v>0.70299999999999996</v>
      </c>
      <c r="AJ411" s="13">
        <v>0.70299999999999996</v>
      </c>
      <c r="AK411" s="13">
        <v>3.3885000000000001</v>
      </c>
      <c r="AL411" s="13">
        <v>3.3885000000000001</v>
      </c>
      <c r="AM411" s="13">
        <v>3.2271000000000001</v>
      </c>
      <c r="AN411" s="13">
        <v>3.2271000000000001</v>
      </c>
      <c r="AO411" s="13">
        <v>0.58800000000000008</v>
      </c>
      <c r="AP411" s="13">
        <v>4.3769999999999998</v>
      </c>
      <c r="AQ411" s="13">
        <v>0.80999999999999994</v>
      </c>
      <c r="AR411" s="13">
        <v>0.21</v>
      </c>
      <c r="AS411" s="13">
        <v>0.75</v>
      </c>
      <c r="AT411" s="13">
        <v>0.54</v>
      </c>
      <c r="AU411" s="13">
        <v>1.1520000000000001</v>
      </c>
      <c r="AV411" s="13">
        <v>0.25</v>
      </c>
      <c r="AW411" s="13">
        <v>0.69</v>
      </c>
      <c r="AX411" s="13">
        <v>0.25</v>
      </c>
      <c r="AY411" s="13">
        <v>0.69</v>
      </c>
      <c r="AZ411" s="13">
        <v>0.12</v>
      </c>
      <c r="BA411" s="13">
        <v>0.63</v>
      </c>
      <c r="BB411" s="13">
        <v>0.06</v>
      </c>
      <c r="BD411" s="11">
        <f>AC411-D411</f>
        <v>-0.21</v>
      </c>
      <c r="BE411" s="11">
        <f>AD411-E411</f>
        <v>-1.169994</v>
      </c>
      <c r="BF411" s="11">
        <f>AE411-F411</f>
        <v>-1.3667100000000001</v>
      </c>
      <c r="BG411" s="11">
        <f>AF411-G411</f>
        <v>-0.91556800000000005</v>
      </c>
      <c r="BI411" s="11" t="e">
        <f>AH411-#REF!</f>
        <v>#REF!</v>
      </c>
      <c r="BK411" s="11" t="e">
        <f>AJ411-#REF!</f>
        <v>#REF!</v>
      </c>
      <c r="BM411" s="11" t="e">
        <f>AL411-#REF!</f>
        <v>#REF!</v>
      </c>
      <c r="BO411" s="11" t="e">
        <f>AN411-#REF!</f>
        <v>#REF!</v>
      </c>
      <c r="BQ411" s="11" t="e">
        <f>AP411-#REF!</f>
        <v>#REF!</v>
      </c>
      <c r="BS411" s="11" t="e">
        <f>AR411-#REF!</f>
        <v>#REF!</v>
      </c>
      <c r="BU411" s="11">
        <f>AT411-I411</f>
        <v>-0.40769514000000007</v>
      </c>
      <c r="BW411" s="11">
        <f>AV411-K411</f>
        <v>-0.2529256259999999</v>
      </c>
      <c r="BY411" s="11">
        <f>AX411-M411</f>
        <v>0.25</v>
      </c>
      <c r="CA411" s="11">
        <f>AZ411-O411</f>
        <v>-0.32086975705999998</v>
      </c>
      <c r="CC411" s="11">
        <f>BB411-Q411</f>
        <v>-0.56178278135400017</v>
      </c>
    </row>
    <row r="412" spans="1:81" s="11" customFormat="1" ht="15.75" x14ac:dyDescent="0.25">
      <c r="A412" s="31" t="s">
        <v>199</v>
      </c>
      <c r="B412" s="85" t="s">
        <v>31</v>
      </c>
      <c r="C412" s="32" t="s">
        <v>471</v>
      </c>
      <c r="D412" s="33">
        <v>0</v>
      </c>
      <c r="E412" s="33">
        <v>0</v>
      </c>
      <c r="F412" s="33">
        <v>0</v>
      </c>
      <c r="G412" s="33">
        <v>0</v>
      </c>
      <c r="H412" s="33">
        <v>0</v>
      </c>
      <c r="I412" s="33">
        <v>0</v>
      </c>
      <c r="J412" s="33">
        <v>0</v>
      </c>
      <c r="K412" s="33">
        <v>0</v>
      </c>
      <c r="L412" s="33">
        <v>0</v>
      </c>
      <c r="M412" s="33">
        <v>0</v>
      </c>
      <c r="N412" s="33">
        <v>0</v>
      </c>
      <c r="O412" s="33">
        <v>0</v>
      </c>
      <c r="P412" s="33">
        <v>0</v>
      </c>
      <c r="Q412" s="33">
        <v>0</v>
      </c>
      <c r="R412" s="33">
        <v>0</v>
      </c>
      <c r="S412" s="33" t="s">
        <v>467</v>
      </c>
      <c r="AC412" s="13">
        <v>17</v>
      </c>
      <c r="AD412" s="13">
        <v>29</v>
      </c>
      <c r="AE412" s="13">
        <v>21</v>
      </c>
      <c r="AF412" s="13">
        <v>22.333333333333332</v>
      </c>
      <c r="AG412" s="13">
        <v>0</v>
      </c>
      <c r="AH412" s="13">
        <v>0</v>
      </c>
      <c r="AI412" s="13">
        <v>0</v>
      </c>
      <c r="AJ412" s="13">
        <v>0</v>
      </c>
      <c r="AK412" s="13">
        <v>0</v>
      </c>
      <c r="AL412" s="13">
        <v>0</v>
      </c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  <c r="BA412" s="13"/>
      <c r="BB412" s="13"/>
      <c r="BD412" s="11">
        <f>AC412-D412</f>
        <v>17</v>
      </c>
      <c r="BE412" s="11">
        <f>AD412-E412</f>
        <v>29</v>
      </c>
      <c r="BF412" s="11">
        <f>AE412-F412</f>
        <v>21</v>
      </c>
      <c r="BG412" s="11">
        <f>AF412-G412</f>
        <v>22.333333333333332</v>
      </c>
      <c r="BI412" s="11" t="e">
        <f>AH412-#REF!</f>
        <v>#REF!</v>
      </c>
      <c r="BK412" s="11" t="e">
        <f>AJ412-#REF!</f>
        <v>#REF!</v>
      </c>
      <c r="BM412" s="11" t="e">
        <f>AL412-#REF!</f>
        <v>#REF!</v>
      </c>
      <c r="BO412" s="11" t="e">
        <f>AN412-#REF!</f>
        <v>#REF!</v>
      </c>
      <c r="BQ412" s="11" t="e">
        <f>AP412-#REF!</f>
        <v>#REF!</v>
      </c>
      <c r="BS412" s="11" t="e">
        <f>AR412-#REF!</f>
        <v>#REF!</v>
      </c>
      <c r="BU412" s="11">
        <f>AT412-I412</f>
        <v>0</v>
      </c>
      <c r="BW412" s="11">
        <f>AV412-K412</f>
        <v>0</v>
      </c>
      <c r="BY412" s="11">
        <f>AX412-M412</f>
        <v>0</v>
      </c>
      <c r="CA412" s="11">
        <f>AZ412-O412</f>
        <v>0</v>
      </c>
      <c r="CC412" s="11">
        <f>BB412-Q412</f>
        <v>0</v>
      </c>
    </row>
    <row r="413" spans="1:81" s="11" customFormat="1" ht="15.75" x14ac:dyDescent="0.25">
      <c r="A413" s="31" t="str">
        <f>A412</f>
        <v>3.2.2.3</v>
      </c>
      <c r="B413" s="85"/>
      <c r="C413" s="32" t="s">
        <v>58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33">
        <v>0</v>
      </c>
      <c r="J413" s="33">
        <v>0</v>
      </c>
      <c r="K413" s="33">
        <v>0</v>
      </c>
      <c r="L413" s="33">
        <v>0</v>
      </c>
      <c r="M413" s="33">
        <v>0</v>
      </c>
      <c r="N413" s="33">
        <v>0</v>
      </c>
      <c r="O413" s="33">
        <v>0</v>
      </c>
      <c r="P413" s="33">
        <v>0</v>
      </c>
      <c r="Q413" s="33">
        <v>0</v>
      </c>
      <c r="R413" s="33">
        <v>0</v>
      </c>
      <c r="S413" s="33" t="s">
        <v>467</v>
      </c>
      <c r="AC413" s="13">
        <v>0.99730000000000008</v>
      </c>
      <c r="AD413" s="13">
        <v>1.7229999999999999</v>
      </c>
      <c r="AE413" s="13">
        <v>1.2415999999999998</v>
      </c>
      <c r="AF413" s="13">
        <v>1.3206333333333333</v>
      </c>
      <c r="AG413" s="13">
        <v>0</v>
      </c>
      <c r="AH413" s="13">
        <v>0</v>
      </c>
      <c r="AI413" s="13">
        <v>0</v>
      </c>
      <c r="AJ413" s="13">
        <v>0</v>
      </c>
      <c r="AK413" s="13">
        <v>0</v>
      </c>
      <c r="AL413" s="13">
        <v>0</v>
      </c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  <c r="BA413" s="13"/>
      <c r="BB413" s="13"/>
      <c r="BD413" s="11">
        <f>AC413-D413</f>
        <v>0.99730000000000008</v>
      </c>
      <c r="BE413" s="11">
        <f>AD413-E413</f>
        <v>1.7229999999999999</v>
      </c>
      <c r="BF413" s="11">
        <f>AE413-F413</f>
        <v>1.2415999999999998</v>
      </c>
      <c r="BG413" s="11">
        <f>AF413-G413</f>
        <v>1.3206333333333333</v>
      </c>
      <c r="BI413" s="11" t="e">
        <f>AH413-#REF!</f>
        <v>#REF!</v>
      </c>
      <c r="BK413" s="11" t="e">
        <f>AJ413-#REF!</f>
        <v>#REF!</v>
      </c>
      <c r="BM413" s="11" t="e">
        <f>AL413-#REF!</f>
        <v>#REF!</v>
      </c>
      <c r="BO413" s="11" t="e">
        <f>AN413-#REF!</f>
        <v>#REF!</v>
      </c>
      <c r="BQ413" s="11" t="e">
        <f>AP413-#REF!</f>
        <v>#REF!</v>
      </c>
      <c r="BS413" s="11" t="e">
        <f>AR413-#REF!</f>
        <v>#REF!</v>
      </c>
      <c r="BU413" s="11">
        <f>AT413-I413</f>
        <v>0</v>
      </c>
      <c r="BW413" s="11">
        <f>AV413-K413</f>
        <v>0</v>
      </c>
      <c r="BY413" s="11">
        <f>AX413-M413</f>
        <v>0</v>
      </c>
      <c r="CA413" s="11">
        <f>AZ413-O413</f>
        <v>0</v>
      </c>
      <c r="CC413" s="11">
        <f>BB413-Q413</f>
        <v>0</v>
      </c>
    </row>
    <row r="414" spans="1:81" s="11" customFormat="1" ht="15.75" x14ac:dyDescent="0.25">
      <c r="A414" s="31" t="s">
        <v>200</v>
      </c>
      <c r="B414" s="85" t="s">
        <v>33</v>
      </c>
      <c r="C414" s="32" t="s">
        <v>471</v>
      </c>
      <c r="D414" s="33">
        <v>92</v>
      </c>
      <c r="E414" s="33">
        <v>217</v>
      </c>
      <c r="F414" s="33">
        <v>234</v>
      </c>
      <c r="G414" s="33">
        <v>181</v>
      </c>
      <c r="H414" s="33">
        <v>110</v>
      </c>
      <c r="I414" s="33">
        <v>110</v>
      </c>
      <c r="J414" s="33">
        <v>90</v>
      </c>
      <c r="K414" s="33">
        <v>49</v>
      </c>
      <c r="L414" s="33">
        <v>81</v>
      </c>
      <c r="M414" s="33">
        <v>4</v>
      </c>
      <c r="N414" s="33">
        <v>73</v>
      </c>
      <c r="O414" s="33">
        <v>61</v>
      </c>
      <c r="P414" s="33">
        <v>66</v>
      </c>
      <c r="Q414" s="33">
        <v>66</v>
      </c>
      <c r="R414" s="33">
        <v>59</v>
      </c>
      <c r="S414" s="33" t="s">
        <v>467</v>
      </c>
      <c r="AC414" s="13">
        <v>0</v>
      </c>
      <c r="AD414" s="13">
        <v>0</v>
      </c>
      <c r="AE414" s="13">
        <v>0</v>
      </c>
      <c r="AF414" s="13">
        <v>0</v>
      </c>
      <c r="AG414" s="13">
        <v>2</v>
      </c>
      <c r="AH414" s="13">
        <v>2</v>
      </c>
      <c r="AI414" s="13">
        <v>1</v>
      </c>
      <c r="AJ414" s="13">
        <v>1</v>
      </c>
      <c r="AK414" s="13">
        <v>2</v>
      </c>
      <c r="AL414" s="13">
        <v>2</v>
      </c>
      <c r="AM414" s="13">
        <v>7</v>
      </c>
      <c r="AN414" s="13">
        <v>7</v>
      </c>
      <c r="AO414" s="13">
        <v>100</v>
      </c>
      <c r="AP414" s="13">
        <v>15</v>
      </c>
      <c r="AQ414" s="13">
        <v>99</v>
      </c>
      <c r="AR414" s="13">
        <v>70</v>
      </c>
      <c r="AS414" s="13">
        <v>96</v>
      </c>
      <c r="AT414" s="13">
        <v>69</v>
      </c>
      <c r="AU414" s="13">
        <v>94</v>
      </c>
      <c r="AV414" s="13">
        <v>68</v>
      </c>
      <c r="AW414" s="13">
        <v>92</v>
      </c>
      <c r="AX414" s="13">
        <v>67</v>
      </c>
      <c r="AY414" s="13">
        <v>90</v>
      </c>
      <c r="AZ414" s="13">
        <v>66</v>
      </c>
      <c r="BA414" s="13">
        <v>88</v>
      </c>
      <c r="BB414" s="13">
        <v>65</v>
      </c>
      <c r="BD414" s="11">
        <f>AC414-D414</f>
        <v>-92</v>
      </c>
      <c r="BE414" s="11">
        <f>AD414-E414</f>
        <v>-217</v>
      </c>
      <c r="BF414" s="11">
        <f>AE414-F414</f>
        <v>-234</v>
      </c>
      <c r="BG414" s="11">
        <f>AF414-G414</f>
        <v>-181</v>
      </c>
      <c r="BI414" s="11" t="e">
        <f>AH414-#REF!</f>
        <v>#REF!</v>
      </c>
      <c r="BK414" s="11" t="e">
        <f>AJ414-#REF!</f>
        <v>#REF!</v>
      </c>
      <c r="BM414" s="11" t="e">
        <f>AL414-#REF!</f>
        <v>#REF!</v>
      </c>
      <c r="BO414" s="11" t="e">
        <f>AN414-#REF!</f>
        <v>#REF!</v>
      </c>
      <c r="BQ414" s="11" t="e">
        <f>AP414-#REF!</f>
        <v>#REF!</v>
      </c>
      <c r="BS414" s="11" t="e">
        <f>AR414-#REF!</f>
        <v>#REF!</v>
      </c>
      <c r="BU414" s="11">
        <f>AT414-I414</f>
        <v>-41</v>
      </c>
      <c r="BW414" s="11">
        <f>AV414-K414</f>
        <v>19</v>
      </c>
      <c r="BY414" s="11">
        <f>AX414-M414</f>
        <v>63</v>
      </c>
      <c r="CA414" s="11">
        <f>AZ414-O414</f>
        <v>5</v>
      </c>
      <c r="CC414" s="11">
        <f>BB414-Q414</f>
        <v>-1</v>
      </c>
    </row>
    <row r="415" spans="1:81" s="11" customFormat="1" ht="15.75" x14ac:dyDescent="0.25">
      <c r="A415" s="31" t="str">
        <f>A414</f>
        <v>3.2.2.4</v>
      </c>
      <c r="B415" s="85"/>
      <c r="C415" s="32" t="s">
        <v>58</v>
      </c>
      <c r="D415" s="33">
        <v>6.07</v>
      </c>
      <c r="E415" s="33">
        <v>10.529945999999999</v>
      </c>
      <c r="F415" s="33">
        <v>12.30039</v>
      </c>
      <c r="G415" s="33">
        <v>9.6334453333333325</v>
      </c>
      <c r="H415" s="33">
        <v>5.7112954199999999</v>
      </c>
      <c r="I415" s="33">
        <v>5.7112954199999999</v>
      </c>
      <c r="J415" s="33">
        <v>5.1401658780000004</v>
      </c>
      <c r="K415" s="33">
        <v>3.0901658780000001</v>
      </c>
      <c r="L415" s="33">
        <v>4.6261492902000008</v>
      </c>
      <c r="M415" s="33">
        <v>0.77614929019999979</v>
      </c>
      <c r="N415" s="33">
        <v>4.1635343611800009</v>
      </c>
      <c r="O415" s="33">
        <v>3.5635343611799999</v>
      </c>
      <c r="P415" s="33">
        <v>3.747180925062001</v>
      </c>
      <c r="Q415" s="33">
        <v>3.747180925062001</v>
      </c>
      <c r="R415" s="33">
        <v>3.3724628325558008</v>
      </c>
      <c r="S415" s="33" t="s">
        <v>467</v>
      </c>
      <c r="AC415" s="13">
        <v>0</v>
      </c>
      <c r="AD415" s="13">
        <v>0</v>
      </c>
      <c r="AE415" s="13">
        <v>0</v>
      </c>
      <c r="AF415" s="13">
        <v>0</v>
      </c>
      <c r="AG415" s="13">
        <v>0.06</v>
      </c>
      <c r="AH415" s="13">
        <v>0.06</v>
      </c>
      <c r="AI415" s="13">
        <v>2.7E-2</v>
      </c>
      <c r="AJ415" s="13">
        <v>2.7E-2</v>
      </c>
      <c r="AK415" s="13">
        <v>0.14499999999999999</v>
      </c>
      <c r="AL415" s="13">
        <v>0.14499999999999999</v>
      </c>
      <c r="AM415" s="13">
        <v>0.55500000000000005</v>
      </c>
      <c r="AN415" s="13">
        <v>0.55500000000000005</v>
      </c>
      <c r="AO415" s="13">
        <v>3.5000000000000004</v>
      </c>
      <c r="AP415" s="13">
        <v>1.347</v>
      </c>
      <c r="AQ415" s="13">
        <v>2.9699999999999998</v>
      </c>
      <c r="AR415" s="13">
        <v>3.35</v>
      </c>
      <c r="AS415" s="13">
        <v>2.88</v>
      </c>
      <c r="AT415" s="13">
        <v>3.45</v>
      </c>
      <c r="AU415" s="13">
        <v>2.82</v>
      </c>
      <c r="AV415" s="13">
        <v>3.3</v>
      </c>
      <c r="AW415" s="13">
        <v>2.76</v>
      </c>
      <c r="AX415" s="13">
        <v>3.1</v>
      </c>
      <c r="AY415" s="13">
        <v>2.6999999999999997</v>
      </c>
      <c r="AZ415" s="13">
        <v>2.6</v>
      </c>
      <c r="BA415" s="13">
        <v>2.6399999999999997</v>
      </c>
      <c r="BB415" s="13">
        <v>2.1</v>
      </c>
      <c r="BD415" s="11">
        <f>AC415-D415</f>
        <v>-6.07</v>
      </c>
      <c r="BE415" s="11">
        <f>AD415-E415</f>
        <v>-10.529945999999999</v>
      </c>
      <c r="BF415" s="11">
        <f>AE415-F415</f>
        <v>-12.30039</v>
      </c>
      <c r="BG415" s="11">
        <f>AF415-G415</f>
        <v>-9.6334453333333325</v>
      </c>
      <c r="BI415" s="11" t="e">
        <f>AH415-#REF!</f>
        <v>#REF!</v>
      </c>
      <c r="BK415" s="11" t="e">
        <f>AJ415-#REF!</f>
        <v>#REF!</v>
      </c>
      <c r="BM415" s="11" t="e">
        <f>AL415-#REF!</f>
        <v>#REF!</v>
      </c>
      <c r="BO415" s="11" t="e">
        <f>AN415-#REF!</f>
        <v>#REF!</v>
      </c>
      <c r="BQ415" s="11" t="e">
        <f>AP415-#REF!</f>
        <v>#REF!</v>
      </c>
      <c r="BS415" s="11" t="e">
        <f>AR415-#REF!</f>
        <v>#REF!</v>
      </c>
      <c r="BU415" s="11">
        <f>AT415-I415</f>
        <v>-2.2612954199999997</v>
      </c>
      <c r="BW415" s="11">
        <f>AV415-K415</f>
        <v>0.20983412199999973</v>
      </c>
      <c r="BY415" s="11">
        <f>AX415-M415</f>
        <v>2.3238507098000003</v>
      </c>
      <c r="CA415" s="11">
        <f>AZ415-O415</f>
        <v>-0.9635343611799998</v>
      </c>
      <c r="CC415" s="11">
        <f>BB415-Q415</f>
        <v>-1.6471809250620009</v>
      </c>
    </row>
    <row r="416" spans="1:81" s="11" customFormat="1" ht="15.75" x14ac:dyDescent="0.25">
      <c r="A416" s="31" t="s">
        <v>201</v>
      </c>
      <c r="B416" s="85" t="s">
        <v>41</v>
      </c>
      <c r="C416" s="32" t="s">
        <v>471</v>
      </c>
      <c r="D416" s="33">
        <v>148</v>
      </c>
      <c r="E416" s="33">
        <v>90</v>
      </c>
      <c r="F416" s="33">
        <v>226</v>
      </c>
      <c r="G416" s="33">
        <v>154.66666666666666</v>
      </c>
      <c r="H416" s="33">
        <v>124</v>
      </c>
      <c r="I416" s="33">
        <v>160</v>
      </c>
      <c r="J416" s="33">
        <v>120</v>
      </c>
      <c r="K416" s="33">
        <v>54</v>
      </c>
      <c r="L416" s="33">
        <v>121</v>
      </c>
      <c r="M416" s="33">
        <v>4</v>
      </c>
      <c r="N416" s="33">
        <v>120</v>
      </c>
      <c r="O416" s="33">
        <v>68</v>
      </c>
      <c r="P416" s="33">
        <v>112</v>
      </c>
      <c r="Q416" s="33">
        <v>140</v>
      </c>
      <c r="R416" s="33">
        <v>126</v>
      </c>
      <c r="S416" s="33" t="s">
        <v>467</v>
      </c>
      <c r="AC416" s="13">
        <v>34</v>
      </c>
      <c r="AD416" s="13">
        <v>57</v>
      </c>
      <c r="AE416" s="13">
        <v>61</v>
      </c>
      <c r="AF416" s="13">
        <v>50.666666666666664</v>
      </c>
      <c r="AG416" s="13">
        <v>96</v>
      </c>
      <c r="AH416" s="13">
        <v>96</v>
      </c>
      <c r="AI416" s="13">
        <v>106</v>
      </c>
      <c r="AJ416" s="13">
        <v>106</v>
      </c>
      <c r="AK416" s="13">
        <v>128</v>
      </c>
      <c r="AL416" s="13">
        <v>128</v>
      </c>
      <c r="AM416" s="13">
        <v>129</v>
      </c>
      <c r="AN416" s="13">
        <v>129</v>
      </c>
      <c r="AO416" s="13">
        <v>157</v>
      </c>
      <c r="AP416" s="13">
        <v>145</v>
      </c>
      <c r="AQ416" s="13">
        <v>147</v>
      </c>
      <c r="AR416" s="13">
        <v>78</v>
      </c>
      <c r="AS416" s="13">
        <v>142</v>
      </c>
      <c r="AT416" s="13">
        <v>77</v>
      </c>
      <c r="AU416" s="13">
        <v>138</v>
      </c>
      <c r="AV416" s="13">
        <v>75</v>
      </c>
      <c r="AW416" s="13">
        <v>135</v>
      </c>
      <c r="AX416" s="13">
        <v>73</v>
      </c>
      <c r="AY416" s="13">
        <v>130</v>
      </c>
      <c r="AZ416" s="13">
        <v>72</v>
      </c>
      <c r="BA416" s="13">
        <v>129</v>
      </c>
      <c r="BB416" s="13">
        <v>71</v>
      </c>
      <c r="BD416" s="11">
        <f>AC416-D416</f>
        <v>-114</v>
      </c>
      <c r="BE416" s="11">
        <f>AD416-E416</f>
        <v>-33</v>
      </c>
      <c r="BF416" s="11">
        <f>AE416-F416</f>
        <v>-165</v>
      </c>
      <c r="BG416" s="11">
        <f>AF416-G416</f>
        <v>-104</v>
      </c>
      <c r="BI416" s="11" t="e">
        <f>AH416-#REF!</f>
        <v>#REF!</v>
      </c>
      <c r="BK416" s="11" t="e">
        <f>AJ416-#REF!</f>
        <v>#REF!</v>
      </c>
      <c r="BM416" s="11" t="e">
        <f>AL416-#REF!</f>
        <v>#REF!</v>
      </c>
      <c r="BO416" s="11" t="e">
        <f>AN416-#REF!</f>
        <v>#REF!</v>
      </c>
      <c r="BQ416" s="11" t="e">
        <f>AP416-#REF!</f>
        <v>#REF!</v>
      </c>
      <c r="BS416" s="11" t="e">
        <f>AR416-#REF!</f>
        <v>#REF!</v>
      </c>
      <c r="BU416" s="11">
        <f>AT416-I416</f>
        <v>-83</v>
      </c>
      <c r="BW416" s="11">
        <f>AV416-K416</f>
        <v>21</v>
      </c>
      <c r="BY416" s="11">
        <f>AX416-M416</f>
        <v>69</v>
      </c>
      <c r="CA416" s="11">
        <f>AZ416-O416</f>
        <v>4</v>
      </c>
      <c r="CC416" s="11">
        <f>BB416-Q416</f>
        <v>-69</v>
      </c>
    </row>
    <row r="417" spans="1:81" s="11" customFormat="1" ht="15.75" x14ac:dyDescent="0.25">
      <c r="A417" s="31" t="str">
        <f>A416</f>
        <v>3.2.3</v>
      </c>
      <c r="B417" s="85"/>
      <c r="C417" s="32" t="s">
        <v>58</v>
      </c>
      <c r="D417" s="33">
        <v>5.9537999999999993</v>
      </c>
      <c r="E417" s="33">
        <v>4.1689999999999996</v>
      </c>
      <c r="F417" s="33">
        <v>9.1205400000000001</v>
      </c>
      <c r="G417" s="33">
        <v>6.4144466666666657</v>
      </c>
      <c r="H417" s="33">
        <v>4.6580000000000004</v>
      </c>
      <c r="I417" s="33">
        <v>12.237000000000002</v>
      </c>
      <c r="J417" s="33">
        <v>4.32</v>
      </c>
      <c r="K417" s="33">
        <v>4.9009999999999998</v>
      </c>
      <c r="L417" s="33">
        <v>4.47</v>
      </c>
      <c r="M417" s="33">
        <v>0.38</v>
      </c>
      <c r="N417" s="33">
        <v>4.32</v>
      </c>
      <c r="O417" s="33">
        <v>3.74</v>
      </c>
      <c r="P417" s="33">
        <v>3.45</v>
      </c>
      <c r="Q417" s="33">
        <v>7.48</v>
      </c>
      <c r="R417" s="33">
        <v>6.7320000000000011</v>
      </c>
      <c r="S417" s="33" t="s">
        <v>467</v>
      </c>
      <c r="AC417" s="13">
        <v>1.9350000000000001</v>
      </c>
      <c r="AD417" s="13">
        <v>2.8509999999999995</v>
      </c>
      <c r="AE417" s="13">
        <v>2.8120000000000003</v>
      </c>
      <c r="AF417" s="13">
        <v>2.5326666666666666</v>
      </c>
      <c r="AG417" s="13">
        <v>3.4079999999999999</v>
      </c>
      <c r="AH417" s="13">
        <v>3.4079999999999999</v>
      </c>
      <c r="AI417" s="13">
        <v>4.1180000000000003</v>
      </c>
      <c r="AJ417" s="13">
        <v>4.1180000000000003</v>
      </c>
      <c r="AK417" s="13">
        <v>4.4634600000000004</v>
      </c>
      <c r="AL417" s="13">
        <v>4.4634600000000004</v>
      </c>
      <c r="AM417" s="13">
        <v>4.7343999999999999</v>
      </c>
      <c r="AN417" s="13">
        <v>4.7343999999999999</v>
      </c>
      <c r="AO417" s="13">
        <v>6.6470000000000002</v>
      </c>
      <c r="AP417" s="13">
        <v>5.3593000000000002</v>
      </c>
      <c r="AQ417" s="13">
        <v>4.5939999999999994</v>
      </c>
      <c r="AR417" s="13">
        <v>4.266</v>
      </c>
      <c r="AS417" s="13">
        <v>4.3899999999999997</v>
      </c>
      <c r="AT417" s="13">
        <v>4.9300000000000006</v>
      </c>
      <c r="AU417" s="13">
        <v>4.2650000000000006</v>
      </c>
      <c r="AV417" s="13">
        <v>3.68</v>
      </c>
      <c r="AW417" s="13">
        <v>4.29</v>
      </c>
      <c r="AX417" s="13">
        <v>3.5</v>
      </c>
      <c r="AY417" s="13">
        <v>3.9</v>
      </c>
      <c r="AZ417" s="13">
        <v>3.14</v>
      </c>
      <c r="BA417" s="13">
        <v>3.8699999999999997</v>
      </c>
      <c r="BB417" s="13">
        <v>3.028</v>
      </c>
      <c r="BD417" s="11">
        <f>AC417-D417</f>
        <v>-4.0187999999999988</v>
      </c>
      <c r="BE417" s="11">
        <f>AD417-E417</f>
        <v>-1.3180000000000001</v>
      </c>
      <c r="BF417" s="11">
        <f>AE417-F417</f>
        <v>-6.3085399999999998</v>
      </c>
      <c r="BG417" s="11">
        <f>AF417-G417</f>
        <v>-3.8817799999999991</v>
      </c>
      <c r="BI417" s="11" t="e">
        <f>AH417-#REF!</f>
        <v>#REF!</v>
      </c>
      <c r="BK417" s="11" t="e">
        <f>AJ417-#REF!</f>
        <v>#REF!</v>
      </c>
      <c r="BM417" s="11" t="e">
        <f>AL417-#REF!</f>
        <v>#REF!</v>
      </c>
      <c r="BO417" s="11" t="e">
        <f>AN417-#REF!</f>
        <v>#REF!</v>
      </c>
      <c r="BQ417" s="11" t="e">
        <f>AP417-#REF!</f>
        <v>#REF!</v>
      </c>
      <c r="BS417" s="11" t="e">
        <f>AR417-#REF!</f>
        <v>#REF!</v>
      </c>
      <c r="BU417" s="11">
        <f>AT417-I417</f>
        <v>-7.3070000000000013</v>
      </c>
      <c r="BW417" s="11">
        <f>AV417-K417</f>
        <v>-1.2209999999999996</v>
      </c>
      <c r="BY417" s="11">
        <f>AX417-M417</f>
        <v>3.12</v>
      </c>
      <c r="CA417" s="11">
        <f>AZ417-O417</f>
        <v>-0.60000000000000009</v>
      </c>
      <c r="CC417" s="11">
        <f>BB417-Q417</f>
        <v>-4.452</v>
      </c>
    </row>
    <row r="418" spans="1:81" s="11" customFormat="1" ht="15.75" x14ac:dyDescent="0.25">
      <c r="A418" s="31" t="s">
        <v>202</v>
      </c>
      <c r="B418" s="85" t="s">
        <v>27</v>
      </c>
      <c r="C418" s="32" t="s">
        <v>471</v>
      </c>
      <c r="D418" s="33">
        <v>106</v>
      </c>
      <c r="E418" s="33">
        <v>40</v>
      </c>
      <c r="F418" s="33">
        <v>34</v>
      </c>
      <c r="G418" s="33">
        <v>60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>
        <v>0</v>
      </c>
      <c r="R418" s="33">
        <v>0</v>
      </c>
      <c r="S418" s="33" t="s">
        <v>467</v>
      </c>
      <c r="AC418" s="13">
        <v>28</v>
      </c>
      <c r="AD418" s="13">
        <v>41</v>
      </c>
      <c r="AE418" s="13">
        <v>44</v>
      </c>
      <c r="AF418" s="13">
        <v>37.666666666666664</v>
      </c>
      <c r="AG418" s="13">
        <v>84</v>
      </c>
      <c r="AH418" s="13">
        <v>84</v>
      </c>
      <c r="AI418" s="13">
        <v>88</v>
      </c>
      <c r="AJ418" s="13">
        <v>88</v>
      </c>
      <c r="AK418" s="13">
        <v>111</v>
      </c>
      <c r="AL418" s="13">
        <v>111</v>
      </c>
      <c r="AM418" s="13">
        <v>106</v>
      </c>
      <c r="AN418" s="13">
        <v>106</v>
      </c>
      <c r="AO418" s="13">
        <v>29</v>
      </c>
      <c r="AP418" s="13">
        <v>104</v>
      </c>
      <c r="AQ418" s="13">
        <v>20</v>
      </c>
      <c r="AR418" s="13">
        <v>48</v>
      </c>
      <c r="AS418" s="13">
        <v>19</v>
      </c>
      <c r="AT418" s="13"/>
      <c r="AU418" s="13">
        <v>18</v>
      </c>
      <c r="AV418" s="13"/>
      <c r="AW418" s="13">
        <v>18</v>
      </c>
      <c r="AX418" s="13"/>
      <c r="AY418" s="13">
        <v>16</v>
      </c>
      <c r="AZ418" s="13"/>
      <c r="BA418" s="13">
        <v>16</v>
      </c>
      <c r="BB418" s="13"/>
      <c r="BD418" s="11">
        <f>AC418-D418</f>
        <v>-78</v>
      </c>
      <c r="BE418" s="11">
        <f>AD418-E418</f>
        <v>1</v>
      </c>
      <c r="BF418" s="11">
        <f>AE418-F418</f>
        <v>10</v>
      </c>
      <c r="BG418" s="11">
        <f>AF418-G418</f>
        <v>-22.333333333333336</v>
      </c>
      <c r="BI418" s="11" t="e">
        <f>AH418-#REF!</f>
        <v>#REF!</v>
      </c>
      <c r="BK418" s="11" t="e">
        <f>AJ418-#REF!</f>
        <v>#REF!</v>
      </c>
      <c r="BM418" s="11" t="e">
        <f>AL418-#REF!</f>
        <v>#REF!</v>
      </c>
      <c r="BO418" s="11" t="e">
        <f>AN418-#REF!</f>
        <v>#REF!</v>
      </c>
      <c r="BQ418" s="11" t="e">
        <f>AP418-#REF!</f>
        <v>#REF!</v>
      </c>
      <c r="BS418" s="11" t="e">
        <f>AR418-#REF!</f>
        <v>#REF!</v>
      </c>
      <c r="BU418" s="11">
        <f>AT418-I418</f>
        <v>0</v>
      </c>
      <c r="BW418" s="11">
        <f>AV418-K418</f>
        <v>0</v>
      </c>
      <c r="BY418" s="11">
        <f>AX418-M418</f>
        <v>0</v>
      </c>
      <c r="CA418" s="11">
        <f>AZ418-O418</f>
        <v>0</v>
      </c>
      <c r="CC418" s="11">
        <f>BB418-Q418</f>
        <v>0</v>
      </c>
    </row>
    <row r="419" spans="1:81" s="11" customFormat="1" ht="15.75" x14ac:dyDescent="0.25">
      <c r="A419" s="31" t="str">
        <f>A418</f>
        <v>3.2.3.1</v>
      </c>
      <c r="B419" s="85"/>
      <c r="C419" s="32" t="s">
        <v>58</v>
      </c>
      <c r="D419" s="33">
        <v>3.3338000000000001</v>
      </c>
      <c r="E419" s="33">
        <v>0.80359999999999987</v>
      </c>
      <c r="F419" s="33">
        <v>0.63499999999999979</v>
      </c>
      <c r="G419" s="33">
        <v>1.5907999999999998</v>
      </c>
      <c r="H419" s="33">
        <v>0</v>
      </c>
      <c r="I419" s="33">
        <v>0</v>
      </c>
      <c r="J419" s="33">
        <v>0</v>
      </c>
      <c r="K419" s="33">
        <v>0</v>
      </c>
      <c r="L419" s="33">
        <v>0</v>
      </c>
      <c r="M419" s="33">
        <v>0</v>
      </c>
      <c r="N419" s="33">
        <v>0</v>
      </c>
      <c r="O419" s="33">
        <v>0</v>
      </c>
      <c r="P419" s="33">
        <v>0</v>
      </c>
      <c r="Q419" s="33">
        <v>0</v>
      </c>
      <c r="R419" s="33">
        <v>0</v>
      </c>
      <c r="S419" s="33" t="s">
        <v>467</v>
      </c>
      <c r="AC419" s="13">
        <v>1.6145</v>
      </c>
      <c r="AD419" s="13">
        <v>1.8145999999999998</v>
      </c>
      <c r="AE419" s="13">
        <v>1.6802000000000001</v>
      </c>
      <c r="AF419" s="13">
        <v>1.7031000000000001</v>
      </c>
      <c r="AG419" s="13">
        <v>2.79</v>
      </c>
      <c r="AH419" s="13">
        <v>2.79</v>
      </c>
      <c r="AI419" s="13">
        <v>2.5129999999999999</v>
      </c>
      <c r="AJ419" s="13">
        <v>2.5129999999999999</v>
      </c>
      <c r="AK419" s="13">
        <v>3.2274000000000003</v>
      </c>
      <c r="AL419" s="13">
        <v>3.2274000000000003</v>
      </c>
      <c r="AM419" s="13">
        <v>3.0478000000000001</v>
      </c>
      <c r="AN419" s="13">
        <v>3.0478000000000001</v>
      </c>
      <c r="AO419" s="13">
        <v>1.827</v>
      </c>
      <c r="AP419" s="13">
        <v>2.7953000000000001</v>
      </c>
      <c r="AQ419" s="13">
        <v>1</v>
      </c>
      <c r="AR419" s="13">
        <v>1.7538</v>
      </c>
      <c r="AS419" s="13">
        <v>0.56999999999999995</v>
      </c>
      <c r="AT419" s="13">
        <v>0</v>
      </c>
      <c r="AU419" s="13">
        <v>0.54</v>
      </c>
      <c r="AV419" s="13">
        <v>0</v>
      </c>
      <c r="AW419" s="13">
        <v>0.54</v>
      </c>
      <c r="AX419" s="13">
        <v>0</v>
      </c>
      <c r="AY419" s="13">
        <v>0.48</v>
      </c>
      <c r="AZ419" s="13">
        <v>0</v>
      </c>
      <c r="BA419" s="13">
        <v>0.48</v>
      </c>
      <c r="BB419" s="13">
        <v>0</v>
      </c>
      <c r="BD419" s="11">
        <f>AC419-D419</f>
        <v>-1.7193000000000001</v>
      </c>
      <c r="BE419" s="11">
        <f>AD419-E419</f>
        <v>1.0109999999999999</v>
      </c>
      <c r="BF419" s="11">
        <f>AE419-F419</f>
        <v>1.0452000000000004</v>
      </c>
      <c r="BG419" s="11">
        <f>AF419-G419</f>
        <v>0.11230000000000029</v>
      </c>
      <c r="BI419" s="11" t="e">
        <f>AH419-#REF!</f>
        <v>#REF!</v>
      </c>
      <c r="BK419" s="11" t="e">
        <f>AJ419-#REF!</f>
        <v>#REF!</v>
      </c>
      <c r="BM419" s="11" t="e">
        <f>AL419-#REF!</f>
        <v>#REF!</v>
      </c>
      <c r="BO419" s="11" t="e">
        <f>AN419-#REF!</f>
        <v>#REF!</v>
      </c>
      <c r="BQ419" s="11" t="e">
        <f>AP419-#REF!</f>
        <v>#REF!</v>
      </c>
      <c r="BS419" s="11" t="e">
        <f>AR419-#REF!</f>
        <v>#REF!</v>
      </c>
      <c r="BU419" s="11">
        <f>AT419-I419</f>
        <v>0</v>
      </c>
      <c r="BW419" s="11">
        <f>AV419-K419</f>
        <v>0</v>
      </c>
      <c r="BY419" s="11">
        <f>AX419-M419</f>
        <v>0</v>
      </c>
      <c r="CA419" s="11">
        <f>AZ419-O419</f>
        <v>0</v>
      </c>
      <c r="CC419" s="11">
        <f>BB419-Q419</f>
        <v>0</v>
      </c>
    </row>
    <row r="420" spans="1:81" s="11" customFormat="1" ht="15.75" x14ac:dyDescent="0.25">
      <c r="A420" s="31" t="s">
        <v>203</v>
      </c>
      <c r="B420" s="85" t="s">
        <v>29</v>
      </c>
      <c r="C420" s="32" t="s">
        <v>471</v>
      </c>
      <c r="D420" s="33">
        <v>8</v>
      </c>
      <c r="E420" s="33">
        <v>5</v>
      </c>
      <c r="F420" s="33">
        <v>22</v>
      </c>
      <c r="G420" s="33">
        <v>11.666666666666666</v>
      </c>
      <c r="H420" s="33">
        <v>13</v>
      </c>
      <c r="I420" s="33">
        <v>16</v>
      </c>
      <c r="J420" s="33">
        <v>12</v>
      </c>
      <c r="K420" s="33">
        <v>5</v>
      </c>
      <c r="L420" s="33">
        <v>12</v>
      </c>
      <c r="M420" s="33">
        <v>0</v>
      </c>
      <c r="N420" s="33">
        <v>12</v>
      </c>
      <c r="O420" s="33">
        <v>7</v>
      </c>
      <c r="P420" s="33">
        <v>7</v>
      </c>
      <c r="Q420" s="33">
        <v>14</v>
      </c>
      <c r="R420" s="33">
        <v>13</v>
      </c>
      <c r="S420" s="33" t="s">
        <v>467</v>
      </c>
      <c r="AC420" s="13">
        <v>0</v>
      </c>
      <c r="AD420" s="13">
        <v>0</v>
      </c>
      <c r="AE420" s="13">
        <v>0</v>
      </c>
      <c r="AF420" s="13">
        <v>0</v>
      </c>
      <c r="AG420" s="13">
        <v>11</v>
      </c>
      <c r="AH420" s="13">
        <v>11</v>
      </c>
      <c r="AI420" s="13">
        <v>16</v>
      </c>
      <c r="AJ420" s="13">
        <v>16</v>
      </c>
      <c r="AK420" s="13">
        <v>16</v>
      </c>
      <c r="AL420" s="13">
        <v>16</v>
      </c>
      <c r="AM420" s="13">
        <v>18</v>
      </c>
      <c r="AN420" s="13">
        <v>18</v>
      </c>
      <c r="AO420" s="13">
        <v>98</v>
      </c>
      <c r="AP420" s="13">
        <v>27</v>
      </c>
      <c r="AQ420" s="13">
        <v>27</v>
      </c>
      <c r="AR420" s="13">
        <v>8</v>
      </c>
      <c r="AS420" s="13">
        <v>26</v>
      </c>
      <c r="AT420" s="13">
        <v>7</v>
      </c>
      <c r="AU420" s="13">
        <v>25</v>
      </c>
      <c r="AV420" s="13">
        <v>6</v>
      </c>
      <c r="AW420" s="13">
        <v>24</v>
      </c>
      <c r="AX420" s="13">
        <v>5</v>
      </c>
      <c r="AY420" s="13">
        <v>23</v>
      </c>
      <c r="AZ420" s="13">
        <v>4</v>
      </c>
      <c r="BA420" s="13">
        <v>23</v>
      </c>
      <c r="BB420" s="13">
        <v>3</v>
      </c>
      <c r="BD420" s="11">
        <f>AC420-D420</f>
        <v>-8</v>
      </c>
      <c r="BE420" s="11">
        <f>AD420-E420</f>
        <v>-5</v>
      </c>
      <c r="BF420" s="11">
        <f>AE420-F420</f>
        <v>-22</v>
      </c>
      <c r="BG420" s="11">
        <f>AF420-G420</f>
        <v>-11.666666666666666</v>
      </c>
      <c r="BI420" s="11" t="e">
        <f>AH420-#REF!</f>
        <v>#REF!</v>
      </c>
      <c r="BK420" s="11" t="e">
        <f>AJ420-#REF!</f>
        <v>#REF!</v>
      </c>
      <c r="BM420" s="11" t="e">
        <f>AL420-#REF!</f>
        <v>#REF!</v>
      </c>
      <c r="BO420" s="11" t="e">
        <f>AN420-#REF!</f>
        <v>#REF!</v>
      </c>
      <c r="BQ420" s="11" t="e">
        <f>AP420-#REF!</f>
        <v>#REF!</v>
      </c>
      <c r="BS420" s="11" t="e">
        <f>AR420-#REF!</f>
        <v>#REF!</v>
      </c>
      <c r="BU420" s="11">
        <f>AT420-I420</f>
        <v>-9</v>
      </c>
      <c r="BW420" s="11">
        <f>AV420-K420</f>
        <v>1</v>
      </c>
      <c r="BY420" s="11">
        <f>AX420-M420</f>
        <v>5</v>
      </c>
      <c r="CA420" s="11">
        <f>AZ420-O420</f>
        <v>-3</v>
      </c>
      <c r="CC420" s="11">
        <f>BB420-Q420</f>
        <v>-11</v>
      </c>
    </row>
    <row r="421" spans="1:81" s="11" customFormat="1" ht="15.75" x14ac:dyDescent="0.25">
      <c r="A421" s="31" t="str">
        <f>A420</f>
        <v>3.2.3.2</v>
      </c>
      <c r="B421" s="85"/>
      <c r="C421" s="32" t="s">
        <v>58</v>
      </c>
      <c r="D421" s="33">
        <v>0.32</v>
      </c>
      <c r="E421" s="33">
        <v>0.33654000000000001</v>
      </c>
      <c r="F421" s="33">
        <v>0.91205400000000003</v>
      </c>
      <c r="G421" s="33">
        <v>0.52286466666666664</v>
      </c>
      <c r="H421" s="33">
        <v>0.55630000000000002</v>
      </c>
      <c r="I421" s="33">
        <v>1.2237</v>
      </c>
      <c r="J421" s="33">
        <v>0.43200000000000005</v>
      </c>
      <c r="K421" s="33">
        <v>0.49009999999999998</v>
      </c>
      <c r="L421" s="33">
        <v>0.44700000000000001</v>
      </c>
      <c r="M421" s="33">
        <v>0</v>
      </c>
      <c r="N421" s="33">
        <v>0.43200000000000005</v>
      </c>
      <c r="O421" s="33">
        <v>0.37400000000000005</v>
      </c>
      <c r="P421" s="33">
        <v>0.35</v>
      </c>
      <c r="Q421" s="33">
        <v>0.74800000000000011</v>
      </c>
      <c r="R421" s="33">
        <v>0.67320000000000013</v>
      </c>
      <c r="S421" s="33" t="s">
        <v>467</v>
      </c>
      <c r="AC421" s="13">
        <v>0</v>
      </c>
      <c r="AD421" s="13">
        <v>0</v>
      </c>
      <c r="AE421" s="13">
        <v>0</v>
      </c>
      <c r="AF421" s="13">
        <v>0</v>
      </c>
      <c r="AG421" s="13">
        <v>0.52129999999999987</v>
      </c>
      <c r="AH421" s="13">
        <v>0.52129999999999987</v>
      </c>
      <c r="AI421" s="13">
        <v>1.48</v>
      </c>
      <c r="AJ421" s="13">
        <v>1.48</v>
      </c>
      <c r="AK421" s="13">
        <v>1.19106</v>
      </c>
      <c r="AL421" s="13">
        <v>1.19106</v>
      </c>
      <c r="AM421" s="13">
        <v>1.2616000000000001</v>
      </c>
      <c r="AN421" s="13">
        <v>1.2616000000000001</v>
      </c>
      <c r="AO421" s="13">
        <v>3.92</v>
      </c>
      <c r="AP421" s="13">
        <v>1.6359999999999999</v>
      </c>
      <c r="AQ421" s="13">
        <v>0.59399999999999997</v>
      </c>
      <c r="AR421" s="13">
        <v>0.32</v>
      </c>
      <c r="AS421" s="13">
        <v>0.91000000000000014</v>
      </c>
      <c r="AT421" s="13">
        <v>0.98000000000000009</v>
      </c>
      <c r="AU421" s="13">
        <v>0.87500000000000011</v>
      </c>
      <c r="AV421" s="13">
        <v>9.6000000000000002E-2</v>
      </c>
      <c r="AW421" s="13">
        <v>0.96</v>
      </c>
      <c r="AX421" s="13">
        <v>0.4</v>
      </c>
      <c r="AY421" s="13">
        <v>0.69</v>
      </c>
      <c r="AZ421" s="13">
        <v>0.16</v>
      </c>
      <c r="BA421" s="13">
        <v>0.69</v>
      </c>
      <c r="BB421" s="13">
        <v>4.8000000000000001E-2</v>
      </c>
      <c r="BD421" s="11">
        <f>AC421-D421</f>
        <v>-0.32</v>
      </c>
      <c r="BE421" s="11">
        <f>AD421-E421</f>
        <v>-0.33654000000000001</v>
      </c>
      <c r="BF421" s="11">
        <f>AE421-F421</f>
        <v>-0.91205400000000003</v>
      </c>
      <c r="BG421" s="11">
        <f>AF421-G421</f>
        <v>-0.52286466666666664</v>
      </c>
      <c r="BI421" s="11" t="e">
        <f>AH421-#REF!</f>
        <v>#REF!</v>
      </c>
      <c r="BK421" s="11" t="e">
        <f>AJ421-#REF!</f>
        <v>#REF!</v>
      </c>
      <c r="BM421" s="11" t="e">
        <f>AL421-#REF!</f>
        <v>#REF!</v>
      </c>
      <c r="BO421" s="11" t="e">
        <f>AN421-#REF!</f>
        <v>#REF!</v>
      </c>
      <c r="BQ421" s="11" t="e">
        <f>AP421-#REF!</f>
        <v>#REF!</v>
      </c>
      <c r="BS421" s="11" t="e">
        <f>AR421-#REF!</f>
        <v>#REF!</v>
      </c>
      <c r="BU421" s="11">
        <f>AT421-I421</f>
        <v>-0.24369999999999992</v>
      </c>
      <c r="BW421" s="11">
        <f>AV421-K421</f>
        <v>-0.39410000000000001</v>
      </c>
      <c r="BY421" s="11">
        <f>AX421-M421</f>
        <v>0.4</v>
      </c>
      <c r="CA421" s="11">
        <f>AZ421-O421</f>
        <v>-0.21400000000000005</v>
      </c>
      <c r="CC421" s="11">
        <f>BB421-Q421</f>
        <v>-0.70000000000000007</v>
      </c>
    </row>
    <row r="422" spans="1:81" s="11" customFormat="1" ht="15.75" x14ac:dyDescent="0.25">
      <c r="A422" s="31" t="s">
        <v>204</v>
      </c>
      <c r="B422" s="85" t="s">
        <v>31</v>
      </c>
      <c r="C422" s="32" t="s">
        <v>471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>
        <v>0</v>
      </c>
      <c r="R422" s="33">
        <v>0</v>
      </c>
      <c r="S422" s="33" t="s">
        <v>467</v>
      </c>
      <c r="AC422" s="13">
        <v>6</v>
      </c>
      <c r="AD422" s="13">
        <v>16</v>
      </c>
      <c r="AE422" s="13">
        <v>17</v>
      </c>
      <c r="AF422" s="13">
        <v>13</v>
      </c>
      <c r="AG422" s="13">
        <v>0</v>
      </c>
      <c r="AH422" s="13">
        <v>0</v>
      </c>
      <c r="AI422" s="13">
        <v>0</v>
      </c>
      <c r="AJ422" s="13">
        <v>0</v>
      </c>
      <c r="AK422" s="13">
        <v>0</v>
      </c>
      <c r="AL422" s="13">
        <v>0</v>
      </c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  <c r="BA422" s="13"/>
      <c r="BB422" s="13"/>
      <c r="BD422" s="11">
        <f>AC422-D422</f>
        <v>6</v>
      </c>
      <c r="BE422" s="11">
        <f>AD422-E422</f>
        <v>16</v>
      </c>
      <c r="BF422" s="11">
        <f>AE422-F422</f>
        <v>17</v>
      </c>
      <c r="BG422" s="11">
        <f>AF422-G422</f>
        <v>13</v>
      </c>
      <c r="BI422" s="11" t="e">
        <f>AH422-#REF!</f>
        <v>#REF!</v>
      </c>
      <c r="BK422" s="11" t="e">
        <f>AJ422-#REF!</f>
        <v>#REF!</v>
      </c>
      <c r="BM422" s="11" t="e">
        <f>AL422-#REF!</f>
        <v>#REF!</v>
      </c>
      <c r="BO422" s="11" t="e">
        <f>AN422-#REF!</f>
        <v>#REF!</v>
      </c>
      <c r="BQ422" s="11" t="e">
        <f>AP422-#REF!</f>
        <v>#REF!</v>
      </c>
      <c r="BS422" s="11" t="e">
        <f>AR422-#REF!</f>
        <v>#REF!</v>
      </c>
      <c r="BU422" s="11">
        <f>AT422-I422</f>
        <v>0</v>
      </c>
      <c r="BW422" s="11">
        <f>AV422-K422</f>
        <v>0</v>
      </c>
      <c r="BY422" s="11">
        <f>AX422-M422</f>
        <v>0</v>
      </c>
      <c r="CA422" s="11">
        <f>AZ422-O422</f>
        <v>0</v>
      </c>
      <c r="CC422" s="11">
        <f>BB422-Q422</f>
        <v>0</v>
      </c>
    </row>
    <row r="423" spans="1:81" s="11" customFormat="1" ht="15.75" x14ac:dyDescent="0.25">
      <c r="A423" s="31" t="str">
        <f>A422</f>
        <v>3.2.3.3</v>
      </c>
      <c r="B423" s="85"/>
      <c r="C423" s="32" t="s">
        <v>58</v>
      </c>
      <c r="D423" s="33">
        <v>0</v>
      </c>
      <c r="E423" s="33">
        <v>0</v>
      </c>
      <c r="F423" s="33">
        <v>0</v>
      </c>
      <c r="G423" s="33">
        <v>0</v>
      </c>
      <c r="H423" s="33">
        <v>0</v>
      </c>
      <c r="I423" s="33">
        <v>0</v>
      </c>
      <c r="J423" s="33">
        <v>0</v>
      </c>
      <c r="K423" s="33">
        <v>0</v>
      </c>
      <c r="L423" s="33">
        <v>0</v>
      </c>
      <c r="M423" s="33">
        <v>0</v>
      </c>
      <c r="N423" s="33">
        <v>0</v>
      </c>
      <c r="O423" s="33">
        <v>0</v>
      </c>
      <c r="P423" s="33">
        <v>0</v>
      </c>
      <c r="Q423" s="33">
        <v>0</v>
      </c>
      <c r="R423" s="33">
        <v>0</v>
      </c>
      <c r="S423" s="33" t="s">
        <v>467</v>
      </c>
      <c r="AC423" s="13">
        <v>0.32050000000000001</v>
      </c>
      <c r="AD423" s="13">
        <v>1.0364</v>
      </c>
      <c r="AE423" s="13">
        <v>1.1318000000000001</v>
      </c>
      <c r="AF423" s="13">
        <v>0.82956666666666667</v>
      </c>
      <c r="AG423" s="13">
        <v>0</v>
      </c>
      <c r="AH423" s="13">
        <v>0</v>
      </c>
      <c r="AI423" s="13">
        <v>0</v>
      </c>
      <c r="AJ423" s="13">
        <v>0</v>
      </c>
      <c r="AK423" s="13">
        <v>0</v>
      </c>
      <c r="AL423" s="13">
        <v>0</v>
      </c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  <c r="BA423" s="13"/>
      <c r="BB423" s="13"/>
      <c r="BD423" s="11">
        <f>AC423-D423</f>
        <v>0.32050000000000001</v>
      </c>
      <c r="BE423" s="11">
        <f>AD423-E423</f>
        <v>1.0364</v>
      </c>
      <c r="BF423" s="11">
        <f>AE423-F423</f>
        <v>1.1318000000000001</v>
      </c>
      <c r="BG423" s="11">
        <f>AF423-G423</f>
        <v>0.82956666666666667</v>
      </c>
      <c r="BI423" s="11" t="e">
        <f>AH423-#REF!</f>
        <v>#REF!</v>
      </c>
      <c r="BK423" s="11" t="e">
        <f>AJ423-#REF!</f>
        <v>#REF!</v>
      </c>
      <c r="BM423" s="11" t="e">
        <f>AL423-#REF!</f>
        <v>#REF!</v>
      </c>
      <c r="BO423" s="11" t="e">
        <f>AN423-#REF!</f>
        <v>#REF!</v>
      </c>
      <c r="BQ423" s="11" t="e">
        <f>AP423-#REF!</f>
        <v>#REF!</v>
      </c>
      <c r="BS423" s="11" t="e">
        <f>AR423-#REF!</f>
        <v>#REF!</v>
      </c>
      <c r="BU423" s="11">
        <f>AT423-I423</f>
        <v>0</v>
      </c>
      <c r="BW423" s="11">
        <f>AV423-K423</f>
        <v>0</v>
      </c>
      <c r="BY423" s="11">
        <f>AX423-M423</f>
        <v>0</v>
      </c>
      <c r="CA423" s="11">
        <f>AZ423-O423</f>
        <v>0</v>
      </c>
      <c r="CC423" s="11">
        <f>BB423-Q423</f>
        <v>0</v>
      </c>
    </row>
    <row r="424" spans="1:81" s="11" customFormat="1" ht="15.75" x14ac:dyDescent="0.25">
      <c r="A424" s="31" t="s">
        <v>205</v>
      </c>
      <c r="B424" s="85" t="s">
        <v>33</v>
      </c>
      <c r="C424" s="32" t="s">
        <v>471</v>
      </c>
      <c r="D424" s="33">
        <v>34</v>
      </c>
      <c r="E424" s="33">
        <v>45</v>
      </c>
      <c r="F424" s="33">
        <v>170</v>
      </c>
      <c r="G424" s="33">
        <v>83</v>
      </c>
      <c r="H424" s="33">
        <v>111</v>
      </c>
      <c r="I424" s="33">
        <v>144</v>
      </c>
      <c r="J424" s="33">
        <v>108</v>
      </c>
      <c r="K424" s="33">
        <v>49</v>
      </c>
      <c r="L424" s="33">
        <v>109</v>
      </c>
      <c r="M424" s="33">
        <v>4</v>
      </c>
      <c r="N424" s="33">
        <v>108</v>
      </c>
      <c r="O424" s="33">
        <v>61</v>
      </c>
      <c r="P424" s="33">
        <v>105</v>
      </c>
      <c r="Q424" s="33">
        <v>126</v>
      </c>
      <c r="R424" s="33">
        <v>113</v>
      </c>
      <c r="S424" s="33" t="s">
        <v>467</v>
      </c>
      <c r="AC424" s="13">
        <v>0</v>
      </c>
      <c r="AD424" s="13">
        <v>0</v>
      </c>
      <c r="AE424" s="13">
        <v>0</v>
      </c>
      <c r="AF424" s="13">
        <v>0</v>
      </c>
      <c r="AG424" s="13">
        <v>1</v>
      </c>
      <c r="AH424" s="13">
        <v>1</v>
      </c>
      <c r="AI424" s="13">
        <v>2</v>
      </c>
      <c r="AJ424" s="13">
        <v>2</v>
      </c>
      <c r="AK424" s="13">
        <v>1</v>
      </c>
      <c r="AL424" s="13">
        <v>1</v>
      </c>
      <c r="AM424" s="13">
        <v>5</v>
      </c>
      <c r="AN424" s="13">
        <v>5</v>
      </c>
      <c r="AO424" s="13">
        <v>30</v>
      </c>
      <c r="AP424" s="13">
        <v>14</v>
      </c>
      <c r="AQ424" s="13">
        <v>100</v>
      </c>
      <c r="AR424" s="13">
        <v>22</v>
      </c>
      <c r="AS424" s="13">
        <v>97</v>
      </c>
      <c r="AT424" s="13">
        <v>70</v>
      </c>
      <c r="AU424" s="13">
        <v>95</v>
      </c>
      <c r="AV424" s="13">
        <v>69</v>
      </c>
      <c r="AW424" s="13">
        <v>93</v>
      </c>
      <c r="AX424" s="13">
        <v>68</v>
      </c>
      <c r="AY424" s="13">
        <v>91</v>
      </c>
      <c r="AZ424" s="13">
        <v>68</v>
      </c>
      <c r="BA424" s="13">
        <v>90</v>
      </c>
      <c r="BB424" s="13">
        <v>68</v>
      </c>
      <c r="BD424" s="11">
        <f>AC424-D424</f>
        <v>-34</v>
      </c>
      <c r="BE424" s="11">
        <f>AD424-E424</f>
        <v>-45</v>
      </c>
      <c r="BF424" s="11">
        <f>AE424-F424</f>
        <v>-170</v>
      </c>
      <c r="BG424" s="11">
        <f>AF424-G424</f>
        <v>-83</v>
      </c>
      <c r="BI424" s="11" t="e">
        <f>AH424-#REF!</f>
        <v>#REF!</v>
      </c>
      <c r="BK424" s="11" t="e">
        <f>AJ424-#REF!</f>
        <v>#REF!</v>
      </c>
      <c r="BM424" s="11" t="e">
        <f>AL424-#REF!</f>
        <v>#REF!</v>
      </c>
      <c r="BO424" s="11" t="e">
        <f>AN424-#REF!</f>
        <v>#REF!</v>
      </c>
      <c r="BQ424" s="11" t="e">
        <f>AP424-#REF!</f>
        <v>#REF!</v>
      </c>
      <c r="BS424" s="11" t="e">
        <f>AR424-#REF!</f>
        <v>#REF!</v>
      </c>
      <c r="BU424" s="11">
        <f>AT424-I424</f>
        <v>-74</v>
      </c>
      <c r="BW424" s="11">
        <f>AV424-K424</f>
        <v>20</v>
      </c>
      <c r="BY424" s="11">
        <f>AX424-M424</f>
        <v>64</v>
      </c>
      <c r="CA424" s="11">
        <f>AZ424-O424</f>
        <v>7</v>
      </c>
      <c r="CC424" s="11">
        <f>BB424-Q424</f>
        <v>-58</v>
      </c>
    </row>
    <row r="425" spans="1:81" s="11" customFormat="1" ht="15.75" x14ac:dyDescent="0.25">
      <c r="A425" s="31" t="str">
        <f>A424</f>
        <v>3.2.3.4</v>
      </c>
      <c r="B425" s="85"/>
      <c r="C425" s="32" t="s">
        <v>58</v>
      </c>
      <c r="D425" s="33">
        <v>2.2999999999999998</v>
      </c>
      <c r="E425" s="33">
        <v>3.0288599999999999</v>
      </c>
      <c r="F425" s="33">
        <v>7.5734859999999999</v>
      </c>
      <c r="G425" s="33">
        <v>4.3007819999999999</v>
      </c>
      <c r="H425" s="33">
        <v>4.1017000000000001</v>
      </c>
      <c r="I425" s="33">
        <v>11.013300000000001</v>
      </c>
      <c r="J425" s="33">
        <v>3.8880000000000003</v>
      </c>
      <c r="K425" s="33">
        <v>4.4108999999999998</v>
      </c>
      <c r="L425" s="33">
        <v>4.0229999999999997</v>
      </c>
      <c r="M425" s="33">
        <v>0.38</v>
      </c>
      <c r="N425" s="33">
        <v>3.8880000000000003</v>
      </c>
      <c r="O425" s="33">
        <v>3.3660000000000001</v>
      </c>
      <c r="P425" s="33">
        <v>3.1</v>
      </c>
      <c r="Q425" s="33">
        <v>6.7320000000000002</v>
      </c>
      <c r="R425" s="33">
        <v>6.0588000000000006</v>
      </c>
      <c r="S425" s="33" t="s">
        <v>467</v>
      </c>
      <c r="AC425" s="13">
        <v>0</v>
      </c>
      <c r="AD425" s="13">
        <v>0</v>
      </c>
      <c r="AE425" s="13">
        <v>0</v>
      </c>
      <c r="AF425" s="13">
        <v>0</v>
      </c>
      <c r="AG425" s="13">
        <v>9.6699999999999994E-2</v>
      </c>
      <c r="AH425" s="13">
        <v>9.6699999999999994E-2</v>
      </c>
      <c r="AI425" s="13">
        <v>0.125</v>
      </c>
      <c r="AJ425" s="13">
        <v>0.125</v>
      </c>
      <c r="AK425" s="13">
        <v>4.4999999999999998E-2</v>
      </c>
      <c r="AL425" s="13">
        <v>4.4999999999999998E-2</v>
      </c>
      <c r="AM425" s="13">
        <v>0.42499999999999999</v>
      </c>
      <c r="AN425" s="13">
        <v>0.42499999999999999</v>
      </c>
      <c r="AO425" s="13">
        <v>0.89999999999999991</v>
      </c>
      <c r="AP425" s="13">
        <v>0.92800000000000005</v>
      </c>
      <c r="AQ425" s="13">
        <v>3</v>
      </c>
      <c r="AR425" s="13">
        <v>2.1921999999999997</v>
      </c>
      <c r="AS425" s="13">
        <v>2.9099999999999997</v>
      </c>
      <c r="AT425" s="13">
        <v>3.95</v>
      </c>
      <c r="AU425" s="13">
        <v>2.85</v>
      </c>
      <c r="AV425" s="13">
        <v>3.5840000000000001</v>
      </c>
      <c r="AW425" s="13">
        <v>2.79</v>
      </c>
      <c r="AX425" s="13">
        <v>3.1</v>
      </c>
      <c r="AY425" s="13">
        <v>2.73</v>
      </c>
      <c r="AZ425" s="13">
        <v>2.98</v>
      </c>
      <c r="BA425" s="13">
        <v>2.6999999999999997</v>
      </c>
      <c r="BB425" s="13">
        <v>2.98</v>
      </c>
      <c r="BD425" s="11">
        <f>AC425-D425</f>
        <v>-2.2999999999999998</v>
      </c>
      <c r="BE425" s="11">
        <f>AD425-E425</f>
        <v>-3.0288599999999999</v>
      </c>
      <c r="BF425" s="11">
        <f>AE425-F425</f>
        <v>-7.5734859999999999</v>
      </c>
      <c r="BG425" s="11">
        <f>AF425-G425</f>
        <v>-4.3007819999999999</v>
      </c>
      <c r="BI425" s="11" t="e">
        <f>AH425-#REF!</f>
        <v>#REF!</v>
      </c>
      <c r="BK425" s="11" t="e">
        <f>AJ425-#REF!</f>
        <v>#REF!</v>
      </c>
      <c r="BM425" s="11" t="e">
        <f>AL425-#REF!</f>
        <v>#REF!</v>
      </c>
      <c r="BO425" s="11" t="e">
        <f>AN425-#REF!</f>
        <v>#REF!</v>
      </c>
      <c r="BQ425" s="11" t="e">
        <f>AP425-#REF!</f>
        <v>#REF!</v>
      </c>
      <c r="BS425" s="11" t="e">
        <f>AR425-#REF!</f>
        <v>#REF!</v>
      </c>
      <c r="BU425" s="11">
        <f>AT425-I425</f>
        <v>-7.0633000000000008</v>
      </c>
      <c r="BW425" s="11">
        <f>AV425-K425</f>
        <v>-0.82689999999999975</v>
      </c>
      <c r="BY425" s="11">
        <f>AX425-M425</f>
        <v>2.72</v>
      </c>
      <c r="CA425" s="11">
        <f>AZ425-O425</f>
        <v>-0.38600000000000012</v>
      </c>
      <c r="CC425" s="11">
        <f>BB425-Q425</f>
        <v>-3.7520000000000002</v>
      </c>
    </row>
    <row r="426" spans="1:81" s="11" customFormat="1" ht="126" x14ac:dyDescent="0.25">
      <c r="A426" s="31" t="s">
        <v>206</v>
      </c>
      <c r="B426" s="76" t="s">
        <v>47</v>
      </c>
      <c r="C426" s="33" t="s">
        <v>470</v>
      </c>
      <c r="D426" s="33">
        <v>65.731180010000003</v>
      </c>
      <c r="E426" s="33">
        <v>95.025701040000001</v>
      </c>
      <c r="F426" s="33">
        <v>144.10080674</v>
      </c>
      <c r="G426" s="33">
        <v>101.61922926333334</v>
      </c>
      <c r="H426" s="33">
        <v>23.20664483529632</v>
      </c>
      <c r="I426" s="33">
        <v>182.601967882189</v>
      </c>
      <c r="J426" s="33">
        <v>23.206644830000041</v>
      </c>
      <c r="K426" s="33">
        <v>55</v>
      </c>
      <c r="L426" s="33">
        <v>23.206644830000002</v>
      </c>
      <c r="M426" s="33">
        <v>42.326313060948657</v>
      </c>
      <c r="N426" s="33">
        <v>23.206644830000002</v>
      </c>
      <c r="O426" s="33">
        <v>48.7624193833718</v>
      </c>
      <c r="P426" s="33">
        <v>23.206644834678617</v>
      </c>
      <c r="Q426" s="33">
        <v>47.387909675601605</v>
      </c>
      <c r="R426" s="33">
        <v>47.387909675601605</v>
      </c>
      <c r="S426" s="33" t="s">
        <v>467</v>
      </c>
      <c r="AC426" s="13">
        <v>26.872014970000002</v>
      </c>
      <c r="AD426" s="13">
        <v>100.56517979</v>
      </c>
      <c r="AE426" s="13">
        <v>136.34496649000002</v>
      </c>
      <c r="AF426" s="13">
        <v>87.927387083333358</v>
      </c>
      <c r="AG426" s="13">
        <v>35.224131640000003</v>
      </c>
      <c r="AH426" s="13">
        <v>35.224131640000003</v>
      </c>
      <c r="AI426" s="13">
        <v>24.070254460000001</v>
      </c>
      <c r="AJ426" s="13">
        <v>24.070254460000001</v>
      </c>
      <c r="AK426" s="13">
        <v>54.51605601</v>
      </c>
      <c r="AL426" s="13">
        <v>54.51605601</v>
      </c>
      <c r="AM426" s="13">
        <v>36.924473295983596</v>
      </c>
      <c r="AN426" s="13">
        <v>37.654951230000002</v>
      </c>
      <c r="AO426" s="13">
        <v>42.094933945880598</v>
      </c>
      <c r="AP426" s="13">
        <v>78.332663760000003</v>
      </c>
      <c r="AQ426" s="13">
        <v>37.530024278545405</v>
      </c>
      <c r="AR426" s="13">
        <v>67.8</v>
      </c>
      <c r="AS426" s="13">
        <v>37.1506991233192</v>
      </c>
      <c r="AT426" s="13">
        <v>68.8</v>
      </c>
      <c r="AU426" s="13">
        <v>38.042012645564604</v>
      </c>
      <c r="AV426" s="13">
        <v>65.8</v>
      </c>
      <c r="AW426" s="13">
        <v>38.1</v>
      </c>
      <c r="AX426" s="13">
        <v>63.8</v>
      </c>
      <c r="AY426" s="13">
        <v>38.200000000000003</v>
      </c>
      <c r="AZ426" s="13">
        <v>63.8</v>
      </c>
      <c r="BA426" s="13">
        <v>38.299999999999997</v>
      </c>
      <c r="BB426" s="13">
        <v>63.8</v>
      </c>
      <c r="BD426" s="11">
        <f>AC426-D426</f>
        <v>-38.859165040000001</v>
      </c>
      <c r="BE426" s="11">
        <f>AD426-E426</f>
        <v>5.5394787500000007</v>
      </c>
      <c r="BF426" s="11">
        <f>AE426-F426</f>
        <v>-7.7558402499999772</v>
      </c>
      <c r="BG426" s="11">
        <f>AF426-G426</f>
        <v>-13.691842179999981</v>
      </c>
      <c r="BI426" s="11" t="e">
        <f>AH426-#REF!</f>
        <v>#REF!</v>
      </c>
      <c r="BK426" s="11" t="e">
        <f>AJ426-#REF!</f>
        <v>#REF!</v>
      </c>
      <c r="BM426" s="11" t="e">
        <f>AL426-#REF!</f>
        <v>#REF!</v>
      </c>
      <c r="BO426" s="11" t="e">
        <f>AN426-#REF!</f>
        <v>#REF!</v>
      </c>
      <c r="BQ426" s="11" t="e">
        <f>AP426-#REF!</f>
        <v>#REF!</v>
      </c>
      <c r="BS426" s="11" t="e">
        <f>AR426-#REF!</f>
        <v>#REF!</v>
      </c>
      <c r="BU426" s="11">
        <f>AT426-I426</f>
        <v>-113.801967882189</v>
      </c>
      <c r="BW426" s="11">
        <f>AV426-K426</f>
        <v>10.799999999999997</v>
      </c>
      <c r="BY426" s="11">
        <f>AX426-M426</f>
        <v>21.473686939051341</v>
      </c>
      <c r="CA426" s="11">
        <f>AZ426-O426</f>
        <v>15.037580616628198</v>
      </c>
      <c r="CC426" s="11">
        <f>BB426-Q426</f>
        <v>16.412090324398392</v>
      </c>
    </row>
    <row r="427" spans="1:81" s="11" customFormat="1" ht="47.25" x14ac:dyDescent="0.25">
      <c r="A427" s="31" t="s">
        <v>207</v>
      </c>
      <c r="B427" s="76" t="s">
        <v>49</v>
      </c>
      <c r="C427" s="33" t="s">
        <v>470</v>
      </c>
      <c r="D427" s="33">
        <v>6.5731180010000001</v>
      </c>
      <c r="E427" s="33">
        <v>9.5025701040000001</v>
      </c>
      <c r="F427" s="33">
        <v>4.5593426799999994</v>
      </c>
      <c r="G427" s="33">
        <v>6.8783435950000005</v>
      </c>
      <c r="H427" s="33">
        <v>2.3206644835296322</v>
      </c>
      <c r="I427" s="33">
        <v>5.7775262637924607</v>
      </c>
      <c r="J427" s="33">
        <v>2.3206644830000043</v>
      </c>
      <c r="K427" s="33">
        <v>1.7402000000000002</v>
      </c>
      <c r="L427" s="33">
        <v>2.3206644830000003</v>
      </c>
      <c r="M427" s="33">
        <v>1.3392045452484156</v>
      </c>
      <c r="N427" s="33">
        <v>2.3206644830000003</v>
      </c>
      <c r="O427" s="33">
        <v>1.5428429492898839</v>
      </c>
      <c r="P427" s="33">
        <v>2.3206644834678616</v>
      </c>
      <c r="Q427" s="33">
        <v>1.4993534621360349</v>
      </c>
      <c r="R427" s="33">
        <v>1.4993534621360349</v>
      </c>
      <c r="S427" s="33" t="s">
        <v>467</v>
      </c>
      <c r="AC427" s="13">
        <v>6.9984716300000001</v>
      </c>
      <c r="AD427" s="13">
        <v>8.6315791300000004</v>
      </c>
      <c r="AE427" s="13">
        <v>8.8658666000000004</v>
      </c>
      <c r="AF427" s="13">
        <v>8.1653057866666661</v>
      </c>
      <c r="AG427" s="13">
        <v>1.7324349799999996</v>
      </c>
      <c r="AH427" s="13">
        <v>1.7324349799999996</v>
      </c>
      <c r="AI427" s="13">
        <v>2.0398520728813558</v>
      </c>
      <c r="AJ427" s="13">
        <v>2.0398520728813558</v>
      </c>
      <c r="AK427" s="13">
        <v>1.4923001500000002</v>
      </c>
      <c r="AL427" s="13">
        <v>1.4923001500000002</v>
      </c>
      <c r="AM427" s="13">
        <v>4</v>
      </c>
      <c r="AN427" s="13">
        <v>3.1132664700000001</v>
      </c>
      <c r="AO427" s="13">
        <v>4.2094933945880602</v>
      </c>
      <c r="AP427" s="13">
        <v>4.2094933945880602</v>
      </c>
      <c r="AQ427" s="13">
        <v>4</v>
      </c>
      <c r="AR427" s="13">
        <v>6.7799999999999994</v>
      </c>
      <c r="AS427" s="13">
        <v>4</v>
      </c>
      <c r="AT427" s="13">
        <v>6.879999999999999</v>
      </c>
      <c r="AU427" s="13">
        <v>4</v>
      </c>
      <c r="AV427" s="13">
        <v>6.5799999999999992</v>
      </c>
      <c r="AW427" s="13">
        <v>4</v>
      </c>
      <c r="AX427" s="13">
        <v>6.38</v>
      </c>
      <c r="AY427" s="13">
        <v>4</v>
      </c>
      <c r="AZ427" s="13">
        <v>6.38</v>
      </c>
      <c r="BA427" s="13">
        <v>4</v>
      </c>
      <c r="BB427" s="13">
        <v>6.38</v>
      </c>
      <c r="BD427" s="11">
        <f>AC427-D427</f>
        <v>0.42535362899999996</v>
      </c>
      <c r="BE427" s="11">
        <f>AD427-E427</f>
        <v>-0.8709909739999997</v>
      </c>
      <c r="BF427" s="11">
        <f>AE427-F427</f>
        <v>4.3065239200000009</v>
      </c>
      <c r="BG427" s="11">
        <f>AF427-G427</f>
        <v>1.2869621916666656</v>
      </c>
      <c r="BI427" s="11" t="e">
        <f>AH427-#REF!</f>
        <v>#REF!</v>
      </c>
      <c r="BK427" s="11" t="e">
        <f>AJ427-#REF!</f>
        <v>#REF!</v>
      </c>
      <c r="BM427" s="11" t="e">
        <f>AL427-#REF!</f>
        <v>#REF!</v>
      </c>
      <c r="BO427" s="11" t="e">
        <f>AN427-#REF!</f>
        <v>#REF!</v>
      </c>
      <c r="BQ427" s="11" t="e">
        <f>AP427-#REF!</f>
        <v>#REF!</v>
      </c>
      <c r="BS427" s="11" t="e">
        <f>AR427-#REF!</f>
        <v>#REF!</v>
      </c>
      <c r="BU427" s="11">
        <f>AT427-I427</f>
        <v>1.1024737362075383</v>
      </c>
      <c r="BW427" s="11">
        <f>AV427-K427</f>
        <v>4.8397999999999985</v>
      </c>
      <c r="BY427" s="11">
        <f>AX427-M427</f>
        <v>5.0407954547515841</v>
      </c>
      <c r="CA427" s="11">
        <f>AZ427-O427</f>
        <v>4.8371570507101165</v>
      </c>
      <c r="CC427" s="11">
        <f>BB427-Q427</f>
        <v>4.8806465378639654</v>
      </c>
    </row>
    <row r="428" spans="1:81" s="11" customFormat="1" ht="47.25" x14ac:dyDescent="0.25">
      <c r="A428" s="31" t="s">
        <v>208</v>
      </c>
      <c r="B428" s="76" t="s">
        <v>51</v>
      </c>
      <c r="C428" s="33" t="s">
        <v>470</v>
      </c>
      <c r="D428" s="33">
        <v>57.905007489000006</v>
      </c>
      <c r="E428" s="33">
        <v>42.768801783000001</v>
      </c>
      <c r="F428" s="33">
        <v>63.347091387784545</v>
      </c>
      <c r="G428" s="33">
        <v>54.673633553261517</v>
      </c>
      <c r="H428" s="33">
        <v>1.9859803517666879</v>
      </c>
      <c r="I428" s="33">
        <v>80.271825081010277</v>
      </c>
      <c r="J428" s="33">
        <v>1.1929363470000001</v>
      </c>
      <c r="K428" s="33">
        <v>24.178000000000001</v>
      </c>
      <c r="L428" s="33">
        <v>1.9859803470000001</v>
      </c>
      <c r="M428" s="33">
        <v>18.606647221593029</v>
      </c>
      <c r="N428" s="33">
        <v>1.9859803470000001</v>
      </c>
      <c r="O428" s="33">
        <v>21.435959560930243</v>
      </c>
      <c r="P428" s="33">
        <v>1.9859803512107539</v>
      </c>
      <c r="Q428" s="33">
        <v>20.831725093394464</v>
      </c>
      <c r="R428" s="33">
        <v>20.831725093394464</v>
      </c>
      <c r="S428" s="33" t="s">
        <v>467</v>
      </c>
      <c r="AC428" s="13">
        <v>18.497128050000001</v>
      </c>
      <c r="AD428" s="13">
        <v>71.614414080000003</v>
      </c>
      <c r="AE428" s="13">
        <v>107.14540213000001</v>
      </c>
      <c r="AF428" s="13">
        <v>65.752314753333337</v>
      </c>
      <c r="AG428" s="13">
        <v>33.113393850000001</v>
      </c>
      <c r="AH428" s="13">
        <v>33.113393850000001</v>
      </c>
      <c r="AI428" s="13">
        <v>20.248599745751054</v>
      </c>
      <c r="AJ428" s="13">
        <v>20.248599745751054</v>
      </c>
      <c r="AK428" s="13">
        <v>22.42787929</v>
      </c>
      <c r="AL428" s="13">
        <v>22.42787929</v>
      </c>
      <c r="AM428" s="13">
        <v>32.124473295983599</v>
      </c>
      <c r="AN428" s="13">
        <v>32.373395860000002</v>
      </c>
      <c r="AO428" s="13">
        <v>37.698330551292543</v>
      </c>
      <c r="AP428" s="13">
        <v>66.663988775999997</v>
      </c>
      <c r="AQ428" s="13">
        <v>32.810024278545406</v>
      </c>
      <c r="AR428" s="13">
        <v>60.3</v>
      </c>
      <c r="AS428" s="13">
        <v>32.430699123319201</v>
      </c>
      <c r="AT428" s="13">
        <v>61.2</v>
      </c>
      <c r="AU428" s="13">
        <v>33.322012645564605</v>
      </c>
      <c r="AV428" s="13">
        <v>58.5</v>
      </c>
      <c r="AW428" s="13">
        <v>33.380000000000003</v>
      </c>
      <c r="AX428" s="13">
        <v>56.699999999999996</v>
      </c>
      <c r="AY428" s="13">
        <v>33.480000000000004</v>
      </c>
      <c r="AZ428" s="13">
        <v>56.699999999999996</v>
      </c>
      <c r="BA428" s="13">
        <v>33.58</v>
      </c>
      <c r="BB428" s="13">
        <v>56.699999999999996</v>
      </c>
      <c r="BD428" s="11">
        <f>AC428-D428</f>
        <v>-39.407879439000006</v>
      </c>
      <c r="BE428" s="11">
        <f>AD428-E428</f>
        <v>28.845612297000002</v>
      </c>
      <c r="BF428" s="11">
        <f>AE428-F428</f>
        <v>43.798310742215463</v>
      </c>
      <c r="BG428" s="11">
        <f>AF428-G428</f>
        <v>11.07868120007182</v>
      </c>
      <c r="BI428" s="11" t="e">
        <f>AH428-#REF!</f>
        <v>#REF!</v>
      </c>
      <c r="BK428" s="11" t="e">
        <f>AJ428-#REF!</f>
        <v>#REF!</v>
      </c>
      <c r="BM428" s="11" t="e">
        <f>AL428-#REF!</f>
        <v>#REF!</v>
      </c>
      <c r="BO428" s="11" t="e">
        <f>AN428-#REF!</f>
        <v>#REF!</v>
      </c>
      <c r="BQ428" s="11" t="e">
        <f>AP428-#REF!</f>
        <v>#REF!</v>
      </c>
      <c r="BS428" s="11" t="e">
        <f>AR428-#REF!</f>
        <v>#REF!</v>
      </c>
      <c r="BU428" s="11">
        <f>AT428-I428</f>
        <v>-19.071825081010275</v>
      </c>
      <c r="BW428" s="11">
        <f>AV428-K428</f>
        <v>34.322000000000003</v>
      </c>
      <c r="BY428" s="11">
        <f>AX428-M428</f>
        <v>38.093352778406967</v>
      </c>
      <c r="CA428" s="11">
        <f>AZ428-O428</f>
        <v>35.264040439069753</v>
      </c>
      <c r="CC428" s="11">
        <f>BB428-Q428</f>
        <v>35.868274906605535</v>
      </c>
    </row>
    <row r="429" spans="1:81" s="11" customFormat="1" ht="63" x14ac:dyDescent="0.25">
      <c r="A429" s="31" t="s">
        <v>209</v>
      </c>
      <c r="B429" s="76" t="s">
        <v>53</v>
      </c>
      <c r="C429" s="33" t="s">
        <v>470</v>
      </c>
      <c r="D429" s="33">
        <v>1.2530545199999996</v>
      </c>
      <c r="E429" s="33">
        <v>42.754329153</v>
      </c>
      <c r="F429" s="33">
        <v>76.194372672215465</v>
      </c>
      <c r="G429" s="33">
        <v>40.067252115071824</v>
      </c>
      <c r="H429" s="33">
        <v>18.899999999999999</v>
      </c>
      <c r="I429" s="33">
        <v>96.552616537386271</v>
      </c>
      <c r="J429" s="33">
        <v>19.693044000000036</v>
      </c>
      <c r="K429" s="33">
        <v>29.081799999999998</v>
      </c>
      <c r="L429" s="33">
        <v>18.899999999999999</v>
      </c>
      <c r="M429" s="33">
        <v>22.380461294107214</v>
      </c>
      <c r="N429" s="33">
        <v>18.899999999999999</v>
      </c>
      <c r="O429" s="33">
        <v>25.783616873151672</v>
      </c>
      <c r="P429" s="33">
        <v>18.900000000000002</v>
      </c>
      <c r="Q429" s="33">
        <v>25.056831120071106</v>
      </c>
      <c r="R429" s="33">
        <v>25.056831120071106</v>
      </c>
      <c r="S429" s="33" t="s">
        <v>467</v>
      </c>
      <c r="AC429" s="13">
        <v>1.37641529</v>
      </c>
      <c r="AD429" s="13">
        <v>20.319186579999997</v>
      </c>
      <c r="AE429" s="13">
        <v>20.33369776</v>
      </c>
      <c r="AF429" s="13">
        <v>14.009766543333333</v>
      </c>
      <c r="AG429" s="13">
        <v>0.37830280999999999</v>
      </c>
      <c r="AH429" s="13">
        <v>0.37830280999999999</v>
      </c>
      <c r="AI429" s="13">
        <v>1.7818026413675909</v>
      </c>
      <c r="AJ429" s="13">
        <v>1.7818026413675909</v>
      </c>
      <c r="AK429" s="13">
        <v>30.595876570000001</v>
      </c>
      <c r="AL429" s="13">
        <v>30.595876570000001</v>
      </c>
      <c r="AM429" s="13">
        <v>0.8</v>
      </c>
      <c r="AN429" s="13">
        <v>2.1682888999999999</v>
      </c>
      <c r="AO429" s="13">
        <v>0.18711</v>
      </c>
      <c r="AP429" s="13">
        <v>7.4591815894119406</v>
      </c>
      <c r="AQ429" s="13">
        <v>0.72</v>
      </c>
      <c r="AR429" s="13">
        <v>0.72</v>
      </c>
      <c r="AS429" s="13">
        <v>0.72</v>
      </c>
      <c r="AT429" s="13">
        <v>0.72</v>
      </c>
      <c r="AU429" s="13">
        <v>0.72</v>
      </c>
      <c r="AV429" s="13">
        <v>0.72</v>
      </c>
      <c r="AW429" s="13">
        <v>0.72</v>
      </c>
      <c r="AX429" s="13">
        <v>0.72</v>
      </c>
      <c r="AY429" s="13">
        <v>0.72</v>
      </c>
      <c r="AZ429" s="13">
        <v>0.72</v>
      </c>
      <c r="BA429" s="13">
        <v>0.72</v>
      </c>
      <c r="BB429" s="13">
        <v>0.72</v>
      </c>
      <c r="BD429" s="11">
        <f>AC429-D429</f>
        <v>0.12336077000000034</v>
      </c>
      <c r="BE429" s="11">
        <f>AD429-E429</f>
        <v>-22.435142573000004</v>
      </c>
      <c r="BF429" s="11">
        <f>AE429-F429</f>
        <v>-55.860674912215465</v>
      </c>
      <c r="BG429" s="11">
        <f>AF429-G429</f>
        <v>-26.057485571738489</v>
      </c>
      <c r="BI429" s="11" t="e">
        <f>AH429-#REF!</f>
        <v>#REF!</v>
      </c>
      <c r="BK429" s="11" t="e">
        <f>AJ429-#REF!</f>
        <v>#REF!</v>
      </c>
      <c r="BM429" s="11" t="e">
        <f>AL429-#REF!</f>
        <v>#REF!</v>
      </c>
      <c r="BO429" s="11" t="e">
        <f>AN429-#REF!</f>
        <v>#REF!</v>
      </c>
      <c r="BQ429" s="11" t="e">
        <f>AP429-#REF!</f>
        <v>#REF!</v>
      </c>
      <c r="BS429" s="11" t="e">
        <f>AR429-#REF!</f>
        <v>#REF!</v>
      </c>
      <c r="BU429" s="11">
        <f>AT429-I429</f>
        <v>-95.832616537386272</v>
      </c>
      <c r="BW429" s="11">
        <f>AV429-K429</f>
        <v>-28.361799999999999</v>
      </c>
      <c r="BY429" s="11">
        <f>AX429-M429</f>
        <v>-21.660461294107215</v>
      </c>
      <c r="CA429" s="11">
        <f>AZ429-O429</f>
        <v>-25.063616873151673</v>
      </c>
      <c r="CC429" s="11">
        <f>BB429-Q429</f>
        <v>-24.336831120071107</v>
      </c>
    </row>
    <row r="430" spans="1:81" s="11" customFormat="1" ht="63" x14ac:dyDescent="0.25">
      <c r="A430" s="31" t="s">
        <v>210</v>
      </c>
      <c r="B430" s="76" t="s">
        <v>55</v>
      </c>
      <c r="C430" s="33" t="s">
        <v>470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>
        <v>0</v>
      </c>
      <c r="R430" s="33">
        <v>0</v>
      </c>
      <c r="S430" s="33" t="s">
        <v>467</v>
      </c>
      <c r="AC430" s="13">
        <v>18.202970260000001</v>
      </c>
      <c r="AD430" s="13">
        <v>88.787088229999995</v>
      </c>
      <c r="AE430" s="13">
        <v>84.840769100000017</v>
      </c>
      <c r="AF430" s="13">
        <v>63.943609196666671</v>
      </c>
      <c r="AG430" s="13">
        <v>0</v>
      </c>
      <c r="AH430" s="13">
        <v>0</v>
      </c>
      <c r="AI430" s="13">
        <v>0</v>
      </c>
      <c r="AJ430" s="13">
        <v>0</v>
      </c>
      <c r="AK430" s="13"/>
      <c r="AL430" s="13"/>
      <c r="AM430" s="13"/>
      <c r="AN430" s="13"/>
      <c r="AO430" s="13">
        <v>41.516245287939149</v>
      </c>
      <c r="AP430" s="13">
        <v>77.753975102058561</v>
      </c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  <c r="BA430" s="13"/>
      <c r="BB430" s="13"/>
      <c r="BD430" s="11">
        <f>AC430-D430</f>
        <v>18.202970260000001</v>
      </c>
      <c r="BE430" s="11">
        <f>AD430-E430</f>
        <v>88.787088229999995</v>
      </c>
      <c r="BF430" s="11">
        <f>AE430-F430</f>
        <v>84.840769100000017</v>
      </c>
      <c r="BG430" s="11">
        <f>AF430-G430</f>
        <v>63.943609196666671</v>
      </c>
      <c r="BI430" s="11" t="e">
        <f>AH430-#REF!</f>
        <v>#REF!</v>
      </c>
      <c r="BK430" s="11" t="e">
        <f>AJ430-#REF!</f>
        <v>#REF!</v>
      </c>
      <c r="BM430" s="11" t="e">
        <f>AL430-#REF!</f>
        <v>#REF!</v>
      </c>
      <c r="BO430" s="11" t="e">
        <f>AN430-#REF!</f>
        <v>#REF!</v>
      </c>
      <c r="BQ430" s="11" t="e">
        <f>AP430-#REF!</f>
        <v>#REF!</v>
      </c>
      <c r="BS430" s="11" t="e">
        <f>AR430-#REF!</f>
        <v>#REF!</v>
      </c>
      <c r="BU430" s="11">
        <f>AT430-I430</f>
        <v>0</v>
      </c>
      <c r="BW430" s="11">
        <f>AV430-K430</f>
        <v>0</v>
      </c>
      <c r="BY430" s="11">
        <f>AX430-M430</f>
        <v>0</v>
      </c>
      <c r="CA430" s="11">
        <f>AZ430-O430</f>
        <v>0</v>
      </c>
      <c r="CC430" s="11">
        <f>BB430-Q430</f>
        <v>0</v>
      </c>
    </row>
    <row r="431" spans="1:81" s="11" customFormat="1" ht="15.75" x14ac:dyDescent="0.25">
      <c r="A431" s="31" t="s">
        <v>211</v>
      </c>
      <c r="B431" s="85" t="s">
        <v>57</v>
      </c>
      <c r="C431" s="32" t="s">
        <v>58</v>
      </c>
      <c r="D431" s="33">
        <v>0</v>
      </c>
      <c r="E431" s="33">
        <v>0</v>
      </c>
      <c r="F431" s="33">
        <v>0</v>
      </c>
      <c r="G431" s="33">
        <v>0</v>
      </c>
      <c r="H431" s="33">
        <v>0</v>
      </c>
      <c r="I431" s="33">
        <v>0</v>
      </c>
      <c r="J431" s="33">
        <v>0</v>
      </c>
      <c r="K431" s="33">
        <v>0</v>
      </c>
      <c r="L431" s="33">
        <v>0</v>
      </c>
      <c r="M431" s="33">
        <v>0</v>
      </c>
      <c r="N431" s="33">
        <v>0</v>
      </c>
      <c r="O431" s="33">
        <v>0</v>
      </c>
      <c r="P431" s="33">
        <v>0</v>
      </c>
      <c r="Q431" s="33">
        <v>0</v>
      </c>
      <c r="R431" s="33">
        <v>0</v>
      </c>
      <c r="S431" s="33" t="s">
        <v>467</v>
      </c>
      <c r="AC431" s="13">
        <v>0</v>
      </c>
      <c r="AD431" s="13">
        <v>0</v>
      </c>
      <c r="AE431" s="13">
        <v>0</v>
      </c>
      <c r="AF431" s="13">
        <v>0</v>
      </c>
      <c r="AG431" s="13">
        <v>0</v>
      </c>
      <c r="AH431" s="13">
        <v>0</v>
      </c>
      <c r="AI431" s="13">
        <v>0</v>
      </c>
      <c r="AJ431" s="13">
        <v>0</v>
      </c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  <c r="BA431" s="13"/>
      <c r="BB431" s="13"/>
      <c r="BD431" s="11">
        <f>AC431-D431</f>
        <v>0</v>
      </c>
      <c r="BE431" s="11">
        <f>AD431-E431</f>
        <v>0</v>
      </c>
      <c r="BF431" s="11">
        <f>AE431-F431</f>
        <v>0</v>
      </c>
      <c r="BG431" s="11">
        <f>AF431-G431</f>
        <v>0</v>
      </c>
      <c r="BI431" s="11" t="e">
        <f>AH431-#REF!</f>
        <v>#REF!</v>
      </c>
      <c r="BK431" s="11" t="e">
        <f>AJ431-#REF!</f>
        <v>#REF!</v>
      </c>
      <c r="BM431" s="11" t="e">
        <f>AL431-#REF!</f>
        <v>#REF!</v>
      </c>
      <c r="BO431" s="11" t="e">
        <f>AN431-#REF!</f>
        <v>#REF!</v>
      </c>
      <c r="BQ431" s="11" t="e">
        <f>AP431-#REF!</f>
        <v>#REF!</v>
      </c>
      <c r="BS431" s="11" t="e">
        <f>AR431-#REF!</f>
        <v>#REF!</v>
      </c>
      <c r="BU431" s="11">
        <f>AT431-I431</f>
        <v>0</v>
      </c>
      <c r="BW431" s="11">
        <f>AV431-K431</f>
        <v>0</v>
      </c>
      <c r="BY431" s="11">
        <f>AX431-M431</f>
        <v>0</v>
      </c>
      <c r="CA431" s="11">
        <f>AZ431-O431</f>
        <v>0</v>
      </c>
      <c r="CC431" s="11">
        <f>BB431-Q431</f>
        <v>0</v>
      </c>
    </row>
    <row r="432" spans="1:81" s="11" customFormat="1" ht="15.75" x14ac:dyDescent="0.25">
      <c r="A432" s="31" t="str">
        <f>A431</f>
        <v>3.2.5</v>
      </c>
      <c r="B432" s="85"/>
      <c r="C432" s="32" t="s">
        <v>59</v>
      </c>
      <c r="D432" s="33">
        <v>3.8320000000000003</v>
      </c>
      <c r="E432" s="33">
        <v>6.9429999999999996</v>
      </c>
      <c r="F432" s="33">
        <v>6.4109999999999996</v>
      </c>
      <c r="G432" s="33">
        <v>5.7286666666666664</v>
      </c>
      <c r="H432" s="33">
        <v>0.7</v>
      </c>
      <c r="I432" s="33">
        <v>3</v>
      </c>
      <c r="J432" s="33">
        <v>0.7</v>
      </c>
      <c r="K432" s="33">
        <v>0.7</v>
      </c>
      <c r="L432" s="33">
        <v>0.4</v>
      </c>
      <c r="M432" s="33">
        <v>0.4</v>
      </c>
      <c r="N432" s="33">
        <v>0.1</v>
      </c>
      <c r="O432" s="33">
        <v>0.1</v>
      </c>
      <c r="P432" s="33">
        <v>0.1</v>
      </c>
      <c r="Q432" s="33">
        <v>0.1</v>
      </c>
      <c r="R432" s="33">
        <v>0.1</v>
      </c>
      <c r="S432" s="33" t="s">
        <v>467</v>
      </c>
      <c r="AC432" s="13">
        <v>1.2749999999999999</v>
      </c>
      <c r="AD432" s="13">
        <v>4.7920000000000007</v>
      </c>
      <c r="AE432" s="13">
        <v>8.9339999999999993</v>
      </c>
      <c r="AF432" s="13">
        <v>5.0003333333333329</v>
      </c>
      <c r="AG432" s="13">
        <v>2.1340000000000003</v>
      </c>
      <c r="AH432" s="13">
        <v>2.1340000000000003</v>
      </c>
      <c r="AI432" s="13">
        <v>0.57999999999999996</v>
      </c>
      <c r="AJ432" s="13">
        <v>0.57899999999999996</v>
      </c>
      <c r="AK432" s="13">
        <v>1.1772499999999999</v>
      </c>
      <c r="AL432" s="13">
        <v>1.1772499999999999</v>
      </c>
      <c r="AM432" s="13">
        <v>1.179</v>
      </c>
      <c r="AN432" s="13">
        <v>1.5799999999999998</v>
      </c>
      <c r="AO432" s="13">
        <v>1.2000000000000002</v>
      </c>
      <c r="AP432" s="13">
        <v>4.2949999999999999</v>
      </c>
      <c r="AQ432" s="13">
        <v>1.2000000000000002</v>
      </c>
      <c r="AR432" s="13">
        <v>2.6659999999999999</v>
      </c>
      <c r="AS432" s="13">
        <v>1.2000000000000002</v>
      </c>
      <c r="AT432" s="13">
        <v>2.7</v>
      </c>
      <c r="AU432" s="13">
        <v>1.2000000000000002</v>
      </c>
      <c r="AV432" s="13">
        <v>2.7</v>
      </c>
      <c r="AW432" s="13">
        <v>1.2000000000000002</v>
      </c>
      <c r="AX432" s="13">
        <v>2.7</v>
      </c>
      <c r="AY432" s="13">
        <v>1.2000000000000002</v>
      </c>
      <c r="AZ432" s="13">
        <v>2.7</v>
      </c>
      <c r="BA432" s="13">
        <v>1.2000000000000002</v>
      </c>
      <c r="BB432" s="13">
        <v>2.7</v>
      </c>
      <c r="BD432" s="11">
        <f>AC432-D432</f>
        <v>-2.5570000000000004</v>
      </c>
      <c r="BE432" s="11">
        <f>AD432-E432</f>
        <v>-2.1509999999999989</v>
      </c>
      <c r="BF432" s="11">
        <f>AE432-F432</f>
        <v>2.5229999999999997</v>
      </c>
      <c r="BG432" s="11">
        <f>AF432-G432</f>
        <v>-0.7283333333333335</v>
      </c>
      <c r="BI432" s="11" t="e">
        <f>AH432-#REF!</f>
        <v>#REF!</v>
      </c>
      <c r="BK432" s="11" t="e">
        <f>AJ432-#REF!</f>
        <v>#REF!</v>
      </c>
      <c r="BM432" s="11" t="e">
        <f>AL432-#REF!</f>
        <v>#REF!</v>
      </c>
      <c r="BO432" s="11" t="e">
        <f>AN432-#REF!</f>
        <v>#REF!</v>
      </c>
      <c r="BQ432" s="11" t="e">
        <f>AP432-#REF!</f>
        <v>#REF!</v>
      </c>
      <c r="BS432" s="11" t="e">
        <f>AR432-#REF!</f>
        <v>#REF!</v>
      </c>
      <c r="BU432" s="11">
        <f>AT432-I432</f>
        <v>-0.29999999999999982</v>
      </c>
      <c r="BW432" s="11">
        <f>AV432-K432</f>
        <v>2</v>
      </c>
      <c r="BY432" s="11">
        <f>AX432-M432</f>
        <v>2.3000000000000003</v>
      </c>
      <c r="CA432" s="11">
        <f>AZ432-O432</f>
        <v>2.6</v>
      </c>
      <c r="CC432" s="11">
        <f>BB432-Q432</f>
        <v>2.6</v>
      </c>
    </row>
    <row r="433" spans="1:81" s="11" customFormat="1" ht="15.75" x14ac:dyDescent="0.25">
      <c r="A433" s="31" t="str">
        <f>A431</f>
        <v>3.2.5</v>
      </c>
      <c r="B433" s="85"/>
      <c r="C433" s="32" t="s">
        <v>60</v>
      </c>
      <c r="D433" s="33">
        <v>20.665199999999999</v>
      </c>
      <c r="E433" s="33">
        <v>35.331000000000003</v>
      </c>
      <c r="F433" s="33">
        <v>26.21</v>
      </c>
      <c r="G433" s="33">
        <v>27.402066666666666</v>
      </c>
      <c r="H433" s="33">
        <v>5</v>
      </c>
      <c r="I433" s="33">
        <v>57.79</v>
      </c>
      <c r="J433" s="33">
        <v>6.31</v>
      </c>
      <c r="K433" s="33">
        <v>12.829999999999998</v>
      </c>
      <c r="L433" s="33">
        <v>6.69</v>
      </c>
      <c r="M433" s="33">
        <v>9.879999999999999</v>
      </c>
      <c r="N433" s="33">
        <v>6.9</v>
      </c>
      <c r="O433" s="33">
        <v>13</v>
      </c>
      <c r="P433" s="33">
        <v>6.9</v>
      </c>
      <c r="Q433" s="33">
        <v>11.06</v>
      </c>
      <c r="R433" s="33">
        <v>11.06</v>
      </c>
      <c r="S433" s="33" t="s">
        <v>467</v>
      </c>
      <c r="AC433" s="13">
        <v>18.333000000000002</v>
      </c>
      <c r="AD433" s="13">
        <v>60.413000000000011</v>
      </c>
      <c r="AE433" s="13">
        <v>91.452000000000126</v>
      </c>
      <c r="AF433" s="13">
        <v>56.732666666666717</v>
      </c>
      <c r="AG433" s="13">
        <v>31.354999999999997</v>
      </c>
      <c r="AH433" s="13">
        <v>31.354999999999997</v>
      </c>
      <c r="AI433" s="13">
        <v>15.018000000000001</v>
      </c>
      <c r="AJ433" s="13">
        <v>15.018000000000001</v>
      </c>
      <c r="AK433" s="13">
        <v>31.697000000000003</v>
      </c>
      <c r="AL433" s="13">
        <v>31.697000000000003</v>
      </c>
      <c r="AM433" s="13">
        <v>13.901</v>
      </c>
      <c r="AN433" s="13">
        <v>17.315999999999999</v>
      </c>
      <c r="AO433" s="13">
        <v>13.7</v>
      </c>
      <c r="AP433" s="13">
        <v>42.559999999999995</v>
      </c>
      <c r="AQ433" s="13">
        <v>13.7</v>
      </c>
      <c r="AR433" s="13">
        <v>46.997</v>
      </c>
      <c r="AS433" s="13">
        <v>13.7</v>
      </c>
      <c r="AT433" s="13">
        <v>47.5</v>
      </c>
      <c r="AU433" s="13">
        <v>13.7</v>
      </c>
      <c r="AV433" s="13">
        <v>47.5</v>
      </c>
      <c r="AW433" s="13">
        <v>13.7</v>
      </c>
      <c r="AX433" s="13">
        <v>47.5</v>
      </c>
      <c r="AY433" s="13">
        <v>13.7</v>
      </c>
      <c r="AZ433" s="13">
        <v>47.8</v>
      </c>
      <c r="BA433" s="13">
        <v>13.7</v>
      </c>
      <c r="BB433" s="13">
        <v>47.8</v>
      </c>
      <c r="BD433" s="11">
        <f>AC433-D433</f>
        <v>-2.3321999999999967</v>
      </c>
      <c r="BE433" s="11">
        <f>AD433-E433</f>
        <v>25.082000000000008</v>
      </c>
      <c r="BF433" s="11">
        <f>AE433-F433</f>
        <v>65.242000000000132</v>
      </c>
      <c r="BG433" s="11">
        <f>AF433-G433</f>
        <v>29.33060000000005</v>
      </c>
      <c r="BI433" s="11" t="e">
        <f>AH433-#REF!</f>
        <v>#REF!</v>
      </c>
      <c r="BK433" s="11" t="e">
        <f>AJ433-#REF!</f>
        <v>#REF!</v>
      </c>
      <c r="BM433" s="11" t="e">
        <f>AL433-#REF!</f>
        <v>#REF!</v>
      </c>
      <c r="BO433" s="11" t="e">
        <f>AN433-#REF!</f>
        <v>#REF!</v>
      </c>
      <c r="BQ433" s="11" t="e">
        <f>AP433-#REF!</f>
        <v>#REF!</v>
      </c>
      <c r="BS433" s="11" t="e">
        <f>AR433-#REF!</f>
        <v>#REF!</v>
      </c>
      <c r="BU433" s="11">
        <f>AT433-I433</f>
        <v>-10.29</v>
      </c>
      <c r="BW433" s="11">
        <f>AV433-K433</f>
        <v>34.67</v>
      </c>
      <c r="BY433" s="11">
        <f>AX433-M433</f>
        <v>37.620000000000005</v>
      </c>
      <c r="CA433" s="11">
        <f>AZ433-O433</f>
        <v>34.799999999999997</v>
      </c>
      <c r="CC433" s="11">
        <f>BB433-Q433</f>
        <v>36.739999999999995</v>
      </c>
    </row>
    <row r="434" spans="1:81" s="11" customFormat="1" ht="15.75" x14ac:dyDescent="0.25">
      <c r="A434" s="31" t="str">
        <f>A431</f>
        <v>3.2.5</v>
      </c>
      <c r="B434" s="85"/>
      <c r="C434" s="32" t="s">
        <v>471</v>
      </c>
      <c r="D434" s="33">
        <v>42</v>
      </c>
      <c r="E434" s="33">
        <v>139</v>
      </c>
      <c r="F434" s="33">
        <v>192</v>
      </c>
      <c r="G434" s="33">
        <v>124.33333333333333</v>
      </c>
      <c r="H434" s="33">
        <v>124</v>
      </c>
      <c r="I434" s="33">
        <v>160</v>
      </c>
      <c r="J434" s="33">
        <v>120</v>
      </c>
      <c r="K434" s="33">
        <v>54</v>
      </c>
      <c r="L434" s="33">
        <v>121</v>
      </c>
      <c r="M434" s="33">
        <v>4</v>
      </c>
      <c r="N434" s="33">
        <v>120</v>
      </c>
      <c r="O434" s="33">
        <v>68</v>
      </c>
      <c r="P434" s="33">
        <v>112</v>
      </c>
      <c r="Q434" s="33">
        <v>140</v>
      </c>
      <c r="R434" s="33">
        <v>126</v>
      </c>
      <c r="S434" s="33" t="s">
        <v>467</v>
      </c>
      <c r="AC434" s="13">
        <v>14</v>
      </c>
      <c r="AD434" s="13">
        <v>33</v>
      </c>
      <c r="AE434" s="13">
        <v>21</v>
      </c>
      <c r="AF434" s="13">
        <v>22.666666666666668</v>
      </c>
      <c r="AG434" s="13">
        <v>20</v>
      </c>
      <c r="AH434" s="13">
        <v>20</v>
      </c>
      <c r="AI434" s="13">
        <v>18</v>
      </c>
      <c r="AJ434" s="13">
        <v>18</v>
      </c>
      <c r="AK434" s="13">
        <v>17</v>
      </c>
      <c r="AL434" s="13">
        <v>17</v>
      </c>
      <c r="AM434" s="13">
        <v>30</v>
      </c>
      <c r="AN434" s="13">
        <v>42</v>
      </c>
      <c r="AO434" s="13">
        <v>128</v>
      </c>
      <c r="AP434" s="13">
        <v>41</v>
      </c>
      <c r="AQ434" s="13">
        <v>127</v>
      </c>
      <c r="AR434" s="13">
        <v>30</v>
      </c>
      <c r="AS434" s="13">
        <v>123</v>
      </c>
      <c r="AT434" s="13">
        <v>77</v>
      </c>
      <c r="AU434" s="13">
        <v>120</v>
      </c>
      <c r="AV434" s="13">
        <v>75</v>
      </c>
      <c r="AW434" s="13">
        <v>117</v>
      </c>
      <c r="AX434" s="13">
        <v>73</v>
      </c>
      <c r="AY434" s="13">
        <v>114</v>
      </c>
      <c r="AZ434" s="13">
        <v>72</v>
      </c>
      <c r="BA434" s="13">
        <v>113</v>
      </c>
      <c r="BB434" s="13">
        <v>71</v>
      </c>
      <c r="BD434" s="11">
        <f>AC434-D434</f>
        <v>-28</v>
      </c>
      <c r="BE434" s="11">
        <f>AD434-E434</f>
        <v>-106</v>
      </c>
      <c r="BF434" s="11">
        <f>AE434-F434</f>
        <v>-171</v>
      </c>
      <c r="BG434" s="11">
        <f>AF434-G434</f>
        <v>-101.66666666666666</v>
      </c>
      <c r="BI434" s="11" t="e">
        <f>AH434-#REF!</f>
        <v>#REF!</v>
      </c>
      <c r="BK434" s="11" t="e">
        <f>AJ434-#REF!</f>
        <v>#REF!</v>
      </c>
      <c r="BM434" s="11" t="e">
        <f>AL434-#REF!</f>
        <v>#REF!</v>
      </c>
      <c r="BO434" s="11" t="e">
        <f>AN434-#REF!</f>
        <v>#REF!</v>
      </c>
      <c r="BQ434" s="11" t="e">
        <f>AP434-#REF!</f>
        <v>#REF!</v>
      </c>
      <c r="BS434" s="11" t="e">
        <f>AR434-#REF!</f>
        <v>#REF!</v>
      </c>
      <c r="BU434" s="11">
        <f>AT434-I434</f>
        <v>-83</v>
      </c>
      <c r="BW434" s="11">
        <f>AV434-K434</f>
        <v>21</v>
      </c>
      <c r="BY434" s="11">
        <f>AX434-M434</f>
        <v>69</v>
      </c>
      <c r="CA434" s="11">
        <f>AZ434-O434</f>
        <v>4</v>
      </c>
      <c r="CC434" s="11">
        <f>BB434-Q434</f>
        <v>-69</v>
      </c>
    </row>
    <row r="435" spans="1:81" s="11" customFormat="1" ht="15.75" x14ac:dyDescent="0.25">
      <c r="A435" s="31" t="s">
        <v>212</v>
      </c>
      <c r="B435" s="85" t="s">
        <v>29</v>
      </c>
      <c r="C435" s="32" t="s">
        <v>58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>
        <v>0</v>
      </c>
      <c r="R435" s="33">
        <v>0</v>
      </c>
      <c r="S435" s="33" t="s">
        <v>467</v>
      </c>
      <c r="AC435" s="13">
        <v>0</v>
      </c>
      <c r="AD435" s="13">
        <v>0</v>
      </c>
      <c r="AE435" s="13">
        <v>0</v>
      </c>
      <c r="AF435" s="13">
        <v>0</v>
      </c>
      <c r="AG435" s="13">
        <v>0</v>
      </c>
      <c r="AH435" s="13">
        <v>0</v>
      </c>
      <c r="AI435" s="13">
        <v>0</v>
      </c>
      <c r="AJ435" s="13">
        <v>0</v>
      </c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  <c r="BA435" s="13"/>
      <c r="BB435" s="13"/>
      <c r="BD435" s="11">
        <f>AC435-D435</f>
        <v>0</v>
      </c>
      <c r="BE435" s="11">
        <f>AD435-E435</f>
        <v>0</v>
      </c>
      <c r="BF435" s="11">
        <f>AE435-F435</f>
        <v>0</v>
      </c>
      <c r="BG435" s="11">
        <f>AF435-G435</f>
        <v>0</v>
      </c>
      <c r="BI435" s="11" t="e">
        <f>AH435-#REF!</f>
        <v>#REF!</v>
      </c>
      <c r="BK435" s="11" t="e">
        <f>AJ435-#REF!</f>
        <v>#REF!</v>
      </c>
      <c r="BM435" s="11" t="e">
        <f>AL435-#REF!</f>
        <v>#REF!</v>
      </c>
      <c r="BO435" s="11" t="e">
        <f>AN435-#REF!</f>
        <v>#REF!</v>
      </c>
      <c r="BQ435" s="11" t="e">
        <f>AP435-#REF!</f>
        <v>#REF!</v>
      </c>
      <c r="BS435" s="11" t="e">
        <f>AR435-#REF!</f>
        <v>#REF!</v>
      </c>
      <c r="BU435" s="11">
        <f>AT435-I435</f>
        <v>0</v>
      </c>
      <c r="BW435" s="11">
        <f>AV435-K435</f>
        <v>0</v>
      </c>
      <c r="BY435" s="11">
        <f>AX435-M435</f>
        <v>0</v>
      </c>
      <c r="CA435" s="11">
        <f>AZ435-O435</f>
        <v>0</v>
      </c>
      <c r="CC435" s="11">
        <f>BB435-Q435</f>
        <v>0</v>
      </c>
    </row>
    <row r="436" spans="1:81" s="11" customFormat="1" ht="15.75" x14ac:dyDescent="0.25">
      <c r="A436" s="31" t="str">
        <f>A435</f>
        <v>3.2.5.1</v>
      </c>
      <c r="B436" s="85"/>
      <c r="C436" s="32" t="s">
        <v>59</v>
      </c>
      <c r="D436" s="33">
        <v>3.6720000000000002</v>
      </c>
      <c r="E436" s="33">
        <v>2.4769999999999999</v>
      </c>
      <c r="F436" s="33">
        <v>1.8560000000000001</v>
      </c>
      <c r="G436" s="33">
        <v>2.6683333333333334</v>
      </c>
      <c r="H436" s="33">
        <v>0.1</v>
      </c>
      <c r="I436" s="33">
        <v>1.6</v>
      </c>
      <c r="J436" s="33">
        <v>0.1</v>
      </c>
      <c r="K436" s="33">
        <v>0.1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>
        <v>0</v>
      </c>
      <c r="R436" s="33">
        <v>0</v>
      </c>
      <c r="S436" s="33" t="s">
        <v>467</v>
      </c>
      <c r="AC436" s="13">
        <v>0</v>
      </c>
      <c r="AD436" s="13">
        <v>0</v>
      </c>
      <c r="AE436" s="13">
        <v>0</v>
      </c>
      <c r="AF436" s="13">
        <v>0</v>
      </c>
      <c r="AG436" s="13">
        <v>1.4790000000000001</v>
      </c>
      <c r="AH436" s="13">
        <v>1.4790000000000001</v>
      </c>
      <c r="AI436" s="13">
        <v>0.57999999999999996</v>
      </c>
      <c r="AJ436" s="13">
        <v>0.57899999999999996</v>
      </c>
      <c r="AK436" s="13">
        <v>0.77725</v>
      </c>
      <c r="AL436" s="13">
        <v>0.77725</v>
      </c>
      <c r="AM436" s="13">
        <v>1.139</v>
      </c>
      <c r="AN436" s="13">
        <v>1.5799999999999998</v>
      </c>
      <c r="AO436" s="13">
        <v>1.2000000000000002</v>
      </c>
      <c r="AP436" s="13">
        <v>3.6649999999999996</v>
      </c>
      <c r="AQ436" s="13">
        <v>1.2000000000000002</v>
      </c>
      <c r="AR436" s="13">
        <v>2.6659999999999999</v>
      </c>
      <c r="AS436" s="13">
        <v>1.2000000000000002</v>
      </c>
      <c r="AT436" s="13">
        <v>2.7</v>
      </c>
      <c r="AU436" s="13">
        <v>1.2000000000000002</v>
      </c>
      <c r="AV436" s="13">
        <v>2.7</v>
      </c>
      <c r="AW436" s="13">
        <v>1.2000000000000002</v>
      </c>
      <c r="AX436" s="13">
        <v>2.7</v>
      </c>
      <c r="AY436" s="13">
        <v>1.2000000000000002</v>
      </c>
      <c r="AZ436" s="13">
        <v>2.7</v>
      </c>
      <c r="BA436" s="13">
        <v>1.2</v>
      </c>
      <c r="BB436" s="13">
        <v>2.7</v>
      </c>
      <c r="BD436" s="11">
        <f>AC436-D436</f>
        <v>-3.6720000000000002</v>
      </c>
      <c r="BE436" s="11">
        <f>AD436-E436</f>
        <v>-2.4769999999999999</v>
      </c>
      <c r="BF436" s="11">
        <f>AE436-F436</f>
        <v>-1.8560000000000001</v>
      </c>
      <c r="BG436" s="11">
        <f>AF436-G436</f>
        <v>-2.6683333333333334</v>
      </c>
      <c r="BI436" s="11" t="e">
        <f>AH436-#REF!</f>
        <v>#REF!</v>
      </c>
      <c r="BK436" s="11" t="e">
        <f>AJ436-#REF!</f>
        <v>#REF!</v>
      </c>
      <c r="BM436" s="11" t="e">
        <f>AL436-#REF!</f>
        <v>#REF!</v>
      </c>
      <c r="BO436" s="11" t="e">
        <f>AN436-#REF!</f>
        <v>#REF!</v>
      </c>
      <c r="BQ436" s="11" t="e">
        <f>AP436-#REF!</f>
        <v>#REF!</v>
      </c>
      <c r="BS436" s="11" t="e">
        <f>AR436-#REF!</f>
        <v>#REF!</v>
      </c>
      <c r="BU436" s="11">
        <f>AT436-I436</f>
        <v>1.1000000000000001</v>
      </c>
      <c r="BW436" s="11">
        <f>AV436-K436</f>
        <v>2.6</v>
      </c>
      <c r="BY436" s="11">
        <f>AX436-M436</f>
        <v>2.7</v>
      </c>
      <c r="CA436" s="11">
        <f>AZ436-O436</f>
        <v>2.7</v>
      </c>
      <c r="CC436" s="11">
        <f>BB436-Q436</f>
        <v>2.7</v>
      </c>
    </row>
    <row r="437" spans="1:81" s="11" customFormat="1" ht="15.75" x14ac:dyDescent="0.25">
      <c r="A437" s="31" t="str">
        <f>A435</f>
        <v>3.2.5.1</v>
      </c>
      <c r="B437" s="85"/>
      <c r="C437" s="32" t="s">
        <v>60</v>
      </c>
      <c r="D437" s="33">
        <v>19.830199999999998</v>
      </c>
      <c r="E437" s="33">
        <v>30.121000000000002</v>
      </c>
      <c r="F437" s="33">
        <v>6.3220000000000001</v>
      </c>
      <c r="G437" s="33">
        <v>18.757733333333334</v>
      </c>
      <c r="H437" s="33">
        <v>0.5</v>
      </c>
      <c r="I437" s="33">
        <v>11.81</v>
      </c>
      <c r="J437" s="33">
        <v>0.31</v>
      </c>
      <c r="K437" s="33">
        <v>2.8</v>
      </c>
      <c r="L437" s="33">
        <v>0.49</v>
      </c>
      <c r="M437" s="33">
        <v>1.54</v>
      </c>
      <c r="N437" s="33">
        <v>0.7</v>
      </c>
      <c r="O437" s="33">
        <v>3.2</v>
      </c>
      <c r="P437" s="33">
        <v>0.7</v>
      </c>
      <c r="Q437" s="33">
        <v>2.6</v>
      </c>
      <c r="R437" s="33">
        <v>2.6</v>
      </c>
      <c r="S437" s="33" t="s">
        <v>467</v>
      </c>
      <c r="AC437" s="13">
        <v>0</v>
      </c>
      <c r="AD437" s="13">
        <v>0</v>
      </c>
      <c r="AE437" s="13">
        <v>0</v>
      </c>
      <c r="AF437" s="13">
        <v>0</v>
      </c>
      <c r="AG437" s="13">
        <v>25.876999999999999</v>
      </c>
      <c r="AH437" s="13">
        <v>25.876999999999999</v>
      </c>
      <c r="AI437" s="13">
        <v>14.455</v>
      </c>
      <c r="AJ437" s="13">
        <v>14.455</v>
      </c>
      <c r="AK437" s="13">
        <v>14.147</v>
      </c>
      <c r="AL437" s="13">
        <v>14.147</v>
      </c>
      <c r="AM437" s="13">
        <v>13.7</v>
      </c>
      <c r="AN437" s="13">
        <v>15.604999999999999</v>
      </c>
      <c r="AO437" s="13">
        <v>11.7</v>
      </c>
      <c r="AP437" s="13">
        <v>40.831999999999994</v>
      </c>
      <c r="AQ437" s="13">
        <v>11.7</v>
      </c>
      <c r="AR437" s="13">
        <v>46.917000000000002</v>
      </c>
      <c r="AS437" s="13">
        <v>11.7</v>
      </c>
      <c r="AT437" s="13">
        <v>47</v>
      </c>
      <c r="AU437" s="13">
        <v>11.7</v>
      </c>
      <c r="AV437" s="13">
        <v>47</v>
      </c>
      <c r="AW437" s="13">
        <v>11.7</v>
      </c>
      <c r="AX437" s="13">
        <v>47</v>
      </c>
      <c r="AY437" s="13">
        <v>11.7</v>
      </c>
      <c r="AZ437" s="13">
        <v>47</v>
      </c>
      <c r="BA437" s="13">
        <v>11.7</v>
      </c>
      <c r="BB437" s="13">
        <v>47</v>
      </c>
      <c r="BD437" s="11">
        <f>AC437-D437</f>
        <v>-19.830199999999998</v>
      </c>
      <c r="BE437" s="11">
        <f>AD437-E437</f>
        <v>-30.121000000000002</v>
      </c>
      <c r="BF437" s="11">
        <f>AE437-F437</f>
        <v>-6.3220000000000001</v>
      </c>
      <c r="BG437" s="11">
        <f>AF437-G437</f>
        <v>-18.757733333333334</v>
      </c>
      <c r="BI437" s="11" t="e">
        <f>AH437-#REF!</f>
        <v>#REF!</v>
      </c>
      <c r="BK437" s="11" t="e">
        <f>AJ437-#REF!</f>
        <v>#REF!</v>
      </c>
      <c r="BM437" s="11" t="e">
        <f>AL437-#REF!</f>
        <v>#REF!</v>
      </c>
      <c r="BO437" s="11" t="e">
        <f>AN437-#REF!</f>
        <v>#REF!</v>
      </c>
      <c r="BQ437" s="11" t="e">
        <f>AP437-#REF!</f>
        <v>#REF!</v>
      </c>
      <c r="BS437" s="11" t="e">
        <f>AR437-#REF!</f>
        <v>#REF!</v>
      </c>
      <c r="BU437" s="11">
        <f>AT437-I437</f>
        <v>35.19</v>
      </c>
      <c r="BW437" s="11">
        <f>AV437-K437</f>
        <v>44.2</v>
      </c>
      <c r="BY437" s="11">
        <f>AX437-M437</f>
        <v>45.46</v>
      </c>
      <c r="CA437" s="11">
        <f>AZ437-O437</f>
        <v>43.8</v>
      </c>
      <c r="CC437" s="11">
        <f>BB437-Q437</f>
        <v>44.4</v>
      </c>
    </row>
    <row r="438" spans="1:81" s="11" customFormat="1" ht="15.75" x14ac:dyDescent="0.25">
      <c r="A438" s="31" t="str">
        <f>A435</f>
        <v>3.2.5.1</v>
      </c>
      <c r="B438" s="85"/>
      <c r="C438" s="32" t="s">
        <v>471</v>
      </c>
      <c r="D438" s="33">
        <v>8</v>
      </c>
      <c r="E438" s="33">
        <v>45</v>
      </c>
      <c r="F438" s="33">
        <v>22</v>
      </c>
      <c r="G438" s="33">
        <v>25</v>
      </c>
      <c r="H438" s="33">
        <v>13</v>
      </c>
      <c r="I438" s="33">
        <v>16</v>
      </c>
      <c r="J438" s="33">
        <v>12</v>
      </c>
      <c r="K438" s="33">
        <v>5</v>
      </c>
      <c r="L438" s="33">
        <v>12</v>
      </c>
      <c r="M438" s="33">
        <v>0</v>
      </c>
      <c r="N438" s="33">
        <v>12</v>
      </c>
      <c r="O438" s="33">
        <v>7</v>
      </c>
      <c r="P438" s="33">
        <v>7</v>
      </c>
      <c r="Q438" s="33">
        <v>14</v>
      </c>
      <c r="R438" s="33">
        <v>13</v>
      </c>
      <c r="S438" s="33" t="s">
        <v>467</v>
      </c>
      <c r="AC438" s="13">
        <v>0</v>
      </c>
      <c r="AD438" s="13">
        <v>0</v>
      </c>
      <c r="AE438" s="13">
        <v>0</v>
      </c>
      <c r="AF438" s="13">
        <v>0</v>
      </c>
      <c r="AG438" s="13">
        <v>19</v>
      </c>
      <c r="AH438" s="13">
        <v>19</v>
      </c>
      <c r="AI438" s="13">
        <v>16</v>
      </c>
      <c r="AJ438" s="13">
        <v>16</v>
      </c>
      <c r="AK438" s="13">
        <v>16</v>
      </c>
      <c r="AL438" s="13">
        <v>16</v>
      </c>
      <c r="AM438" s="13">
        <v>28</v>
      </c>
      <c r="AN438" s="13">
        <v>34</v>
      </c>
      <c r="AO438" s="13">
        <v>98</v>
      </c>
      <c r="AP438" s="13">
        <v>27</v>
      </c>
      <c r="AQ438" s="13">
        <v>27</v>
      </c>
      <c r="AR438" s="13">
        <v>8</v>
      </c>
      <c r="AS438" s="13">
        <v>26</v>
      </c>
      <c r="AT438" s="13">
        <v>7</v>
      </c>
      <c r="AU438" s="13">
        <v>25</v>
      </c>
      <c r="AV438" s="13">
        <v>6</v>
      </c>
      <c r="AW438" s="13">
        <v>24</v>
      </c>
      <c r="AX438" s="13">
        <v>5</v>
      </c>
      <c r="AY438" s="13">
        <v>23</v>
      </c>
      <c r="AZ438" s="13">
        <v>4</v>
      </c>
      <c r="BA438" s="13">
        <v>23</v>
      </c>
      <c r="BB438" s="13">
        <v>3</v>
      </c>
      <c r="BD438" s="11">
        <f>AC438-D438</f>
        <v>-8</v>
      </c>
      <c r="BE438" s="11">
        <f>AD438-E438</f>
        <v>-45</v>
      </c>
      <c r="BF438" s="11">
        <f>AE438-F438</f>
        <v>-22</v>
      </c>
      <c r="BG438" s="11">
        <f>AF438-G438</f>
        <v>-25</v>
      </c>
      <c r="BI438" s="11" t="e">
        <f>AH438-#REF!</f>
        <v>#REF!</v>
      </c>
      <c r="BK438" s="11" t="e">
        <f>AJ438-#REF!</f>
        <v>#REF!</v>
      </c>
      <c r="BM438" s="11" t="e">
        <f>AL438-#REF!</f>
        <v>#REF!</v>
      </c>
      <c r="BO438" s="11" t="e">
        <f>AN438-#REF!</f>
        <v>#REF!</v>
      </c>
      <c r="BQ438" s="11" t="e">
        <f>AP438-#REF!</f>
        <v>#REF!</v>
      </c>
      <c r="BS438" s="11" t="e">
        <f>AR438-#REF!</f>
        <v>#REF!</v>
      </c>
      <c r="BU438" s="11">
        <f>AT438-I438</f>
        <v>-9</v>
      </c>
      <c r="BW438" s="11">
        <f>AV438-K438</f>
        <v>1</v>
      </c>
      <c r="BY438" s="11">
        <f>AX438-M438</f>
        <v>5</v>
      </c>
      <c r="CA438" s="11">
        <f>AZ438-O438</f>
        <v>-3</v>
      </c>
      <c r="CC438" s="11">
        <f>BB438-Q438</f>
        <v>-11</v>
      </c>
    </row>
    <row r="439" spans="1:81" s="11" customFormat="1" ht="15.75" x14ac:dyDescent="0.25">
      <c r="A439" s="31" t="s">
        <v>213</v>
      </c>
      <c r="B439" s="85" t="s">
        <v>31</v>
      </c>
      <c r="C439" s="32" t="s">
        <v>58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>
        <v>0</v>
      </c>
      <c r="R439" s="33">
        <v>0</v>
      </c>
      <c r="S439" s="33" t="s">
        <v>467</v>
      </c>
      <c r="AC439" s="13">
        <v>0</v>
      </c>
      <c r="AD439" s="13">
        <v>0</v>
      </c>
      <c r="AE439" s="13">
        <v>0</v>
      </c>
      <c r="AF439" s="13">
        <v>0</v>
      </c>
      <c r="AG439" s="13">
        <v>0</v>
      </c>
      <c r="AH439" s="13">
        <v>0</v>
      </c>
      <c r="AI439" s="13">
        <v>0</v>
      </c>
      <c r="AJ439" s="13">
        <v>0</v>
      </c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  <c r="BA439" s="13"/>
      <c r="BB439" s="13"/>
      <c r="BD439" s="11">
        <f>AC439-D439</f>
        <v>0</v>
      </c>
      <c r="BE439" s="11">
        <f>AD439-E439</f>
        <v>0</v>
      </c>
      <c r="BF439" s="11">
        <f>AE439-F439</f>
        <v>0</v>
      </c>
      <c r="BG439" s="11">
        <f>AF439-G439</f>
        <v>0</v>
      </c>
      <c r="BI439" s="11" t="e">
        <f>AH439-#REF!</f>
        <v>#REF!</v>
      </c>
      <c r="BK439" s="11" t="e">
        <f>AJ439-#REF!</f>
        <v>#REF!</v>
      </c>
      <c r="BM439" s="11" t="e">
        <f>AL439-#REF!</f>
        <v>#REF!</v>
      </c>
      <c r="BO439" s="11" t="e">
        <f>AN439-#REF!</f>
        <v>#REF!</v>
      </c>
      <c r="BQ439" s="11" t="e">
        <f>AP439-#REF!</f>
        <v>#REF!</v>
      </c>
      <c r="BS439" s="11" t="e">
        <f>AR439-#REF!</f>
        <v>#REF!</v>
      </c>
      <c r="BU439" s="11">
        <f>AT439-I439</f>
        <v>0</v>
      </c>
      <c r="BW439" s="11">
        <f>AV439-K439</f>
        <v>0</v>
      </c>
      <c r="BY439" s="11">
        <f>AX439-M439</f>
        <v>0</v>
      </c>
      <c r="CA439" s="11">
        <f>AZ439-O439</f>
        <v>0</v>
      </c>
      <c r="CC439" s="11">
        <f>BB439-Q439</f>
        <v>0</v>
      </c>
    </row>
    <row r="440" spans="1:81" s="11" customFormat="1" ht="15.75" x14ac:dyDescent="0.25">
      <c r="A440" s="31" t="str">
        <f>A439</f>
        <v>3.2.5.2</v>
      </c>
      <c r="B440" s="85"/>
      <c r="C440" s="32" t="s">
        <v>59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>
        <v>0</v>
      </c>
      <c r="R440" s="33">
        <v>0</v>
      </c>
      <c r="S440" s="33" t="s">
        <v>467</v>
      </c>
      <c r="AC440" s="13">
        <v>1.2749999999999999</v>
      </c>
      <c r="AD440" s="13">
        <v>4.7920000000000007</v>
      </c>
      <c r="AE440" s="13">
        <v>8.9339999999999993</v>
      </c>
      <c r="AF440" s="13">
        <v>5.0003333333333329</v>
      </c>
      <c r="AG440" s="13">
        <v>0</v>
      </c>
      <c r="AH440" s="13">
        <v>0</v>
      </c>
      <c r="AI440" s="13">
        <v>0</v>
      </c>
      <c r="AJ440" s="13">
        <v>0</v>
      </c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  <c r="BA440" s="13"/>
      <c r="BB440" s="13"/>
      <c r="BD440" s="11">
        <f>AC440-D440</f>
        <v>1.2749999999999999</v>
      </c>
      <c r="BE440" s="11">
        <f>AD440-E440</f>
        <v>4.7920000000000007</v>
      </c>
      <c r="BF440" s="11">
        <f>AE440-F440</f>
        <v>8.9339999999999993</v>
      </c>
      <c r="BG440" s="11">
        <f>AF440-G440</f>
        <v>5.0003333333333329</v>
      </c>
      <c r="BI440" s="11" t="e">
        <f>AH440-#REF!</f>
        <v>#REF!</v>
      </c>
      <c r="BK440" s="11" t="e">
        <f>AJ440-#REF!</f>
        <v>#REF!</v>
      </c>
      <c r="BM440" s="11" t="e">
        <f>AL440-#REF!</f>
        <v>#REF!</v>
      </c>
      <c r="BO440" s="11" t="e">
        <f>AN440-#REF!</f>
        <v>#REF!</v>
      </c>
      <c r="BQ440" s="11" t="e">
        <f>AP440-#REF!</f>
        <v>#REF!</v>
      </c>
      <c r="BS440" s="11" t="e">
        <f>AR440-#REF!</f>
        <v>#REF!</v>
      </c>
      <c r="BU440" s="11">
        <f>AT440-I440</f>
        <v>0</v>
      </c>
      <c r="BW440" s="11">
        <f>AV440-K440</f>
        <v>0</v>
      </c>
      <c r="BY440" s="11">
        <f>AX440-M440</f>
        <v>0</v>
      </c>
      <c r="CA440" s="11">
        <f>AZ440-O440</f>
        <v>0</v>
      </c>
      <c r="CC440" s="11">
        <f>BB440-Q440</f>
        <v>0</v>
      </c>
    </row>
    <row r="441" spans="1:81" s="11" customFormat="1" ht="15.75" x14ac:dyDescent="0.25">
      <c r="A441" s="31" t="str">
        <f>A439</f>
        <v>3.2.5.2</v>
      </c>
      <c r="B441" s="85"/>
      <c r="C441" s="32" t="s">
        <v>60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>
        <v>0</v>
      </c>
      <c r="R441" s="33">
        <v>0</v>
      </c>
      <c r="S441" s="33" t="s">
        <v>467</v>
      </c>
      <c r="AC441" s="13">
        <v>18.333000000000002</v>
      </c>
      <c r="AD441" s="13">
        <v>60.413000000000011</v>
      </c>
      <c r="AE441" s="13">
        <v>91.452000000000126</v>
      </c>
      <c r="AF441" s="13">
        <v>56.732666666666717</v>
      </c>
      <c r="AG441" s="13">
        <v>0</v>
      </c>
      <c r="AH441" s="13">
        <v>0</v>
      </c>
      <c r="AI441" s="13">
        <v>0</v>
      </c>
      <c r="AJ441" s="13">
        <v>0</v>
      </c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  <c r="BA441" s="13"/>
      <c r="BB441" s="13"/>
      <c r="BD441" s="11">
        <f>AC441-D441</f>
        <v>18.333000000000002</v>
      </c>
      <c r="BE441" s="11">
        <f>AD441-E441</f>
        <v>60.413000000000011</v>
      </c>
      <c r="BF441" s="11">
        <f>AE441-F441</f>
        <v>91.452000000000126</v>
      </c>
      <c r="BG441" s="11">
        <f>AF441-G441</f>
        <v>56.732666666666717</v>
      </c>
      <c r="BI441" s="11" t="e">
        <f>AH441-#REF!</f>
        <v>#REF!</v>
      </c>
      <c r="BK441" s="11" t="e">
        <f>AJ441-#REF!</f>
        <v>#REF!</v>
      </c>
      <c r="BM441" s="11" t="e">
        <f>AL441-#REF!</f>
        <v>#REF!</v>
      </c>
      <c r="BO441" s="11" t="e">
        <f>AN441-#REF!</f>
        <v>#REF!</v>
      </c>
      <c r="BQ441" s="11" t="e">
        <f>AP441-#REF!</f>
        <v>#REF!</v>
      </c>
      <c r="BS441" s="11" t="e">
        <f>AR441-#REF!</f>
        <v>#REF!</v>
      </c>
      <c r="BU441" s="11">
        <f>AT441-I441</f>
        <v>0</v>
      </c>
      <c r="BW441" s="11">
        <f>AV441-K441</f>
        <v>0</v>
      </c>
      <c r="BY441" s="11">
        <f>AX441-M441</f>
        <v>0</v>
      </c>
      <c r="CA441" s="11">
        <f>AZ441-O441</f>
        <v>0</v>
      </c>
      <c r="CC441" s="11">
        <f>BB441-Q441</f>
        <v>0</v>
      </c>
    </row>
    <row r="442" spans="1:81" s="11" customFormat="1" ht="15.75" x14ac:dyDescent="0.25">
      <c r="A442" s="31" t="str">
        <f>A439</f>
        <v>3.2.5.2</v>
      </c>
      <c r="B442" s="85"/>
      <c r="C442" s="32" t="s">
        <v>471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33">
        <v>0</v>
      </c>
      <c r="J442" s="33">
        <v>0</v>
      </c>
      <c r="K442" s="33">
        <v>0</v>
      </c>
      <c r="L442" s="33">
        <v>0</v>
      </c>
      <c r="M442" s="33">
        <v>0</v>
      </c>
      <c r="N442" s="33">
        <v>0</v>
      </c>
      <c r="O442" s="33">
        <v>0</v>
      </c>
      <c r="P442" s="33">
        <v>0</v>
      </c>
      <c r="Q442" s="33">
        <v>0</v>
      </c>
      <c r="R442" s="33">
        <v>0</v>
      </c>
      <c r="S442" s="33" t="s">
        <v>467</v>
      </c>
      <c r="AC442" s="13">
        <v>14</v>
      </c>
      <c r="AD442" s="13">
        <v>33</v>
      </c>
      <c r="AE442" s="13">
        <v>21</v>
      </c>
      <c r="AF442" s="13">
        <v>22.666666666666668</v>
      </c>
      <c r="AG442" s="13">
        <v>0</v>
      </c>
      <c r="AH442" s="13">
        <v>0</v>
      </c>
      <c r="AI442" s="13">
        <v>0</v>
      </c>
      <c r="AJ442" s="13">
        <v>0</v>
      </c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  <c r="BA442" s="13"/>
      <c r="BB442" s="13"/>
      <c r="BD442" s="11">
        <f>AC442-D442</f>
        <v>14</v>
      </c>
      <c r="BE442" s="11">
        <f>AD442-E442</f>
        <v>33</v>
      </c>
      <c r="BF442" s="11">
        <f>AE442-F442</f>
        <v>21</v>
      </c>
      <c r="BG442" s="11">
        <f>AF442-G442</f>
        <v>22.666666666666668</v>
      </c>
      <c r="BI442" s="11" t="e">
        <f>AH442-#REF!</f>
        <v>#REF!</v>
      </c>
      <c r="BK442" s="11" t="e">
        <f>AJ442-#REF!</f>
        <v>#REF!</v>
      </c>
      <c r="BM442" s="11" t="e">
        <f>AL442-#REF!</f>
        <v>#REF!</v>
      </c>
      <c r="BO442" s="11" t="e">
        <f>AN442-#REF!</f>
        <v>#REF!</v>
      </c>
      <c r="BQ442" s="11" t="e">
        <f>AP442-#REF!</f>
        <v>#REF!</v>
      </c>
      <c r="BS442" s="11" t="e">
        <f>AR442-#REF!</f>
        <v>#REF!</v>
      </c>
      <c r="BU442" s="11">
        <f>AT442-I442</f>
        <v>0</v>
      </c>
      <c r="BW442" s="11">
        <f>AV442-K442</f>
        <v>0</v>
      </c>
      <c r="BY442" s="11">
        <f>AX442-M442</f>
        <v>0</v>
      </c>
      <c r="CA442" s="11">
        <f>AZ442-O442</f>
        <v>0</v>
      </c>
      <c r="CC442" s="11">
        <f>BB442-Q442</f>
        <v>0</v>
      </c>
    </row>
    <row r="443" spans="1:81" s="11" customFormat="1" ht="15.75" x14ac:dyDescent="0.25">
      <c r="A443" s="31" t="s">
        <v>214</v>
      </c>
      <c r="B443" s="85" t="s">
        <v>33</v>
      </c>
      <c r="C443" s="32" t="s">
        <v>58</v>
      </c>
      <c r="D443" s="33">
        <v>0</v>
      </c>
      <c r="E443" s="33">
        <v>0</v>
      </c>
      <c r="F443" s="33">
        <v>0</v>
      </c>
      <c r="G443" s="33">
        <v>0</v>
      </c>
      <c r="H443" s="33">
        <v>0</v>
      </c>
      <c r="I443" s="33">
        <v>0</v>
      </c>
      <c r="J443" s="33">
        <v>0</v>
      </c>
      <c r="K443" s="33">
        <v>0</v>
      </c>
      <c r="L443" s="33">
        <v>0</v>
      </c>
      <c r="M443" s="33">
        <v>0</v>
      </c>
      <c r="N443" s="33">
        <v>0</v>
      </c>
      <c r="O443" s="33">
        <v>0</v>
      </c>
      <c r="P443" s="33">
        <v>0</v>
      </c>
      <c r="Q443" s="33">
        <v>0</v>
      </c>
      <c r="R443" s="33">
        <v>0</v>
      </c>
      <c r="S443" s="33" t="s">
        <v>467</v>
      </c>
      <c r="AC443" s="13">
        <v>0</v>
      </c>
      <c r="AD443" s="13">
        <v>0</v>
      </c>
      <c r="AE443" s="13">
        <v>0</v>
      </c>
      <c r="AF443" s="13">
        <v>0</v>
      </c>
      <c r="AG443" s="13">
        <v>0</v>
      </c>
      <c r="AH443" s="13">
        <v>0</v>
      </c>
      <c r="AI443" s="13">
        <v>0</v>
      </c>
      <c r="AJ443" s="13">
        <v>0</v>
      </c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  <c r="BA443" s="13"/>
      <c r="BB443" s="13"/>
      <c r="BD443" s="11">
        <f>AC443-D443</f>
        <v>0</v>
      </c>
      <c r="BE443" s="11">
        <f>AD443-E443</f>
        <v>0</v>
      </c>
      <c r="BF443" s="11">
        <f>AE443-F443</f>
        <v>0</v>
      </c>
      <c r="BG443" s="11">
        <f>AF443-G443</f>
        <v>0</v>
      </c>
      <c r="BI443" s="11" t="e">
        <f>AH443-#REF!</f>
        <v>#REF!</v>
      </c>
      <c r="BK443" s="11" t="e">
        <f>AJ443-#REF!</f>
        <v>#REF!</v>
      </c>
      <c r="BM443" s="11" t="e">
        <f>AL443-#REF!</f>
        <v>#REF!</v>
      </c>
      <c r="BO443" s="11" t="e">
        <f>AN443-#REF!</f>
        <v>#REF!</v>
      </c>
      <c r="BQ443" s="11" t="e">
        <f>AP443-#REF!</f>
        <v>#REF!</v>
      </c>
      <c r="BS443" s="11" t="e">
        <f>AR443-#REF!</f>
        <v>#REF!</v>
      </c>
      <c r="BU443" s="11">
        <f>AT443-I443</f>
        <v>0</v>
      </c>
      <c r="BW443" s="11">
        <f>AV443-K443</f>
        <v>0</v>
      </c>
      <c r="BY443" s="11">
        <f>AX443-M443</f>
        <v>0</v>
      </c>
      <c r="CA443" s="11">
        <f>AZ443-O443</f>
        <v>0</v>
      </c>
      <c r="CC443" s="11">
        <f>BB443-Q443</f>
        <v>0</v>
      </c>
    </row>
    <row r="444" spans="1:81" s="11" customFormat="1" ht="15.75" x14ac:dyDescent="0.25">
      <c r="A444" s="31" t="str">
        <f>A443</f>
        <v>3.2.5.3</v>
      </c>
      <c r="B444" s="85"/>
      <c r="C444" s="32" t="s">
        <v>59</v>
      </c>
      <c r="D444" s="33">
        <v>0.16</v>
      </c>
      <c r="E444" s="33">
        <v>4.4660000000000002</v>
      </c>
      <c r="F444" s="33">
        <v>4.5549999999999997</v>
      </c>
      <c r="G444" s="33">
        <v>3.0603333333333338</v>
      </c>
      <c r="H444" s="33">
        <v>0.6</v>
      </c>
      <c r="I444" s="33">
        <v>1.4</v>
      </c>
      <c r="J444" s="33">
        <v>0.6</v>
      </c>
      <c r="K444" s="33">
        <v>0.6</v>
      </c>
      <c r="L444" s="33">
        <v>0.4</v>
      </c>
      <c r="M444" s="33">
        <v>0.4</v>
      </c>
      <c r="N444" s="33">
        <v>0.1</v>
      </c>
      <c r="O444" s="33">
        <v>0.1</v>
      </c>
      <c r="P444" s="33">
        <v>0.1</v>
      </c>
      <c r="Q444" s="33">
        <v>0.1</v>
      </c>
      <c r="R444" s="33">
        <v>0.1</v>
      </c>
      <c r="S444" s="33" t="s">
        <v>467</v>
      </c>
      <c r="AC444" s="13">
        <v>0</v>
      </c>
      <c r="AD444" s="13">
        <v>0</v>
      </c>
      <c r="AE444" s="13">
        <v>0</v>
      </c>
      <c r="AF444" s="13">
        <v>0</v>
      </c>
      <c r="AG444" s="13">
        <v>0.65500000000000025</v>
      </c>
      <c r="AH444" s="13">
        <v>0.65500000000000025</v>
      </c>
      <c r="AI444" s="13">
        <v>0</v>
      </c>
      <c r="AJ444" s="13">
        <v>0</v>
      </c>
      <c r="AK444" s="13">
        <v>0.4</v>
      </c>
      <c r="AL444" s="13">
        <v>0.4</v>
      </c>
      <c r="AM444" s="13">
        <v>4.0000000000000008E-2</v>
      </c>
      <c r="AN444" s="13">
        <v>0</v>
      </c>
      <c r="AO444" s="13">
        <v>0</v>
      </c>
      <c r="AP444" s="13">
        <v>0.63</v>
      </c>
      <c r="AQ444" s="13">
        <v>0</v>
      </c>
      <c r="AR444" s="13">
        <v>0</v>
      </c>
      <c r="AS444" s="13">
        <v>0</v>
      </c>
      <c r="AT444" s="13">
        <v>0</v>
      </c>
      <c r="AU444" s="13">
        <v>0</v>
      </c>
      <c r="AV444" s="13">
        <v>0</v>
      </c>
      <c r="AW444" s="13">
        <v>0</v>
      </c>
      <c r="AX444" s="13">
        <v>0</v>
      </c>
      <c r="AY444" s="13">
        <v>0</v>
      </c>
      <c r="AZ444" s="13">
        <v>0</v>
      </c>
      <c r="BA444" s="13">
        <v>0</v>
      </c>
      <c r="BB444" s="13">
        <v>0</v>
      </c>
      <c r="BD444" s="11">
        <f>AC444-D444</f>
        <v>-0.16</v>
      </c>
      <c r="BE444" s="11">
        <f>AD444-E444</f>
        <v>-4.4660000000000002</v>
      </c>
      <c r="BF444" s="11">
        <f>AE444-F444</f>
        <v>-4.5549999999999997</v>
      </c>
      <c r="BG444" s="11">
        <f>AF444-G444</f>
        <v>-3.0603333333333338</v>
      </c>
      <c r="BI444" s="11" t="e">
        <f>AH444-#REF!</f>
        <v>#REF!</v>
      </c>
      <c r="BK444" s="11" t="e">
        <f>AJ444-#REF!</f>
        <v>#REF!</v>
      </c>
      <c r="BM444" s="11" t="e">
        <f>AL444-#REF!</f>
        <v>#REF!</v>
      </c>
      <c r="BO444" s="11" t="e">
        <f>AN444-#REF!</f>
        <v>#REF!</v>
      </c>
      <c r="BQ444" s="11" t="e">
        <f>AP444-#REF!</f>
        <v>#REF!</v>
      </c>
      <c r="BS444" s="11" t="e">
        <f>AR444-#REF!</f>
        <v>#REF!</v>
      </c>
      <c r="BU444" s="11">
        <f>AT444-I444</f>
        <v>-1.4</v>
      </c>
      <c r="BW444" s="11">
        <f>AV444-K444</f>
        <v>-0.6</v>
      </c>
      <c r="BY444" s="11">
        <f>AX444-M444</f>
        <v>-0.4</v>
      </c>
      <c r="CA444" s="11">
        <f>AZ444-O444</f>
        <v>-0.1</v>
      </c>
      <c r="CC444" s="11">
        <f>BB444-Q444</f>
        <v>-0.1</v>
      </c>
    </row>
    <row r="445" spans="1:81" s="11" customFormat="1" ht="15.75" x14ac:dyDescent="0.25">
      <c r="A445" s="31" t="str">
        <f>A443</f>
        <v>3.2.5.3</v>
      </c>
      <c r="B445" s="85"/>
      <c r="C445" s="32" t="s">
        <v>60</v>
      </c>
      <c r="D445" s="33">
        <v>0.83499999999999996</v>
      </c>
      <c r="E445" s="33">
        <v>5.2100000000000009</v>
      </c>
      <c r="F445" s="33">
        <v>19.888000000000002</v>
      </c>
      <c r="G445" s="33">
        <v>8.6443333333333339</v>
      </c>
      <c r="H445" s="33">
        <v>4.5</v>
      </c>
      <c r="I445" s="33">
        <v>45.98</v>
      </c>
      <c r="J445" s="33">
        <v>6</v>
      </c>
      <c r="K445" s="33">
        <v>10.029999999999999</v>
      </c>
      <c r="L445" s="33">
        <v>6.2</v>
      </c>
      <c r="M445" s="33">
        <v>8.34</v>
      </c>
      <c r="N445" s="33">
        <v>6.2</v>
      </c>
      <c r="O445" s="33">
        <v>9.8000000000000007</v>
      </c>
      <c r="P445" s="33">
        <v>6.2</v>
      </c>
      <c r="Q445" s="33">
        <v>8.4600000000000009</v>
      </c>
      <c r="R445" s="33">
        <v>8.4600000000000009</v>
      </c>
      <c r="S445" s="33" t="s">
        <v>467</v>
      </c>
      <c r="AC445" s="13">
        <v>0</v>
      </c>
      <c r="AD445" s="13">
        <v>0</v>
      </c>
      <c r="AE445" s="13">
        <v>0</v>
      </c>
      <c r="AF445" s="13">
        <v>0</v>
      </c>
      <c r="AG445" s="13">
        <v>5.477999999999998</v>
      </c>
      <c r="AH445" s="13">
        <v>5.477999999999998</v>
      </c>
      <c r="AI445" s="13">
        <v>0.56299999999999994</v>
      </c>
      <c r="AJ445" s="13">
        <v>0.56299999999999994</v>
      </c>
      <c r="AK445" s="13">
        <v>17.55</v>
      </c>
      <c r="AL445" s="13">
        <v>17.55</v>
      </c>
      <c r="AM445" s="13">
        <v>0.20100000000000051</v>
      </c>
      <c r="AN445" s="13">
        <v>1.7109999999999999</v>
      </c>
      <c r="AO445" s="13">
        <v>2</v>
      </c>
      <c r="AP445" s="13">
        <v>1.7280000000000002</v>
      </c>
      <c r="AQ445" s="13">
        <v>2</v>
      </c>
      <c r="AR445" s="13">
        <v>0.08</v>
      </c>
      <c r="AS445" s="13">
        <v>2</v>
      </c>
      <c r="AT445" s="13">
        <v>0.5</v>
      </c>
      <c r="AU445" s="13">
        <v>2</v>
      </c>
      <c r="AV445" s="13">
        <v>0.5</v>
      </c>
      <c r="AW445" s="13">
        <v>2</v>
      </c>
      <c r="AX445" s="13">
        <v>0.5</v>
      </c>
      <c r="AY445" s="13">
        <v>2</v>
      </c>
      <c r="AZ445" s="13">
        <v>0.79999999999999716</v>
      </c>
      <c r="BA445" s="13">
        <v>2</v>
      </c>
      <c r="BB445" s="13">
        <v>0.79999999999999716</v>
      </c>
      <c r="BD445" s="11">
        <f>AC445-D445</f>
        <v>-0.83499999999999996</v>
      </c>
      <c r="BE445" s="11">
        <f>AD445-E445</f>
        <v>-5.2100000000000009</v>
      </c>
      <c r="BF445" s="11">
        <f>AE445-F445</f>
        <v>-19.888000000000002</v>
      </c>
      <c r="BG445" s="11">
        <f>AF445-G445</f>
        <v>-8.6443333333333339</v>
      </c>
      <c r="BI445" s="11" t="e">
        <f>AH445-#REF!</f>
        <v>#REF!</v>
      </c>
      <c r="BK445" s="11" t="e">
        <f>AJ445-#REF!</f>
        <v>#REF!</v>
      </c>
      <c r="BM445" s="11" t="e">
        <f>AL445-#REF!</f>
        <v>#REF!</v>
      </c>
      <c r="BO445" s="11" t="e">
        <f>AN445-#REF!</f>
        <v>#REF!</v>
      </c>
      <c r="BQ445" s="11" t="e">
        <f>AP445-#REF!</f>
        <v>#REF!</v>
      </c>
      <c r="BS445" s="11" t="e">
        <f>AR445-#REF!</f>
        <v>#REF!</v>
      </c>
      <c r="BU445" s="11">
        <f>AT445-I445</f>
        <v>-45.48</v>
      </c>
      <c r="BW445" s="11">
        <f>AV445-K445</f>
        <v>-9.5299999999999994</v>
      </c>
      <c r="BY445" s="11">
        <f>AX445-M445</f>
        <v>-7.84</v>
      </c>
      <c r="CA445" s="11">
        <f>AZ445-O445</f>
        <v>-9.0000000000000036</v>
      </c>
      <c r="CC445" s="11">
        <f>BB445-Q445</f>
        <v>-7.6600000000000037</v>
      </c>
    </row>
    <row r="446" spans="1:81" s="11" customFormat="1" ht="15.75" x14ac:dyDescent="0.25">
      <c r="A446" s="31" t="str">
        <f>A443</f>
        <v>3.2.5.3</v>
      </c>
      <c r="B446" s="85"/>
      <c r="C446" s="32" t="s">
        <v>471</v>
      </c>
      <c r="D446" s="33">
        <v>34</v>
      </c>
      <c r="E446" s="33">
        <v>94</v>
      </c>
      <c r="F446" s="33">
        <v>170</v>
      </c>
      <c r="G446" s="33">
        <v>99.333333333333329</v>
      </c>
      <c r="H446" s="33">
        <v>111</v>
      </c>
      <c r="I446" s="33">
        <v>144</v>
      </c>
      <c r="J446" s="33">
        <v>108</v>
      </c>
      <c r="K446" s="33">
        <v>49</v>
      </c>
      <c r="L446" s="33">
        <v>109</v>
      </c>
      <c r="M446" s="33">
        <v>4</v>
      </c>
      <c r="N446" s="33">
        <v>108</v>
      </c>
      <c r="O446" s="33">
        <v>61</v>
      </c>
      <c r="P446" s="33">
        <v>105</v>
      </c>
      <c r="Q446" s="33">
        <v>126</v>
      </c>
      <c r="R446" s="33">
        <v>113</v>
      </c>
      <c r="S446" s="33" t="s">
        <v>467</v>
      </c>
      <c r="AC446" s="13">
        <v>0</v>
      </c>
      <c r="AD446" s="13">
        <v>0</v>
      </c>
      <c r="AE446" s="13">
        <v>0</v>
      </c>
      <c r="AF446" s="13">
        <v>0</v>
      </c>
      <c r="AG446" s="13">
        <v>1</v>
      </c>
      <c r="AH446" s="13">
        <v>1</v>
      </c>
      <c r="AI446" s="13">
        <v>2</v>
      </c>
      <c r="AJ446" s="13">
        <v>2</v>
      </c>
      <c r="AK446" s="13">
        <v>1</v>
      </c>
      <c r="AL446" s="13">
        <v>1</v>
      </c>
      <c r="AM446" s="13">
        <v>2</v>
      </c>
      <c r="AN446" s="13">
        <v>8</v>
      </c>
      <c r="AO446" s="13">
        <v>30</v>
      </c>
      <c r="AP446" s="13">
        <v>14</v>
      </c>
      <c r="AQ446" s="13">
        <v>100</v>
      </c>
      <c r="AR446" s="13">
        <v>22</v>
      </c>
      <c r="AS446" s="13">
        <v>97</v>
      </c>
      <c r="AT446" s="13">
        <v>70</v>
      </c>
      <c r="AU446" s="13">
        <v>95</v>
      </c>
      <c r="AV446" s="13">
        <v>69</v>
      </c>
      <c r="AW446" s="13">
        <v>93</v>
      </c>
      <c r="AX446" s="13">
        <v>68</v>
      </c>
      <c r="AY446" s="13">
        <v>91</v>
      </c>
      <c r="AZ446" s="13">
        <v>68</v>
      </c>
      <c r="BA446" s="13">
        <v>90</v>
      </c>
      <c r="BB446" s="13">
        <v>68</v>
      </c>
      <c r="BD446" s="11">
        <f>AC446-D446</f>
        <v>-34</v>
      </c>
      <c r="BE446" s="11">
        <f>AD446-E446</f>
        <v>-94</v>
      </c>
      <c r="BF446" s="11">
        <f>AE446-F446</f>
        <v>-170</v>
      </c>
      <c r="BG446" s="11">
        <f>AF446-G446</f>
        <v>-99.333333333333329</v>
      </c>
      <c r="BI446" s="11" t="e">
        <f>AH446-#REF!</f>
        <v>#REF!</v>
      </c>
      <c r="BK446" s="11" t="e">
        <f>AJ446-#REF!</f>
        <v>#REF!</v>
      </c>
      <c r="BM446" s="11" t="e">
        <f>AL446-#REF!</f>
        <v>#REF!</v>
      </c>
      <c r="BO446" s="11" t="e">
        <f>AN446-#REF!</f>
        <v>#REF!</v>
      </c>
      <c r="BQ446" s="11" t="e">
        <f>AP446-#REF!</f>
        <v>#REF!</v>
      </c>
      <c r="BS446" s="11" t="e">
        <f>AR446-#REF!</f>
        <v>#REF!</v>
      </c>
      <c r="BU446" s="11">
        <f>AT446-I446</f>
        <v>-74</v>
      </c>
      <c r="BW446" s="11">
        <f>AV446-K446</f>
        <v>20</v>
      </c>
      <c r="BY446" s="11">
        <f>AX446-M446</f>
        <v>64</v>
      </c>
      <c r="CA446" s="11">
        <f>AZ446-O446</f>
        <v>7</v>
      </c>
      <c r="CC446" s="11">
        <f>BB446-Q446</f>
        <v>-58</v>
      </c>
    </row>
    <row r="447" spans="1:81" s="11" customFormat="1" ht="15.75" x14ac:dyDescent="0.25">
      <c r="A447" s="31" t="s">
        <v>215</v>
      </c>
      <c r="B447" s="85" t="s">
        <v>65</v>
      </c>
      <c r="C447" s="32" t="s">
        <v>58</v>
      </c>
      <c r="D447" s="33">
        <v>0</v>
      </c>
      <c r="E447" s="33">
        <v>0</v>
      </c>
      <c r="F447" s="33">
        <v>0</v>
      </c>
      <c r="G447" s="33">
        <v>0</v>
      </c>
      <c r="H447" s="33">
        <v>0</v>
      </c>
      <c r="I447" s="33">
        <v>0</v>
      </c>
      <c r="J447" s="33">
        <v>0</v>
      </c>
      <c r="K447" s="33">
        <v>0</v>
      </c>
      <c r="L447" s="33">
        <v>0</v>
      </c>
      <c r="M447" s="33">
        <v>0</v>
      </c>
      <c r="N447" s="33">
        <v>0</v>
      </c>
      <c r="O447" s="33">
        <v>0</v>
      </c>
      <c r="P447" s="33">
        <v>0</v>
      </c>
      <c r="Q447" s="33">
        <v>0</v>
      </c>
      <c r="R447" s="33">
        <v>0</v>
      </c>
      <c r="S447" s="33" t="s">
        <v>467</v>
      </c>
      <c r="AC447" s="13">
        <v>0</v>
      </c>
      <c r="AD447" s="13">
        <v>0</v>
      </c>
      <c r="AE447" s="13">
        <v>0</v>
      </c>
      <c r="AF447" s="13">
        <v>0</v>
      </c>
      <c r="AG447" s="13">
        <v>0</v>
      </c>
      <c r="AH447" s="13">
        <v>0</v>
      </c>
      <c r="AI447" s="13">
        <v>0</v>
      </c>
      <c r="AJ447" s="13">
        <v>0</v>
      </c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  <c r="BA447" s="13"/>
      <c r="BB447" s="13"/>
      <c r="BD447" s="11">
        <f>AC447-D447</f>
        <v>0</v>
      </c>
      <c r="BE447" s="11">
        <f>AD447-E447</f>
        <v>0</v>
      </c>
      <c r="BF447" s="11">
        <f>AE447-F447</f>
        <v>0</v>
      </c>
      <c r="BG447" s="11">
        <f>AF447-G447</f>
        <v>0</v>
      </c>
      <c r="BI447" s="11" t="e">
        <f>AH447-#REF!</f>
        <v>#REF!</v>
      </c>
      <c r="BK447" s="11" t="e">
        <f>AJ447-#REF!</f>
        <v>#REF!</v>
      </c>
      <c r="BM447" s="11" t="e">
        <f>AL447-#REF!</f>
        <v>#REF!</v>
      </c>
      <c r="BO447" s="11" t="e">
        <f>AN447-#REF!</f>
        <v>#REF!</v>
      </c>
      <c r="BQ447" s="11" t="e">
        <f>AP447-#REF!</f>
        <v>#REF!</v>
      </c>
      <c r="BS447" s="11" t="e">
        <f>AR447-#REF!</f>
        <v>#REF!</v>
      </c>
      <c r="BU447" s="11">
        <f>AT447-I447</f>
        <v>0</v>
      </c>
      <c r="BW447" s="11">
        <f>AV447-K447</f>
        <v>0</v>
      </c>
      <c r="BY447" s="11">
        <f>AX447-M447</f>
        <v>0</v>
      </c>
      <c r="CA447" s="11">
        <f>AZ447-O447</f>
        <v>0</v>
      </c>
      <c r="CC447" s="11">
        <f>BB447-Q447</f>
        <v>0</v>
      </c>
    </row>
    <row r="448" spans="1:81" s="11" customFormat="1" ht="15.75" x14ac:dyDescent="0.25">
      <c r="A448" s="31" t="str">
        <f>A447</f>
        <v>3.2.6</v>
      </c>
      <c r="B448" s="85"/>
      <c r="C448" s="32" t="s">
        <v>59</v>
      </c>
      <c r="D448" s="33">
        <v>3.8320000000000003</v>
      </c>
      <c r="E448" s="33">
        <v>6.9429999999999996</v>
      </c>
      <c r="F448" s="33">
        <v>6.4109999999999996</v>
      </c>
      <c r="G448" s="33">
        <v>5.7286666666666664</v>
      </c>
      <c r="H448" s="33">
        <v>0.7</v>
      </c>
      <c r="I448" s="33">
        <v>3</v>
      </c>
      <c r="J448" s="33">
        <v>0.7</v>
      </c>
      <c r="K448" s="33">
        <v>0.7</v>
      </c>
      <c r="L448" s="33">
        <v>0.4</v>
      </c>
      <c r="M448" s="33">
        <v>0.4</v>
      </c>
      <c r="N448" s="33">
        <v>0.1</v>
      </c>
      <c r="O448" s="33">
        <v>0.1</v>
      </c>
      <c r="P448" s="33">
        <v>0.1</v>
      </c>
      <c r="Q448" s="33">
        <v>0.1</v>
      </c>
      <c r="R448" s="33">
        <v>0.1</v>
      </c>
      <c r="S448" s="33" t="s">
        <v>467</v>
      </c>
      <c r="AC448" s="13">
        <v>1.2749999999999999</v>
      </c>
      <c r="AD448" s="13">
        <v>4.7920000000000007</v>
      </c>
      <c r="AE448" s="13">
        <v>8.9339999999999993</v>
      </c>
      <c r="AF448" s="13">
        <v>5.0003333333333329</v>
      </c>
      <c r="AG448" s="13">
        <v>2.1340000000000003</v>
      </c>
      <c r="AH448" s="13">
        <v>2.1340000000000003</v>
      </c>
      <c r="AI448" s="13">
        <v>0.57999999999999996</v>
      </c>
      <c r="AJ448" s="13">
        <v>0.57899999999999996</v>
      </c>
      <c r="AK448" s="13">
        <v>1.1772499999999999</v>
      </c>
      <c r="AL448" s="13">
        <v>1.1772499999999999</v>
      </c>
      <c r="AM448" s="13">
        <v>1.179</v>
      </c>
      <c r="AN448" s="13">
        <v>1.5799999999999998</v>
      </c>
      <c r="AO448" s="13">
        <v>1.2000000000000002</v>
      </c>
      <c r="AP448" s="13">
        <v>4.2949999999999999</v>
      </c>
      <c r="AQ448" s="13">
        <v>1.2000000000000002</v>
      </c>
      <c r="AR448" s="13">
        <v>2.6659999999999999</v>
      </c>
      <c r="AS448" s="13">
        <v>1.2000000000000002</v>
      </c>
      <c r="AT448" s="13">
        <v>2.7</v>
      </c>
      <c r="AU448" s="13">
        <v>1.2000000000000002</v>
      </c>
      <c r="AV448" s="13">
        <v>2.7</v>
      </c>
      <c r="AW448" s="13">
        <v>1.2000000000000002</v>
      </c>
      <c r="AX448" s="13">
        <v>2.7</v>
      </c>
      <c r="AY448" s="13">
        <v>1.2000000000000002</v>
      </c>
      <c r="AZ448" s="13">
        <v>2.7</v>
      </c>
      <c r="BA448" s="13">
        <v>1.2000000000000002</v>
      </c>
      <c r="BB448" s="13">
        <v>2.7</v>
      </c>
      <c r="BD448" s="11">
        <f>AC448-D448</f>
        <v>-2.5570000000000004</v>
      </c>
      <c r="BE448" s="11">
        <f>AD448-E448</f>
        <v>-2.1509999999999989</v>
      </c>
      <c r="BF448" s="11">
        <f>AE448-F448</f>
        <v>2.5229999999999997</v>
      </c>
      <c r="BG448" s="11">
        <f>AF448-G448</f>
        <v>-0.7283333333333335</v>
      </c>
      <c r="BI448" s="11" t="e">
        <f>AH448-#REF!</f>
        <v>#REF!</v>
      </c>
      <c r="BK448" s="11" t="e">
        <f>AJ448-#REF!</f>
        <v>#REF!</v>
      </c>
      <c r="BM448" s="11" t="e">
        <f>AL448-#REF!</f>
        <v>#REF!</v>
      </c>
      <c r="BO448" s="11" t="e">
        <f>AN448-#REF!</f>
        <v>#REF!</v>
      </c>
      <c r="BQ448" s="11" t="e">
        <f>AP448-#REF!</f>
        <v>#REF!</v>
      </c>
      <c r="BS448" s="11" t="e">
        <f>AR448-#REF!</f>
        <v>#REF!</v>
      </c>
      <c r="BU448" s="11">
        <f>AT448-I448</f>
        <v>-0.29999999999999982</v>
      </c>
      <c r="BW448" s="11">
        <f>AV448-K448</f>
        <v>2</v>
      </c>
      <c r="BY448" s="11">
        <f>AX448-M448</f>
        <v>2.3000000000000003</v>
      </c>
      <c r="CA448" s="11">
        <f>AZ448-O448</f>
        <v>2.6</v>
      </c>
      <c r="CC448" s="11">
        <f>BB448-Q448</f>
        <v>2.6</v>
      </c>
    </row>
    <row r="449" spans="1:81" s="11" customFormat="1" ht="15.75" x14ac:dyDescent="0.25">
      <c r="A449" s="31" t="str">
        <f>A447</f>
        <v>3.2.6</v>
      </c>
      <c r="B449" s="85"/>
      <c r="C449" s="32" t="s">
        <v>60</v>
      </c>
      <c r="D449" s="33">
        <v>20.665199999999999</v>
      </c>
      <c r="E449" s="33">
        <v>35.331000000000003</v>
      </c>
      <c r="F449" s="33">
        <v>26.21</v>
      </c>
      <c r="G449" s="33">
        <v>27.402066666666666</v>
      </c>
      <c r="H449" s="33">
        <v>5</v>
      </c>
      <c r="I449" s="33">
        <v>57.79</v>
      </c>
      <c r="J449" s="33">
        <v>6.31</v>
      </c>
      <c r="K449" s="33">
        <v>12.829999999999998</v>
      </c>
      <c r="L449" s="33">
        <v>6.69</v>
      </c>
      <c r="M449" s="33">
        <v>9.879999999999999</v>
      </c>
      <c r="N449" s="33">
        <v>6.9</v>
      </c>
      <c r="O449" s="33">
        <v>13</v>
      </c>
      <c r="P449" s="33">
        <v>6.9</v>
      </c>
      <c r="Q449" s="33">
        <v>11.06</v>
      </c>
      <c r="R449" s="33">
        <v>11.06</v>
      </c>
      <c r="S449" s="33" t="s">
        <v>467</v>
      </c>
      <c r="AC449" s="13">
        <v>18.333000000000002</v>
      </c>
      <c r="AD449" s="13">
        <v>60.413000000000011</v>
      </c>
      <c r="AE449" s="13">
        <v>91.452000000000126</v>
      </c>
      <c r="AF449" s="13">
        <v>56.732666666666717</v>
      </c>
      <c r="AG449" s="13">
        <v>31.354999999999997</v>
      </c>
      <c r="AH449" s="13">
        <v>31.354999999999997</v>
      </c>
      <c r="AI449" s="13">
        <v>15.018000000000001</v>
      </c>
      <c r="AJ449" s="13">
        <v>15.018000000000001</v>
      </c>
      <c r="AK449" s="13">
        <v>31.697000000000003</v>
      </c>
      <c r="AL449" s="13">
        <v>31.697000000000003</v>
      </c>
      <c r="AM449" s="13">
        <v>13.901</v>
      </c>
      <c r="AN449" s="13">
        <v>17.315999999999999</v>
      </c>
      <c r="AO449" s="13">
        <v>13.7</v>
      </c>
      <c r="AP449" s="13">
        <v>42.559999999999995</v>
      </c>
      <c r="AQ449" s="13">
        <v>13.7</v>
      </c>
      <c r="AR449" s="13">
        <v>46.997</v>
      </c>
      <c r="AS449" s="13">
        <v>13.7</v>
      </c>
      <c r="AT449" s="13">
        <v>47.5</v>
      </c>
      <c r="AU449" s="13">
        <v>13.7</v>
      </c>
      <c r="AV449" s="13">
        <v>47.5</v>
      </c>
      <c r="AW449" s="13">
        <v>13.7</v>
      </c>
      <c r="AX449" s="13">
        <v>47.5</v>
      </c>
      <c r="AY449" s="13">
        <v>13.7</v>
      </c>
      <c r="AZ449" s="13">
        <v>47.8</v>
      </c>
      <c r="BA449" s="13">
        <v>13.7</v>
      </c>
      <c r="BB449" s="13">
        <v>47.8</v>
      </c>
      <c r="BD449" s="11">
        <f>AC449-D449</f>
        <v>-2.3321999999999967</v>
      </c>
      <c r="BE449" s="11">
        <f>AD449-E449</f>
        <v>25.082000000000008</v>
      </c>
      <c r="BF449" s="11">
        <f>AE449-F449</f>
        <v>65.242000000000132</v>
      </c>
      <c r="BG449" s="11">
        <f>AF449-G449</f>
        <v>29.33060000000005</v>
      </c>
      <c r="BI449" s="11" t="e">
        <f>AH449-#REF!</f>
        <v>#REF!</v>
      </c>
      <c r="BK449" s="11" t="e">
        <f>AJ449-#REF!</f>
        <v>#REF!</v>
      </c>
      <c r="BM449" s="11" t="e">
        <f>AL449-#REF!</f>
        <v>#REF!</v>
      </c>
      <c r="BO449" s="11" t="e">
        <f>AN449-#REF!</f>
        <v>#REF!</v>
      </c>
      <c r="BQ449" s="11" t="e">
        <f>AP449-#REF!</f>
        <v>#REF!</v>
      </c>
      <c r="BS449" s="11" t="e">
        <f>AR449-#REF!</f>
        <v>#REF!</v>
      </c>
      <c r="BU449" s="11">
        <f>AT449-I449</f>
        <v>-10.29</v>
      </c>
      <c r="BW449" s="11">
        <f>AV449-K449</f>
        <v>34.67</v>
      </c>
      <c r="BY449" s="11">
        <f>AX449-M449</f>
        <v>37.620000000000005</v>
      </c>
      <c r="CA449" s="11">
        <f>AZ449-O449</f>
        <v>34.799999999999997</v>
      </c>
      <c r="CC449" s="11">
        <f>BB449-Q449</f>
        <v>36.739999999999995</v>
      </c>
    </row>
    <row r="450" spans="1:81" s="11" customFormat="1" ht="15.75" x14ac:dyDescent="0.25">
      <c r="A450" s="31" t="str">
        <f>A447</f>
        <v>3.2.6</v>
      </c>
      <c r="B450" s="85"/>
      <c r="C450" s="32" t="s">
        <v>471</v>
      </c>
      <c r="D450" s="33">
        <v>42</v>
      </c>
      <c r="E450" s="33">
        <v>139</v>
      </c>
      <c r="F450" s="33">
        <v>192</v>
      </c>
      <c r="G450" s="33">
        <v>124.33333333333333</v>
      </c>
      <c r="H450" s="33">
        <v>124</v>
      </c>
      <c r="I450" s="33">
        <v>160</v>
      </c>
      <c r="J450" s="33">
        <v>120</v>
      </c>
      <c r="K450" s="33">
        <v>54</v>
      </c>
      <c r="L450" s="33">
        <v>121</v>
      </c>
      <c r="M450" s="33">
        <v>4</v>
      </c>
      <c r="N450" s="33">
        <v>120</v>
      </c>
      <c r="O450" s="33">
        <v>68</v>
      </c>
      <c r="P450" s="33">
        <v>112</v>
      </c>
      <c r="Q450" s="33">
        <v>140</v>
      </c>
      <c r="R450" s="33">
        <v>126</v>
      </c>
      <c r="S450" s="33" t="s">
        <v>467</v>
      </c>
      <c r="AC450" s="13">
        <v>14</v>
      </c>
      <c r="AD450" s="13">
        <v>33</v>
      </c>
      <c r="AE450" s="13">
        <v>21</v>
      </c>
      <c r="AF450" s="13">
        <v>22.666666666666668</v>
      </c>
      <c r="AG450" s="13">
        <v>20</v>
      </c>
      <c r="AH450" s="13">
        <v>20</v>
      </c>
      <c r="AI450" s="13">
        <v>18</v>
      </c>
      <c r="AJ450" s="13">
        <v>18</v>
      </c>
      <c r="AK450" s="13">
        <v>17</v>
      </c>
      <c r="AL450" s="13">
        <v>17</v>
      </c>
      <c r="AM450" s="13">
        <v>30</v>
      </c>
      <c r="AN450" s="13">
        <v>42</v>
      </c>
      <c r="AO450" s="13">
        <v>128</v>
      </c>
      <c r="AP450" s="13">
        <v>41</v>
      </c>
      <c r="AQ450" s="13">
        <v>127</v>
      </c>
      <c r="AR450" s="13">
        <v>30</v>
      </c>
      <c r="AS450" s="13">
        <v>123</v>
      </c>
      <c r="AT450" s="13">
        <v>77</v>
      </c>
      <c r="AU450" s="13">
        <v>120</v>
      </c>
      <c r="AV450" s="13">
        <v>75</v>
      </c>
      <c r="AW450" s="13">
        <v>117</v>
      </c>
      <c r="AX450" s="13">
        <v>73</v>
      </c>
      <c r="AY450" s="13">
        <v>114</v>
      </c>
      <c r="AZ450" s="13">
        <v>72</v>
      </c>
      <c r="BA450" s="13">
        <v>113</v>
      </c>
      <c r="BB450" s="13">
        <v>71</v>
      </c>
      <c r="BD450" s="11">
        <f>AC450-D450</f>
        <v>-28</v>
      </c>
      <c r="BE450" s="11">
        <f>AD450-E450</f>
        <v>-106</v>
      </c>
      <c r="BF450" s="11">
        <f>AE450-F450</f>
        <v>-171</v>
      </c>
      <c r="BG450" s="11">
        <f>AF450-G450</f>
        <v>-101.66666666666666</v>
      </c>
      <c r="BI450" s="11" t="e">
        <f>AH450-#REF!</f>
        <v>#REF!</v>
      </c>
      <c r="BK450" s="11" t="e">
        <f>AJ450-#REF!</f>
        <v>#REF!</v>
      </c>
      <c r="BM450" s="11" t="e">
        <f>AL450-#REF!</f>
        <v>#REF!</v>
      </c>
      <c r="BO450" s="11" t="e">
        <f>AN450-#REF!</f>
        <v>#REF!</v>
      </c>
      <c r="BQ450" s="11" t="e">
        <f>AP450-#REF!</f>
        <v>#REF!</v>
      </c>
      <c r="BS450" s="11" t="e">
        <f>AR450-#REF!</f>
        <v>#REF!</v>
      </c>
      <c r="BU450" s="11">
        <f>AT450-I450</f>
        <v>-83</v>
      </c>
      <c r="BW450" s="11">
        <f>AV450-K450</f>
        <v>21</v>
      </c>
      <c r="BY450" s="11">
        <f>AX450-M450</f>
        <v>69</v>
      </c>
      <c r="CA450" s="11">
        <f>AZ450-O450</f>
        <v>4</v>
      </c>
      <c r="CC450" s="11">
        <f>BB450-Q450</f>
        <v>-69</v>
      </c>
    </row>
    <row r="451" spans="1:81" s="11" customFormat="1" ht="15.75" x14ac:dyDescent="0.25">
      <c r="A451" s="31" t="s">
        <v>216</v>
      </c>
      <c r="B451" s="85" t="s">
        <v>29</v>
      </c>
      <c r="C451" s="32" t="s">
        <v>58</v>
      </c>
      <c r="D451" s="33">
        <v>0</v>
      </c>
      <c r="E451" s="33">
        <v>0</v>
      </c>
      <c r="F451" s="33">
        <v>0</v>
      </c>
      <c r="G451" s="33">
        <v>0</v>
      </c>
      <c r="H451" s="33">
        <v>0</v>
      </c>
      <c r="I451" s="33">
        <v>0</v>
      </c>
      <c r="J451" s="33">
        <v>0</v>
      </c>
      <c r="K451" s="33">
        <v>0</v>
      </c>
      <c r="L451" s="33">
        <v>0</v>
      </c>
      <c r="M451" s="33">
        <v>0</v>
      </c>
      <c r="N451" s="33">
        <v>0</v>
      </c>
      <c r="O451" s="33">
        <v>0</v>
      </c>
      <c r="P451" s="33">
        <v>0</v>
      </c>
      <c r="Q451" s="33">
        <v>0</v>
      </c>
      <c r="R451" s="33">
        <v>0</v>
      </c>
      <c r="S451" s="33" t="s">
        <v>467</v>
      </c>
      <c r="AC451" s="13">
        <v>0</v>
      </c>
      <c r="AD451" s="13">
        <v>0</v>
      </c>
      <c r="AE451" s="13">
        <v>0</v>
      </c>
      <c r="AF451" s="13">
        <v>0</v>
      </c>
      <c r="AG451" s="13">
        <v>0</v>
      </c>
      <c r="AH451" s="13">
        <v>0</v>
      </c>
      <c r="AI451" s="13">
        <v>0</v>
      </c>
      <c r="AJ451" s="13">
        <v>0</v>
      </c>
      <c r="AK451" s="13"/>
      <c r="AL451" s="13"/>
      <c r="AM451" s="13">
        <v>0</v>
      </c>
      <c r="AN451" s="13">
        <v>0</v>
      </c>
      <c r="AO451" s="13">
        <v>0</v>
      </c>
      <c r="AP451" s="13">
        <v>0</v>
      </c>
      <c r="AQ451" s="13">
        <v>0</v>
      </c>
      <c r="AR451" s="13">
        <v>0</v>
      </c>
      <c r="AS451" s="13">
        <v>0</v>
      </c>
      <c r="AT451" s="13">
        <v>0</v>
      </c>
      <c r="AU451" s="13">
        <v>0</v>
      </c>
      <c r="AV451" s="13">
        <v>0</v>
      </c>
      <c r="AW451" s="13">
        <v>0</v>
      </c>
      <c r="AX451" s="13">
        <v>0</v>
      </c>
      <c r="AY451" s="13">
        <v>0</v>
      </c>
      <c r="AZ451" s="13">
        <v>0</v>
      </c>
      <c r="BA451" s="13">
        <v>0</v>
      </c>
      <c r="BB451" s="13">
        <v>0</v>
      </c>
      <c r="BD451" s="11">
        <f>AC451-D451</f>
        <v>0</v>
      </c>
      <c r="BE451" s="11">
        <f>AD451-E451</f>
        <v>0</v>
      </c>
      <c r="BF451" s="11">
        <f>AE451-F451</f>
        <v>0</v>
      </c>
      <c r="BG451" s="11">
        <f>AF451-G451</f>
        <v>0</v>
      </c>
      <c r="BI451" s="11" t="e">
        <f>AH451-#REF!</f>
        <v>#REF!</v>
      </c>
      <c r="BK451" s="11" t="e">
        <f>AJ451-#REF!</f>
        <v>#REF!</v>
      </c>
      <c r="BM451" s="11" t="e">
        <f>AL451-#REF!</f>
        <v>#REF!</v>
      </c>
      <c r="BO451" s="11" t="e">
        <f>AN451-#REF!</f>
        <v>#REF!</v>
      </c>
      <c r="BQ451" s="11" t="e">
        <f>AP451-#REF!</f>
        <v>#REF!</v>
      </c>
      <c r="BS451" s="11" t="e">
        <f>AR451-#REF!</f>
        <v>#REF!</v>
      </c>
      <c r="BU451" s="11">
        <f>AT451-I451</f>
        <v>0</v>
      </c>
      <c r="BW451" s="11">
        <f>AV451-K451</f>
        <v>0</v>
      </c>
      <c r="BY451" s="11">
        <f>AX451-M451</f>
        <v>0</v>
      </c>
      <c r="CA451" s="11">
        <f>AZ451-O451</f>
        <v>0</v>
      </c>
      <c r="CC451" s="11">
        <f>BB451-Q451</f>
        <v>0</v>
      </c>
    </row>
    <row r="452" spans="1:81" s="11" customFormat="1" ht="15.75" x14ac:dyDescent="0.25">
      <c r="A452" s="31" t="str">
        <f>A451</f>
        <v>3.2.6.1</v>
      </c>
      <c r="B452" s="85"/>
      <c r="C452" s="32" t="s">
        <v>59</v>
      </c>
      <c r="D452" s="33">
        <v>3.6720000000000002</v>
      </c>
      <c r="E452" s="33">
        <v>2.4769999999999999</v>
      </c>
      <c r="F452" s="33">
        <v>1.8560000000000001</v>
      </c>
      <c r="G452" s="33">
        <v>2.6683333333333334</v>
      </c>
      <c r="H452" s="33">
        <v>0.1</v>
      </c>
      <c r="I452" s="33">
        <v>1.6</v>
      </c>
      <c r="J452" s="33">
        <v>0.1</v>
      </c>
      <c r="K452" s="33">
        <v>0.1</v>
      </c>
      <c r="L452" s="33">
        <v>0</v>
      </c>
      <c r="M452" s="33">
        <v>0</v>
      </c>
      <c r="N452" s="33">
        <v>0</v>
      </c>
      <c r="O452" s="33">
        <v>0</v>
      </c>
      <c r="P452" s="33">
        <v>0</v>
      </c>
      <c r="Q452" s="33">
        <v>0</v>
      </c>
      <c r="R452" s="33">
        <v>0</v>
      </c>
      <c r="S452" s="33" t="s">
        <v>467</v>
      </c>
      <c r="AC452" s="13">
        <v>0</v>
      </c>
      <c r="AD452" s="13">
        <v>0</v>
      </c>
      <c r="AE452" s="13">
        <v>0</v>
      </c>
      <c r="AF452" s="13">
        <v>0</v>
      </c>
      <c r="AG452" s="13">
        <v>1.4790000000000001</v>
      </c>
      <c r="AH452" s="13">
        <v>1.4790000000000001</v>
      </c>
      <c r="AI452" s="13">
        <v>0.57999999999999996</v>
      </c>
      <c r="AJ452" s="13">
        <v>0.57899999999999996</v>
      </c>
      <c r="AK452" s="13">
        <v>0.77725</v>
      </c>
      <c r="AL452" s="13">
        <v>0.77725</v>
      </c>
      <c r="AM452" s="13">
        <v>1.139</v>
      </c>
      <c r="AN452" s="13">
        <v>1.5799999999999998</v>
      </c>
      <c r="AO452" s="13">
        <v>1.2000000000000002</v>
      </c>
      <c r="AP452" s="13">
        <v>3.6649999999999996</v>
      </c>
      <c r="AQ452" s="13">
        <v>1.2000000000000002</v>
      </c>
      <c r="AR452" s="13">
        <v>2.6659999999999999</v>
      </c>
      <c r="AS452" s="13">
        <v>1.2000000000000002</v>
      </c>
      <c r="AT452" s="13">
        <v>2.7</v>
      </c>
      <c r="AU452" s="13">
        <v>1.2000000000000002</v>
      </c>
      <c r="AV452" s="13">
        <v>2.7</v>
      </c>
      <c r="AW452" s="13">
        <v>1.2000000000000002</v>
      </c>
      <c r="AX452" s="13">
        <v>2.7</v>
      </c>
      <c r="AY452" s="13">
        <v>1.2000000000000002</v>
      </c>
      <c r="AZ452" s="13">
        <v>2.7</v>
      </c>
      <c r="BA452" s="13">
        <v>1.2000000000000002</v>
      </c>
      <c r="BB452" s="13">
        <v>2.7</v>
      </c>
      <c r="BD452" s="11">
        <f>AC452-D452</f>
        <v>-3.6720000000000002</v>
      </c>
      <c r="BE452" s="11">
        <f>AD452-E452</f>
        <v>-2.4769999999999999</v>
      </c>
      <c r="BF452" s="11">
        <f>AE452-F452</f>
        <v>-1.8560000000000001</v>
      </c>
      <c r="BG452" s="11">
        <f>AF452-G452</f>
        <v>-2.6683333333333334</v>
      </c>
      <c r="BI452" s="11" t="e">
        <f>AH452-#REF!</f>
        <v>#REF!</v>
      </c>
      <c r="BK452" s="11" t="e">
        <f>AJ452-#REF!</f>
        <v>#REF!</v>
      </c>
      <c r="BM452" s="11" t="e">
        <f>AL452-#REF!</f>
        <v>#REF!</v>
      </c>
      <c r="BO452" s="11" t="e">
        <f>AN452-#REF!</f>
        <v>#REF!</v>
      </c>
      <c r="BQ452" s="11" t="e">
        <f>AP452-#REF!</f>
        <v>#REF!</v>
      </c>
      <c r="BS452" s="11" t="e">
        <f>AR452-#REF!</f>
        <v>#REF!</v>
      </c>
      <c r="BU452" s="11">
        <f>AT452-I452</f>
        <v>1.1000000000000001</v>
      </c>
      <c r="BW452" s="11">
        <f>AV452-K452</f>
        <v>2.6</v>
      </c>
      <c r="BY452" s="11">
        <f>AX452-M452</f>
        <v>2.7</v>
      </c>
      <c r="CA452" s="11">
        <f>AZ452-O452</f>
        <v>2.7</v>
      </c>
      <c r="CC452" s="11">
        <f>BB452-Q452</f>
        <v>2.7</v>
      </c>
    </row>
    <row r="453" spans="1:81" s="11" customFormat="1" ht="15.75" x14ac:dyDescent="0.25">
      <c r="A453" s="31" t="str">
        <f>A451</f>
        <v>3.2.6.1</v>
      </c>
      <c r="B453" s="85"/>
      <c r="C453" s="32" t="s">
        <v>60</v>
      </c>
      <c r="D453" s="33">
        <v>19.830199999999998</v>
      </c>
      <c r="E453" s="33">
        <v>30.121000000000002</v>
      </c>
      <c r="F453" s="33">
        <v>6.3220000000000001</v>
      </c>
      <c r="G453" s="33">
        <v>18.757733333333334</v>
      </c>
      <c r="H453" s="33">
        <v>0.5</v>
      </c>
      <c r="I453" s="33">
        <v>11.81</v>
      </c>
      <c r="J453" s="33">
        <v>0.31</v>
      </c>
      <c r="K453" s="33">
        <v>2.8</v>
      </c>
      <c r="L453" s="33">
        <v>0.49</v>
      </c>
      <c r="M453" s="33">
        <v>1.54</v>
      </c>
      <c r="N453" s="33">
        <v>0.7</v>
      </c>
      <c r="O453" s="33">
        <v>3.2</v>
      </c>
      <c r="P453" s="33">
        <v>0.7</v>
      </c>
      <c r="Q453" s="33">
        <v>2.6</v>
      </c>
      <c r="R453" s="33">
        <v>2.6</v>
      </c>
      <c r="S453" s="33" t="s">
        <v>467</v>
      </c>
      <c r="AC453" s="13">
        <v>0</v>
      </c>
      <c r="AD453" s="13">
        <v>0</v>
      </c>
      <c r="AE453" s="13">
        <v>0</v>
      </c>
      <c r="AF453" s="13">
        <v>0</v>
      </c>
      <c r="AG453" s="13">
        <v>25.876999999999999</v>
      </c>
      <c r="AH453" s="13">
        <v>25.876999999999999</v>
      </c>
      <c r="AI453" s="13">
        <v>14.455</v>
      </c>
      <c r="AJ453" s="13">
        <v>14.455</v>
      </c>
      <c r="AK453" s="13">
        <v>14.147</v>
      </c>
      <c r="AL453" s="13">
        <v>14.147</v>
      </c>
      <c r="AM453" s="13">
        <v>13.7</v>
      </c>
      <c r="AN453" s="13">
        <v>15.604999999999999</v>
      </c>
      <c r="AO453" s="13">
        <v>11.7</v>
      </c>
      <c r="AP453" s="13">
        <v>40.831999999999994</v>
      </c>
      <c r="AQ453" s="13">
        <v>11.7</v>
      </c>
      <c r="AR453" s="13">
        <v>46.917000000000002</v>
      </c>
      <c r="AS453" s="13">
        <v>11.7</v>
      </c>
      <c r="AT453" s="13">
        <v>47</v>
      </c>
      <c r="AU453" s="13">
        <v>11.7</v>
      </c>
      <c r="AV453" s="13">
        <v>47</v>
      </c>
      <c r="AW453" s="13">
        <v>11.7</v>
      </c>
      <c r="AX453" s="13">
        <v>47</v>
      </c>
      <c r="AY453" s="13">
        <v>11.7</v>
      </c>
      <c r="AZ453" s="13">
        <v>47</v>
      </c>
      <c r="BA453" s="13">
        <v>11.7</v>
      </c>
      <c r="BB453" s="13">
        <v>47</v>
      </c>
      <c r="BD453" s="11">
        <f>AC453-D453</f>
        <v>-19.830199999999998</v>
      </c>
      <c r="BE453" s="11">
        <f>AD453-E453</f>
        <v>-30.121000000000002</v>
      </c>
      <c r="BF453" s="11">
        <f>AE453-F453</f>
        <v>-6.3220000000000001</v>
      </c>
      <c r="BG453" s="11">
        <f>AF453-G453</f>
        <v>-18.757733333333334</v>
      </c>
      <c r="BI453" s="11" t="e">
        <f>AH453-#REF!</f>
        <v>#REF!</v>
      </c>
      <c r="BK453" s="11" t="e">
        <f>AJ453-#REF!</f>
        <v>#REF!</v>
      </c>
      <c r="BM453" s="11" t="e">
        <f>AL453-#REF!</f>
        <v>#REF!</v>
      </c>
      <c r="BO453" s="11" t="e">
        <f>AN453-#REF!</f>
        <v>#REF!</v>
      </c>
      <c r="BQ453" s="11" t="e">
        <f>AP453-#REF!</f>
        <v>#REF!</v>
      </c>
      <c r="BS453" s="11" t="e">
        <f>AR453-#REF!</f>
        <v>#REF!</v>
      </c>
      <c r="BU453" s="11">
        <f>AT453-I453</f>
        <v>35.19</v>
      </c>
      <c r="BW453" s="11">
        <f>AV453-K453</f>
        <v>44.2</v>
      </c>
      <c r="BY453" s="11">
        <f>AX453-M453</f>
        <v>45.46</v>
      </c>
      <c r="CA453" s="11">
        <f>AZ453-O453</f>
        <v>43.8</v>
      </c>
      <c r="CC453" s="11">
        <f>BB453-Q453</f>
        <v>44.4</v>
      </c>
    </row>
    <row r="454" spans="1:81" s="11" customFormat="1" ht="15.75" x14ac:dyDescent="0.25">
      <c r="A454" s="31" t="str">
        <f>A451</f>
        <v>3.2.6.1</v>
      </c>
      <c r="B454" s="85"/>
      <c r="C454" s="32" t="s">
        <v>471</v>
      </c>
      <c r="D454" s="33">
        <v>8</v>
      </c>
      <c r="E454" s="33">
        <v>45</v>
      </c>
      <c r="F454" s="33">
        <v>22</v>
      </c>
      <c r="G454" s="33">
        <v>25</v>
      </c>
      <c r="H454" s="33">
        <v>13</v>
      </c>
      <c r="I454" s="33">
        <v>16</v>
      </c>
      <c r="J454" s="33">
        <v>12</v>
      </c>
      <c r="K454" s="33">
        <v>5</v>
      </c>
      <c r="L454" s="33">
        <v>12</v>
      </c>
      <c r="M454" s="33">
        <v>0</v>
      </c>
      <c r="N454" s="33">
        <v>12</v>
      </c>
      <c r="O454" s="33">
        <v>7</v>
      </c>
      <c r="P454" s="33">
        <v>7</v>
      </c>
      <c r="Q454" s="33">
        <v>14</v>
      </c>
      <c r="R454" s="33">
        <v>13</v>
      </c>
      <c r="S454" s="33" t="s">
        <v>467</v>
      </c>
      <c r="AC454" s="13">
        <v>0</v>
      </c>
      <c r="AD454" s="13">
        <v>0</v>
      </c>
      <c r="AE454" s="13">
        <v>0</v>
      </c>
      <c r="AF454" s="13">
        <v>0</v>
      </c>
      <c r="AG454" s="13">
        <v>19</v>
      </c>
      <c r="AH454" s="13">
        <v>19</v>
      </c>
      <c r="AI454" s="13">
        <v>16</v>
      </c>
      <c r="AJ454" s="13">
        <v>16</v>
      </c>
      <c r="AK454" s="13">
        <v>16</v>
      </c>
      <c r="AL454" s="13">
        <v>16</v>
      </c>
      <c r="AM454" s="13">
        <v>28</v>
      </c>
      <c r="AN454" s="13">
        <v>34</v>
      </c>
      <c r="AO454" s="13">
        <v>98</v>
      </c>
      <c r="AP454" s="13">
        <v>27</v>
      </c>
      <c r="AQ454" s="13">
        <v>27</v>
      </c>
      <c r="AR454" s="13">
        <v>8</v>
      </c>
      <c r="AS454" s="13">
        <v>26</v>
      </c>
      <c r="AT454" s="13">
        <v>7</v>
      </c>
      <c r="AU454" s="13">
        <v>25</v>
      </c>
      <c r="AV454" s="13">
        <v>6</v>
      </c>
      <c r="AW454" s="13">
        <v>24</v>
      </c>
      <c r="AX454" s="13">
        <v>5</v>
      </c>
      <c r="AY454" s="13">
        <v>23</v>
      </c>
      <c r="AZ454" s="13">
        <v>4</v>
      </c>
      <c r="BA454" s="13">
        <v>23</v>
      </c>
      <c r="BB454" s="13">
        <v>3</v>
      </c>
      <c r="BD454" s="11">
        <f>AC454-D454</f>
        <v>-8</v>
      </c>
      <c r="BE454" s="11">
        <f>AD454-E454</f>
        <v>-45</v>
      </c>
      <c r="BF454" s="11">
        <f>AE454-F454</f>
        <v>-22</v>
      </c>
      <c r="BG454" s="11">
        <f>AF454-G454</f>
        <v>-25</v>
      </c>
      <c r="BI454" s="11" t="e">
        <f>AH454-#REF!</f>
        <v>#REF!</v>
      </c>
      <c r="BK454" s="11" t="e">
        <f>AJ454-#REF!</f>
        <v>#REF!</v>
      </c>
      <c r="BM454" s="11" t="e">
        <f>AL454-#REF!</f>
        <v>#REF!</v>
      </c>
      <c r="BO454" s="11" t="e">
        <f>AN454-#REF!</f>
        <v>#REF!</v>
      </c>
      <c r="BQ454" s="11" t="e">
        <f>AP454-#REF!</f>
        <v>#REF!</v>
      </c>
      <c r="BS454" s="11" t="e">
        <f>AR454-#REF!</f>
        <v>#REF!</v>
      </c>
      <c r="BU454" s="11">
        <f>AT454-I454</f>
        <v>-9</v>
      </c>
      <c r="BW454" s="11">
        <f>AV454-K454</f>
        <v>1</v>
      </c>
      <c r="BY454" s="11">
        <f>AX454-M454</f>
        <v>5</v>
      </c>
      <c r="CA454" s="11">
        <f>AZ454-O454</f>
        <v>-3</v>
      </c>
      <c r="CC454" s="11">
        <f>BB454-Q454</f>
        <v>-11</v>
      </c>
    </row>
    <row r="455" spans="1:81" s="11" customFormat="1" ht="15.75" x14ac:dyDescent="0.25">
      <c r="A455" s="31" t="s">
        <v>217</v>
      </c>
      <c r="B455" s="85" t="s">
        <v>31</v>
      </c>
      <c r="C455" s="32" t="s">
        <v>58</v>
      </c>
      <c r="D455" s="33">
        <v>0</v>
      </c>
      <c r="E455" s="33">
        <v>0</v>
      </c>
      <c r="F455" s="33">
        <v>0</v>
      </c>
      <c r="G455" s="33">
        <v>0</v>
      </c>
      <c r="H455" s="33">
        <v>0</v>
      </c>
      <c r="I455" s="33">
        <v>0</v>
      </c>
      <c r="J455" s="33">
        <v>0</v>
      </c>
      <c r="K455" s="33">
        <v>0</v>
      </c>
      <c r="L455" s="33">
        <v>0</v>
      </c>
      <c r="M455" s="33">
        <v>0</v>
      </c>
      <c r="N455" s="33">
        <v>0</v>
      </c>
      <c r="O455" s="33">
        <v>0</v>
      </c>
      <c r="P455" s="33">
        <v>0</v>
      </c>
      <c r="Q455" s="33">
        <v>0</v>
      </c>
      <c r="R455" s="33">
        <v>0</v>
      </c>
      <c r="S455" s="33" t="s">
        <v>467</v>
      </c>
      <c r="AC455" s="13">
        <v>0</v>
      </c>
      <c r="AD455" s="13">
        <v>0</v>
      </c>
      <c r="AE455" s="13">
        <v>0</v>
      </c>
      <c r="AF455" s="13">
        <v>0</v>
      </c>
      <c r="AG455" s="13">
        <v>0</v>
      </c>
      <c r="AH455" s="13">
        <v>0</v>
      </c>
      <c r="AI455" s="13">
        <v>0</v>
      </c>
      <c r="AJ455" s="13">
        <v>0</v>
      </c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  <c r="BA455" s="13"/>
      <c r="BB455" s="13"/>
      <c r="BD455" s="11">
        <f>AC455-D455</f>
        <v>0</v>
      </c>
      <c r="BE455" s="11">
        <f>AD455-E455</f>
        <v>0</v>
      </c>
      <c r="BF455" s="11">
        <f>AE455-F455</f>
        <v>0</v>
      </c>
      <c r="BG455" s="11">
        <f>AF455-G455</f>
        <v>0</v>
      </c>
      <c r="BI455" s="11" t="e">
        <f>AH455-#REF!</f>
        <v>#REF!</v>
      </c>
      <c r="BK455" s="11" t="e">
        <f>AJ455-#REF!</f>
        <v>#REF!</v>
      </c>
      <c r="BM455" s="11" t="e">
        <f>AL455-#REF!</f>
        <v>#REF!</v>
      </c>
      <c r="BO455" s="11" t="e">
        <f>AN455-#REF!</f>
        <v>#REF!</v>
      </c>
      <c r="BQ455" s="11" t="e">
        <f>AP455-#REF!</f>
        <v>#REF!</v>
      </c>
      <c r="BS455" s="11" t="e">
        <f>AR455-#REF!</f>
        <v>#REF!</v>
      </c>
      <c r="BU455" s="11">
        <f>AT455-I455</f>
        <v>0</v>
      </c>
      <c r="BW455" s="11">
        <f>AV455-K455</f>
        <v>0</v>
      </c>
      <c r="BY455" s="11">
        <f>AX455-M455</f>
        <v>0</v>
      </c>
      <c r="CA455" s="11">
        <f>AZ455-O455</f>
        <v>0</v>
      </c>
      <c r="CC455" s="11">
        <f>BB455-Q455</f>
        <v>0</v>
      </c>
    </row>
    <row r="456" spans="1:81" s="11" customFormat="1" ht="15.75" x14ac:dyDescent="0.25">
      <c r="A456" s="31" t="str">
        <f>A455</f>
        <v>3.2.6.2</v>
      </c>
      <c r="B456" s="85"/>
      <c r="C456" s="32" t="s">
        <v>59</v>
      </c>
      <c r="D456" s="33">
        <v>0</v>
      </c>
      <c r="E456" s="33">
        <v>0</v>
      </c>
      <c r="F456" s="33">
        <v>0</v>
      </c>
      <c r="G456" s="33">
        <v>0</v>
      </c>
      <c r="H456" s="33">
        <v>0</v>
      </c>
      <c r="I456" s="33">
        <v>0</v>
      </c>
      <c r="J456" s="33">
        <v>0</v>
      </c>
      <c r="K456" s="33">
        <v>0</v>
      </c>
      <c r="L456" s="33">
        <v>0</v>
      </c>
      <c r="M456" s="33">
        <v>0</v>
      </c>
      <c r="N456" s="33">
        <v>0</v>
      </c>
      <c r="O456" s="33">
        <v>0</v>
      </c>
      <c r="P456" s="33">
        <v>0</v>
      </c>
      <c r="Q456" s="33">
        <v>0</v>
      </c>
      <c r="R456" s="33">
        <v>0</v>
      </c>
      <c r="S456" s="33" t="s">
        <v>467</v>
      </c>
      <c r="AC456" s="13">
        <v>1.2749999999999999</v>
      </c>
      <c r="AD456" s="13">
        <v>4.7920000000000007</v>
      </c>
      <c r="AE456" s="13">
        <v>8.9339999999999993</v>
      </c>
      <c r="AF456" s="13">
        <v>5.0003333333333329</v>
      </c>
      <c r="AG456" s="13">
        <v>0</v>
      </c>
      <c r="AH456" s="13">
        <v>0</v>
      </c>
      <c r="AI456" s="13">
        <v>0</v>
      </c>
      <c r="AJ456" s="13">
        <v>0</v>
      </c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  <c r="BA456" s="13"/>
      <c r="BB456" s="13"/>
      <c r="BD456" s="11">
        <f>AC456-D456</f>
        <v>1.2749999999999999</v>
      </c>
      <c r="BE456" s="11">
        <f>AD456-E456</f>
        <v>4.7920000000000007</v>
      </c>
      <c r="BF456" s="11">
        <f>AE456-F456</f>
        <v>8.9339999999999993</v>
      </c>
      <c r="BG456" s="11">
        <f>AF456-G456</f>
        <v>5.0003333333333329</v>
      </c>
      <c r="BI456" s="11" t="e">
        <f>AH456-#REF!</f>
        <v>#REF!</v>
      </c>
      <c r="BK456" s="11" t="e">
        <f>AJ456-#REF!</f>
        <v>#REF!</v>
      </c>
      <c r="BM456" s="11" t="e">
        <f>AL456-#REF!</f>
        <v>#REF!</v>
      </c>
      <c r="BO456" s="11" t="e">
        <f>AN456-#REF!</f>
        <v>#REF!</v>
      </c>
      <c r="BQ456" s="11" t="e">
        <f>AP456-#REF!</f>
        <v>#REF!</v>
      </c>
      <c r="BS456" s="11" t="e">
        <f>AR456-#REF!</f>
        <v>#REF!</v>
      </c>
      <c r="BU456" s="11">
        <f>AT456-I456</f>
        <v>0</v>
      </c>
      <c r="BW456" s="11">
        <f>AV456-K456</f>
        <v>0</v>
      </c>
      <c r="BY456" s="11">
        <f>AX456-M456</f>
        <v>0</v>
      </c>
      <c r="CA456" s="11">
        <f>AZ456-O456</f>
        <v>0</v>
      </c>
      <c r="CC456" s="11">
        <f>BB456-Q456</f>
        <v>0</v>
      </c>
    </row>
    <row r="457" spans="1:81" s="11" customFormat="1" ht="15.75" x14ac:dyDescent="0.25">
      <c r="A457" s="31" t="str">
        <f>A455</f>
        <v>3.2.6.2</v>
      </c>
      <c r="B457" s="85"/>
      <c r="C457" s="32" t="s">
        <v>60</v>
      </c>
      <c r="D457" s="33">
        <v>0</v>
      </c>
      <c r="E457" s="33">
        <v>0</v>
      </c>
      <c r="F457" s="33">
        <v>0</v>
      </c>
      <c r="G457" s="33">
        <v>0</v>
      </c>
      <c r="H457" s="33">
        <v>0</v>
      </c>
      <c r="I457" s="33">
        <v>0</v>
      </c>
      <c r="J457" s="33">
        <v>0</v>
      </c>
      <c r="K457" s="33">
        <v>0</v>
      </c>
      <c r="L457" s="33">
        <v>0</v>
      </c>
      <c r="M457" s="33">
        <v>0</v>
      </c>
      <c r="N457" s="33">
        <v>0</v>
      </c>
      <c r="O457" s="33">
        <v>0</v>
      </c>
      <c r="P457" s="33">
        <v>0</v>
      </c>
      <c r="Q457" s="33">
        <v>0</v>
      </c>
      <c r="R457" s="33">
        <v>0</v>
      </c>
      <c r="S457" s="33" t="s">
        <v>467</v>
      </c>
      <c r="AC457" s="13">
        <v>18.333000000000002</v>
      </c>
      <c r="AD457" s="13">
        <v>60.413000000000011</v>
      </c>
      <c r="AE457" s="13">
        <v>91.452000000000126</v>
      </c>
      <c r="AF457" s="13">
        <v>56.732666666666717</v>
      </c>
      <c r="AG457" s="13">
        <v>0</v>
      </c>
      <c r="AH457" s="13">
        <v>0</v>
      </c>
      <c r="AI457" s="13">
        <v>0</v>
      </c>
      <c r="AJ457" s="13">
        <v>0</v>
      </c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  <c r="BA457" s="13"/>
      <c r="BB457" s="13"/>
      <c r="BD457" s="11">
        <f>AC457-D457</f>
        <v>18.333000000000002</v>
      </c>
      <c r="BE457" s="11">
        <f>AD457-E457</f>
        <v>60.413000000000011</v>
      </c>
      <c r="BF457" s="11">
        <f>AE457-F457</f>
        <v>91.452000000000126</v>
      </c>
      <c r="BG457" s="11">
        <f>AF457-G457</f>
        <v>56.732666666666717</v>
      </c>
      <c r="BI457" s="11" t="e">
        <f>AH457-#REF!</f>
        <v>#REF!</v>
      </c>
      <c r="BK457" s="11" t="e">
        <f>AJ457-#REF!</f>
        <v>#REF!</v>
      </c>
      <c r="BM457" s="11" t="e">
        <f>AL457-#REF!</f>
        <v>#REF!</v>
      </c>
      <c r="BO457" s="11" t="e">
        <f>AN457-#REF!</f>
        <v>#REF!</v>
      </c>
      <c r="BQ457" s="11" t="e">
        <f>AP457-#REF!</f>
        <v>#REF!</v>
      </c>
      <c r="BS457" s="11" t="e">
        <f>AR457-#REF!</f>
        <v>#REF!</v>
      </c>
      <c r="BU457" s="11">
        <f>AT457-I457</f>
        <v>0</v>
      </c>
      <c r="BW457" s="11">
        <f>AV457-K457</f>
        <v>0</v>
      </c>
      <c r="BY457" s="11">
        <f>AX457-M457</f>
        <v>0</v>
      </c>
      <c r="CA457" s="11">
        <f>AZ457-O457</f>
        <v>0</v>
      </c>
      <c r="CC457" s="11">
        <f>BB457-Q457</f>
        <v>0</v>
      </c>
    </row>
    <row r="458" spans="1:81" s="11" customFormat="1" ht="15.75" x14ac:dyDescent="0.25">
      <c r="A458" s="31" t="str">
        <f>A455</f>
        <v>3.2.6.2</v>
      </c>
      <c r="B458" s="85"/>
      <c r="C458" s="32" t="s">
        <v>471</v>
      </c>
      <c r="D458" s="33">
        <v>0</v>
      </c>
      <c r="E458" s="33">
        <v>0</v>
      </c>
      <c r="F458" s="33">
        <v>0</v>
      </c>
      <c r="G458" s="33">
        <v>0</v>
      </c>
      <c r="H458" s="33">
        <v>0</v>
      </c>
      <c r="I458" s="33">
        <v>0</v>
      </c>
      <c r="J458" s="33">
        <v>0</v>
      </c>
      <c r="K458" s="33">
        <v>0</v>
      </c>
      <c r="L458" s="33">
        <v>0</v>
      </c>
      <c r="M458" s="33">
        <v>0</v>
      </c>
      <c r="N458" s="33">
        <v>0</v>
      </c>
      <c r="O458" s="33">
        <v>0</v>
      </c>
      <c r="P458" s="33">
        <v>0</v>
      </c>
      <c r="Q458" s="33">
        <v>0</v>
      </c>
      <c r="R458" s="33">
        <v>0</v>
      </c>
      <c r="S458" s="33" t="s">
        <v>467</v>
      </c>
      <c r="AC458" s="13">
        <v>14</v>
      </c>
      <c r="AD458" s="13">
        <v>33</v>
      </c>
      <c r="AE458" s="13">
        <v>21</v>
      </c>
      <c r="AF458" s="13">
        <v>22.666666666666668</v>
      </c>
      <c r="AG458" s="13">
        <v>0</v>
      </c>
      <c r="AH458" s="13">
        <v>0</v>
      </c>
      <c r="AI458" s="13">
        <v>0</v>
      </c>
      <c r="AJ458" s="13">
        <v>0</v>
      </c>
      <c r="AK458" s="13">
        <v>0</v>
      </c>
      <c r="AL458" s="13">
        <v>0</v>
      </c>
      <c r="AM458" s="13">
        <v>0</v>
      </c>
      <c r="AN458" s="13"/>
      <c r="AO458" s="13"/>
      <c r="AP458" s="13"/>
      <c r="AQ458" s="13"/>
      <c r="AR458" s="13"/>
      <c r="AS458" s="13"/>
      <c r="AT458" s="13"/>
      <c r="AU458" s="13">
        <v>0</v>
      </c>
      <c r="AV458" s="13">
        <v>0</v>
      </c>
      <c r="AW458" s="13">
        <v>0</v>
      </c>
      <c r="AX458" s="13">
        <v>0</v>
      </c>
      <c r="AY458" s="13">
        <v>0</v>
      </c>
      <c r="AZ458" s="13">
        <v>0</v>
      </c>
      <c r="BA458" s="13">
        <v>0</v>
      </c>
      <c r="BB458" s="13">
        <v>0</v>
      </c>
      <c r="BD458" s="11">
        <f>AC458-D458</f>
        <v>14</v>
      </c>
      <c r="BE458" s="11">
        <f>AD458-E458</f>
        <v>33</v>
      </c>
      <c r="BF458" s="11">
        <f>AE458-F458</f>
        <v>21</v>
      </c>
      <c r="BG458" s="11">
        <f>AF458-G458</f>
        <v>22.666666666666668</v>
      </c>
      <c r="BI458" s="11" t="e">
        <f>AH458-#REF!</f>
        <v>#REF!</v>
      </c>
      <c r="BK458" s="11" t="e">
        <f>AJ458-#REF!</f>
        <v>#REF!</v>
      </c>
      <c r="BM458" s="11" t="e">
        <f>AL458-#REF!</f>
        <v>#REF!</v>
      </c>
      <c r="BO458" s="11" t="e">
        <f>AN458-#REF!</f>
        <v>#REF!</v>
      </c>
      <c r="BQ458" s="11" t="e">
        <f>AP458-#REF!</f>
        <v>#REF!</v>
      </c>
      <c r="BS458" s="11" t="e">
        <f>AR458-#REF!</f>
        <v>#REF!</v>
      </c>
      <c r="BU458" s="11">
        <f>AT458-I458</f>
        <v>0</v>
      </c>
      <c r="BW458" s="11">
        <f>AV458-K458</f>
        <v>0</v>
      </c>
      <c r="BY458" s="11">
        <f>AX458-M458</f>
        <v>0</v>
      </c>
      <c r="CA458" s="11">
        <f>AZ458-O458</f>
        <v>0</v>
      </c>
      <c r="CC458" s="11">
        <f>BB458-Q458</f>
        <v>0</v>
      </c>
    </row>
    <row r="459" spans="1:81" s="11" customFormat="1" ht="15.75" x14ac:dyDescent="0.25">
      <c r="A459" s="31" t="s">
        <v>218</v>
      </c>
      <c r="B459" s="85" t="s">
        <v>33</v>
      </c>
      <c r="C459" s="32" t="s">
        <v>58</v>
      </c>
      <c r="D459" s="33">
        <v>0</v>
      </c>
      <c r="E459" s="33">
        <v>0</v>
      </c>
      <c r="F459" s="33">
        <v>0</v>
      </c>
      <c r="G459" s="33">
        <v>0</v>
      </c>
      <c r="H459" s="33">
        <v>0</v>
      </c>
      <c r="I459" s="33">
        <v>0</v>
      </c>
      <c r="J459" s="33">
        <v>0</v>
      </c>
      <c r="K459" s="33">
        <v>0</v>
      </c>
      <c r="L459" s="33">
        <v>0</v>
      </c>
      <c r="M459" s="33">
        <v>0</v>
      </c>
      <c r="N459" s="33">
        <v>0</v>
      </c>
      <c r="O459" s="33">
        <v>0</v>
      </c>
      <c r="P459" s="33">
        <v>0</v>
      </c>
      <c r="Q459" s="33">
        <v>0</v>
      </c>
      <c r="R459" s="33">
        <v>0</v>
      </c>
      <c r="S459" s="33" t="s">
        <v>467</v>
      </c>
      <c r="AC459" s="13">
        <v>0</v>
      </c>
      <c r="AD459" s="13">
        <v>0</v>
      </c>
      <c r="AE459" s="13">
        <v>0</v>
      </c>
      <c r="AF459" s="13">
        <v>0</v>
      </c>
      <c r="AG459" s="13">
        <v>0</v>
      </c>
      <c r="AH459" s="13">
        <v>0</v>
      </c>
      <c r="AI459" s="13">
        <v>0</v>
      </c>
      <c r="AJ459" s="13">
        <v>0</v>
      </c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  <c r="BA459" s="13"/>
      <c r="BB459" s="13"/>
      <c r="BD459" s="11">
        <f>AC459-D459</f>
        <v>0</v>
      </c>
      <c r="BE459" s="11">
        <f>AD459-E459</f>
        <v>0</v>
      </c>
      <c r="BF459" s="11">
        <f>AE459-F459</f>
        <v>0</v>
      </c>
      <c r="BG459" s="11">
        <f>AF459-G459</f>
        <v>0</v>
      </c>
      <c r="BI459" s="11" t="e">
        <f>AH459-#REF!</f>
        <v>#REF!</v>
      </c>
      <c r="BK459" s="11" t="e">
        <f>AJ459-#REF!</f>
        <v>#REF!</v>
      </c>
      <c r="BM459" s="11" t="e">
        <f>AL459-#REF!</f>
        <v>#REF!</v>
      </c>
      <c r="BO459" s="11" t="e">
        <f>AN459-#REF!</f>
        <v>#REF!</v>
      </c>
      <c r="BQ459" s="11" t="e">
        <f>AP459-#REF!</f>
        <v>#REF!</v>
      </c>
      <c r="BS459" s="11" t="e">
        <f>AR459-#REF!</f>
        <v>#REF!</v>
      </c>
      <c r="BU459" s="11">
        <f>AT459-I459</f>
        <v>0</v>
      </c>
      <c r="BW459" s="11">
        <f>AV459-K459</f>
        <v>0</v>
      </c>
      <c r="BY459" s="11">
        <f>AX459-M459</f>
        <v>0</v>
      </c>
      <c r="CA459" s="11">
        <f>AZ459-O459</f>
        <v>0</v>
      </c>
      <c r="CC459" s="11">
        <f>BB459-Q459</f>
        <v>0</v>
      </c>
    </row>
    <row r="460" spans="1:81" s="11" customFormat="1" ht="15.75" x14ac:dyDescent="0.25">
      <c r="A460" s="31" t="str">
        <f>A459</f>
        <v>3.2.6.3</v>
      </c>
      <c r="B460" s="85"/>
      <c r="C460" s="32" t="s">
        <v>59</v>
      </c>
      <c r="D460" s="33">
        <v>0.16</v>
      </c>
      <c r="E460" s="33">
        <v>4.4660000000000002</v>
      </c>
      <c r="F460" s="33">
        <v>4.5549999999999997</v>
      </c>
      <c r="G460" s="33">
        <v>3.0603333333333338</v>
      </c>
      <c r="H460" s="33">
        <v>0.6</v>
      </c>
      <c r="I460" s="33">
        <v>1.4</v>
      </c>
      <c r="J460" s="33">
        <v>0.6</v>
      </c>
      <c r="K460" s="33">
        <v>0.6</v>
      </c>
      <c r="L460" s="33">
        <v>0.4</v>
      </c>
      <c r="M460" s="33">
        <v>0.4</v>
      </c>
      <c r="N460" s="33">
        <v>0.1</v>
      </c>
      <c r="O460" s="33">
        <v>0.1</v>
      </c>
      <c r="P460" s="33">
        <v>0.1</v>
      </c>
      <c r="Q460" s="33">
        <v>0.1</v>
      </c>
      <c r="R460" s="33">
        <v>0.1</v>
      </c>
      <c r="S460" s="33" t="s">
        <v>467</v>
      </c>
      <c r="AC460" s="13">
        <v>0</v>
      </c>
      <c r="AD460" s="13">
        <v>0</v>
      </c>
      <c r="AE460" s="13">
        <v>0</v>
      </c>
      <c r="AF460" s="13">
        <v>0</v>
      </c>
      <c r="AG460" s="13">
        <v>0.65500000000000025</v>
      </c>
      <c r="AH460" s="13">
        <v>0.65500000000000025</v>
      </c>
      <c r="AI460" s="13">
        <v>0</v>
      </c>
      <c r="AJ460" s="13">
        <v>0</v>
      </c>
      <c r="AK460" s="13">
        <v>0.4</v>
      </c>
      <c r="AL460" s="13">
        <v>0.4</v>
      </c>
      <c r="AM460" s="13">
        <v>4.0000000000000008E-2</v>
      </c>
      <c r="AN460" s="13">
        <v>0</v>
      </c>
      <c r="AO460" s="13">
        <v>0</v>
      </c>
      <c r="AP460" s="13">
        <v>0.63</v>
      </c>
      <c r="AQ460" s="13">
        <v>0</v>
      </c>
      <c r="AR460" s="13">
        <v>0</v>
      </c>
      <c r="AS460" s="13">
        <v>0</v>
      </c>
      <c r="AT460" s="13">
        <v>0</v>
      </c>
      <c r="AU460" s="13">
        <v>0</v>
      </c>
      <c r="AV460" s="13">
        <v>0</v>
      </c>
      <c r="AW460" s="13">
        <v>0</v>
      </c>
      <c r="AX460" s="13">
        <v>0</v>
      </c>
      <c r="AY460" s="13">
        <v>0</v>
      </c>
      <c r="AZ460" s="13">
        <v>0</v>
      </c>
      <c r="BA460" s="13">
        <v>0</v>
      </c>
      <c r="BB460" s="13">
        <v>0</v>
      </c>
      <c r="BD460" s="11">
        <f>AC460-D460</f>
        <v>-0.16</v>
      </c>
      <c r="BE460" s="11">
        <f>AD460-E460</f>
        <v>-4.4660000000000002</v>
      </c>
      <c r="BF460" s="11">
        <f>AE460-F460</f>
        <v>-4.5549999999999997</v>
      </c>
      <c r="BG460" s="11">
        <f>AF460-G460</f>
        <v>-3.0603333333333338</v>
      </c>
      <c r="BI460" s="11" t="e">
        <f>AH460-#REF!</f>
        <v>#REF!</v>
      </c>
      <c r="BK460" s="11" t="e">
        <f>AJ460-#REF!</f>
        <v>#REF!</v>
      </c>
      <c r="BM460" s="11" t="e">
        <f>AL460-#REF!</f>
        <v>#REF!</v>
      </c>
      <c r="BO460" s="11" t="e">
        <f>AN460-#REF!</f>
        <v>#REF!</v>
      </c>
      <c r="BQ460" s="11" t="e">
        <f>AP460-#REF!</f>
        <v>#REF!</v>
      </c>
      <c r="BS460" s="11" t="e">
        <f>AR460-#REF!</f>
        <v>#REF!</v>
      </c>
      <c r="BU460" s="11">
        <f>AT460-I460</f>
        <v>-1.4</v>
      </c>
      <c r="BW460" s="11">
        <f>AV460-K460</f>
        <v>-0.6</v>
      </c>
      <c r="BY460" s="11">
        <f>AX460-M460</f>
        <v>-0.4</v>
      </c>
      <c r="CA460" s="11">
        <f>AZ460-O460</f>
        <v>-0.1</v>
      </c>
      <c r="CC460" s="11">
        <f>BB460-Q460</f>
        <v>-0.1</v>
      </c>
    </row>
    <row r="461" spans="1:81" s="11" customFormat="1" ht="15.75" x14ac:dyDescent="0.25">
      <c r="A461" s="31" t="str">
        <f>A459</f>
        <v>3.2.6.3</v>
      </c>
      <c r="B461" s="85"/>
      <c r="C461" s="32" t="s">
        <v>60</v>
      </c>
      <c r="D461" s="33">
        <v>0.83499999999999996</v>
      </c>
      <c r="E461" s="33">
        <v>5.2100000000000009</v>
      </c>
      <c r="F461" s="33">
        <v>19.888000000000002</v>
      </c>
      <c r="G461" s="33">
        <v>8.6443333333333339</v>
      </c>
      <c r="H461" s="33">
        <v>4.5</v>
      </c>
      <c r="I461" s="33">
        <v>45.98</v>
      </c>
      <c r="J461" s="33">
        <v>6</v>
      </c>
      <c r="K461" s="33">
        <v>10.029999999999999</v>
      </c>
      <c r="L461" s="33">
        <v>6.2</v>
      </c>
      <c r="M461" s="33">
        <v>8.34</v>
      </c>
      <c r="N461" s="33">
        <v>6.2</v>
      </c>
      <c r="O461" s="33">
        <v>9.8000000000000007</v>
      </c>
      <c r="P461" s="33">
        <v>6.2</v>
      </c>
      <c r="Q461" s="33">
        <v>8.4600000000000009</v>
      </c>
      <c r="R461" s="33">
        <v>8.4600000000000009</v>
      </c>
      <c r="S461" s="33" t="s">
        <v>467</v>
      </c>
      <c r="AC461" s="13">
        <v>0</v>
      </c>
      <c r="AD461" s="13">
        <v>0</v>
      </c>
      <c r="AE461" s="13">
        <v>0</v>
      </c>
      <c r="AF461" s="13">
        <v>0</v>
      </c>
      <c r="AG461" s="13">
        <v>5.477999999999998</v>
      </c>
      <c r="AH461" s="13">
        <v>5.477999999999998</v>
      </c>
      <c r="AI461" s="13">
        <v>0.56299999999999994</v>
      </c>
      <c r="AJ461" s="13">
        <v>0.56299999999999994</v>
      </c>
      <c r="AK461" s="13">
        <v>17.55</v>
      </c>
      <c r="AL461" s="13">
        <v>17.55</v>
      </c>
      <c r="AM461" s="13">
        <v>0.20100000000000051</v>
      </c>
      <c r="AN461" s="13">
        <v>1.7109999999999999</v>
      </c>
      <c r="AO461" s="13">
        <v>2</v>
      </c>
      <c r="AP461" s="13">
        <v>1.7280000000000002</v>
      </c>
      <c r="AQ461" s="13">
        <v>2</v>
      </c>
      <c r="AR461" s="13">
        <v>0.08</v>
      </c>
      <c r="AS461" s="13">
        <v>2</v>
      </c>
      <c r="AT461" s="13">
        <v>0.5</v>
      </c>
      <c r="AU461" s="13">
        <v>2</v>
      </c>
      <c r="AV461" s="13">
        <v>0.5</v>
      </c>
      <c r="AW461" s="13">
        <v>2</v>
      </c>
      <c r="AX461" s="13">
        <v>0.5</v>
      </c>
      <c r="AY461" s="13">
        <v>2</v>
      </c>
      <c r="AZ461" s="13">
        <v>0.8</v>
      </c>
      <c r="BA461" s="13">
        <v>2</v>
      </c>
      <c r="BB461" s="13">
        <v>0.8</v>
      </c>
      <c r="BD461" s="11">
        <f>AC461-D461</f>
        <v>-0.83499999999999996</v>
      </c>
      <c r="BE461" s="11">
        <f>AD461-E461</f>
        <v>-5.2100000000000009</v>
      </c>
      <c r="BF461" s="11">
        <f>AE461-F461</f>
        <v>-19.888000000000002</v>
      </c>
      <c r="BG461" s="11">
        <f>AF461-G461</f>
        <v>-8.6443333333333339</v>
      </c>
      <c r="BI461" s="11" t="e">
        <f>AH461-#REF!</f>
        <v>#REF!</v>
      </c>
      <c r="BK461" s="11" t="e">
        <f>AJ461-#REF!</f>
        <v>#REF!</v>
      </c>
      <c r="BM461" s="11" t="e">
        <f>AL461-#REF!</f>
        <v>#REF!</v>
      </c>
      <c r="BO461" s="11" t="e">
        <f>AN461-#REF!</f>
        <v>#REF!</v>
      </c>
      <c r="BQ461" s="11" t="e">
        <f>AP461-#REF!</f>
        <v>#REF!</v>
      </c>
      <c r="BS461" s="11" t="e">
        <f>AR461-#REF!</f>
        <v>#REF!</v>
      </c>
      <c r="BU461" s="11">
        <f>AT461-I461</f>
        <v>-45.48</v>
      </c>
      <c r="BW461" s="11">
        <f>AV461-K461</f>
        <v>-9.5299999999999994</v>
      </c>
      <c r="BY461" s="11">
        <f>AX461-M461</f>
        <v>-7.84</v>
      </c>
      <c r="CA461" s="11">
        <f>AZ461-O461</f>
        <v>-9</v>
      </c>
      <c r="CC461" s="11">
        <f>BB461-Q461</f>
        <v>-7.660000000000001</v>
      </c>
    </row>
    <row r="462" spans="1:81" s="11" customFormat="1" ht="15.75" x14ac:dyDescent="0.25">
      <c r="A462" s="31" t="str">
        <f>A459</f>
        <v>3.2.6.3</v>
      </c>
      <c r="B462" s="85"/>
      <c r="C462" s="32" t="s">
        <v>471</v>
      </c>
      <c r="D462" s="33">
        <v>34</v>
      </c>
      <c r="E462" s="33">
        <v>94</v>
      </c>
      <c r="F462" s="33">
        <v>170</v>
      </c>
      <c r="G462" s="33">
        <v>99.333333333333329</v>
      </c>
      <c r="H462" s="33">
        <v>111</v>
      </c>
      <c r="I462" s="33">
        <v>144</v>
      </c>
      <c r="J462" s="33">
        <v>108</v>
      </c>
      <c r="K462" s="33">
        <v>49</v>
      </c>
      <c r="L462" s="33">
        <v>109</v>
      </c>
      <c r="M462" s="33">
        <v>4</v>
      </c>
      <c r="N462" s="33">
        <v>108</v>
      </c>
      <c r="O462" s="33">
        <v>61</v>
      </c>
      <c r="P462" s="33">
        <v>105</v>
      </c>
      <c r="Q462" s="33">
        <v>126</v>
      </c>
      <c r="R462" s="33">
        <v>113</v>
      </c>
      <c r="S462" s="33" t="s">
        <v>467</v>
      </c>
      <c r="AC462" s="13">
        <v>0</v>
      </c>
      <c r="AD462" s="13">
        <v>0</v>
      </c>
      <c r="AE462" s="13">
        <v>0</v>
      </c>
      <c r="AF462" s="13">
        <v>0</v>
      </c>
      <c r="AG462" s="13">
        <v>1</v>
      </c>
      <c r="AH462" s="13">
        <v>1</v>
      </c>
      <c r="AI462" s="13">
        <v>2</v>
      </c>
      <c r="AJ462" s="13">
        <v>2</v>
      </c>
      <c r="AK462" s="13">
        <v>1</v>
      </c>
      <c r="AL462" s="13">
        <v>1</v>
      </c>
      <c r="AM462" s="13">
        <v>2</v>
      </c>
      <c r="AN462" s="13">
        <v>8</v>
      </c>
      <c r="AO462" s="13">
        <v>30</v>
      </c>
      <c r="AP462" s="13">
        <v>14</v>
      </c>
      <c r="AQ462" s="13">
        <v>100</v>
      </c>
      <c r="AR462" s="13">
        <v>22</v>
      </c>
      <c r="AS462" s="13">
        <v>97</v>
      </c>
      <c r="AT462" s="13">
        <v>70</v>
      </c>
      <c r="AU462" s="13">
        <v>95</v>
      </c>
      <c r="AV462" s="13">
        <v>69</v>
      </c>
      <c r="AW462" s="13">
        <v>93</v>
      </c>
      <c r="AX462" s="13">
        <v>68</v>
      </c>
      <c r="AY462" s="13">
        <v>91</v>
      </c>
      <c r="AZ462" s="13">
        <v>68</v>
      </c>
      <c r="BA462" s="13">
        <v>90</v>
      </c>
      <c r="BB462" s="13">
        <v>68</v>
      </c>
      <c r="BD462" s="11">
        <f>AC462-D462</f>
        <v>-34</v>
      </c>
      <c r="BE462" s="11">
        <f>AD462-E462</f>
        <v>-94</v>
      </c>
      <c r="BF462" s="11">
        <f>AE462-F462</f>
        <v>-170</v>
      </c>
      <c r="BG462" s="11">
        <f>AF462-G462</f>
        <v>-99.333333333333329</v>
      </c>
      <c r="BI462" s="11" t="e">
        <f>AH462-#REF!</f>
        <v>#REF!</v>
      </c>
      <c r="BK462" s="11" t="e">
        <f>AJ462-#REF!</f>
        <v>#REF!</v>
      </c>
      <c r="BM462" s="11" t="e">
        <f>AL462-#REF!</f>
        <v>#REF!</v>
      </c>
      <c r="BO462" s="11" t="e">
        <f>AN462-#REF!</f>
        <v>#REF!</v>
      </c>
      <c r="BQ462" s="11" t="e">
        <f>AP462-#REF!</f>
        <v>#REF!</v>
      </c>
      <c r="BS462" s="11" t="e">
        <f>AR462-#REF!</f>
        <v>#REF!</v>
      </c>
      <c r="BU462" s="11">
        <f>AT462-I462</f>
        <v>-74</v>
      </c>
      <c r="BW462" s="11">
        <f>AV462-K462</f>
        <v>20</v>
      </c>
      <c r="BY462" s="11">
        <f>AX462-M462</f>
        <v>64</v>
      </c>
      <c r="CA462" s="11">
        <f>AZ462-O462</f>
        <v>7</v>
      </c>
      <c r="CC462" s="11">
        <f>BB462-Q462</f>
        <v>-58</v>
      </c>
    </row>
    <row r="463" spans="1:81" ht="15.75" customHeight="1" x14ac:dyDescent="0.25">
      <c r="A463" s="31" t="s">
        <v>219</v>
      </c>
      <c r="B463" s="31" t="s">
        <v>21</v>
      </c>
      <c r="C463" s="32" t="s">
        <v>467</v>
      </c>
      <c r="D463" s="33" t="s">
        <v>467</v>
      </c>
      <c r="E463" s="33" t="s">
        <v>467</v>
      </c>
      <c r="F463" s="33" t="s">
        <v>467</v>
      </c>
      <c r="G463" s="33" t="s">
        <v>467</v>
      </c>
      <c r="H463" s="33" t="s">
        <v>467</v>
      </c>
      <c r="I463" s="33" t="s">
        <v>467</v>
      </c>
      <c r="J463" s="33" t="s">
        <v>467</v>
      </c>
      <c r="K463" s="33" t="s">
        <v>467</v>
      </c>
      <c r="L463" s="33" t="s">
        <v>467</v>
      </c>
      <c r="M463" s="33" t="s">
        <v>467</v>
      </c>
      <c r="N463" s="33" t="s">
        <v>467</v>
      </c>
      <c r="O463" s="33" t="s">
        <v>467</v>
      </c>
      <c r="P463" s="33" t="s">
        <v>467</v>
      </c>
      <c r="Q463" s="33" t="s">
        <v>467</v>
      </c>
      <c r="R463" s="33" t="s">
        <v>467</v>
      </c>
      <c r="S463" s="33" t="s">
        <v>467</v>
      </c>
      <c r="AC463" s="13" t="s">
        <v>467</v>
      </c>
      <c r="AD463" s="13" t="s">
        <v>467</v>
      </c>
      <c r="AE463" s="13" t="s">
        <v>467</v>
      </c>
      <c r="AF463" s="13" t="s">
        <v>467</v>
      </c>
      <c r="AG463" s="13" t="s">
        <v>467</v>
      </c>
      <c r="AH463" s="13" t="s">
        <v>467</v>
      </c>
      <c r="AI463" s="13" t="s">
        <v>467</v>
      </c>
      <c r="AJ463" s="13" t="s">
        <v>467</v>
      </c>
      <c r="AK463" s="13" t="s">
        <v>467</v>
      </c>
      <c r="AL463" s="13" t="s">
        <v>467</v>
      </c>
      <c r="AM463" s="13" t="s">
        <v>467</v>
      </c>
      <c r="AN463" s="13" t="s">
        <v>467</v>
      </c>
      <c r="AO463" s="13" t="s">
        <v>467</v>
      </c>
      <c r="AP463" s="13" t="s">
        <v>467</v>
      </c>
      <c r="AQ463" s="13" t="s">
        <v>467</v>
      </c>
      <c r="AR463" s="13" t="s">
        <v>467</v>
      </c>
      <c r="AS463" s="13" t="s">
        <v>467</v>
      </c>
      <c r="AT463" s="13" t="s">
        <v>467</v>
      </c>
      <c r="AU463" s="13" t="s">
        <v>467</v>
      </c>
      <c r="AV463" s="13" t="s">
        <v>467</v>
      </c>
      <c r="AW463" s="13" t="s">
        <v>467</v>
      </c>
      <c r="AX463" s="13" t="s">
        <v>467</v>
      </c>
      <c r="AY463" s="13" t="s">
        <v>467</v>
      </c>
      <c r="AZ463" s="13" t="s">
        <v>467</v>
      </c>
      <c r="BA463" s="13" t="s">
        <v>467</v>
      </c>
      <c r="BB463" s="13" t="s">
        <v>467</v>
      </c>
      <c r="BD463" s="5" t="e">
        <f>AC463-D463</f>
        <v>#VALUE!</v>
      </c>
      <c r="BE463" s="5" t="e">
        <f>AD463-E463</f>
        <v>#VALUE!</v>
      </c>
      <c r="BF463" s="5" t="e">
        <f>AE463-F463</f>
        <v>#VALUE!</v>
      </c>
      <c r="BG463" s="5" t="e">
        <f>AF463-G463</f>
        <v>#VALUE!</v>
      </c>
      <c r="BI463" s="5" t="e">
        <f>AH463-#REF!</f>
        <v>#VALUE!</v>
      </c>
      <c r="BK463" s="5" t="e">
        <f>AJ463-#REF!</f>
        <v>#VALUE!</v>
      </c>
      <c r="BM463" s="5" t="e">
        <f>AL463-#REF!</f>
        <v>#VALUE!</v>
      </c>
      <c r="BO463" s="5" t="e">
        <f>AN463-#REF!</f>
        <v>#VALUE!</v>
      </c>
      <c r="BQ463" s="5" t="e">
        <f>AP463-#REF!</f>
        <v>#VALUE!</v>
      </c>
      <c r="BS463" s="5" t="e">
        <f>AR463-#REF!</f>
        <v>#VALUE!</v>
      </c>
      <c r="BU463" s="5" t="e">
        <f>AT463-I463</f>
        <v>#VALUE!</v>
      </c>
      <c r="BW463" s="5" t="e">
        <f>AV463-K463</f>
        <v>#VALUE!</v>
      </c>
      <c r="BY463" s="5" t="e">
        <f>AX463-M463</f>
        <v>#VALUE!</v>
      </c>
      <c r="CA463" s="5" t="e">
        <f>AZ463-O463</f>
        <v>#VALUE!</v>
      </c>
      <c r="CC463" s="5" t="e">
        <f>BB463-Q463</f>
        <v>#VALUE!</v>
      </c>
    </row>
    <row r="464" spans="1:81" ht="126" customHeight="1" x14ac:dyDescent="0.25">
      <c r="A464" s="31" t="s">
        <v>221</v>
      </c>
      <c r="B464" s="31" t="s">
        <v>23</v>
      </c>
      <c r="C464" s="32" t="s">
        <v>467</v>
      </c>
      <c r="D464" s="33" t="s">
        <v>467</v>
      </c>
      <c r="E464" s="33" t="s">
        <v>467</v>
      </c>
      <c r="F464" s="33" t="s">
        <v>467</v>
      </c>
      <c r="G464" s="33" t="s">
        <v>467</v>
      </c>
      <c r="H464" s="33" t="s">
        <v>467</v>
      </c>
      <c r="I464" s="33" t="s">
        <v>467</v>
      </c>
      <c r="J464" s="33" t="s">
        <v>467</v>
      </c>
      <c r="K464" s="33" t="s">
        <v>467</v>
      </c>
      <c r="L464" s="33" t="s">
        <v>467</v>
      </c>
      <c r="M464" s="33" t="s">
        <v>467</v>
      </c>
      <c r="N464" s="33" t="s">
        <v>467</v>
      </c>
      <c r="O464" s="33" t="s">
        <v>467</v>
      </c>
      <c r="P464" s="33" t="s">
        <v>467</v>
      </c>
      <c r="Q464" s="33" t="s">
        <v>467</v>
      </c>
      <c r="R464" s="33" t="s">
        <v>467</v>
      </c>
      <c r="S464" s="33" t="s">
        <v>467</v>
      </c>
      <c r="AC464" s="13" t="s">
        <v>467</v>
      </c>
      <c r="AD464" s="13" t="s">
        <v>467</v>
      </c>
      <c r="AE464" s="13" t="s">
        <v>467</v>
      </c>
      <c r="AF464" s="13" t="s">
        <v>467</v>
      </c>
      <c r="AG464" s="13" t="s">
        <v>467</v>
      </c>
      <c r="AH464" s="13" t="s">
        <v>467</v>
      </c>
      <c r="AI464" s="13" t="s">
        <v>467</v>
      </c>
      <c r="AJ464" s="13" t="s">
        <v>467</v>
      </c>
      <c r="AK464" s="13" t="s">
        <v>467</v>
      </c>
      <c r="AL464" s="13" t="s">
        <v>467</v>
      </c>
      <c r="AM464" s="13" t="s">
        <v>467</v>
      </c>
      <c r="AN464" s="13" t="s">
        <v>467</v>
      </c>
      <c r="AO464" s="13" t="s">
        <v>467</v>
      </c>
      <c r="AP464" s="13" t="s">
        <v>467</v>
      </c>
      <c r="AQ464" s="13" t="s">
        <v>467</v>
      </c>
      <c r="AR464" s="13" t="s">
        <v>467</v>
      </c>
      <c r="AS464" s="13" t="s">
        <v>467</v>
      </c>
      <c r="AT464" s="13" t="s">
        <v>467</v>
      </c>
      <c r="AU464" s="13" t="s">
        <v>467</v>
      </c>
      <c r="AV464" s="13" t="s">
        <v>467</v>
      </c>
      <c r="AW464" s="13" t="s">
        <v>467</v>
      </c>
      <c r="AX464" s="13" t="s">
        <v>467</v>
      </c>
      <c r="AY464" s="13" t="s">
        <v>467</v>
      </c>
      <c r="AZ464" s="13" t="s">
        <v>467</v>
      </c>
      <c r="BA464" s="13" t="s">
        <v>467</v>
      </c>
      <c r="BB464" s="13" t="s">
        <v>467</v>
      </c>
      <c r="BD464" s="5" t="e">
        <f>AC464-D464</f>
        <v>#VALUE!</v>
      </c>
      <c r="BE464" s="5" t="e">
        <f>AD464-E464</f>
        <v>#VALUE!</v>
      </c>
      <c r="BF464" s="5" t="e">
        <f>AE464-F464</f>
        <v>#VALUE!</v>
      </c>
      <c r="BG464" s="5" t="e">
        <f>AF464-G464</f>
        <v>#VALUE!</v>
      </c>
      <c r="BI464" s="5" t="e">
        <f>AH464-#REF!</f>
        <v>#VALUE!</v>
      </c>
      <c r="BK464" s="5" t="e">
        <f>AJ464-#REF!</f>
        <v>#VALUE!</v>
      </c>
      <c r="BM464" s="5" t="e">
        <f>AL464-#REF!</f>
        <v>#VALUE!</v>
      </c>
      <c r="BO464" s="5" t="e">
        <f>AN464-#REF!</f>
        <v>#VALUE!</v>
      </c>
      <c r="BQ464" s="5" t="e">
        <f>AP464-#REF!</f>
        <v>#VALUE!</v>
      </c>
      <c r="BS464" s="5" t="e">
        <f>AR464-#REF!</f>
        <v>#VALUE!</v>
      </c>
      <c r="BU464" s="5" t="e">
        <f>AT464-I464</f>
        <v>#VALUE!</v>
      </c>
      <c r="BW464" s="5" t="e">
        <f>AV464-K464</f>
        <v>#VALUE!</v>
      </c>
      <c r="BY464" s="5" t="e">
        <f>AX464-M464</f>
        <v>#VALUE!</v>
      </c>
      <c r="CA464" s="5" t="e">
        <f>AZ464-O464</f>
        <v>#VALUE!</v>
      </c>
      <c r="CC464" s="5" t="e">
        <f>BB464-Q464</f>
        <v>#VALUE!</v>
      </c>
    </row>
    <row r="465" spans="1:81" ht="60" customHeight="1" x14ac:dyDescent="0.25">
      <c r="A465" s="31" t="s">
        <v>222</v>
      </c>
      <c r="B465" s="82" t="s">
        <v>25</v>
      </c>
      <c r="C465" s="32" t="s">
        <v>471</v>
      </c>
      <c r="D465" s="33">
        <v>647</v>
      </c>
      <c r="E465" s="33">
        <v>968</v>
      </c>
      <c r="F465" s="33">
        <v>1555</v>
      </c>
      <c r="G465" s="33">
        <v>1056.6666666666667</v>
      </c>
      <c r="H465" s="33">
        <v>1829</v>
      </c>
      <c r="I465" s="33">
        <v>1709</v>
      </c>
      <c r="J465" s="33">
        <v>1589</v>
      </c>
      <c r="K465" s="33">
        <v>1696</v>
      </c>
      <c r="L465" s="33">
        <v>1485</v>
      </c>
      <c r="M465" s="33">
        <v>1689</v>
      </c>
      <c r="N465" s="33">
        <v>1477</v>
      </c>
      <c r="O465" s="33">
        <v>1678</v>
      </c>
      <c r="P465" s="33">
        <v>1465</v>
      </c>
      <c r="Q465" s="33">
        <v>1675</v>
      </c>
      <c r="R465" s="33">
        <v>1674</v>
      </c>
      <c r="S465" s="33" t="s">
        <v>467</v>
      </c>
      <c r="AC465" s="13">
        <v>3308</v>
      </c>
      <c r="AD465" s="13">
        <v>4578</v>
      </c>
      <c r="AE465" s="13">
        <v>5189</v>
      </c>
      <c r="AF465" s="13">
        <v>4358.333333333333</v>
      </c>
      <c r="AG465" s="13">
        <v>5428</v>
      </c>
      <c r="AH465" s="13">
        <v>5428</v>
      </c>
      <c r="AI465" s="13">
        <v>3308</v>
      </c>
      <c r="AJ465" s="13">
        <v>3308</v>
      </c>
      <c r="AK465" s="13">
        <v>1763</v>
      </c>
      <c r="AL465" s="13">
        <v>1763</v>
      </c>
      <c r="AM465" s="13">
        <v>1028</v>
      </c>
      <c r="AN465" s="13">
        <v>1028</v>
      </c>
      <c r="AO465" s="13">
        <v>805</v>
      </c>
      <c r="AP465" s="13">
        <v>805</v>
      </c>
      <c r="AQ465" s="13">
        <v>766</v>
      </c>
      <c r="AR465" s="13">
        <v>647</v>
      </c>
      <c r="AS465" s="13">
        <v>743</v>
      </c>
      <c r="AT465" s="13">
        <v>572</v>
      </c>
      <c r="AU465" s="13">
        <v>770</v>
      </c>
      <c r="AV465" s="13">
        <v>558</v>
      </c>
      <c r="AW465" s="13">
        <v>668</v>
      </c>
      <c r="AX465" s="13">
        <v>548</v>
      </c>
      <c r="AY465" s="13">
        <v>615</v>
      </c>
      <c r="AZ465" s="13">
        <v>537</v>
      </c>
      <c r="BA465" s="13">
        <v>564</v>
      </c>
      <c r="BB465" s="13">
        <v>520</v>
      </c>
      <c r="BD465" s="5">
        <f>AC465-D465</f>
        <v>2661</v>
      </c>
      <c r="BE465" s="5">
        <f>AD465-E465</f>
        <v>3610</v>
      </c>
      <c r="BF465" s="5">
        <f>AE465-F465</f>
        <v>3634</v>
      </c>
      <c r="BG465" s="5">
        <f>AF465-G465</f>
        <v>3301.6666666666661</v>
      </c>
      <c r="BI465" s="5" t="e">
        <f>AH465-#REF!</f>
        <v>#REF!</v>
      </c>
      <c r="BK465" s="5" t="e">
        <f>AJ465-#REF!</f>
        <v>#REF!</v>
      </c>
      <c r="BM465" s="5" t="e">
        <f>AL465-#REF!</f>
        <v>#REF!</v>
      </c>
      <c r="BO465" s="5" t="e">
        <f>AN465-#REF!</f>
        <v>#REF!</v>
      </c>
      <c r="BQ465" s="5" t="e">
        <f>AP465-#REF!</f>
        <v>#REF!</v>
      </c>
      <c r="BS465" s="5" t="e">
        <f>AR465-#REF!</f>
        <v>#REF!</v>
      </c>
      <c r="BU465" s="5">
        <f>AT465-I465</f>
        <v>-1137</v>
      </c>
      <c r="BW465" s="5">
        <f>AV465-K465</f>
        <v>-1138</v>
      </c>
      <c r="BY465" s="5">
        <f>AX465-M465</f>
        <v>-1141</v>
      </c>
      <c r="CA465" s="5">
        <f>AZ465-O465</f>
        <v>-1141</v>
      </c>
      <c r="CC465" s="5">
        <f>BB465-Q465</f>
        <v>-1155</v>
      </c>
    </row>
    <row r="466" spans="1:81" ht="60" customHeight="1" x14ac:dyDescent="0.25">
      <c r="A466" s="31" t="str">
        <f>A465</f>
        <v>4.1.1</v>
      </c>
      <c r="B466" s="82"/>
      <c r="C466" s="33" t="s">
        <v>58</v>
      </c>
      <c r="D466" s="33">
        <v>6.46</v>
      </c>
      <c r="E466" s="33">
        <v>11.112640000000001</v>
      </c>
      <c r="F466" s="33">
        <v>17.57</v>
      </c>
      <c r="G466" s="33">
        <v>11.714213333333333</v>
      </c>
      <c r="H466" s="33">
        <v>19.839998125000001</v>
      </c>
      <c r="I466" s="33">
        <v>18.149839999999998</v>
      </c>
      <c r="J466" s="33">
        <v>17.399998125000007</v>
      </c>
      <c r="K466" s="33">
        <v>17.102153595203131</v>
      </c>
      <c r="L466" s="33">
        <v>15.919999999999996</v>
      </c>
      <c r="M466" s="33">
        <v>20.346213477849219</v>
      </c>
      <c r="N466" s="33">
        <v>15.549999999999995</v>
      </c>
      <c r="O466" s="33">
        <v>24.452367331051057</v>
      </c>
      <c r="P466" s="33">
        <v>15.059999999999993</v>
      </c>
      <c r="Q466" s="33">
        <v>28.352759492890286</v>
      </c>
      <c r="R466" s="33">
        <v>31.934225484573943</v>
      </c>
      <c r="S466" s="33" t="s">
        <v>467</v>
      </c>
      <c r="AC466" s="13">
        <v>32.65</v>
      </c>
      <c r="AD466" s="13">
        <v>47.801600000000008</v>
      </c>
      <c r="AE466" s="13">
        <v>58.901600000000002</v>
      </c>
      <c r="AF466" s="13">
        <v>46.451066666666669</v>
      </c>
      <c r="AG466" s="13">
        <v>64.141000000000005</v>
      </c>
      <c r="AH466" s="13">
        <v>64.141000000000005</v>
      </c>
      <c r="AI466" s="13">
        <v>39.744</v>
      </c>
      <c r="AJ466" s="13">
        <v>39.744</v>
      </c>
      <c r="AK466" s="13">
        <v>20.311999999999998</v>
      </c>
      <c r="AL466" s="13">
        <v>20.311999999999998</v>
      </c>
      <c r="AM466" s="13">
        <v>12.25376</v>
      </c>
      <c r="AN466" s="13">
        <v>12.25376</v>
      </c>
      <c r="AO466" s="13">
        <v>9.3170800000000007</v>
      </c>
      <c r="AP466" s="13">
        <v>9.3280499999999993</v>
      </c>
      <c r="AQ466" s="13">
        <v>9.1509800000000006</v>
      </c>
      <c r="AR466" s="13">
        <v>6.46</v>
      </c>
      <c r="AS466" s="13">
        <v>8.9487299999999994</v>
      </c>
      <c r="AT466" s="13">
        <v>6.6419999999999995</v>
      </c>
      <c r="AU466" s="13">
        <v>8.4737899999999939</v>
      </c>
      <c r="AV466" s="13">
        <v>6.7460000000000022</v>
      </c>
      <c r="AW466" s="13">
        <v>6.60473</v>
      </c>
      <c r="AX466" s="13">
        <v>6.7400000000000038</v>
      </c>
      <c r="AY466" s="13">
        <v>6.1807300000000005</v>
      </c>
      <c r="AZ466" s="13">
        <v>6.5460000000000012</v>
      </c>
      <c r="BA466" s="13">
        <v>5.7727300000000001</v>
      </c>
      <c r="BB466" s="13">
        <v>6.1330000000000009</v>
      </c>
      <c r="BD466" s="5">
        <f>AC466-D466</f>
        <v>26.189999999999998</v>
      </c>
      <c r="BE466" s="5">
        <f>AD466-E466</f>
        <v>36.688960000000009</v>
      </c>
      <c r="BF466" s="5">
        <f>AE466-F466</f>
        <v>41.331600000000002</v>
      </c>
      <c r="BG466" s="5">
        <f>AF466-G466</f>
        <v>34.736853333333336</v>
      </c>
      <c r="BI466" s="5" t="e">
        <f>AH466-#REF!</f>
        <v>#REF!</v>
      </c>
      <c r="BK466" s="5" t="e">
        <f>AJ466-#REF!</f>
        <v>#REF!</v>
      </c>
      <c r="BM466" s="5" t="e">
        <f>AL466-#REF!</f>
        <v>#REF!</v>
      </c>
      <c r="BO466" s="5" t="e">
        <f>AN466-#REF!</f>
        <v>#REF!</v>
      </c>
      <c r="BQ466" s="5" t="e">
        <f>AP466-#REF!</f>
        <v>#REF!</v>
      </c>
      <c r="BS466" s="5" t="e">
        <f>AR466-#REF!</f>
        <v>#REF!</v>
      </c>
      <c r="BU466" s="5">
        <f>AT466-I466</f>
        <v>-11.507839999999998</v>
      </c>
      <c r="BW466" s="5">
        <f>AV466-K466</f>
        <v>-10.356153595203129</v>
      </c>
      <c r="BY466" s="5">
        <f>AX466-M466</f>
        <v>-13.606213477849215</v>
      </c>
      <c r="CA466" s="5">
        <f>AZ466-O466</f>
        <v>-17.906367331051058</v>
      </c>
      <c r="CC466" s="5">
        <f>BB466-Q466</f>
        <v>-22.219759492890283</v>
      </c>
    </row>
    <row r="467" spans="1:81" ht="45" customHeight="1" x14ac:dyDescent="0.25">
      <c r="A467" s="31" t="s">
        <v>223</v>
      </c>
      <c r="B467" s="82" t="s">
        <v>27</v>
      </c>
      <c r="C467" s="33" t="s">
        <v>471</v>
      </c>
      <c r="D467" s="33">
        <v>239</v>
      </c>
      <c r="E467" s="33">
        <v>30</v>
      </c>
      <c r="F467" s="33">
        <v>3</v>
      </c>
      <c r="G467" s="33">
        <v>90.666666666666671</v>
      </c>
      <c r="H467" s="33">
        <v>16</v>
      </c>
      <c r="I467" s="33">
        <v>68</v>
      </c>
      <c r="J467" s="33">
        <v>11</v>
      </c>
      <c r="K467" s="33">
        <v>60</v>
      </c>
      <c r="L467" s="33">
        <v>5</v>
      </c>
      <c r="M467" s="33">
        <v>56</v>
      </c>
      <c r="N467" s="33">
        <v>5</v>
      </c>
      <c r="O467" s="33">
        <v>54</v>
      </c>
      <c r="P467" s="33">
        <v>5</v>
      </c>
      <c r="Q467" s="33">
        <v>54</v>
      </c>
      <c r="R467" s="33">
        <v>54</v>
      </c>
      <c r="S467" s="33" t="s">
        <v>467</v>
      </c>
      <c r="AC467" s="13">
        <v>1426</v>
      </c>
      <c r="AD467" s="13">
        <v>1754</v>
      </c>
      <c r="AE467" s="13">
        <v>1740</v>
      </c>
      <c r="AF467" s="13">
        <v>1640</v>
      </c>
      <c r="AG467" s="13">
        <v>1808</v>
      </c>
      <c r="AH467" s="13">
        <v>1808</v>
      </c>
      <c r="AI467" s="13">
        <v>965</v>
      </c>
      <c r="AJ467" s="13">
        <v>965</v>
      </c>
      <c r="AK467" s="13">
        <v>807</v>
      </c>
      <c r="AL467" s="13">
        <v>807</v>
      </c>
      <c r="AM467" s="13">
        <v>462</v>
      </c>
      <c r="AN467" s="13">
        <v>462</v>
      </c>
      <c r="AO467" s="13">
        <v>259</v>
      </c>
      <c r="AP467" s="13">
        <v>259</v>
      </c>
      <c r="AQ467" s="13">
        <v>217</v>
      </c>
      <c r="AR467" s="13">
        <v>239</v>
      </c>
      <c r="AS467" s="13">
        <v>190</v>
      </c>
      <c r="AT467" s="13">
        <v>0</v>
      </c>
      <c r="AU467" s="13">
        <v>319</v>
      </c>
      <c r="AV467" s="13">
        <v>0</v>
      </c>
      <c r="AW467" s="13">
        <v>93</v>
      </c>
      <c r="AX467" s="13">
        <v>0</v>
      </c>
      <c r="AY467" s="13">
        <v>93</v>
      </c>
      <c r="AZ467" s="13">
        <v>0</v>
      </c>
      <c r="BA467" s="13">
        <v>77</v>
      </c>
      <c r="BB467" s="13">
        <v>0</v>
      </c>
      <c r="BD467" s="5">
        <f>AC467-D467</f>
        <v>1187</v>
      </c>
      <c r="BE467" s="5">
        <f>AD467-E467</f>
        <v>1724</v>
      </c>
      <c r="BF467" s="5">
        <f>AE467-F467</f>
        <v>1737</v>
      </c>
      <c r="BG467" s="5">
        <f>AF467-G467</f>
        <v>1549.3333333333333</v>
      </c>
      <c r="BI467" s="5" t="e">
        <f>AH467-#REF!</f>
        <v>#REF!</v>
      </c>
      <c r="BK467" s="5" t="e">
        <f>AJ467-#REF!</f>
        <v>#REF!</v>
      </c>
      <c r="BM467" s="5" t="e">
        <f>AL467-#REF!</f>
        <v>#REF!</v>
      </c>
      <c r="BO467" s="5" t="e">
        <f>AN467-#REF!</f>
        <v>#REF!</v>
      </c>
      <c r="BQ467" s="5" t="e">
        <f>AP467-#REF!</f>
        <v>#REF!</v>
      </c>
      <c r="BS467" s="5" t="e">
        <f>AR467-#REF!</f>
        <v>#REF!</v>
      </c>
      <c r="BU467" s="5">
        <f>AT467-I467</f>
        <v>-68</v>
      </c>
      <c r="BW467" s="5">
        <f>AV467-K467</f>
        <v>-60</v>
      </c>
      <c r="BY467" s="5">
        <f>AX467-M467</f>
        <v>-56</v>
      </c>
      <c r="CA467" s="5">
        <f>AZ467-O467</f>
        <v>-54</v>
      </c>
      <c r="CC467" s="5">
        <f>BB467-Q467</f>
        <v>-54</v>
      </c>
    </row>
    <row r="468" spans="1:81" ht="45" customHeight="1" x14ac:dyDescent="0.25">
      <c r="A468" s="31" t="str">
        <f>A467</f>
        <v>4.1.1.1</v>
      </c>
      <c r="B468" s="82"/>
      <c r="C468" s="33" t="s">
        <v>58</v>
      </c>
      <c r="D468" s="33">
        <v>2.02</v>
      </c>
      <c r="E468" s="33">
        <v>0.34440000000000004</v>
      </c>
      <c r="F468" s="33">
        <v>0.01</v>
      </c>
      <c r="G468" s="33">
        <v>0.79146666666666654</v>
      </c>
      <c r="H468" s="33">
        <v>0.21000000000000002</v>
      </c>
      <c r="I468" s="33">
        <v>0.48280000000000001</v>
      </c>
      <c r="J468" s="33">
        <v>0.18</v>
      </c>
      <c r="K468" s="33">
        <v>0.41129962404671855</v>
      </c>
      <c r="L468" s="33">
        <v>0.18</v>
      </c>
      <c r="M468" s="33">
        <v>0.4935188545194833</v>
      </c>
      <c r="N468" s="33">
        <v>0.15999999999999998</v>
      </c>
      <c r="O468" s="33">
        <v>0.58317837314454612</v>
      </c>
      <c r="P468" s="33">
        <v>0.13999999999999996</v>
      </c>
      <c r="Q468" s="33">
        <v>0.65850027583622373</v>
      </c>
      <c r="R468" s="33">
        <v>0.72700919049326362</v>
      </c>
      <c r="S468" s="33" t="s">
        <v>467</v>
      </c>
      <c r="AC468" s="13">
        <v>12.834</v>
      </c>
      <c r="AD468" s="13">
        <v>15.84</v>
      </c>
      <c r="AE468" s="13">
        <v>16.87</v>
      </c>
      <c r="AF468" s="13">
        <v>15.181333333333333</v>
      </c>
      <c r="AG468" s="13">
        <v>17.510999999999999</v>
      </c>
      <c r="AH468" s="13">
        <v>17.510999999999999</v>
      </c>
      <c r="AI468" s="13">
        <v>10.48</v>
      </c>
      <c r="AJ468" s="13">
        <v>10.48</v>
      </c>
      <c r="AK468" s="13">
        <v>7.9779999999999998</v>
      </c>
      <c r="AL468" s="13">
        <v>7.9779999999999998</v>
      </c>
      <c r="AM468" s="13">
        <v>5.5070399999999999</v>
      </c>
      <c r="AN468" s="13">
        <v>5.5070399999999999</v>
      </c>
      <c r="AO468" s="13">
        <v>2.23</v>
      </c>
      <c r="AP468" s="13">
        <v>2.2409699999999999</v>
      </c>
      <c r="AQ468" s="13">
        <v>2.6387</v>
      </c>
      <c r="AR468" s="13">
        <v>2.02</v>
      </c>
      <c r="AS468" s="13">
        <v>2.4182000000000006</v>
      </c>
      <c r="AT468" s="13"/>
      <c r="AU468" s="13">
        <v>3.498269999999998</v>
      </c>
      <c r="AV468" s="13"/>
      <c r="AW468" s="13">
        <v>0.83420000000000005</v>
      </c>
      <c r="AX468" s="13"/>
      <c r="AY468" s="13">
        <v>0.83420000000000005</v>
      </c>
      <c r="AZ468" s="13"/>
      <c r="BA468" s="13">
        <v>0.70620000000000038</v>
      </c>
      <c r="BB468" s="13"/>
      <c r="BD468" s="5">
        <f>AC468-D468</f>
        <v>10.814</v>
      </c>
      <c r="BE468" s="5">
        <f>AD468-E468</f>
        <v>15.4956</v>
      </c>
      <c r="BF468" s="5">
        <f>AE468-F468</f>
        <v>16.86</v>
      </c>
      <c r="BG468" s="5">
        <f>AF468-G468</f>
        <v>14.389866666666666</v>
      </c>
      <c r="BI468" s="5" t="e">
        <f>AH468-#REF!</f>
        <v>#REF!</v>
      </c>
      <c r="BK468" s="5" t="e">
        <f>AJ468-#REF!</f>
        <v>#REF!</v>
      </c>
      <c r="BM468" s="5" t="e">
        <f>AL468-#REF!</f>
        <v>#REF!</v>
      </c>
      <c r="BO468" s="5" t="e">
        <f>AN468-#REF!</f>
        <v>#REF!</v>
      </c>
      <c r="BQ468" s="5" t="e">
        <f>AP468-#REF!</f>
        <v>#REF!</v>
      </c>
      <c r="BS468" s="5" t="e">
        <f>AR468-#REF!</f>
        <v>#REF!</v>
      </c>
      <c r="BU468" s="5">
        <f>AT468-I468</f>
        <v>-0.48280000000000001</v>
      </c>
      <c r="BW468" s="5">
        <f>AV468-K468</f>
        <v>-0.41129962404671855</v>
      </c>
      <c r="BY468" s="5">
        <f>AX468-M468</f>
        <v>-0.4935188545194833</v>
      </c>
      <c r="CA468" s="5">
        <f>AZ468-O468</f>
        <v>-0.58317837314454612</v>
      </c>
      <c r="CC468" s="5">
        <f>BB468-Q468</f>
        <v>-0.65850027583622373</v>
      </c>
    </row>
    <row r="469" spans="1:81" ht="30" customHeight="1" x14ac:dyDescent="0.25">
      <c r="A469" s="31" t="s">
        <v>224</v>
      </c>
      <c r="B469" s="82" t="s">
        <v>29</v>
      </c>
      <c r="C469" s="33" t="s">
        <v>471</v>
      </c>
      <c r="D469" s="33">
        <v>163</v>
      </c>
      <c r="E469" s="33">
        <v>641</v>
      </c>
      <c r="F469" s="33">
        <v>1088</v>
      </c>
      <c r="G469" s="33">
        <v>630.66666666666663</v>
      </c>
      <c r="H469" s="33">
        <v>1207</v>
      </c>
      <c r="I469" s="33">
        <v>929</v>
      </c>
      <c r="J469" s="33">
        <v>1207</v>
      </c>
      <c r="K469" s="33">
        <v>841</v>
      </c>
      <c r="L469" s="33">
        <v>1054</v>
      </c>
      <c r="M469" s="33">
        <v>843</v>
      </c>
      <c r="N469" s="33">
        <v>1050</v>
      </c>
      <c r="O469" s="33">
        <v>842</v>
      </c>
      <c r="P469" s="33">
        <v>1040</v>
      </c>
      <c r="Q469" s="33">
        <v>862</v>
      </c>
      <c r="R469" s="33">
        <v>885</v>
      </c>
      <c r="S469" s="33" t="s">
        <v>467</v>
      </c>
      <c r="AC469" s="13">
        <v>0</v>
      </c>
      <c r="AD469" s="13">
        <v>0</v>
      </c>
      <c r="AE469" s="13">
        <v>0</v>
      </c>
      <c r="AF469" s="13">
        <v>0</v>
      </c>
      <c r="AG469" s="13">
        <v>2013</v>
      </c>
      <c r="AH469" s="13">
        <v>2013</v>
      </c>
      <c r="AI469" s="13">
        <v>1475</v>
      </c>
      <c r="AJ469" s="13">
        <v>1475</v>
      </c>
      <c r="AK469" s="13">
        <v>555</v>
      </c>
      <c r="AL469" s="13">
        <v>555</v>
      </c>
      <c r="AM469" s="13">
        <v>328</v>
      </c>
      <c r="AN469" s="13">
        <v>328</v>
      </c>
      <c r="AO469" s="13">
        <v>310</v>
      </c>
      <c r="AP469" s="13">
        <v>310</v>
      </c>
      <c r="AQ469" s="13">
        <v>172</v>
      </c>
      <c r="AR469" s="13">
        <v>163</v>
      </c>
      <c r="AS469" s="13">
        <v>197</v>
      </c>
      <c r="AT469" s="13"/>
      <c r="AU469" s="13">
        <v>260</v>
      </c>
      <c r="AV469" s="13"/>
      <c r="AW469" s="13">
        <v>161</v>
      </c>
      <c r="AX469" s="13"/>
      <c r="AY469" s="13">
        <v>151</v>
      </c>
      <c r="AZ469" s="13"/>
      <c r="BA469" s="13">
        <v>138</v>
      </c>
      <c r="BB469" s="13"/>
      <c r="BD469" s="5">
        <f>AC469-D469</f>
        <v>-163</v>
      </c>
      <c r="BE469" s="5">
        <f>AD469-E469</f>
        <v>-641</v>
      </c>
      <c r="BF469" s="5">
        <f>AE469-F469</f>
        <v>-1088</v>
      </c>
      <c r="BG469" s="5">
        <f>AF469-G469</f>
        <v>-630.66666666666663</v>
      </c>
      <c r="BI469" s="5" t="e">
        <f>AH469-#REF!</f>
        <v>#REF!</v>
      </c>
      <c r="BK469" s="5" t="e">
        <f>AJ469-#REF!</f>
        <v>#REF!</v>
      </c>
      <c r="BM469" s="5" t="e">
        <f>AL469-#REF!</f>
        <v>#REF!</v>
      </c>
      <c r="BO469" s="5" t="e">
        <f>AN469-#REF!</f>
        <v>#REF!</v>
      </c>
      <c r="BQ469" s="5" t="e">
        <f>AP469-#REF!</f>
        <v>#REF!</v>
      </c>
      <c r="BS469" s="5" t="e">
        <f>AR469-#REF!</f>
        <v>#REF!</v>
      </c>
      <c r="BU469" s="5">
        <f>AT469-I469</f>
        <v>-929</v>
      </c>
      <c r="BW469" s="5">
        <f>AV469-K469</f>
        <v>-841</v>
      </c>
      <c r="BY469" s="5">
        <f>AX469-M469</f>
        <v>-843</v>
      </c>
      <c r="CA469" s="5">
        <f>AZ469-O469</f>
        <v>-842</v>
      </c>
      <c r="CC469" s="5">
        <f>BB469-Q469</f>
        <v>-862</v>
      </c>
    </row>
    <row r="470" spans="1:81" ht="30" customHeight="1" x14ac:dyDescent="0.25">
      <c r="A470" s="31" t="str">
        <f>A469</f>
        <v>4.1.1.2</v>
      </c>
      <c r="B470" s="82"/>
      <c r="C470" s="33" t="s">
        <v>58</v>
      </c>
      <c r="D470" s="33">
        <v>1.77</v>
      </c>
      <c r="E470" s="33">
        <v>7.3586799999999997</v>
      </c>
      <c r="F470" s="33">
        <v>12.36</v>
      </c>
      <c r="G470" s="33">
        <v>7.1628933333333329</v>
      </c>
      <c r="H470" s="33">
        <v>13.450000000000001</v>
      </c>
      <c r="I470" s="33">
        <v>9.2174399999999999</v>
      </c>
      <c r="J470" s="33">
        <v>13.487137681159417</v>
      </c>
      <c r="K470" s="33">
        <v>8.0327393421240956</v>
      </c>
      <c r="L470" s="33">
        <v>11.830000000000002</v>
      </c>
      <c r="M470" s="33">
        <v>9.6229445003879093</v>
      </c>
      <c r="N470" s="33">
        <v>11.560000000000004</v>
      </c>
      <c r="O470" s="33">
        <v>11.788317701321317</v>
      </c>
      <c r="P470" s="33">
        <v>11.140000000000004</v>
      </c>
      <c r="Q470" s="33">
        <v>13.992307737647215</v>
      </c>
      <c r="R470" s="33">
        <v>15.868274377797107</v>
      </c>
      <c r="S470" s="33" t="s">
        <v>467</v>
      </c>
      <c r="AC470" s="13">
        <v>0</v>
      </c>
      <c r="AD470" s="13">
        <v>0</v>
      </c>
      <c r="AE470" s="13">
        <v>0</v>
      </c>
      <c r="AF470" s="13">
        <v>0</v>
      </c>
      <c r="AG470" s="13">
        <v>31.086666666666673</v>
      </c>
      <c r="AH470" s="13">
        <v>31.086666666666673</v>
      </c>
      <c r="AI470" s="13">
        <v>15.716999999999999</v>
      </c>
      <c r="AJ470" s="13">
        <v>15.716999999999999</v>
      </c>
      <c r="AK470" s="13">
        <v>7.1539999999999999</v>
      </c>
      <c r="AL470" s="13">
        <v>7.1539999999999999</v>
      </c>
      <c r="AM470" s="13">
        <v>3.9097599999999999</v>
      </c>
      <c r="AN470" s="13">
        <v>3.9097599999999999</v>
      </c>
      <c r="AO470" s="13">
        <v>4.0237999999999996</v>
      </c>
      <c r="AP470" s="13">
        <v>4.0237999999999996</v>
      </c>
      <c r="AQ470" s="13">
        <v>2.0999999999999996</v>
      </c>
      <c r="AR470" s="13">
        <v>1.77</v>
      </c>
      <c r="AS470" s="13">
        <v>2.2961099999999992</v>
      </c>
      <c r="AT470" s="13"/>
      <c r="AU470" s="13">
        <v>2.9211599999999978</v>
      </c>
      <c r="AV470" s="13"/>
      <c r="AW470" s="13">
        <v>1.6101099999999993</v>
      </c>
      <c r="AX470" s="13"/>
      <c r="AY470" s="13">
        <v>1.5301099999999992</v>
      </c>
      <c r="AZ470" s="13"/>
      <c r="BA470" s="13">
        <v>1.4261099999999991</v>
      </c>
      <c r="BB470" s="13"/>
      <c r="BD470" s="5">
        <f>AC470-D470</f>
        <v>-1.77</v>
      </c>
      <c r="BE470" s="5">
        <f>AD470-E470</f>
        <v>-7.3586799999999997</v>
      </c>
      <c r="BF470" s="5">
        <f>AE470-F470</f>
        <v>-12.36</v>
      </c>
      <c r="BG470" s="5">
        <f>AF470-G470</f>
        <v>-7.1628933333333329</v>
      </c>
      <c r="BI470" s="5" t="e">
        <f>AH470-#REF!</f>
        <v>#REF!</v>
      </c>
      <c r="BK470" s="5" t="e">
        <f>AJ470-#REF!</f>
        <v>#REF!</v>
      </c>
      <c r="BM470" s="5" t="e">
        <f>AL470-#REF!</f>
        <v>#REF!</v>
      </c>
      <c r="BO470" s="5" t="e">
        <f>AN470-#REF!</f>
        <v>#REF!</v>
      </c>
      <c r="BQ470" s="5" t="e">
        <f>AP470-#REF!</f>
        <v>#REF!</v>
      </c>
      <c r="BS470" s="5" t="e">
        <f>AR470-#REF!</f>
        <v>#REF!</v>
      </c>
      <c r="BU470" s="5">
        <f>AT470-I470</f>
        <v>-9.2174399999999999</v>
      </c>
      <c r="BW470" s="5">
        <f>AV470-K470</f>
        <v>-8.0327393421240956</v>
      </c>
      <c r="BY470" s="5">
        <f>AX470-M470</f>
        <v>-9.6229445003879093</v>
      </c>
      <c r="CA470" s="5">
        <f>AZ470-O470</f>
        <v>-11.788317701321317</v>
      </c>
      <c r="CC470" s="5">
        <f>BB470-Q470</f>
        <v>-13.992307737647215</v>
      </c>
    </row>
    <row r="471" spans="1:81" ht="45" customHeight="1" x14ac:dyDescent="0.25">
      <c r="A471" s="31" t="s">
        <v>225</v>
      </c>
      <c r="B471" s="82" t="s">
        <v>31</v>
      </c>
      <c r="C471" s="33" t="s">
        <v>471</v>
      </c>
      <c r="D471" s="33">
        <v>0</v>
      </c>
      <c r="E471" s="33">
        <v>0</v>
      </c>
      <c r="F471" s="33">
        <v>0</v>
      </c>
      <c r="G471" s="33">
        <v>0</v>
      </c>
      <c r="H471" s="33">
        <v>0</v>
      </c>
      <c r="I471" s="33">
        <v>0</v>
      </c>
      <c r="J471" s="33">
        <v>0</v>
      </c>
      <c r="K471" s="33">
        <v>0</v>
      </c>
      <c r="L471" s="33">
        <v>0</v>
      </c>
      <c r="M471" s="33">
        <v>0</v>
      </c>
      <c r="N471" s="33">
        <v>0</v>
      </c>
      <c r="O471" s="33">
        <v>0</v>
      </c>
      <c r="P471" s="33">
        <v>0</v>
      </c>
      <c r="Q471" s="33">
        <v>0</v>
      </c>
      <c r="R471" s="33">
        <v>0</v>
      </c>
      <c r="S471" s="33" t="s">
        <v>467</v>
      </c>
      <c r="AC471" s="13">
        <v>1882</v>
      </c>
      <c r="AD471" s="13">
        <v>2824</v>
      </c>
      <c r="AE471" s="13">
        <v>3449</v>
      </c>
      <c r="AF471" s="13">
        <v>2718.3333333333335</v>
      </c>
      <c r="AG471" s="13">
        <v>0</v>
      </c>
      <c r="AH471" s="13">
        <v>0</v>
      </c>
      <c r="AI471" s="13">
        <v>0</v>
      </c>
      <c r="AJ471" s="13">
        <v>0</v>
      </c>
      <c r="AK471" s="13">
        <v>0</v>
      </c>
      <c r="AL471" s="13">
        <v>0</v>
      </c>
      <c r="AM471" s="13">
        <v>0</v>
      </c>
      <c r="AN471" s="13">
        <v>0</v>
      </c>
      <c r="AO471" s="13">
        <v>0</v>
      </c>
      <c r="AP471" s="13"/>
      <c r="AQ471" s="13">
        <v>0</v>
      </c>
      <c r="AR471" s="13"/>
      <c r="AS471" s="13">
        <v>0</v>
      </c>
      <c r="AT471" s="13">
        <v>214</v>
      </c>
      <c r="AU471" s="13">
        <v>0</v>
      </c>
      <c r="AV471" s="13">
        <v>211</v>
      </c>
      <c r="AW471" s="13">
        <v>0</v>
      </c>
      <c r="AX471" s="13">
        <v>209</v>
      </c>
      <c r="AY471" s="13">
        <v>0</v>
      </c>
      <c r="AZ471" s="13">
        <v>199</v>
      </c>
      <c r="BA471" s="13">
        <v>0</v>
      </c>
      <c r="BB471" s="13">
        <v>183</v>
      </c>
      <c r="BD471" s="5">
        <f>AC471-D471</f>
        <v>1882</v>
      </c>
      <c r="BE471" s="5">
        <f>AD471-E471</f>
        <v>2824</v>
      </c>
      <c r="BF471" s="5">
        <f>AE471-F471</f>
        <v>3449</v>
      </c>
      <c r="BG471" s="5">
        <f>AF471-G471</f>
        <v>2718.3333333333335</v>
      </c>
      <c r="BI471" s="5" t="e">
        <f>AH471-#REF!</f>
        <v>#REF!</v>
      </c>
      <c r="BK471" s="5" t="e">
        <f>AJ471-#REF!</f>
        <v>#REF!</v>
      </c>
      <c r="BM471" s="5" t="e">
        <f>AL471-#REF!</f>
        <v>#REF!</v>
      </c>
      <c r="BO471" s="5" t="e">
        <f>AN471-#REF!</f>
        <v>#REF!</v>
      </c>
      <c r="BQ471" s="5" t="e">
        <f>AP471-#REF!</f>
        <v>#REF!</v>
      </c>
      <c r="BS471" s="5" t="e">
        <f>AR471-#REF!</f>
        <v>#REF!</v>
      </c>
      <c r="BU471" s="5">
        <f>AT471-I471</f>
        <v>214</v>
      </c>
      <c r="BW471" s="5">
        <f>AV471-K471</f>
        <v>211</v>
      </c>
      <c r="BY471" s="5">
        <f>AX471-M471</f>
        <v>209</v>
      </c>
      <c r="CA471" s="5">
        <f>AZ471-O471</f>
        <v>199</v>
      </c>
      <c r="CC471" s="5">
        <f>BB471-Q471</f>
        <v>183</v>
      </c>
    </row>
    <row r="472" spans="1:81" ht="45" customHeight="1" x14ac:dyDescent="0.25">
      <c r="A472" s="31" t="str">
        <f>A471</f>
        <v>4.1.1.3</v>
      </c>
      <c r="B472" s="82"/>
      <c r="C472" s="33" t="s">
        <v>58</v>
      </c>
      <c r="D472" s="33">
        <v>0</v>
      </c>
      <c r="E472" s="33">
        <v>0</v>
      </c>
      <c r="F472" s="33">
        <v>0</v>
      </c>
      <c r="G472" s="33">
        <v>0</v>
      </c>
      <c r="H472" s="33">
        <v>0</v>
      </c>
      <c r="I472" s="33">
        <v>0</v>
      </c>
      <c r="J472" s="33">
        <v>0</v>
      </c>
      <c r="K472" s="33">
        <v>0</v>
      </c>
      <c r="L472" s="33">
        <v>0</v>
      </c>
      <c r="M472" s="33">
        <v>0</v>
      </c>
      <c r="N472" s="33">
        <v>0</v>
      </c>
      <c r="O472" s="33">
        <v>0</v>
      </c>
      <c r="P472" s="33">
        <v>0</v>
      </c>
      <c r="Q472" s="33">
        <v>0</v>
      </c>
      <c r="R472" s="33">
        <v>0</v>
      </c>
      <c r="S472" s="33" t="s">
        <v>467</v>
      </c>
      <c r="AC472" s="13">
        <v>19.815999999999999</v>
      </c>
      <c r="AD472" s="13">
        <v>31.961600000000004</v>
      </c>
      <c r="AE472" s="13">
        <v>42.031599999999997</v>
      </c>
      <c r="AF472" s="13">
        <v>31.269733333333335</v>
      </c>
      <c r="AG472" s="13">
        <v>0</v>
      </c>
      <c r="AH472" s="13">
        <v>0</v>
      </c>
      <c r="AI472" s="13">
        <v>0</v>
      </c>
      <c r="AJ472" s="13">
        <v>0</v>
      </c>
      <c r="AK472" s="13">
        <v>0</v>
      </c>
      <c r="AL472" s="13">
        <v>0</v>
      </c>
      <c r="AM472" s="13">
        <v>0</v>
      </c>
      <c r="AN472" s="13">
        <v>0</v>
      </c>
      <c r="AO472" s="13">
        <v>0</v>
      </c>
      <c r="AP472" s="13"/>
      <c r="AQ472" s="13">
        <v>0</v>
      </c>
      <c r="AR472" s="13"/>
      <c r="AS472" s="13">
        <v>0</v>
      </c>
      <c r="AT472" s="13">
        <v>1.712</v>
      </c>
      <c r="AU472" s="13">
        <v>0</v>
      </c>
      <c r="AV472" s="13">
        <v>2.0830000000000002</v>
      </c>
      <c r="AW472" s="13">
        <v>0</v>
      </c>
      <c r="AX472" s="13">
        <v>2.419</v>
      </c>
      <c r="AY472" s="13">
        <v>0</v>
      </c>
      <c r="AZ472" s="13">
        <v>2.3179999999999996</v>
      </c>
      <c r="BA472" s="13">
        <v>0</v>
      </c>
      <c r="BB472" s="13">
        <v>2.1349999999999993</v>
      </c>
      <c r="BD472" s="5">
        <f>AC472-D472</f>
        <v>19.815999999999999</v>
      </c>
      <c r="BE472" s="5">
        <f>AD472-E472</f>
        <v>31.961600000000004</v>
      </c>
      <c r="BF472" s="5">
        <f>AE472-F472</f>
        <v>42.031599999999997</v>
      </c>
      <c r="BG472" s="5">
        <f>AF472-G472</f>
        <v>31.269733333333335</v>
      </c>
      <c r="BI472" s="5" t="e">
        <f>AH472-#REF!</f>
        <v>#REF!</v>
      </c>
      <c r="BK472" s="5" t="e">
        <f>AJ472-#REF!</f>
        <v>#REF!</v>
      </c>
      <c r="BM472" s="5" t="e">
        <f>AL472-#REF!</f>
        <v>#REF!</v>
      </c>
      <c r="BO472" s="5" t="e">
        <f>AN472-#REF!</f>
        <v>#REF!</v>
      </c>
      <c r="BQ472" s="5" t="e">
        <f>AP472-#REF!</f>
        <v>#REF!</v>
      </c>
      <c r="BS472" s="5" t="e">
        <f>AR472-#REF!</f>
        <v>#REF!</v>
      </c>
      <c r="BU472" s="5">
        <f>AT472-I472</f>
        <v>1.712</v>
      </c>
      <c r="BW472" s="5">
        <f>AV472-K472</f>
        <v>2.0830000000000002</v>
      </c>
      <c r="BY472" s="5">
        <f>AX472-M472</f>
        <v>2.419</v>
      </c>
      <c r="CA472" s="5">
        <f>AZ472-O472</f>
        <v>2.3179999999999996</v>
      </c>
      <c r="CC472" s="5">
        <f>BB472-Q472</f>
        <v>2.1349999999999993</v>
      </c>
    </row>
    <row r="473" spans="1:81" ht="45" customHeight="1" x14ac:dyDescent="0.25">
      <c r="A473" s="31" t="s">
        <v>226</v>
      </c>
      <c r="B473" s="82" t="s">
        <v>33</v>
      </c>
      <c r="C473" s="33" t="s">
        <v>471</v>
      </c>
      <c r="D473" s="33">
        <v>245</v>
      </c>
      <c r="E473" s="33">
        <v>297</v>
      </c>
      <c r="F473" s="33">
        <v>464</v>
      </c>
      <c r="G473" s="33">
        <v>335.33333333333331</v>
      </c>
      <c r="H473" s="33">
        <v>606</v>
      </c>
      <c r="I473" s="33">
        <v>712</v>
      </c>
      <c r="J473" s="33">
        <v>371</v>
      </c>
      <c r="K473" s="33">
        <v>795</v>
      </c>
      <c r="L473" s="33">
        <v>426</v>
      </c>
      <c r="M473" s="33">
        <v>790</v>
      </c>
      <c r="N473" s="33">
        <v>422</v>
      </c>
      <c r="O473" s="33">
        <v>782</v>
      </c>
      <c r="P473" s="33">
        <v>420</v>
      </c>
      <c r="Q473" s="33">
        <v>759</v>
      </c>
      <c r="R473" s="33">
        <v>735</v>
      </c>
      <c r="S473" s="33" t="s">
        <v>467</v>
      </c>
      <c r="AC473" s="13">
        <v>0</v>
      </c>
      <c r="AD473" s="13">
        <v>0</v>
      </c>
      <c r="AE473" s="13">
        <v>0</v>
      </c>
      <c r="AF473" s="13">
        <v>0</v>
      </c>
      <c r="AG473" s="13">
        <v>1607</v>
      </c>
      <c r="AH473" s="13">
        <v>1607</v>
      </c>
      <c r="AI473" s="13">
        <v>868</v>
      </c>
      <c r="AJ473" s="13">
        <v>868</v>
      </c>
      <c r="AK473" s="13">
        <v>401</v>
      </c>
      <c r="AL473" s="13">
        <v>401</v>
      </c>
      <c r="AM473" s="13">
        <v>238</v>
      </c>
      <c r="AN473" s="13">
        <v>238</v>
      </c>
      <c r="AO473" s="13">
        <v>236</v>
      </c>
      <c r="AP473" s="13">
        <v>236</v>
      </c>
      <c r="AQ473" s="13">
        <v>377</v>
      </c>
      <c r="AR473" s="13">
        <v>245</v>
      </c>
      <c r="AS473" s="13">
        <v>356</v>
      </c>
      <c r="AT473" s="13">
        <v>358</v>
      </c>
      <c r="AU473" s="13">
        <v>191</v>
      </c>
      <c r="AV473" s="13">
        <v>347</v>
      </c>
      <c r="AW473" s="13">
        <v>414</v>
      </c>
      <c r="AX473" s="13">
        <v>339</v>
      </c>
      <c r="AY473" s="13">
        <v>371</v>
      </c>
      <c r="AZ473" s="13">
        <v>338</v>
      </c>
      <c r="BA473" s="13">
        <v>349</v>
      </c>
      <c r="BB473" s="13">
        <v>337</v>
      </c>
      <c r="BD473" s="5">
        <f>AC473-D473</f>
        <v>-245</v>
      </c>
      <c r="BE473" s="5">
        <f>AD473-E473</f>
        <v>-297</v>
      </c>
      <c r="BF473" s="5">
        <f>AE473-F473</f>
        <v>-464</v>
      </c>
      <c r="BG473" s="5">
        <f>AF473-G473</f>
        <v>-335.33333333333331</v>
      </c>
      <c r="BI473" s="5" t="e">
        <f>AH473-#REF!</f>
        <v>#REF!</v>
      </c>
      <c r="BK473" s="5" t="e">
        <f>AJ473-#REF!</f>
        <v>#REF!</v>
      </c>
      <c r="BM473" s="5" t="e">
        <f>AL473-#REF!</f>
        <v>#REF!</v>
      </c>
      <c r="BO473" s="5" t="e">
        <f>AN473-#REF!</f>
        <v>#REF!</v>
      </c>
      <c r="BQ473" s="5" t="e">
        <f>AP473-#REF!</f>
        <v>#REF!</v>
      </c>
      <c r="BS473" s="5" t="e">
        <f>AR473-#REF!</f>
        <v>#REF!</v>
      </c>
      <c r="BU473" s="5">
        <f>AT473-I473</f>
        <v>-354</v>
      </c>
      <c r="BW473" s="5">
        <f>AV473-K473</f>
        <v>-448</v>
      </c>
      <c r="BY473" s="5">
        <f>AX473-M473</f>
        <v>-451</v>
      </c>
      <c r="CA473" s="5">
        <f>AZ473-O473</f>
        <v>-444</v>
      </c>
      <c r="CC473" s="5">
        <f>BB473-Q473</f>
        <v>-422</v>
      </c>
    </row>
    <row r="474" spans="1:81" ht="45" customHeight="1" x14ac:dyDescent="0.25">
      <c r="A474" s="31" t="str">
        <f>A473</f>
        <v>4.1.1.4</v>
      </c>
      <c r="B474" s="82"/>
      <c r="C474" s="33" t="s">
        <v>58</v>
      </c>
      <c r="D474" s="33">
        <v>2.67</v>
      </c>
      <c r="E474" s="33">
        <v>3.4095599999999999</v>
      </c>
      <c r="F474" s="33">
        <v>5.2</v>
      </c>
      <c r="G474" s="33">
        <v>3.7598533333333335</v>
      </c>
      <c r="H474" s="33">
        <v>6.1800000000000006</v>
      </c>
      <c r="I474" s="33">
        <v>8.4496000000000002</v>
      </c>
      <c r="J474" s="33">
        <v>3.7328623188405849</v>
      </c>
      <c r="K474" s="33">
        <v>8.6581127789796426</v>
      </c>
      <c r="L474" s="33">
        <v>3.91</v>
      </c>
      <c r="M474" s="33">
        <v>10.229747218458748</v>
      </c>
      <c r="N474" s="33">
        <v>3.83</v>
      </c>
      <c r="O474" s="33">
        <v>12.080867363399609</v>
      </c>
      <c r="P474" s="33">
        <v>3.7800000000000011</v>
      </c>
      <c r="Q474" s="33">
        <v>13.701946686124316</v>
      </c>
      <c r="R474" s="33">
        <v>15.338936331724316</v>
      </c>
      <c r="S474" s="33" t="s">
        <v>467</v>
      </c>
      <c r="AC474" s="13">
        <v>0</v>
      </c>
      <c r="AD474" s="13">
        <v>0</v>
      </c>
      <c r="AE474" s="13">
        <v>0</v>
      </c>
      <c r="AF474" s="13">
        <v>0</v>
      </c>
      <c r="AG474" s="13">
        <v>15.543333333333331</v>
      </c>
      <c r="AH474" s="13">
        <v>15.543333333333331</v>
      </c>
      <c r="AI474" s="13">
        <v>13.546999999999999</v>
      </c>
      <c r="AJ474" s="13">
        <v>13.546999999999999</v>
      </c>
      <c r="AK474" s="13">
        <v>5.18</v>
      </c>
      <c r="AL474" s="13">
        <v>5.18</v>
      </c>
      <c r="AM474" s="13">
        <v>2.8369599999999999</v>
      </c>
      <c r="AN474" s="13">
        <v>2.8369599999999999</v>
      </c>
      <c r="AO474" s="13">
        <v>3.0632799999999998</v>
      </c>
      <c r="AP474" s="13">
        <v>3.0632799999999998</v>
      </c>
      <c r="AQ474" s="13">
        <v>4.41228</v>
      </c>
      <c r="AR474" s="13">
        <v>2.67</v>
      </c>
      <c r="AS474" s="13">
        <v>4.2344200000000001</v>
      </c>
      <c r="AT474" s="13">
        <v>4.93</v>
      </c>
      <c r="AU474" s="13">
        <v>2.0543599999999991</v>
      </c>
      <c r="AV474" s="13">
        <v>4.663000000000002</v>
      </c>
      <c r="AW474" s="13">
        <v>4.1604200000000002</v>
      </c>
      <c r="AX474" s="13">
        <v>4.3210000000000015</v>
      </c>
      <c r="AY474" s="13">
        <v>3.8164200000000008</v>
      </c>
      <c r="AZ474" s="13">
        <v>4.2280000000000015</v>
      </c>
      <c r="BA474" s="13">
        <v>3.6404200000000007</v>
      </c>
      <c r="BB474" s="13">
        <v>3.9980000000000029</v>
      </c>
      <c r="BD474" s="5">
        <f>AC474-D474</f>
        <v>-2.67</v>
      </c>
      <c r="BE474" s="5">
        <f>AD474-E474</f>
        <v>-3.4095599999999999</v>
      </c>
      <c r="BF474" s="5">
        <f>AE474-F474</f>
        <v>-5.2</v>
      </c>
      <c r="BG474" s="5">
        <f>AF474-G474</f>
        <v>-3.7598533333333335</v>
      </c>
      <c r="BI474" s="5" t="e">
        <f>AH474-#REF!</f>
        <v>#REF!</v>
      </c>
      <c r="BK474" s="5" t="e">
        <f>AJ474-#REF!</f>
        <v>#REF!</v>
      </c>
      <c r="BM474" s="5" t="e">
        <f>AL474-#REF!</f>
        <v>#REF!</v>
      </c>
      <c r="BO474" s="5" t="e">
        <f>AN474-#REF!</f>
        <v>#REF!</v>
      </c>
      <c r="BQ474" s="5" t="e">
        <f>AP474-#REF!</f>
        <v>#REF!</v>
      </c>
      <c r="BS474" s="5" t="e">
        <f>AR474-#REF!</f>
        <v>#REF!</v>
      </c>
      <c r="BU474" s="5">
        <f>AT474-I474</f>
        <v>-3.5196000000000005</v>
      </c>
      <c r="BW474" s="5">
        <f>AV474-K474</f>
        <v>-3.9951127789796406</v>
      </c>
      <c r="BY474" s="5">
        <f>AX474-M474</f>
        <v>-5.9087472184587462</v>
      </c>
      <c r="CA474" s="5">
        <f>AZ474-O474</f>
        <v>-7.8528673633996071</v>
      </c>
      <c r="CC474" s="5">
        <f>BB474-Q474</f>
        <v>-9.7039466861243131</v>
      </c>
    </row>
    <row r="475" spans="1:81" ht="60" customHeight="1" x14ac:dyDescent="0.25">
      <c r="A475" s="31" t="s">
        <v>227</v>
      </c>
      <c r="B475" s="82" t="s">
        <v>35</v>
      </c>
      <c r="C475" s="33" t="s">
        <v>471</v>
      </c>
      <c r="D475" s="33">
        <v>1791</v>
      </c>
      <c r="E475" s="33">
        <v>2132</v>
      </c>
      <c r="F475" s="33">
        <v>2286</v>
      </c>
      <c r="G475" s="33">
        <v>2069.6666666666665</v>
      </c>
      <c r="H475" s="33">
        <v>1467</v>
      </c>
      <c r="I475" s="33">
        <v>1435</v>
      </c>
      <c r="J475" s="33">
        <v>1446</v>
      </c>
      <c r="K475" s="33">
        <v>1234</v>
      </c>
      <c r="L475" s="33">
        <v>1418</v>
      </c>
      <c r="M475" s="33">
        <v>1253</v>
      </c>
      <c r="N475" s="33">
        <v>1378</v>
      </c>
      <c r="O475" s="33">
        <v>1165</v>
      </c>
      <c r="P475" s="33">
        <v>1348</v>
      </c>
      <c r="Q475" s="33">
        <v>1036</v>
      </c>
      <c r="R475" s="33">
        <v>985</v>
      </c>
      <c r="S475" s="33" t="s">
        <v>467</v>
      </c>
      <c r="AC475" s="13">
        <v>3199</v>
      </c>
      <c r="AD475" s="13">
        <v>3222</v>
      </c>
      <c r="AE475" s="13">
        <v>2665</v>
      </c>
      <c r="AF475" s="13">
        <v>3028.6666666666665</v>
      </c>
      <c r="AG475" s="13">
        <v>2502</v>
      </c>
      <c r="AH475" s="13">
        <v>2502</v>
      </c>
      <c r="AI475" s="13">
        <v>2826</v>
      </c>
      <c r="AJ475" s="13">
        <v>2826</v>
      </c>
      <c r="AK475" s="13">
        <v>2432</v>
      </c>
      <c r="AL475" s="13">
        <v>2432</v>
      </c>
      <c r="AM475" s="13">
        <v>2437</v>
      </c>
      <c r="AN475" s="13">
        <v>2437</v>
      </c>
      <c r="AO475" s="13">
        <v>1820</v>
      </c>
      <c r="AP475" s="13">
        <v>2547</v>
      </c>
      <c r="AQ475" s="13">
        <v>1802</v>
      </c>
      <c r="AR475" s="13">
        <v>1756</v>
      </c>
      <c r="AS475" s="13">
        <v>1780</v>
      </c>
      <c r="AT475" s="13">
        <v>1780</v>
      </c>
      <c r="AU475" s="13">
        <v>1733</v>
      </c>
      <c r="AV475" s="13">
        <v>1748</v>
      </c>
      <c r="AW475" s="13">
        <v>1725</v>
      </c>
      <c r="AX475" s="13">
        <v>1715</v>
      </c>
      <c r="AY475" s="13">
        <v>1701</v>
      </c>
      <c r="AZ475" s="13">
        <v>1682</v>
      </c>
      <c r="BA475" s="13">
        <v>1688</v>
      </c>
      <c r="BB475" s="13">
        <v>1688</v>
      </c>
      <c r="BD475" s="5">
        <f>AC475-D475</f>
        <v>1408</v>
      </c>
      <c r="BE475" s="5">
        <f>AD475-E475</f>
        <v>1090</v>
      </c>
      <c r="BF475" s="5">
        <f>AE475-F475</f>
        <v>379</v>
      </c>
      <c r="BG475" s="5">
        <f>AF475-G475</f>
        <v>959</v>
      </c>
      <c r="BI475" s="5" t="e">
        <f>AH475-#REF!</f>
        <v>#REF!</v>
      </c>
      <c r="BK475" s="5" t="e">
        <f>AJ475-#REF!</f>
        <v>#REF!</v>
      </c>
      <c r="BM475" s="5" t="e">
        <f>AL475-#REF!</f>
        <v>#REF!</v>
      </c>
      <c r="BO475" s="5" t="e">
        <f>AN475-#REF!</f>
        <v>#REF!</v>
      </c>
      <c r="BQ475" s="5" t="e">
        <f>AP475-#REF!</f>
        <v>#REF!</v>
      </c>
      <c r="BS475" s="5" t="e">
        <f>AR475-#REF!</f>
        <v>#REF!</v>
      </c>
      <c r="BU475" s="5">
        <f>AT475-I475</f>
        <v>345</v>
      </c>
      <c r="BW475" s="5">
        <f>AV475-K475</f>
        <v>514</v>
      </c>
      <c r="BY475" s="5">
        <f>AX475-M475</f>
        <v>462</v>
      </c>
      <c r="CA475" s="5">
        <f>AZ475-O475</f>
        <v>517</v>
      </c>
      <c r="CC475" s="5">
        <f>BB475-Q475</f>
        <v>652</v>
      </c>
    </row>
    <row r="476" spans="1:81" ht="60" customHeight="1" x14ac:dyDescent="0.25">
      <c r="A476" s="31" t="str">
        <f>A475</f>
        <v>4.1.2</v>
      </c>
      <c r="B476" s="82"/>
      <c r="C476" s="33" t="s">
        <v>58</v>
      </c>
      <c r="D476" s="33">
        <v>19.664239999999999</v>
      </c>
      <c r="E476" s="33">
        <v>23.835760000000001</v>
      </c>
      <c r="F476" s="33">
        <v>23.42615</v>
      </c>
      <c r="G476" s="33">
        <v>22.308716666666669</v>
      </c>
      <c r="H476" s="33">
        <v>14.55</v>
      </c>
      <c r="I476" s="33">
        <v>14.236213595203132</v>
      </c>
      <c r="J476" s="33">
        <v>14.01</v>
      </c>
      <c r="K476" s="33">
        <v>11.95505988264609</v>
      </c>
      <c r="L476" s="33">
        <v>13.89</v>
      </c>
      <c r="M476" s="33">
        <v>12.274153853201838</v>
      </c>
      <c r="N476" s="33">
        <v>13.41</v>
      </c>
      <c r="O476" s="33">
        <v>11.336392161839226</v>
      </c>
      <c r="P476" s="33">
        <v>13.17</v>
      </c>
      <c r="Q476" s="33">
        <v>10.118465991683657</v>
      </c>
      <c r="R476" s="33">
        <v>9.6125426920994723</v>
      </c>
      <c r="S476" s="33" t="s">
        <v>467</v>
      </c>
      <c r="AC476" s="13">
        <v>33.435600000000001</v>
      </c>
      <c r="AD476" s="13">
        <v>35.409999999999997</v>
      </c>
      <c r="AE476" s="13">
        <v>28.22</v>
      </c>
      <c r="AF476" s="13">
        <v>32.355199999999996</v>
      </c>
      <c r="AG476" s="13">
        <v>27.338090000000001</v>
      </c>
      <c r="AH476" s="13">
        <v>27.338090000000001</v>
      </c>
      <c r="AI476" s="13">
        <v>30.02</v>
      </c>
      <c r="AJ476" s="13">
        <v>30.02</v>
      </c>
      <c r="AK476" s="13">
        <v>26.824149999999999</v>
      </c>
      <c r="AL476" s="13">
        <v>26.824149999999999</v>
      </c>
      <c r="AM476" s="13">
        <v>25.27169</v>
      </c>
      <c r="AN476" s="13">
        <v>25.27169</v>
      </c>
      <c r="AO476" s="13">
        <v>16.378999999999998</v>
      </c>
      <c r="AP476" s="13">
        <v>24.719529999999999</v>
      </c>
      <c r="AQ476" s="13">
        <v>14.416</v>
      </c>
      <c r="AR476" s="13">
        <v>13.112</v>
      </c>
      <c r="AS476" s="13">
        <v>14.24</v>
      </c>
      <c r="AT476" s="13">
        <v>12.9</v>
      </c>
      <c r="AU476" s="13">
        <v>19.582899999999999</v>
      </c>
      <c r="AV476" s="13">
        <v>12.3</v>
      </c>
      <c r="AW476" s="13">
        <v>13.8</v>
      </c>
      <c r="AX476" s="13">
        <v>11.79</v>
      </c>
      <c r="AY476" s="13">
        <v>13.608000000000001</v>
      </c>
      <c r="AZ476" s="13">
        <v>11.403</v>
      </c>
      <c r="BA476" s="13">
        <v>13.504</v>
      </c>
      <c r="BB476" s="13">
        <v>11.292</v>
      </c>
      <c r="BD476" s="5">
        <f>AC476-D476</f>
        <v>13.771360000000001</v>
      </c>
      <c r="BE476" s="5">
        <f>AD476-E476</f>
        <v>11.574239999999996</v>
      </c>
      <c r="BF476" s="5">
        <f>AE476-F476</f>
        <v>4.7938499999999991</v>
      </c>
      <c r="BG476" s="5">
        <f>AF476-G476</f>
        <v>10.046483333333327</v>
      </c>
      <c r="BI476" s="5" t="e">
        <f>AH476-#REF!</f>
        <v>#REF!</v>
      </c>
      <c r="BK476" s="5" t="e">
        <f>AJ476-#REF!</f>
        <v>#REF!</v>
      </c>
      <c r="BM476" s="5" t="e">
        <f>AL476-#REF!</f>
        <v>#REF!</v>
      </c>
      <c r="BO476" s="5" t="e">
        <f>AN476-#REF!</f>
        <v>#REF!</v>
      </c>
      <c r="BQ476" s="5" t="e">
        <f>AP476-#REF!</f>
        <v>#REF!</v>
      </c>
      <c r="BS476" s="5" t="e">
        <f>AR476-#REF!</f>
        <v>#REF!</v>
      </c>
      <c r="BU476" s="5">
        <f>AT476-I476</f>
        <v>-1.336213595203132</v>
      </c>
      <c r="BW476" s="5">
        <f>AV476-K476</f>
        <v>0.34494011735391084</v>
      </c>
      <c r="BY476" s="5">
        <f>AX476-M476</f>
        <v>-0.48415385320183901</v>
      </c>
      <c r="CA476" s="5">
        <f>AZ476-O476</f>
        <v>6.660783816077398E-2</v>
      </c>
      <c r="CC476" s="5">
        <f>BB476-Q476</f>
        <v>1.1735340083163432</v>
      </c>
    </row>
    <row r="477" spans="1:81" ht="45" customHeight="1" x14ac:dyDescent="0.25">
      <c r="A477" s="31" t="s">
        <v>228</v>
      </c>
      <c r="B477" s="82" t="s">
        <v>27</v>
      </c>
      <c r="C477" s="33" t="s">
        <v>471</v>
      </c>
      <c r="D477" s="33">
        <v>213</v>
      </c>
      <c r="E477" s="33">
        <v>33</v>
      </c>
      <c r="F477" s="33">
        <v>357</v>
      </c>
      <c r="G477" s="33">
        <v>201</v>
      </c>
      <c r="H477" s="33">
        <v>32</v>
      </c>
      <c r="I477" s="33">
        <v>25</v>
      </c>
      <c r="J477" s="33">
        <v>29</v>
      </c>
      <c r="K477" s="33">
        <v>24</v>
      </c>
      <c r="L477" s="33">
        <v>32</v>
      </c>
      <c r="M477" s="33">
        <v>27</v>
      </c>
      <c r="N477" s="33">
        <v>29</v>
      </c>
      <c r="O477" s="33">
        <v>26</v>
      </c>
      <c r="P477" s="33">
        <v>30</v>
      </c>
      <c r="Q477" s="33">
        <v>23</v>
      </c>
      <c r="R477" s="33">
        <v>22</v>
      </c>
      <c r="S477" s="33" t="s">
        <v>467</v>
      </c>
      <c r="AC477" s="13">
        <v>1887</v>
      </c>
      <c r="AD477" s="13">
        <v>2045</v>
      </c>
      <c r="AE477" s="13">
        <v>2095</v>
      </c>
      <c r="AF477" s="13">
        <v>2009</v>
      </c>
      <c r="AG477" s="13">
        <v>1856</v>
      </c>
      <c r="AH477" s="13">
        <v>1856</v>
      </c>
      <c r="AI477" s="13">
        <v>1806</v>
      </c>
      <c r="AJ477" s="13">
        <v>1806</v>
      </c>
      <c r="AK477" s="13">
        <v>1561</v>
      </c>
      <c r="AL477" s="13">
        <v>1561</v>
      </c>
      <c r="AM477" s="13">
        <v>1495</v>
      </c>
      <c r="AN477" s="13">
        <v>1495</v>
      </c>
      <c r="AO477" s="13">
        <v>475</v>
      </c>
      <c r="AP477" s="13">
        <v>1471</v>
      </c>
      <c r="AQ477" s="13">
        <v>423</v>
      </c>
      <c r="AR477" s="13">
        <v>213</v>
      </c>
      <c r="AS477" s="13">
        <v>362</v>
      </c>
      <c r="AT477" s="13">
        <v>0</v>
      </c>
      <c r="AU477" s="13">
        <v>678</v>
      </c>
      <c r="AV477" s="13">
        <v>0</v>
      </c>
      <c r="AW477" s="13">
        <v>305</v>
      </c>
      <c r="AX477" s="13">
        <v>0</v>
      </c>
      <c r="AY477" s="13">
        <v>274</v>
      </c>
      <c r="AZ477" s="13">
        <v>0</v>
      </c>
      <c r="BA477" s="13">
        <v>258</v>
      </c>
      <c r="BB477" s="13">
        <v>0</v>
      </c>
      <c r="BD477" s="5">
        <f>AC477-D477</f>
        <v>1674</v>
      </c>
      <c r="BE477" s="5">
        <f>AD477-E477</f>
        <v>2012</v>
      </c>
      <c r="BF477" s="5">
        <f>AE477-F477</f>
        <v>1738</v>
      </c>
      <c r="BG477" s="5">
        <f>AF477-G477</f>
        <v>1808</v>
      </c>
      <c r="BI477" s="5" t="e">
        <f>AH477-#REF!</f>
        <v>#REF!</v>
      </c>
      <c r="BK477" s="5" t="e">
        <f>AJ477-#REF!</f>
        <v>#REF!</v>
      </c>
      <c r="BM477" s="5" t="e">
        <f>AL477-#REF!</f>
        <v>#REF!</v>
      </c>
      <c r="BO477" s="5" t="e">
        <f>AN477-#REF!</f>
        <v>#REF!</v>
      </c>
      <c r="BQ477" s="5" t="e">
        <f>AP477-#REF!</f>
        <v>#REF!</v>
      </c>
      <c r="BS477" s="5" t="e">
        <f>AR477-#REF!</f>
        <v>#REF!</v>
      </c>
      <c r="BU477" s="5">
        <f>AT477-I477</f>
        <v>-25</v>
      </c>
      <c r="BW477" s="5">
        <f>AV477-K477</f>
        <v>-24</v>
      </c>
      <c r="BY477" s="5">
        <f>AX477-M477</f>
        <v>-27</v>
      </c>
      <c r="CA477" s="5">
        <f>AZ477-O477</f>
        <v>-26</v>
      </c>
      <c r="CC477" s="5">
        <f>BB477-Q477</f>
        <v>-23</v>
      </c>
    </row>
    <row r="478" spans="1:81" ht="45" customHeight="1" x14ac:dyDescent="0.25">
      <c r="A478" s="31" t="str">
        <f>A477</f>
        <v>4.1.2.1</v>
      </c>
      <c r="B478" s="82"/>
      <c r="C478" s="33" t="s">
        <v>58</v>
      </c>
      <c r="D478" s="33">
        <v>1.7</v>
      </c>
      <c r="E478" s="33">
        <v>0.36893999999999999</v>
      </c>
      <c r="F478" s="33">
        <v>2.9200599999999999</v>
      </c>
      <c r="G478" s="33">
        <v>1.663</v>
      </c>
      <c r="H478" s="33">
        <v>0.3</v>
      </c>
      <c r="I478" s="33">
        <v>0.234375</v>
      </c>
      <c r="J478" s="33">
        <v>0.31</v>
      </c>
      <c r="K478" s="33">
        <v>0.25655172413793104</v>
      </c>
      <c r="L478" s="33">
        <v>0.3</v>
      </c>
      <c r="M478" s="33">
        <v>0.25312499999999999</v>
      </c>
      <c r="N478" s="33">
        <v>0.25</v>
      </c>
      <c r="O478" s="33">
        <v>0.22413793103448276</v>
      </c>
      <c r="P478" s="33">
        <v>0.26</v>
      </c>
      <c r="Q478" s="33">
        <v>0.19933333333333333</v>
      </c>
      <c r="R478" s="33">
        <v>0.18936666666666666</v>
      </c>
      <c r="S478" s="33" t="s">
        <v>467</v>
      </c>
      <c r="AC478" s="13">
        <v>17.29</v>
      </c>
      <c r="AD478" s="13">
        <v>19.23</v>
      </c>
      <c r="AE478" s="13">
        <v>19.72</v>
      </c>
      <c r="AF478" s="13">
        <v>18.746666666666666</v>
      </c>
      <c r="AG478" s="13">
        <v>18.035090000000004</v>
      </c>
      <c r="AH478" s="13">
        <v>18.035090000000004</v>
      </c>
      <c r="AI478" s="13">
        <v>17.54</v>
      </c>
      <c r="AJ478" s="13">
        <v>17.54</v>
      </c>
      <c r="AK478" s="13">
        <v>16.21332</v>
      </c>
      <c r="AL478" s="13">
        <v>16.21332</v>
      </c>
      <c r="AM478" s="13">
        <v>14.43041</v>
      </c>
      <c r="AN478" s="13">
        <v>14.43041</v>
      </c>
      <c r="AO478" s="13">
        <v>5.01</v>
      </c>
      <c r="AP478" s="13">
        <v>14.283530000000001</v>
      </c>
      <c r="AQ478" s="13">
        <v>3.3839999999999999</v>
      </c>
      <c r="AR478" s="13">
        <v>1.7</v>
      </c>
      <c r="AS478" s="13">
        <v>2.8959999999999999</v>
      </c>
      <c r="AT478" s="13">
        <v>0</v>
      </c>
      <c r="AU478" s="13">
        <v>7.6614000000000004</v>
      </c>
      <c r="AV478" s="13">
        <v>0</v>
      </c>
      <c r="AW478" s="13">
        <v>2.44</v>
      </c>
      <c r="AX478" s="13">
        <v>0</v>
      </c>
      <c r="AY478" s="13">
        <v>2.1920000000000002</v>
      </c>
      <c r="AZ478" s="13">
        <v>0</v>
      </c>
      <c r="BA478" s="13">
        <v>2.0640000000000001</v>
      </c>
      <c r="BB478" s="13">
        <v>0</v>
      </c>
      <c r="BD478" s="5">
        <f>AC478-D478</f>
        <v>15.59</v>
      </c>
      <c r="BE478" s="5">
        <f>AD478-E478</f>
        <v>18.861060000000002</v>
      </c>
      <c r="BF478" s="5">
        <f>AE478-F478</f>
        <v>16.799939999999999</v>
      </c>
      <c r="BG478" s="5">
        <f>AF478-G478</f>
        <v>17.083666666666666</v>
      </c>
      <c r="BI478" s="5" t="e">
        <f>AH478-#REF!</f>
        <v>#REF!</v>
      </c>
      <c r="BK478" s="5" t="e">
        <f>AJ478-#REF!</f>
        <v>#REF!</v>
      </c>
      <c r="BM478" s="5" t="e">
        <f>AL478-#REF!</f>
        <v>#REF!</v>
      </c>
      <c r="BO478" s="5" t="e">
        <f>AN478-#REF!</f>
        <v>#REF!</v>
      </c>
      <c r="BQ478" s="5" t="e">
        <f>AP478-#REF!</f>
        <v>#REF!</v>
      </c>
      <c r="BS478" s="5" t="e">
        <f>AR478-#REF!</f>
        <v>#REF!</v>
      </c>
      <c r="BU478" s="5">
        <f>AT478-I478</f>
        <v>-0.234375</v>
      </c>
      <c r="BW478" s="5">
        <f>AV478-K478</f>
        <v>-0.25655172413793104</v>
      </c>
      <c r="BY478" s="5">
        <f>AX478-M478</f>
        <v>-0.25312499999999999</v>
      </c>
      <c r="CA478" s="5">
        <f>AZ478-O478</f>
        <v>-0.22413793103448276</v>
      </c>
      <c r="CC478" s="5">
        <f>BB478-Q478</f>
        <v>-0.19933333333333333</v>
      </c>
    </row>
    <row r="479" spans="1:81" ht="30" customHeight="1" x14ac:dyDescent="0.25">
      <c r="A479" s="31" t="s">
        <v>229</v>
      </c>
      <c r="B479" s="82" t="s">
        <v>29</v>
      </c>
      <c r="C479" s="33" t="s">
        <v>471</v>
      </c>
      <c r="D479" s="33">
        <v>200</v>
      </c>
      <c r="E479" s="33">
        <v>1437</v>
      </c>
      <c r="F479" s="33">
        <v>1235</v>
      </c>
      <c r="G479" s="33">
        <v>957.33333333333337</v>
      </c>
      <c r="H479" s="33">
        <v>300</v>
      </c>
      <c r="I479" s="33">
        <v>610</v>
      </c>
      <c r="J479" s="33">
        <v>702</v>
      </c>
      <c r="K479" s="33">
        <v>600</v>
      </c>
      <c r="L479" s="33">
        <v>688</v>
      </c>
      <c r="M479" s="33">
        <v>608</v>
      </c>
      <c r="N479" s="33">
        <v>683</v>
      </c>
      <c r="O479" s="33">
        <v>583</v>
      </c>
      <c r="P479" s="33">
        <v>673</v>
      </c>
      <c r="Q479" s="33">
        <v>523</v>
      </c>
      <c r="R479" s="33">
        <v>497</v>
      </c>
      <c r="S479" s="33" t="s">
        <v>467</v>
      </c>
      <c r="AC479" s="13">
        <v>0</v>
      </c>
      <c r="AD479" s="13">
        <v>0</v>
      </c>
      <c r="AE479" s="13">
        <v>0</v>
      </c>
      <c r="AF479" s="13">
        <v>0</v>
      </c>
      <c r="AG479" s="13">
        <v>431</v>
      </c>
      <c r="AH479" s="13">
        <v>431</v>
      </c>
      <c r="AI479" s="13">
        <v>589</v>
      </c>
      <c r="AJ479" s="13">
        <v>589</v>
      </c>
      <c r="AK479" s="13">
        <v>569</v>
      </c>
      <c r="AL479" s="13">
        <v>569</v>
      </c>
      <c r="AM479" s="13">
        <v>480</v>
      </c>
      <c r="AN479" s="13">
        <v>480</v>
      </c>
      <c r="AO479" s="13">
        <v>404</v>
      </c>
      <c r="AP479" s="13">
        <v>431</v>
      </c>
      <c r="AQ479" s="13">
        <v>414</v>
      </c>
      <c r="AR479" s="13">
        <v>200</v>
      </c>
      <c r="AS479" s="13">
        <v>426</v>
      </c>
      <c r="AT479" s="13"/>
      <c r="AU479" s="13">
        <v>633</v>
      </c>
      <c r="AV479" s="13"/>
      <c r="AW479" s="13">
        <v>420</v>
      </c>
      <c r="AX479" s="13"/>
      <c r="AY479" s="13">
        <v>437</v>
      </c>
      <c r="AZ479" s="13"/>
      <c r="BA479" s="13">
        <v>429</v>
      </c>
      <c r="BB479" s="13"/>
      <c r="BD479" s="5">
        <f>AC479-D479</f>
        <v>-200</v>
      </c>
      <c r="BE479" s="5">
        <f>AD479-E479</f>
        <v>-1437</v>
      </c>
      <c r="BF479" s="5">
        <f>AE479-F479</f>
        <v>-1235</v>
      </c>
      <c r="BG479" s="5">
        <f>AF479-G479</f>
        <v>-957.33333333333337</v>
      </c>
      <c r="BI479" s="5" t="e">
        <f>AH479-#REF!</f>
        <v>#REF!</v>
      </c>
      <c r="BK479" s="5" t="e">
        <f>AJ479-#REF!</f>
        <v>#REF!</v>
      </c>
      <c r="BM479" s="5" t="e">
        <f>AL479-#REF!</f>
        <v>#REF!</v>
      </c>
      <c r="BO479" s="5" t="e">
        <f>AN479-#REF!</f>
        <v>#REF!</v>
      </c>
      <c r="BQ479" s="5" t="e">
        <f>AP479-#REF!</f>
        <v>#REF!</v>
      </c>
      <c r="BS479" s="5" t="e">
        <f>AR479-#REF!</f>
        <v>#REF!</v>
      </c>
      <c r="BU479" s="5">
        <f>AT479-I479</f>
        <v>-610</v>
      </c>
      <c r="BW479" s="5">
        <f>AV479-K479</f>
        <v>-600</v>
      </c>
      <c r="BY479" s="5">
        <f>AX479-M479</f>
        <v>-608</v>
      </c>
      <c r="CA479" s="5">
        <f>AZ479-O479</f>
        <v>-583</v>
      </c>
      <c r="CC479" s="5">
        <f>BB479-Q479</f>
        <v>-523</v>
      </c>
    </row>
    <row r="480" spans="1:81" ht="30" customHeight="1" x14ac:dyDescent="0.25">
      <c r="A480" s="31" t="str">
        <f>A479</f>
        <v>4.1.2.2</v>
      </c>
      <c r="B480" s="82"/>
      <c r="C480" s="33" t="s">
        <v>58</v>
      </c>
      <c r="D480" s="33">
        <v>1.6</v>
      </c>
      <c r="E480" s="33">
        <v>16.065660000000001</v>
      </c>
      <c r="F480" s="33">
        <v>12.12059</v>
      </c>
      <c r="G480" s="33">
        <v>9.9287500000000009</v>
      </c>
      <c r="H480" s="33">
        <v>2.9791666666666665</v>
      </c>
      <c r="I480" s="33">
        <v>6.0576388888888886</v>
      </c>
      <c r="J480" s="33">
        <v>6.69</v>
      </c>
      <c r="K480" s="33">
        <v>5.717948717948719</v>
      </c>
      <c r="L480" s="33">
        <v>6.83</v>
      </c>
      <c r="M480" s="33">
        <v>6.0358139534883719</v>
      </c>
      <c r="N480" s="33">
        <v>6.71</v>
      </c>
      <c r="O480" s="33">
        <v>5.7275695461200584</v>
      </c>
      <c r="P480" s="33">
        <v>6.4</v>
      </c>
      <c r="Q480" s="33">
        <v>4.973551263001486</v>
      </c>
      <c r="R480" s="33">
        <v>4.7248736998514111</v>
      </c>
      <c r="S480" s="33" t="s">
        <v>467</v>
      </c>
      <c r="AC480" s="13">
        <v>0</v>
      </c>
      <c r="AD480" s="13">
        <v>0</v>
      </c>
      <c r="AE480" s="13">
        <v>0</v>
      </c>
      <c r="AF480" s="13">
        <v>0</v>
      </c>
      <c r="AG480" s="13">
        <v>6.202</v>
      </c>
      <c r="AH480" s="13">
        <v>6.202</v>
      </c>
      <c r="AI480" s="13">
        <v>7.42</v>
      </c>
      <c r="AJ480" s="13">
        <v>7.42</v>
      </c>
      <c r="AK480" s="13">
        <v>7.2208300000000003</v>
      </c>
      <c r="AL480" s="13">
        <v>7.2208300000000003</v>
      </c>
      <c r="AM480" s="13">
        <v>5.6082400000000003</v>
      </c>
      <c r="AN480" s="13">
        <v>5.6082400000000003</v>
      </c>
      <c r="AO480" s="13">
        <v>2.9</v>
      </c>
      <c r="AP480" s="13">
        <v>4.18</v>
      </c>
      <c r="AQ480" s="13">
        <v>3.3119999999999998</v>
      </c>
      <c r="AR480" s="13">
        <v>1.6</v>
      </c>
      <c r="AS480" s="13">
        <v>3.4079999999999999</v>
      </c>
      <c r="AT480" s="13"/>
      <c r="AU480" s="13">
        <v>7.1528999999999998</v>
      </c>
      <c r="AV480" s="13"/>
      <c r="AW480" s="13">
        <v>3.36</v>
      </c>
      <c r="AX480" s="13"/>
      <c r="AY480" s="13">
        <v>3.496</v>
      </c>
      <c r="AZ480" s="13"/>
      <c r="BA480" s="13">
        <v>3.4319999999999999</v>
      </c>
      <c r="BB480" s="13"/>
      <c r="BD480" s="5">
        <f>AC480-D480</f>
        <v>-1.6</v>
      </c>
      <c r="BE480" s="5">
        <f>AD480-E480</f>
        <v>-16.065660000000001</v>
      </c>
      <c r="BF480" s="5">
        <f>AE480-F480</f>
        <v>-12.12059</v>
      </c>
      <c r="BG480" s="5">
        <f>AF480-G480</f>
        <v>-9.9287500000000009</v>
      </c>
      <c r="BI480" s="5" t="e">
        <f>AH480-#REF!</f>
        <v>#REF!</v>
      </c>
      <c r="BK480" s="5" t="e">
        <f>AJ480-#REF!</f>
        <v>#REF!</v>
      </c>
      <c r="BM480" s="5" t="e">
        <f>AL480-#REF!</f>
        <v>#REF!</v>
      </c>
      <c r="BO480" s="5" t="e">
        <f>AN480-#REF!</f>
        <v>#REF!</v>
      </c>
      <c r="BQ480" s="5" t="e">
        <f>AP480-#REF!</f>
        <v>#REF!</v>
      </c>
      <c r="BS480" s="5" t="e">
        <f>AR480-#REF!</f>
        <v>#REF!</v>
      </c>
      <c r="BU480" s="5">
        <f>AT480-I480</f>
        <v>-6.0576388888888886</v>
      </c>
      <c r="BW480" s="5">
        <f>AV480-K480</f>
        <v>-5.717948717948719</v>
      </c>
      <c r="BY480" s="5">
        <f>AX480-M480</f>
        <v>-6.0358139534883719</v>
      </c>
      <c r="CA480" s="5">
        <f>AZ480-O480</f>
        <v>-5.7275695461200584</v>
      </c>
      <c r="CC480" s="5">
        <f>BB480-Q480</f>
        <v>-4.973551263001486</v>
      </c>
    </row>
    <row r="481" spans="1:81" ht="45" customHeight="1" x14ac:dyDescent="0.25">
      <c r="A481" s="31" t="s">
        <v>230</v>
      </c>
      <c r="B481" s="82" t="s">
        <v>31</v>
      </c>
      <c r="C481" s="33" t="s">
        <v>471</v>
      </c>
      <c r="D481" s="33">
        <v>214</v>
      </c>
      <c r="E481" s="33">
        <v>0</v>
      </c>
      <c r="F481" s="33">
        <v>0</v>
      </c>
      <c r="G481" s="33">
        <v>71.333333333333329</v>
      </c>
      <c r="H481" s="33">
        <v>0</v>
      </c>
      <c r="I481" s="33">
        <v>0</v>
      </c>
      <c r="J481" s="33">
        <v>0</v>
      </c>
      <c r="K481" s="33">
        <v>0</v>
      </c>
      <c r="L481" s="33">
        <v>0</v>
      </c>
      <c r="M481" s="33">
        <v>0</v>
      </c>
      <c r="N481" s="33">
        <v>0</v>
      </c>
      <c r="O481" s="33">
        <v>0</v>
      </c>
      <c r="P481" s="33">
        <v>0</v>
      </c>
      <c r="Q481" s="33">
        <v>0</v>
      </c>
      <c r="R481" s="33">
        <v>0</v>
      </c>
      <c r="S481" s="33" t="s">
        <v>467</v>
      </c>
      <c r="AC481" s="13">
        <v>1312</v>
      </c>
      <c r="AD481" s="13">
        <v>1177</v>
      </c>
      <c r="AE481" s="13">
        <v>570</v>
      </c>
      <c r="AF481" s="13">
        <v>1019.6666666666666</v>
      </c>
      <c r="AG481" s="13">
        <v>0</v>
      </c>
      <c r="AH481" s="13">
        <v>0</v>
      </c>
      <c r="AI481" s="13">
        <v>0</v>
      </c>
      <c r="AJ481" s="13"/>
      <c r="AK481" s="13">
        <v>0</v>
      </c>
      <c r="AL481" s="13"/>
      <c r="AM481" s="13">
        <v>0</v>
      </c>
      <c r="AN481" s="13">
        <v>0</v>
      </c>
      <c r="AO481" s="13">
        <v>0</v>
      </c>
      <c r="AP481" s="13"/>
      <c r="AQ481" s="13">
        <v>0</v>
      </c>
      <c r="AR481" s="13">
        <v>214</v>
      </c>
      <c r="AS481" s="13">
        <v>0</v>
      </c>
      <c r="AT481" s="13">
        <v>356</v>
      </c>
      <c r="AU481" s="13">
        <v>0</v>
      </c>
      <c r="AV481" s="13">
        <v>350</v>
      </c>
      <c r="AW481" s="13">
        <v>0</v>
      </c>
      <c r="AX481" s="13">
        <v>335</v>
      </c>
      <c r="AY481" s="13">
        <v>0</v>
      </c>
      <c r="AZ481" s="13">
        <v>322</v>
      </c>
      <c r="BA481" s="13">
        <v>0</v>
      </c>
      <c r="BB481" s="13">
        <v>338</v>
      </c>
      <c r="BD481" s="5">
        <f>AC481-D481</f>
        <v>1098</v>
      </c>
      <c r="BE481" s="5">
        <f>AD481-E481</f>
        <v>1177</v>
      </c>
      <c r="BF481" s="5">
        <f>AE481-F481</f>
        <v>570</v>
      </c>
      <c r="BG481" s="5">
        <f>AF481-G481</f>
        <v>948.33333333333326</v>
      </c>
      <c r="BI481" s="5" t="e">
        <f>AH481-#REF!</f>
        <v>#REF!</v>
      </c>
      <c r="BK481" s="5" t="e">
        <f>AJ481-#REF!</f>
        <v>#REF!</v>
      </c>
      <c r="BM481" s="5" t="e">
        <f>AL481-#REF!</f>
        <v>#REF!</v>
      </c>
      <c r="BO481" s="5" t="e">
        <f>AN481-#REF!</f>
        <v>#REF!</v>
      </c>
      <c r="BQ481" s="5" t="e">
        <f>AP481-#REF!</f>
        <v>#REF!</v>
      </c>
      <c r="BS481" s="5" t="e">
        <f>AR481-#REF!</f>
        <v>#REF!</v>
      </c>
      <c r="BU481" s="5">
        <f>AT481-I481</f>
        <v>356</v>
      </c>
      <c r="BW481" s="5">
        <f>AV481-K481</f>
        <v>350</v>
      </c>
      <c r="BY481" s="5">
        <f>AX481-M481</f>
        <v>335</v>
      </c>
      <c r="CA481" s="5">
        <f>AZ481-O481</f>
        <v>322</v>
      </c>
      <c r="CC481" s="5">
        <f>BB481-Q481</f>
        <v>338</v>
      </c>
    </row>
    <row r="482" spans="1:81" ht="45" customHeight="1" x14ac:dyDescent="0.25">
      <c r="A482" s="31" t="str">
        <f>A481</f>
        <v>4.1.2.3</v>
      </c>
      <c r="B482" s="82"/>
      <c r="C482" s="33" t="s">
        <v>58</v>
      </c>
      <c r="D482" s="33">
        <v>1.712</v>
      </c>
      <c r="E482" s="33">
        <v>0</v>
      </c>
      <c r="F482" s="33">
        <v>0</v>
      </c>
      <c r="G482" s="33">
        <v>0.57066666666666666</v>
      </c>
      <c r="H482" s="33">
        <v>0</v>
      </c>
      <c r="I482" s="33">
        <v>0</v>
      </c>
      <c r="J482" s="33">
        <v>0</v>
      </c>
      <c r="K482" s="33">
        <v>0</v>
      </c>
      <c r="L482" s="33">
        <v>0</v>
      </c>
      <c r="M482" s="33">
        <v>0</v>
      </c>
      <c r="N482" s="33">
        <v>0</v>
      </c>
      <c r="O482" s="33">
        <v>0</v>
      </c>
      <c r="P482" s="33">
        <v>0</v>
      </c>
      <c r="Q482" s="33">
        <v>0</v>
      </c>
      <c r="R482" s="33">
        <v>0</v>
      </c>
      <c r="S482" s="33" t="s">
        <v>467</v>
      </c>
      <c r="AC482" s="13">
        <v>16.145600000000002</v>
      </c>
      <c r="AD482" s="13">
        <v>16.179999999999996</v>
      </c>
      <c r="AE482" s="13">
        <v>8.5</v>
      </c>
      <c r="AF482" s="13">
        <v>13.608533333333332</v>
      </c>
      <c r="AG482" s="13">
        <v>0</v>
      </c>
      <c r="AH482" s="13">
        <v>0</v>
      </c>
      <c r="AI482" s="13">
        <v>0</v>
      </c>
      <c r="AJ482" s="13"/>
      <c r="AK482" s="13">
        <v>0</v>
      </c>
      <c r="AL482" s="13"/>
      <c r="AM482" s="13">
        <v>0</v>
      </c>
      <c r="AN482" s="13">
        <v>0</v>
      </c>
      <c r="AO482" s="13">
        <v>0</v>
      </c>
      <c r="AP482" s="13"/>
      <c r="AQ482" s="13">
        <v>0</v>
      </c>
      <c r="AR482" s="13">
        <v>1.712</v>
      </c>
      <c r="AS482" s="13">
        <v>0</v>
      </c>
      <c r="AT482" s="13">
        <v>2.93</v>
      </c>
      <c r="AU482" s="13">
        <v>0</v>
      </c>
      <c r="AV482" s="13">
        <v>2.8</v>
      </c>
      <c r="AW482" s="13">
        <v>0</v>
      </c>
      <c r="AX482" s="13">
        <v>2.2999999999999998</v>
      </c>
      <c r="AY482" s="13">
        <v>0</v>
      </c>
      <c r="AZ482" s="13">
        <v>2.1829999999999998</v>
      </c>
      <c r="BA482" s="13">
        <v>0</v>
      </c>
      <c r="BB482" s="13">
        <v>2.2610000000000001</v>
      </c>
      <c r="BD482" s="5">
        <f>AC482-D482</f>
        <v>14.433600000000002</v>
      </c>
      <c r="BE482" s="5">
        <f>AD482-E482</f>
        <v>16.179999999999996</v>
      </c>
      <c r="BF482" s="5">
        <f>AE482-F482</f>
        <v>8.5</v>
      </c>
      <c r="BG482" s="5">
        <f>AF482-G482</f>
        <v>13.037866666666666</v>
      </c>
      <c r="BI482" s="5" t="e">
        <f>AH482-#REF!</f>
        <v>#REF!</v>
      </c>
      <c r="BK482" s="5" t="e">
        <f>AJ482-#REF!</f>
        <v>#REF!</v>
      </c>
      <c r="BM482" s="5" t="e">
        <f>AL482-#REF!</f>
        <v>#REF!</v>
      </c>
      <c r="BO482" s="5" t="e">
        <f>AN482-#REF!</f>
        <v>#REF!</v>
      </c>
      <c r="BQ482" s="5" t="e">
        <f>AP482-#REF!</f>
        <v>#REF!</v>
      </c>
      <c r="BS482" s="5" t="e">
        <f>AR482-#REF!</f>
        <v>#REF!</v>
      </c>
      <c r="BU482" s="5">
        <f>AT482-I482</f>
        <v>2.93</v>
      </c>
      <c r="BW482" s="5">
        <f>AV482-K482</f>
        <v>2.8</v>
      </c>
      <c r="BY482" s="5">
        <f>AX482-M482</f>
        <v>2.2999999999999998</v>
      </c>
      <c r="CA482" s="5">
        <f>AZ482-O482</f>
        <v>2.1829999999999998</v>
      </c>
      <c r="CC482" s="5">
        <f>BB482-Q482</f>
        <v>2.2610000000000001</v>
      </c>
    </row>
    <row r="483" spans="1:81" ht="45" customHeight="1" x14ac:dyDescent="0.25">
      <c r="A483" s="31" t="s">
        <v>231</v>
      </c>
      <c r="B483" s="82" t="s">
        <v>33</v>
      </c>
      <c r="C483" s="33" t="s">
        <v>471</v>
      </c>
      <c r="D483" s="33">
        <v>1164</v>
      </c>
      <c r="E483" s="33">
        <v>662</v>
      </c>
      <c r="F483" s="33">
        <v>694</v>
      </c>
      <c r="G483" s="33">
        <v>840</v>
      </c>
      <c r="H483" s="33">
        <v>1135</v>
      </c>
      <c r="I483" s="33">
        <v>800</v>
      </c>
      <c r="J483" s="33">
        <v>715</v>
      </c>
      <c r="K483" s="33">
        <v>610</v>
      </c>
      <c r="L483" s="33">
        <v>698</v>
      </c>
      <c r="M483" s="33">
        <v>618</v>
      </c>
      <c r="N483" s="33">
        <v>666</v>
      </c>
      <c r="O483" s="33">
        <v>556</v>
      </c>
      <c r="P483" s="33">
        <v>645</v>
      </c>
      <c r="Q483" s="33">
        <v>490</v>
      </c>
      <c r="R483" s="33">
        <v>466</v>
      </c>
      <c r="S483" s="33" t="s">
        <v>467</v>
      </c>
      <c r="AC483" s="13">
        <v>0</v>
      </c>
      <c r="AD483" s="13">
        <v>0</v>
      </c>
      <c r="AE483" s="13">
        <v>0</v>
      </c>
      <c r="AF483" s="13">
        <v>0</v>
      </c>
      <c r="AG483" s="13">
        <v>215</v>
      </c>
      <c r="AH483" s="13">
        <v>215</v>
      </c>
      <c r="AI483" s="13">
        <v>431</v>
      </c>
      <c r="AJ483" s="13">
        <v>431</v>
      </c>
      <c r="AK483" s="13">
        <v>302</v>
      </c>
      <c r="AL483" s="13">
        <v>302</v>
      </c>
      <c r="AM483" s="13">
        <v>462</v>
      </c>
      <c r="AN483" s="13">
        <v>462</v>
      </c>
      <c r="AO483" s="13">
        <v>941</v>
      </c>
      <c r="AP483" s="13">
        <v>645</v>
      </c>
      <c r="AQ483" s="13">
        <v>965</v>
      </c>
      <c r="AR483" s="13">
        <v>1129</v>
      </c>
      <c r="AS483" s="13">
        <v>992</v>
      </c>
      <c r="AT483" s="13">
        <v>1424</v>
      </c>
      <c r="AU483" s="13">
        <v>422</v>
      </c>
      <c r="AV483" s="13">
        <v>1398</v>
      </c>
      <c r="AW483" s="13">
        <v>1000</v>
      </c>
      <c r="AX483" s="13">
        <v>1380</v>
      </c>
      <c r="AY483" s="13">
        <v>990</v>
      </c>
      <c r="AZ483" s="13">
        <v>1360</v>
      </c>
      <c r="BA483" s="13">
        <v>1001</v>
      </c>
      <c r="BB483" s="13">
        <v>1350</v>
      </c>
      <c r="BD483" s="5">
        <f>AC483-D483</f>
        <v>-1164</v>
      </c>
      <c r="BE483" s="5">
        <f>AD483-E483</f>
        <v>-662</v>
      </c>
      <c r="BF483" s="5">
        <f>AE483-F483</f>
        <v>-694</v>
      </c>
      <c r="BG483" s="5">
        <f>AF483-G483</f>
        <v>-840</v>
      </c>
      <c r="BI483" s="5" t="e">
        <f>AH483-#REF!</f>
        <v>#REF!</v>
      </c>
      <c r="BK483" s="5" t="e">
        <f>AJ483-#REF!</f>
        <v>#REF!</v>
      </c>
      <c r="BM483" s="5" t="e">
        <f>AL483-#REF!</f>
        <v>#REF!</v>
      </c>
      <c r="BO483" s="5" t="e">
        <f>AN483-#REF!</f>
        <v>#REF!</v>
      </c>
      <c r="BQ483" s="5" t="e">
        <f>AP483-#REF!</f>
        <v>#REF!</v>
      </c>
      <c r="BS483" s="5" t="e">
        <f>AR483-#REF!</f>
        <v>#REF!</v>
      </c>
      <c r="BU483" s="5">
        <f>AT483-I483</f>
        <v>624</v>
      </c>
      <c r="BW483" s="5">
        <f>AV483-K483</f>
        <v>788</v>
      </c>
      <c r="BY483" s="5">
        <f>AX483-M483</f>
        <v>762</v>
      </c>
      <c r="CA483" s="5">
        <f>AZ483-O483</f>
        <v>804</v>
      </c>
      <c r="CC483" s="5">
        <f>BB483-Q483</f>
        <v>860</v>
      </c>
    </row>
    <row r="484" spans="1:81" ht="45" customHeight="1" x14ac:dyDescent="0.25">
      <c r="A484" s="31" t="str">
        <f>A483</f>
        <v>4.1.2.4</v>
      </c>
      <c r="B484" s="82"/>
      <c r="C484" s="33" t="s">
        <v>58</v>
      </c>
      <c r="D484" s="33">
        <v>14.652240000000001</v>
      </c>
      <c r="E484" s="33">
        <v>7.40116</v>
      </c>
      <c r="F484" s="33">
        <v>8.3855000000000004</v>
      </c>
      <c r="G484" s="33">
        <v>10.1463</v>
      </c>
      <c r="H484" s="33">
        <v>11.270833333333334</v>
      </c>
      <c r="I484" s="33">
        <v>7.9441997063142438</v>
      </c>
      <c r="J484" s="33">
        <v>7.01</v>
      </c>
      <c r="K484" s="33">
        <v>5.98055944055944</v>
      </c>
      <c r="L484" s="33">
        <v>6.76</v>
      </c>
      <c r="M484" s="33">
        <v>5.9852148997134664</v>
      </c>
      <c r="N484" s="33">
        <v>6.45</v>
      </c>
      <c r="O484" s="33">
        <v>5.384684684684685</v>
      </c>
      <c r="P484" s="33">
        <v>6.51</v>
      </c>
      <c r="Q484" s="33">
        <v>4.945581395348837</v>
      </c>
      <c r="R484" s="33">
        <v>4.6983023255813947</v>
      </c>
      <c r="S484" s="33" t="s">
        <v>467</v>
      </c>
      <c r="AC484" s="13">
        <v>0</v>
      </c>
      <c r="AD484" s="13">
        <v>0</v>
      </c>
      <c r="AE484" s="13">
        <v>0</v>
      </c>
      <c r="AF484" s="13">
        <v>0</v>
      </c>
      <c r="AG484" s="13">
        <v>3.1010000000000004</v>
      </c>
      <c r="AH484" s="13">
        <v>3.1010000000000004</v>
      </c>
      <c r="AI484" s="13">
        <v>5.0599999999999996</v>
      </c>
      <c r="AJ484" s="13">
        <v>5.0599999999999996</v>
      </c>
      <c r="AK484" s="13">
        <v>3.39</v>
      </c>
      <c r="AL484" s="13">
        <v>3.39</v>
      </c>
      <c r="AM484" s="13">
        <v>5.2330399999999999</v>
      </c>
      <c r="AN484" s="13">
        <v>5.2330399999999999</v>
      </c>
      <c r="AO484" s="13">
        <v>8.4689999999999994</v>
      </c>
      <c r="AP484" s="13">
        <v>6.2560000000000002</v>
      </c>
      <c r="AQ484" s="13">
        <v>7.72</v>
      </c>
      <c r="AR484" s="13">
        <v>8.1</v>
      </c>
      <c r="AS484" s="13">
        <v>7.9359999999999999</v>
      </c>
      <c r="AT484" s="13">
        <v>9.9700000000000006</v>
      </c>
      <c r="AU484" s="13">
        <v>4.7686000000000002</v>
      </c>
      <c r="AV484" s="13">
        <v>9.5</v>
      </c>
      <c r="AW484" s="13">
        <v>8</v>
      </c>
      <c r="AX484" s="13">
        <v>9.49</v>
      </c>
      <c r="AY484" s="13">
        <v>7.92</v>
      </c>
      <c r="AZ484" s="13">
        <v>9.2200000000000006</v>
      </c>
      <c r="BA484" s="13">
        <v>8.0079999999999991</v>
      </c>
      <c r="BB484" s="13">
        <v>9.0310000000000006</v>
      </c>
      <c r="BD484" s="5">
        <f>AC484-D484</f>
        <v>-14.652240000000001</v>
      </c>
      <c r="BE484" s="5">
        <f>AD484-E484</f>
        <v>-7.40116</v>
      </c>
      <c r="BF484" s="5">
        <f>AE484-F484</f>
        <v>-8.3855000000000004</v>
      </c>
      <c r="BG484" s="5">
        <f>AF484-G484</f>
        <v>-10.1463</v>
      </c>
      <c r="BI484" s="5" t="e">
        <f>AH484-#REF!</f>
        <v>#REF!</v>
      </c>
      <c r="BK484" s="5" t="e">
        <f>AJ484-#REF!</f>
        <v>#REF!</v>
      </c>
      <c r="BM484" s="5" t="e">
        <f>AL484-#REF!</f>
        <v>#REF!</v>
      </c>
      <c r="BO484" s="5" t="e">
        <f>AN484-#REF!</f>
        <v>#REF!</v>
      </c>
      <c r="BQ484" s="5" t="e">
        <f>AP484-#REF!</f>
        <v>#REF!</v>
      </c>
      <c r="BS484" s="5" t="e">
        <f>AR484-#REF!</f>
        <v>#REF!</v>
      </c>
      <c r="BU484" s="5">
        <f>AT484-I484</f>
        <v>2.0258002936857569</v>
      </c>
      <c r="BW484" s="5">
        <f>AV484-K484</f>
        <v>3.51944055944056</v>
      </c>
      <c r="BY484" s="5">
        <f>AX484-M484</f>
        <v>3.5047851002865338</v>
      </c>
      <c r="CA484" s="5">
        <f>AZ484-O484</f>
        <v>3.8353153153153157</v>
      </c>
      <c r="CC484" s="5">
        <f>BB484-Q484</f>
        <v>4.0854186046511636</v>
      </c>
    </row>
    <row r="485" spans="1:81" ht="60" customHeight="1" x14ac:dyDescent="0.25">
      <c r="A485" s="31" t="s">
        <v>232</v>
      </c>
      <c r="B485" s="82" t="s">
        <v>41</v>
      </c>
      <c r="C485" s="33" t="s">
        <v>471</v>
      </c>
      <c r="D485" s="33">
        <v>1221</v>
      </c>
      <c r="E485" s="33">
        <v>1501</v>
      </c>
      <c r="F485" s="33">
        <v>2113</v>
      </c>
      <c r="G485" s="33">
        <v>1611.6666666666667</v>
      </c>
      <c r="H485" s="33">
        <v>1707</v>
      </c>
      <c r="I485" s="33">
        <v>1448</v>
      </c>
      <c r="J485" s="33">
        <v>1550</v>
      </c>
      <c r="K485" s="33">
        <v>1241</v>
      </c>
      <c r="L485" s="33">
        <v>1426</v>
      </c>
      <c r="M485" s="33">
        <v>1264</v>
      </c>
      <c r="N485" s="33">
        <v>1390</v>
      </c>
      <c r="O485" s="33">
        <v>1168</v>
      </c>
      <c r="P485" s="33">
        <v>1357</v>
      </c>
      <c r="Q485" s="33">
        <v>1037</v>
      </c>
      <c r="R485" s="33">
        <v>985</v>
      </c>
      <c r="S485" s="33" t="s">
        <v>467</v>
      </c>
      <c r="AC485" s="13">
        <v>1826</v>
      </c>
      <c r="AD485" s="13">
        <v>2106</v>
      </c>
      <c r="AE485" s="13">
        <v>2260</v>
      </c>
      <c r="AF485" s="13">
        <v>2064</v>
      </c>
      <c r="AG485" s="13">
        <v>3281</v>
      </c>
      <c r="AH485" s="13">
        <v>3281</v>
      </c>
      <c r="AI485" s="13">
        <v>2970</v>
      </c>
      <c r="AJ485" s="13">
        <v>2970</v>
      </c>
      <c r="AK485" s="13">
        <v>2572</v>
      </c>
      <c r="AL485" s="13">
        <v>2572</v>
      </c>
      <c r="AM485" s="13">
        <v>2212</v>
      </c>
      <c r="AN485" s="13">
        <v>2212</v>
      </c>
      <c r="AO485" s="13">
        <v>1859</v>
      </c>
      <c r="AP485" s="13">
        <v>2359</v>
      </c>
      <c r="AQ485" s="13">
        <v>1825</v>
      </c>
      <c r="AR485" s="13">
        <v>1831</v>
      </c>
      <c r="AS485" s="13">
        <v>1797</v>
      </c>
      <c r="AT485" s="13">
        <v>1794</v>
      </c>
      <c r="AU485" s="13">
        <v>1806</v>
      </c>
      <c r="AV485" s="13">
        <v>1758</v>
      </c>
      <c r="AW485" s="13">
        <v>1778</v>
      </c>
      <c r="AX485" s="13">
        <v>1726</v>
      </c>
      <c r="AY485" s="13">
        <v>1752</v>
      </c>
      <c r="AZ485" s="13">
        <v>1699</v>
      </c>
      <c r="BA485" s="13">
        <v>1731</v>
      </c>
      <c r="BB485" s="13">
        <v>1679</v>
      </c>
      <c r="BD485" s="5">
        <f>AC485-D485</f>
        <v>605</v>
      </c>
      <c r="BE485" s="5">
        <f>AD485-E485</f>
        <v>605</v>
      </c>
      <c r="BF485" s="5">
        <f>AE485-F485</f>
        <v>147</v>
      </c>
      <c r="BG485" s="5">
        <f>AF485-G485</f>
        <v>452.33333333333326</v>
      </c>
      <c r="BI485" s="5" t="e">
        <f>AH485-#REF!</f>
        <v>#REF!</v>
      </c>
      <c r="BK485" s="5" t="e">
        <f>AJ485-#REF!</f>
        <v>#REF!</v>
      </c>
      <c r="BM485" s="5" t="e">
        <f>AL485-#REF!</f>
        <v>#REF!</v>
      </c>
      <c r="BO485" s="5" t="e">
        <f>AN485-#REF!</f>
        <v>#REF!</v>
      </c>
      <c r="BQ485" s="5" t="e">
        <f>AP485-#REF!</f>
        <v>#REF!</v>
      </c>
      <c r="BS485" s="5" t="e">
        <f>AR485-#REF!</f>
        <v>#REF!</v>
      </c>
      <c r="BU485" s="5">
        <f>AT485-I485</f>
        <v>346</v>
      </c>
      <c r="BW485" s="5">
        <f>AV485-K485</f>
        <v>517</v>
      </c>
      <c r="BY485" s="5">
        <f>AX485-M485</f>
        <v>462</v>
      </c>
      <c r="CA485" s="5">
        <f>AZ485-O485</f>
        <v>531</v>
      </c>
      <c r="CC485" s="5">
        <f>BB485-Q485</f>
        <v>642</v>
      </c>
    </row>
    <row r="486" spans="1:81" ht="60" customHeight="1" x14ac:dyDescent="0.25">
      <c r="A486" s="31" t="str">
        <f>A485</f>
        <v>4.1.3</v>
      </c>
      <c r="B486" s="82"/>
      <c r="C486" s="33" t="s">
        <v>58</v>
      </c>
      <c r="D486" s="33">
        <v>12.444000000000001</v>
      </c>
      <c r="E486" s="33">
        <v>16.91</v>
      </c>
      <c r="F486" s="33">
        <v>22.820399999999999</v>
      </c>
      <c r="G486" s="33">
        <v>17.39146666666667</v>
      </c>
      <c r="H486" s="33">
        <v>16.989999999999998</v>
      </c>
      <c r="I486" s="33">
        <v>15.283899999999999</v>
      </c>
      <c r="J486" s="33">
        <v>15.489998125</v>
      </c>
      <c r="K486" s="33">
        <v>8.7110000000000003</v>
      </c>
      <c r="L486" s="33">
        <v>14.26</v>
      </c>
      <c r="M486" s="33">
        <v>8.1679999999999993</v>
      </c>
      <c r="N486" s="33">
        <v>13.9</v>
      </c>
      <c r="O486" s="33">
        <v>7.4359999999999999</v>
      </c>
      <c r="P486" s="33">
        <v>13.57</v>
      </c>
      <c r="Q486" s="33">
        <v>6.5369999999999999</v>
      </c>
      <c r="R486" s="33">
        <v>6.210150751712888</v>
      </c>
      <c r="S486" s="33" t="s">
        <v>467</v>
      </c>
      <c r="AC486" s="13">
        <v>16.690000000000001</v>
      </c>
      <c r="AD486" s="13">
        <v>19.96</v>
      </c>
      <c r="AE486" s="13">
        <v>23.34</v>
      </c>
      <c r="AF486" s="13">
        <v>19.99666666666667</v>
      </c>
      <c r="AG486" s="13">
        <v>35.984949999999998</v>
      </c>
      <c r="AH486" s="13">
        <v>35.984949999999998</v>
      </c>
      <c r="AI486" s="13">
        <v>32.14</v>
      </c>
      <c r="AJ486" s="13">
        <v>32.14</v>
      </c>
      <c r="AK486" s="13">
        <v>27.754989999999999</v>
      </c>
      <c r="AL486" s="13">
        <v>27.754989999999999</v>
      </c>
      <c r="AM486" s="13">
        <v>22.964020000000001</v>
      </c>
      <c r="AN486" s="13">
        <v>22.964020000000001</v>
      </c>
      <c r="AO486" s="13">
        <v>16.545100000000001</v>
      </c>
      <c r="AP486" s="13">
        <v>23.864180000000001</v>
      </c>
      <c r="AQ486" s="13">
        <v>14.61825</v>
      </c>
      <c r="AR486" s="13">
        <v>12.93</v>
      </c>
      <c r="AS486" s="13">
        <v>14.375999999999999</v>
      </c>
      <c r="AT486" s="13">
        <v>12.795999999999999</v>
      </c>
      <c r="AU486" s="13">
        <v>14.448</v>
      </c>
      <c r="AV486" s="13">
        <v>12.305999999999999</v>
      </c>
      <c r="AW486" s="13">
        <v>14.224</v>
      </c>
      <c r="AX486" s="13">
        <v>11.984</v>
      </c>
      <c r="AY486" s="13">
        <v>14.016</v>
      </c>
      <c r="AZ486" s="13">
        <v>11.816000000000001</v>
      </c>
      <c r="BA486" s="13">
        <v>13.847999999999999</v>
      </c>
      <c r="BB486" s="13">
        <v>11.563000000000001</v>
      </c>
      <c r="BD486" s="5">
        <f>AC486-D486</f>
        <v>4.2460000000000004</v>
      </c>
      <c r="BE486" s="5">
        <f>AD486-E486</f>
        <v>3.0500000000000007</v>
      </c>
      <c r="BF486" s="5">
        <f>AE486-F486</f>
        <v>0.51960000000000051</v>
      </c>
      <c r="BG486" s="5">
        <f>AF486-G486</f>
        <v>2.6052</v>
      </c>
      <c r="BI486" s="5" t="e">
        <f>AH486-#REF!</f>
        <v>#REF!</v>
      </c>
      <c r="BK486" s="5" t="e">
        <f>AJ486-#REF!</f>
        <v>#REF!</v>
      </c>
      <c r="BM486" s="5" t="e">
        <f>AL486-#REF!</f>
        <v>#REF!</v>
      </c>
      <c r="BO486" s="5" t="e">
        <f>AN486-#REF!</f>
        <v>#REF!</v>
      </c>
      <c r="BQ486" s="5" t="e">
        <f>AP486-#REF!</f>
        <v>#REF!</v>
      </c>
      <c r="BS486" s="5" t="e">
        <f>AR486-#REF!</f>
        <v>#REF!</v>
      </c>
      <c r="BU486" s="5">
        <f>AT486-I486</f>
        <v>-2.4878999999999998</v>
      </c>
      <c r="BW486" s="5">
        <f>AV486-K486</f>
        <v>3.5949999999999989</v>
      </c>
      <c r="BY486" s="5">
        <f>AX486-M486</f>
        <v>3.8160000000000007</v>
      </c>
      <c r="CA486" s="5">
        <f>AZ486-O486</f>
        <v>4.3800000000000008</v>
      </c>
      <c r="CC486" s="5">
        <f>BB486-Q486</f>
        <v>5.0260000000000007</v>
      </c>
    </row>
    <row r="487" spans="1:81" ht="45" customHeight="1" x14ac:dyDescent="0.25">
      <c r="A487" s="31" t="s">
        <v>233</v>
      </c>
      <c r="B487" s="82" t="s">
        <v>27</v>
      </c>
      <c r="C487" s="33" t="s">
        <v>471</v>
      </c>
      <c r="D487" s="33">
        <v>693</v>
      </c>
      <c r="E487" s="33">
        <v>34</v>
      </c>
      <c r="F487" s="33">
        <v>377</v>
      </c>
      <c r="G487" s="33">
        <v>368</v>
      </c>
      <c r="H487" s="33">
        <v>37</v>
      </c>
      <c r="I487" s="33">
        <v>33</v>
      </c>
      <c r="J487" s="33">
        <v>35</v>
      </c>
      <c r="K487" s="33">
        <v>28</v>
      </c>
      <c r="L487" s="33">
        <v>32</v>
      </c>
      <c r="M487" s="33">
        <v>29</v>
      </c>
      <c r="N487" s="33">
        <v>29</v>
      </c>
      <c r="O487" s="33">
        <v>26</v>
      </c>
      <c r="P487" s="33">
        <v>30</v>
      </c>
      <c r="Q487" s="33">
        <v>23</v>
      </c>
      <c r="R487" s="33">
        <v>22</v>
      </c>
      <c r="S487" s="33" t="s">
        <v>467</v>
      </c>
      <c r="AC487" s="13">
        <v>1456</v>
      </c>
      <c r="AD487" s="13">
        <v>1554</v>
      </c>
      <c r="AE487" s="13">
        <v>1592</v>
      </c>
      <c r="AF487" s="13">
        <v>1534</v>
      </c>
      <c r="AG487" s="13">
        <v>1735</v>
      </c>
      <c r="AH487" s="13">
        <v>1735</v>
      </c>
      <c r="AI487" s="13">
        <v>1704</v>
      </c>
      <c r="AJ487" s="13">
        <v>1704</v>
      </c>
      <c r="AK487" s="13">
        <v>1560</v>
      </c>
      <c r="AL487" s="13">
        <v>1560</v>
      </c>
      <c r="AM487" s="13">
        <v>1412</v>
      </c>
      <c r="AN487" s="13">
        <v>1412</v>
      </c>
      <c r="AO487" s="13">
        <v>517</v>
      </c>
      <c r="AP487" s="13">
        <v>1459</v>
      </c>
      <c r="AQ487" s="13">
        <v>450</v>
      </c>
      <c r="AR487" s="13">
        <v>452</v>
      </c>
      <c r="AS487" s="13">
        <v>390</v>
      </c>
      <c r="AT487" s="13">
        <v>0</v>
      </c>
      <c r="AU487" s="13">
        <v>395</v>
      </c>
      <c r="AV487" s="13">
        <v>0</v>
      </c>
      <c r="AW487" s="13">
        <v>305</v>
      </c>
      <c r="AX487" s="13">
        <v>0</v>
      </c>
      <c r="AY487" s="13">
        <v>290</v>
      </c>
      <c r="AZ487" s="13">
        <v>0</v>
      </c>
      <c r="BA487" s="13">
        <v>281</v>
      </c>
      <c r="BB487" s="13">
        <v>0</v>
      </c>
      <c r="BD487" s="5">
        <f>AC487-D487</f>
        <v>763</v>
      </c>
      <c r="BE487" s="5">
        <f>AD487-E487</f>
        <v>1520</v>
      </c>
      <c r="BF487" s="5">
        <f>AE487-F487</f>
        <v>1215</v>
      </c>
      <c r="BG487" s="5">
        <f>AF487-G487</f>
        <v>1166</v>
      </c>
      <c r="BI487" s="5" t="e">
        <f>AH487-#REF!</f>
        <v>#REF!</v>
      </c>
      <c r="BK487" s="5" t="e">
        <f>AJ487-#REF!</f>
        <v>#REF!</v>
      </c>
      <c r="BM487" s="5" t="e">
        <f>AL487-#REF!</f>
        <v>#REF!</v>
      </c>
      <c r="BO487" s="5" t="e">
        <f>AN487-#REF!</f>
        <v>#REF!</v>
      </c>
      <c r="BQ487" s="5" t="e">
        <f>AP487-#REF!</f>
        <v>#REF!</v>
      </c>
      <c r="BS487" s="5" t="e">
        <f>AR487-#REF!</f>
        <v>#REF!</v>
      </c>
      <c r="BU487" s="5">
        <f>AT487-I487</f>
        <v>-33</v>
      </c>
      <c r="BW487" s="5">
        <f>AV487-K487</f>
        <v>-28</v>
      </c>
      <c r="BY487" s="5">
        <f>AX487-M487</f>
        <v>-29</v>
      </c>
      <c r="CA487" s="5">
        <f>AZ487-O487</f>
        <v>-26</v>
      </c>
      <c r="CC487" s="5">
        <f>BB487-Q487</f>
        <v>-23</v>
      </c>
    </row>
    <row r="488" spans="1:81" ht="45" customHeight="1" x14ac:dyDescent="0.25">
      <c r="A488" s="31" t="str">
        <f>A487</f>
        <v>4.1.3.1</v>
      </c>
      <c r="B488" s="82"/>
      <c r="C488" s="33" t="s">
        <v>58</v>
      </c>
      <c r="D488" s="33">
        <v>6.5550000000000015</v>
      </c>
      <c r="E488" s="33">
        <v>0.16</v>
      </c>
      <c r="F488" s="33">
        <v>3.38706</v>
      </c>
      <c r="G488" s="33">
        <v>3.3673533333333339</v>
      </c>
      <c r="H488" s="33">
        <v>0.33</v>
      </c>
      <c r="I488" s="33">
        <v>0.30587537595328146</v>
      </c>
      <c r="J488" s="33">
        <v>0.31</v>
      </c>
      <c r="K488" s="33">
        <v>0.17433249366516626</v>
      </c>
      <c r="L488" s="33">
        <v>0.32</v>
      </c>
      <c r="M488" s="33">
        <v>0.16346548137493719</v>
      </c>
      <c r="N488" s="33">
        <v>0.27</v>
      </c>
      <c r="O488" s="33">
        <v>0.14881602834280522</v>
      </c>
      <c r="P488" s="33">
        <v>0.28000000000000003</v>
      </c>
      <c r="Q488" s="33">
        <v>0.13082441867629341</v>
      </c>
      <c r="R488" s="33">
        <v>0.12428319774247873</v>
      </c>
      <c r="S488" s="33" t="s">
        <v>467</v>
      </c>
      <c r="AC488" s="13">
        <v>12.69</v>
      </c>
      <c r="AD488" s="13">
        <v>13.85</v>
      </c>
      <c r="AE488" s="13">
        <v>14.83</v>
      </c>
      <c r="AF488" s="13">
        <v>13.79</v>
      </c>
      <c r="AG488" s="13">
        <v>17.012949999999996</v>
      </c>
      <c r="AH488" s="13">
        <v>17.012949999999996</v>
      </c>
      <c r="AI488" s="13">
        <v>17.14</v>
      </c>
      <c r="AJ488" s="13">
        <v>17.14</v>
      </c>
      <c r="AK488" s="13">
        <v>15.09498</v>
      </c>
      <c r="AL488" s="13">
        <v>15.09498</v>
      </c>
      <c r="AM488" s="13">
        <v>13.164020000000001</v>
      </c>
      <c r="AN488" s="13">
        <v>13.164020000000001</v>
      </c>
      <c r="AO488" s="13">
        <v>4.6013000000000002</v>
      </c>
      <c r="AP488" s="13">
        <v>13.579179999999999</v>
      </c>
      <c r="AQ488" s="13">
        <v>3.6044999999999998</v>
      </c>
      <c r="AR488" s="13">
        <v>3.72</v>
      </c>
      <c r="AS488" s="13">
        <v>3.12</v>
      </c>
      <c r="AT488" s="13">
        <v>0</v>
      </c>
      <c r="AU488" s="13">
        <v>3.16</v>
      </c>
      <c r="AV488" s="13">
        <v>0</v>
      </c>
      <c r="AW488" s="13">
        <v>2.44</v>
      </c>
      <c r="AX488" s="13">
        <v>0</v>
      </c>
      <c r="AY488" s="13">
        <v>2.3199999999999998</v>
      </c>
      <c r="AZ488" s="13">
        <v>0</v>
      </c>
      <c r="BA488" s="13">
        <v>2.2480000000000002</v>
      </c>
      <c r="BB488" s="13">
        <v>0</v>
      </c>
      <c r="BD488" s="5">
        <f>AC488-D488</f>
        <v>6.134999999999998</v>
      </c>
      <c r="BE488" s="5">
        <f>AD488-E488</f>
        <v>13.69</v>
      </c>
      <c r="BF488" s="5">
        <f>AE488-F488</f>
        <v>11.44294</v>
      </c>
      <c r="BG488" s="5">
        <f>AF488-G488</f>
        <v>10.422646666666665</v>
      </c>
      <c r="BI488" s="5" t="e">
        <f>AH488-#REF!</f>
        <v>#REF!</v>
      </c>
      <c r="BK488" s="5" t="e">
        <f>AJ488-#REF!</f>
        <v>#REF!</v>
      </c>
      <c r="BM488" s="5" t="e">
        <f>AL488-#REF!</f>
        <v>#REF!</v>
      </c>
      <c r="BO488" s="5" t="e">
        <f>AN488-#REF!</f>
        <v>#REF!</v>
      </c>
      <c r="BQ488" s="5" t="e">
        <f>AP488-#REF!</f>
        <v>#REF!</v>
      </c>
      <c r="BS488" s="5" t="e">
        <f>AR488-#REF!</f>
        <v>#REF!</v>
      </c>
      <c r="BU488" s="5">
        <f>AT488-I488</f>
        <v>-0.30587537595328146</v>
      </c>
      <c r="BW488" s="5">
        <f>AV488-K488</f>
        <v>-0.17433249366516626</v>
      </c>
      <c r="BY488" s="5">
        <f>AX488-M488</f>
        <v>-0.16346548137493719</v>
      </c>
      <c r="CA488" s="5">
        <f>AZ488-O488</f>
        <v>-0.14881602834280522</v>
      </c>
      <c r="CC488" s="5">
        <f>BB488-Q488</f>
        <v>-0.13082441867629341</v>
      </c>
    </row>
    <row r="489" spans="1:81" ht="30" customHeight="1" x14ac:dyDescent="0.25">
      <c r="A489" s="31" t="s">
        <v>234</v>
      </c>
      <c r="B489" s="82" t="s">
        <v>29</v>
      </c>
      <c r="C489" s="33" t="s">
        <v>471</v>
      </c>
      <c r="D489" s="33">
        <v>158</v>
      </c>
      <c r="E489" s="33">
        <v>972</v>
      </c>
      <c r="F489" s="33">
        <v>1215</v>
      </c>
      <c r="G489" s="33">
        <v>781.66666666666663</v>
      </c>
      <c r="H489" s="33">
        <v>300</v>
      </c>
      <c r="I489" s="33">
        <v>698</v>
      </c>
      <c r="J489" s="33">
        <v>747</v>
      </c>
      <c r="K489" s="33">
        <v>598</v>
      </c>
      <c r="L489" s="33">
        <v>692</v>
      </c>
      <c r="M489" s="33">
        <v>609</v>
      </c>
      <c r="N489" s="33">
        <v>693</v>
      </c>
      <c r="O489" s="33">
        <v>563</v>
      </c>
      <c r="P489" s="33">
        <v>677</v>
      </c>
      <c r="Q489" s="33">
        <v>500</v>
      </c>
      <c r="R489" s="33">
        <v>475</v>
      </c>
      <c r="S489" s="33" t="s">
        <v>467</v>
      </c>
      <c r="AC489" s="13">
        <v>0</v>
      </c>
      <c r="AD489" s="13">
        <v>0</v>
      </c>
      <c r="AE489" s="13">
        <v>0</v>
      </c>
      <c r="AF489" s="13">
        <v>0</v>
      </c>
      <c r="AG489" s="13">
        <v>966</v>
      </c>
      <c r="AH489" s="13">
        <v>966</v>
      </c>
      <c r="AI489" s="13">
        <v>858</v>
      </c>
      <c r="AJ489" s="13">
        <v>858</v>
      </c>
      <c r="AK489" s="13">
        <v>695</v>
      </c>
      <c r="AL489" s="13">
        <v>695</v>
      </c>
      <c r="AM489" s="13">
        <v>416</v>
      </c>
      <c r="AN489" s="13">
        <v>416</v>
      </c>
      <c r="AO489" s="13">
        <v>542</v>
      </c>
      <c r="AP489" s="13">
        <v>480</v>
      </c>
      <c r="AQ489" s="13">
        <v>389</v>
      </c>
      <c r="AR489" s="13">
        <v>363</v>
      </c>
      <c r="AS489" s="13">
        <v>457</v>
      </c>
      <c r="AT489" s="13"/>
      <c r="AU489" s="13">
        <v>431</v>
      </c>
      <c r="AV489" s="13"/>
      <c r="AW489" s="13">
        <v>430</v>
      </c>
      <c r="AX489" s="13"/>
      <c r="AY489" s="13">
        <v>450</v>
      </c>
      <c r="AZ489" s="13"/>
      <c r="BA489" s="13">
        <v>435</v>
      </c>
      <c r="BB489" s="13"/>
      <c r="BD489" s="5">
        <f>AC489-D489</f>
        <v>-158</v>
      </c>
      <c r="BE489" s="5">
        <f>AD489-E489</f>
        <v>-972</v>
      </c>
      <c r="BF489" s="5">
        <f>AE489-F489</f>
        <v>-1215</v>
      </c>
      <c r="BG489" s="5">
        <f>AF489-G489</f>
        <v>-781.66666666666663</v>
      </c>
      <c r="BI489" s="5" t="e">
        <f>AH489-#REF!</f>
        <v>#REF!</v>
      </c>
      <c r="BK489" s="5" t="e">
        <f>AJ489-#REF!</f>
        <v>#REF!</v>
      </c>
      <c r="BM489" s="5" t="e">
        <f>AL489-#REF!</f>
        <v>#REF!</v>
      </c>
      <c r="BO489" s="5" t="e">
        <f>AN489-#REF!</f>
        <v>#REF!</v>
      </c>
      <c r="BQ489" s="5" t="e">
        <f>AP489-#REF!</f>
        <v>#REF!</v>
      </c>
      <c r="BS489" s="5" t="e">
        <f>AR489-#REF!</f>
        <v>#REF!</v>
      </c>
      <c r="BU489" s="5">
        <f>AT489-I489</f>
        <v>-698</v>
      </c>
      <c r="BW489" s="5">
        <f>AV489-K489</f>
        <v>-598</v>
      </c>
      <c r="BY489" s="5">
        <f>AX489-M489</f>
        <v>-609</v>
      </c>
      <c r="CA489" s="5">
        <f>AZ489-O489</f>
        <v>-563</v>
      </c>
      <c r="CC489" s="5">
        <f>BB489-Q489</f>
        <v>-500</v>
      </c>
    </row>
    <row r="490" spans="1:81" ht="30" customHeight="1" x14ac:dyDescent="0.25">
      <c r="A490" s="31" t="str">
        <f>A489</f>
        <v>4.1.3.2</v>
      </c>
      <c r="B490" s="82"/>
      <c r="C490" s="33" t="s">
        <v>58</v>
      </c>
      <c r="D490" s="33">
        <v>1.764</v>
      </c>
      <c r="E490" s="33">
        <v>11.14</v>
      </c>
      <c r="F490" s="33">
        <v>12.87744</v>
      </c>
      <c r="G490" s="33">
        <v>8.5938133333333333</v>
      </c>
      <c r="H490" s="33">
        <v>2.9420289855072488</v>
      </c>
      <c r="I490" s="33">
        <v>7.2423395467647929</v>
      </c>
      <c r="J490" s="33">
        <v>7.34</v>
      </c>
      <c r="K490" s="33">
        <v>4.1277435596849053</v>
      </c>
      <c r="L490" s="33">
        <v>7.1</v>
      </c>
      <c r="M490" s="33">
        <v>3.8704407525549649</v>
      </c>
      <c r="N490" s="33">
        <v>7.13</v>
      </c>
      <c r="O490" s="33">
        <v>3.5235795097941627</v>
      </c>
      <c r="P490" s="33">
        <v>6.7</v>
      </c>
      <c r="Q490" s="33">
        <v>3.0975846228515924</v>
      </c>
      <c r="R490" s="33">
        <v>2.9427053917090125</v>
      </c>
      <c r="S490" s="33" t="s">
        <v>467</v>
      </c>
      <c r="AC490" s="13">
        <v>0</v>
      </c>
      <c r="AD490" s="13">
        <v>0</v>
      </c>
      <c r="AE490" s="13">
        <v>0</v>
      </c>
      <c r="AF490" s="13">
        <v>0</v>
      </c>
      <c r="AG490" s="13">
        <v>10.722</v>
      </c>
      <c r="AH490" s="13">
        <v>10.722</v>
      </c>
      <c r="AI490" s="13">
        <v>8.84</v>
      </c>
      <c r="AJ490" s="13">
        <v>8.84</v>
      </c>
      <c r="AK490" s="13">
        <v>9.15001</v>
      </c>
      <c r="AL490" s="13">
        <v>9.15001</v>
      </c>
      <c r="AM490" s="13">
        <v>5.0960000000000001</v>
      </c>
      <c r="AN490" s="13">
        <v>5.0960000000000001</v>
      </c>
      <c r="AO490" s="13">
        <v>4.8238000000000003</v>
      </c>
      <c r="AP490" s="13">
        <v>5.5119999999999996</v>
      </c>
      <c r="AQ490" s="13">
        <v>3.1158899999999998</v>
      </c>
      <c r="AR490" s="13">
        <v>3.37</v>
      </c>
      <c r="AS490" s="13">
        <v>3.6560000000000001</v>
      </c>
      <c r="AT490" s="13"/>
      <c r="AU490" s="13">
        <v>3.448</v>
      </c>
      <c r="AV490" s="13"/>
      <c r="AW490" s="13">
        <v>3.44</v>
      </c>
      <c r="AX490" s="13"/>
      <c r="AY490" s="13">
        <v>3.6</v>
      </c>
      <c r="AZ490" s="13"/>
      <c r="BA490" s="13">
        <v>3.48</v>
      </c>
      <c r="BB490" s="13"/>
      <c r="BD490" s="5">
        <f>AC490-D490</f>
        <v>-1.764</v>
      </c>
      <c r="BE490" s="5">
        <f>AD490-E490</f>
        <v>-11.14</v>
      </c>
      <c r="BF490" s="5">
        <f>AE490-F490</f>
        <v>-12.87744</v>
      </c>
      <c r="BG490" s="5">
        <f>AF490-G490</f>
        <v>-8.5938133333333333</v>
      </c>
      <c r="BI490" s="5" t="e">
        <f>AH490-#REF!</f>
        <v>#REF!</v>
      </c>
      <c r="BK490" s="5" t="e">
        <f>AJ490-#REF!</f>
        <v>#REF!</v>
      </c>
      <c r="BM490" s="5" t="e">
        <f>AL490-#REF!</f>
        <v>#REF!</v>
      </c>
      <c r="BO490" s="5" t="e">
        <f>AN490-#REF!</f>
        <v>#REF!</v>
      </c>
      <c r="BQ490" s="5" t="e">
        <f>AP490-#REF!</f>
        <v>#REF!</v>
      </c>
      <c r="BS490" s="5" t="e">
        <f>AR490-#REF!</f>
        <v>#REF!</v>
      </c>
      <c r="BU490" s="5">
        <f>AT490-I490</f>
        <v>-7.2423395467647929</v>
      </c>
      <c r="BW490" s="5">
        <f>AV490-K490</f>
        <v>-4.1277435596849053</v>
      </c>
      <c r="BY490" s="5">
        <f>AX490-M490</f>
        <v>-3.8704407525549649</v>
      </c>
      <c r="CA490" s="5">
        <f>AZ490-O490</f>
        <v>-3.5235795097941627</v>
      </c>
      <c r="CC490" s="5">
        <f>BB490-Q490</f>
        <v>-3.0975846228515924</v>
      </c>
    </row>
    <row r="491" spans="1:81" ht="45" customHeight="1" x14ac:dyDescent="0.25">
      <c r="A491" s="31" t="s">
        <v>235</v>
      </c>
      <c r="B491" s="82" t="s">
        <v>31</v>
      </c>
      <c r="C491" s="33" t="s">
        <v>471</v>
      </c>
      <c r="D491" s="33">
        <v>0</v>
      </c>
      <c r="E491" s="33">
        <v>0</v>
      </c>
      <c r="F491" s="33">
        <v>0</v>
      </c>
      <c r="G491" s="33">
        <v>0</v>
      </c>
      <c r="H491" s="33">
        <v>0</v>
      </c>
      <c r="I491" s="33">
        <v>0</v>
      </c>
      <c r="J491" s="33">
        <v>0</v>
      </c>
      <c r="K491" s="33">
        <v>0</v>
      </c>
      <c r="L491" s="33">
        <v>0</v>
      </c>
      <c r="M491" s="33">
        <v>0</v>
      </c>
      <c r="N491" s="33">
        <v>0</v>
      </c>
      <c r="O491" s="33">
        <v>0</v>
      </c>
      <c r="P491" s="33">
        <v>0</v>
      </c>
      <c r="Q491" s="33">
        <v>0</v>
      </c>
      <c r="R491" s="33">
        <v>0</v>
      </c>
      <c r="S491" s="33" t="s">
        <v>467</v>
      </c>
      <c r="AC491" s="13">
        <v>370</v>
      </c>
      <c r="AD491" s="13">
        <v>552</v>
      </c>
      <c r="AE491" s="13">
        <v>668</v>
      </c>
      <c r="AF491" s="13">
        <v>530</v>
      </c>
      <c r="AG491" s="13">
        <v>0</v>
      </c>
      <c r="AH491" s="13">
        <v>0</v>
      </c>
      <c r="AI491" s="13">
        <v>0</v>
      </c>
      <c r="AJ491" s="13">
        <v>0</v>
      </c>
      <c r="AK491" s="13">
        <v>0</v>
      </c>
      <c r="AL491" s="13">
        <v>0</v>
      </c>
      <c r="AM491" s="13">
        <v>0</v>
      </c>
      <c r="AN491" s="13">
        <v>0</v>
      </c>
      <c r="AO491" s="13">
        <v>0</v>
      </c>
      <c r="AP491" s="13"/>
      <c r="AQ491" s="13">
        <v>0</v>
      </c>
      <c r="AR491" s="13"/>
      <c r="AS491" s="13">
        <v>0</v>
      </c>
      <c r="AT491" s="13">
        <v>359</v>
      </c>
      <c r="AU491" s="13">
        <v>0</v>
      </c>
      <c r="AV491" s="13">
        <v>352</v>
      </c>
      <c r="AW491" s="13">
        <v>0</v>
      </c>
      <c r="AX491" s="13">
        <v>345</v>
      </c>
      <c r="AY491" s="13">
        <v>0</v>
      </c>
      <c r="AZ491" s="13">
        <v>338</v>
      </c>
      <c r="BA491" s="13">
        <v>0</v>
      </c>
      <c r="BB491" s="13">
        <v>339</v>
      </c>
      <c r="BD491" s="5">
        <f>AC491-D491</f>
        <v>370</v>
      </c>
      <c r="BE491" s="5">
        <f>AD491-E491</f>
        <v>552</v>
      </c>
      <c r="BF491" s="5">
        <f>AE491-F491</f>
        <v>668</v>
      </c>
      <c r="BG491" s="5">
        <f>AF491-G491</f>
        <v>530</v>
      </c>
      <c r="BI491" s="5" t="e">
        <f>AH491-#REF!</f>
        <v>#REF!</v>
      </c>
      <c r="BK491" s="5" t="e">
        <f>AJ491-#REF!</f>
        <v>#REF!</v>
      </c>
      <c r="BM491" s="5" t="e">
        <f>AL491-#REF!</f>
        <v>#REF!</v>
      </c>
      <c r="BO491" s="5" t="e">
        <f>AN491-#REF!</f>
        <v>#REF!</v>
      </c>
      <c r="BQ491" s="5" t="e">
        <f>AP491-#REF!</f>
        <v>#REF!</v>
      </c>
      <c r="BS491" s="5" t="e">
        <f>AR491-#REF!</f>
        <v>#REF!</v>
      </c>
      <c r="BU491" s="5">
        <f>AT491-I491</f>
        <v>359</v>
      </c>
      <c r="BW491" s="5">
        <f>AV491-K491</f>
        <v>352</v>
      </c>
      <c r="BY491" s="5">
        <f>AX491-M491</f>
        <v>345</v>
      </c>
      <c r="CA491" s="5">
        <f>AZ491-O491</f>
        <v>338</v>
      </c>
      <c r="CC491" s="5">
        <f>BB491-Q491</f>
        <v>339</v>
      </c>
    </row>
    <row r="492" spans="1:81" ht="45" customHeight="1" x14ac:dyDescent="0.25">
      <c r="A492" s="31" t="str">
        <f>A491</f>
        <v>4.1.3.3</v>
      </c>
      <c r="B492" s="82"/>
      <c r="C492" s="33" t="s">
        <v>58</v>
      </c>
      <c r="D492" s="33">
        <v>0</v>
      </c>
      <c r="E492" s="33">
        <v>0</v>
      </c>
      <c r="F492" s="33">
        <v>0</v>
      </c>
      <c r="G492" s="33">
        <v>0</v>
      </c>
      <c r="H492" s="33">
        <v>0</v>
      </c>
      <c r="I492" s="33">
        <v>0</v>
      </c>
      <c r="J492" s="33">
        <v>0</v>
      </c>
      <c r="K492" s="33">
        <v>0</v>
      </c>
      <c r="L492" s="33">
        <v>0</v>
      </c>
      <c r="M492" s="33">
        <v>0</v>
      </c>
      <c r="N492" s="33">
        <v>0</v>
      </c>
      <c r="O492" s="33">
        <v>0</v>
      </c>
      <c r="P492" s="33">
        <v>0</v>
      </c>
      <c r="Q492" s="33">
        <v>0</v>
      </c>
      <c r="R492" s="33">
        <v>0</v>
      </c>
      <c r="S492" s="33" t="s">
        <v>467</v>
      </c>
      <c r="AC492" s="13">
        <v>4.0000000000000018</v>
      </c>
      <c r="AD492" s="13">
        <v>6.1100000000000012</v>
      </c>
      <c r="AE492" s="13">
        <v>8.51</v>
      </c>
      <c r="AF492" s="13">
        <v>6.2066666666666679</v>
      </c>
      <c r="AG492" s="13">
        <v>0</v>
      </c>
      <c r="AH492" s="13">
        <v>0</v>
      </c>
      <c r="AI492" s="13">
        <v>0</v>
      </c>
      <c r="AJ492" s="13">
        <v>0</v>
      </c>
      <c r="AK492" s="13">
        <v>0</v>
      </c>
      <c r="AL492" s="13">
        <v>0</v>
      </c>
      <c r="AM492" s="13">
        <v>0</v>
      </c>
      <c r="AN492" s="13">
        <v>0</v>
      </c>
      <c r="AO492" s="13">
        <v>0</v>
      </c>
      <c r="AP492" s="13"/>
      <c r="AQ492" s="13">
        <v>0</v>
      </c>
      <c r="AR492" s="13"/>
      <c r="AS492" s="13">
        <v>0</v>
      </c>
      <c r="AT492" s="13">
        <v>2.5590000000000002</v>
      </c>
      <c r="AU492" s="13">
        <v>0</v>
      </c>
      <c r="AV492" s="13">
        <v>2.464</v>
      </c>
      <c r="AW492" s="13">
        <v>0</v>
      </c>
      <c r="AX492" s="13">
        <v>2.4009999999999998</v>
      </c>
      <c r="AY492" s="13">
        <v>0</v>
      </c>
      <c r="AZ492" s="13">
        <v>2.3660000000000001</v>
      </c>
      <c r="BA492" s="13">
        <v>0</v>
      </c>
      <c r="BB492" s="13">
        <v>2.38</v>
      </c>
      <c r="BD492" s="5">
        <f>AC492-D492</f>
        <v>4.0000000000000018</v>
      </c>
      <c r="BE492" s="5">
        <f>AD492-E492</f>
        <v>6.1100000000000012</v>
      </c>
      <c r="BF492" s="5">
        <f>AE492-F492</f>
        <v>8.51</v>
      </c>
      <c r="BG492" s="5">
        <f>AF492-G492</f>
        <v>6.2066666666666679</v>
      </c>
      <c r="BI492" s="5" t="e">
        <f>AH492-#REF!</f>
        <v>#REF!</v>
      </c>
      <c r="BK492" s="5" t="e">
        <f>AJ492-#REF!</f>
        <v>#REF!</v>
      </c>
      <c r="BM492" s="5" t="e">
        <f>AL492-#REF!</f>
        <v>#REF!</v>
      </c>
      <c r="BO492" s="5" t="e">
        <f>AN492-#REF!</f>
        <v>#REF!</v>
      </c>
      <c r="BQ492" s="5" t="e">
        <f>AP492-#REF!</f>
        <v>#REF!</v>
      </c>
      <c r="BS492" s="5" t="e">
        <f>AR492-#REF!</f>
        <v>#REF!</v>
      </c>
      <c r="BU492" s="5">
        <f>AT492-I492</f>
        <v>2.5590000000000002</v>
      </c>
      <c r="BW492" s="5">
        <f>AV492-K492</f>
        <v>2.464</v>
      </c>
      <c r="BY492" s="5">
        <f>AX492-M492</f>
        <v>2.4009999999999998</v>
      </c>
      <c r="CA492" s="5">
        <f>AZ492-O492</f>
        <v>2.3660000000000001</v>
      </c>
      <c r="CC492" s="5">
        <f>BB492-Q492</f>
        <v>2.38</v>
      </c>
    </row>
    <row r="493" spans="1:81" ht="45" customHeight="1" x14ac:dyDescent="0.25">
      <c r="A493" s="31" t="s">
        <v>236</v>
      </c>
      <c r="B493" s="82" t="s">
        <v>33</v>
      </c>
      <c r="C493" s="33" t="s">
        <v>471</v>
      </c>
      <c r="D493" s="33">
        <v>370</v>
      </c>
      <c r="E493" s="33">
        <v>495</v>
      </c>
      <c r="F493" s="33">
        <v>521</v>
      </c>
      <c r="G493" s="33">
        <v>462</v>
      </c>
      <c r="H493" s="33">
        <v>1370</v>
      </c>
      <c r="I493" s="33">
        <v>717</v>
      </c>
      <c r="J493" s="33">
        <v>768</v>
      </c>
      <c r="K493" s="33">
        <v>615</v>
      </c>
      <c r="L493" s="33">
        <v>702</v>
      </c>
      <c r="M493" s="33">
        <v>626</v>
      </c>
      <c r="N493" s="33">
        <v>668</v>
      </c>
      <c r="O493" s="33">
        <v>579</v>
      </c>
      <c r="P493" s="33">
        <v>650</v>
      </c>
      <c r="Q493" s="33">
        <v>514</v>
      </c>
      <c r="R493" s="33">
        <v>488</v>
      </c>
      <c r="S493" s="33" t="s">
        <v>467</v>
      </c>
      <c r="AC493" s="13">
        <v>0</v>
      </c>
      <c r="AD493" s="13">
        <v>0</v>
      </c>
      <c r="AE493" s="13">
        <v>0</v>
      </c>
      <c r="AF493" s="13">
        <v>0</v>
      </c>
      <c r="AG493" s="13">
        <v>580</v>
      </c>
      <c r="AH493" s="13">
        <v>580</v>
      </c>
      <c r="AI493" s="13">
        <v>408</v>
      </c>
      <c r="AJ493" s="13">
        <v>408</v>
      </c>
      <c r="AK493" s="13">
        <v>317</v>
      </c>
      <c r="AL493" s="13">
        <v>317</v>
      </c>
      <c r="AM493" s="13">
        <v>384</v>
      </c>
      <c r="AN493" s="13">
        <v>384</v>
      </c>
      <c r="AO493" s="13">
        <v>800</v>
      </c>
      <c r="AP493" s="13">
        <v>420</v>
      </c>
      <c r="AQ493" s="13">
        <v>986</v>
      </c>
      <c r="AR493" s="13">
        <v>1016</v>
      </c>
      <c r="AS493" s="13">
        <v>950</v>
      </c>
      <c r="AT493" s="13">
        <v>1435</v>
      </c>
      <c r="AU493" s="13">
        <v>980</v>
      </c>
      <c r="AV493" s="13">
        <v>1406</v>
      </c>
      <c r="AW493" s="13">
        <v>1043</v>
      </c>
      <c r="AX493" s="13">
        <v>1381</v>
      </c>
      <c r="AY493" s="13">
        <v>1012</v>
      </c>
      <c r="AZ493" s="13">
        <v>1361</v>
      </c>
      <c r="BA493" s="13">
        <v>1015</v>
      </c>
      <c r="BB493" s="13">
        <v>1351</v>
      </c>
      <c r="BD493" s="5">
        <f>AC493-D493</f>
        <v>-370</v>
      </c>
      <c r="BE493" s="5">
        <f>AD493-E493</f>
        <v>-495</v>
      </c>
      <c r="BF493" s="5">
        <f>AE493-F493</f>
        <v>-521</v>
      </c>
      <c r="BG493" s="5">
        <f>AF493-G493</f>
        <v>-462</v>
      </c>
      <c r="BI493" s="5" t="e">
        <f>AH493-#REF!</f>
        <v>#REF!</v>
      </c>
      <c r="BK493" s="5" t="e">
        <f>AJ493-#REF!</f>
        <v>#REF!</v>
      </c>
      <c r="BM493" s="5" t="e">
        <f>AL493-#REF!</f>
        <v>#REF!</v>
      </c>
      <c r="BO493" s="5" t="e">
        <f>AN493-#REF!</f>
        <v>#REF!</v>
      </c>
      <c r="BQ493" s="5" t="e">
        <f>AP493-#REF!</f>
        <v>#REF!</v>
      </c>
      <c r="BS493" s="5" t="e">
        <f>AR493-#REF!</f>
        <v>#REF!</v>
      </c>
      <c r="BU493" s="5">
        <f>AT493-I493</f>
        <v>718</v>
      </c>
      <c r="BW493" s="5">
        <f>AV493-K493</f>
        <v>791</v>
      </c>
      <c r="BY493" s="5">
        <f>AX493-M493</f>
        <v>755</v>
      </c>
      <c r="CA493" s="5">
        <f>AZ493-O493</f>
        <v>782</v>
      </c>
      <c r="CC493" s="5">
        <f>BB493-Q493</f>
        <v>837</v>
      </c>
    </row>
    <row r="494" spans="1:81" ht="45" customHeight="1" x14ac:dyDescent="0.25">
      <c r="A494" s="31" t="str">
        <f>A493</f>
        <v>4.1.3.4</v>
      </c>
      <c r="B494" s="82"/>
      <c r="C494" s="33" t="s">
        <v>58</v>
      </c>
      <c r="D494" s="33">
        <v>4.125</v>
      </c>
      <c r="E494" s="33">
        <v>5.61</v>
      </c>
      <c r="F494" s="33">
        <v>6.5559000000000003</v>
      </c>
      <c r="G494" s="33">
        <v>5.4302999999999999</v>
      </c>
      <c r="H494" s="33">
        <v>13.71797101449275</v>
      </c>
      <c r="I494" s="33">
        <v>7.7356869273346014</v>
      </c>
      <c r="J494" s="33">
        <v>7.84</v>
      </c>
      <c r="K494" s="33">
        <v>4.408925001080334</v>
      </c>
      <c r="L494" s="33">
        <v>6.84</v>
      </c>
      <c r="M494" s="33">
        <v>4.1340947547726055</v>
      </c>
      <c r="N494" s="33">
        <v>6.5</v>
      </c>
      <c r="O494" s="33">
        <v>3.7636053619599776</v>
      </c>
      <c r="P494" s="33">
        <v>6.59</v>
      </c>
      <c r="Q494" s="33">
        <v>3.3085917497488397</v>
      </c>
      <c r="R494" s="33">
        <v>3.1431621622613974</v>
      </c>
      <c r="S494" s="33" t="s">
        <v>467</v>
      </c>
      <c r="AC494" s="13">
        <v>0</v>
      </c>
      <c r="AD494" s="13">
        <v>0</v>
      </c>
      <c r="AE494" s="13">
        <v>0</v>
      </c>
      <c r="AF494" s="13">
        <v>0</v>
      </c>
      <c r="AG494" s="13">
        <v>8.25</v>
      </c>
      <c r="AH494" s="13">
        <v>8.25</v>
      </c>
      <c r="AI494" s="13">
        <v>6.16</v>
      </c>
      <c r="AJ494" s="13">
        <v>6.16</v>
      </c>
      <c r="AK494" s="13">
        <v>3.51</v>
      </c>
      <c r="AL494" s="13">
        <v>3.51</v>
      </c>
      <c r="AM494" s="13">
        <v>4.7039999999999997</v>
      </c>
      <c r="AN494" s="13">
        <v>4.7039999999999997</v>
      </c>
      <c r="AO494" s="13">
        <v>7.12</v>
      </c>
      <c r="AP494" s="13">
        <v>4.7729999999999997</v>
      </c>
      <c r="AQ494" s="13">
        <v>7.8978599999999997</v>
      </c>
      <c r="AR494" s="13">
        <v>5.84</v>
      </c>
      <c r="AS494" s="13">
        <v>7.6</v>
      </c>
      <c r="AT494" s="13">
        <v>10.236999999999998</v>
      </c>
      <c r="AU494" s="13">
        <v>7.84</v>
      </c>
      <c r="AV494" s="13">
        <v>9.8420000000000005</v>
      </c>
      <c r="AW494" s="13">
        <v>8.3439999999999994</v>
      </c>
      <c r="AX494" s="13">
        <v>9.5830000000000002</v>
      </c>
      <c r="AY494" s="13">
        <v>8.0960000000000001</v>
      </c>
      <c r="AZ494" s="13">
        <v>9.4499999999999993</v>
      </c>
      <c r="BA494" s="13">
        <v>8.1199999999999992</v>
      </c>
      <c r="BB494" s="13">
        <v>9.2479999999999993</v>
      </c>
      <c r="BD494" s="5">
        <f>AC494-D494</f>
        <v>-4.125</v>
      </c>
      <c r="BE494" s="5">
        <f>AD494-E494</f>
        <v>-5.61</v>
      </c>
      <c r="BF494" s="5">
        <f>AE494-F494</f>
        <v>-6.5559000000000003</v>
      </c>
      <c r="BG494" s="5">
        <f>AF494-G494</f>
        <v>-5.4302999999999999</v>
      </c>
      <c r="BI494" s="5" t="e">
        <f>AH494-#REF!</f>
        <v>#REF!</v>
      </c>
      <c r="BK494" s="5" t="e">
        <f>AJ494-#REF!</f>
        <v>#REF!</v>
      </c>
      <c r="BM494" s="5" t="e">
        <f>AL494-#REF!</f>
        <v>#REF!</v>
      </c>
      <c r="BO494" s="5" t="e">
        <f>AN494-#REF!</f>
        <v>#REF!</v>
      </c>
      <c r="BQ494" s="5" t="e">
        <f>AP494-#REF!</f>
        <v>#REF!</v>
      </c>
      <c r="BS494" s="5" t="e">
        <f>AR494-#REF!</f>
        <v>#REF!</v>
      </c>
      <c r="BU494" s="5">
        <f>AT494-I494</f>
        <v>2.5013130726653969</v>
      </c>
      <c r="BW494" s="5">
        <f>AV494-K494</f>
        <v>5.4330749989196665</v>
      </c>
      <c r="BY494" s="5">
        <f>AX494-M494</f>
        <v>5.4489052452273947</v>
      </c>
      <c r="CA494" s="5">
        <f>AZ494-O494</f>
        <v>5.6863946380400217</v>
      </c>
      <c r="CC494" s="5">
        <f>BB494-Q494</f>
        <v>5.9394082502511596</v>
      </c>
    </row>
    <row r="495" spans="1:81" ht="141.75" customHeight="1" x14ac:dyDescent="0.25">
      <c r="A495" s="31" t="s">
        <v>237</v>
      </c>
      <c r="B495" s="77" t="s">
        <v>47</v>
      </c>
      <c r="C495" s="33" t="s">
        <v>470</v>
      </c>
      <c r="D495" s="33">
        <v>101.44221253999999</v>
      </c>
      <c r="E495" s="33">
        <v>90.80260097</v>
      </c>
      <c r="F495" s="33">
        <v>116.00258351000004</v>
      </c>
      <c r="G495" s="33">
        <v>102.74913234000002</v>
      </c>
      <c r="H495" s="33">
        <v>125.11184723999999</v>
      </c>
      <c r="I495" s="33">
        <v>106.78276449999998</v>
      </c>
      <c r="J495" s="33">
        <v>112.24814746</v>
      </c>
      <c r="K495" s="40">
        <v>176.77807120999998</v>
      </c>
      <c r="L495" s="33">
        <v>106.38950961999998</v>
      </c>
      <c r="M495" s="33">
        <v>151.92377483000001</v>
      </c>
      <c r="N495" s="33">
        <v>99.219351939999996</v>
      </c>
      <c r="O495" s="33">
        <v>174.78029359999999</v>
      </c>
      <c r="P495" s="33">
        <v>102.89607314</v>
      </c>
      <c r="Q495" s="33">
        <v>189.05927874</v>
      </c>
      <c r="R495" s="33">
        <v>198.64948454</v>
      </c>
      <c r="S495" s="33" t="s">
        <v>467</v>
      </c>
      <c r="AC495" s="13">
        <v>124.30308611999999</v>
      </c>
      <c r="AD495" s="13">
        <v>166.69600364000001</v>
      </c>
      <c r="AE495" s="13">
        <v>172.00901825</v>
      </c>
      <c r="AF495" s="13">
        <v>154.33603600333331</v>
      </c>
      <c r="AG495" s="13">
        <v>104.24751233999999</v>
      </c>
      <c r="AH495" s="13">
        <v>104.24751233999999</v>
      </c>
      <c r="AI495" s="13">
        <v>65.807279539999811</v>
      </c>
      <c r="AJ495" s="13">
        <v>65.807279539999811</v>
      </c>
      <c r="AK495" s="13">
        <v>86.47943678</v>
      </c>
      <c r="AL495" s="13">
        <v>86.479436780300006</v>
      </c>
      <c r="AM495" s="13">
        <v>79.990383510000001</v>
      </c>
      <c r="AN495" s="13">
        <v>79.990383510000001</v>
      </c>
      <c r="AO495" s="13">
        <v>71.171572420000061</v>
      </c>
      <c r="AP495" s="13">
        <v>101.44221253999999</v>
      </c>
      <c r="AQ495" s="13">
        <v>71.324259214673802</v>
      </c>
      <c r="AR495" s="13">
        <v>78.720499790603427</v>
      </c>
      <c r="AS495" s="13">
        <v>71.033511765168399</v>
      </c>
      <c r="AT495" s="13">
        <v>84.3715044545811</v>
      </c>
      <c r="AU495" s="13">
        <v>60.069783831314311</v>
      </c>
      <c r="AV495" s="13">
        <v>84.3715044545811</v>
      </c>
      <c r="AW495" s="13">
        <v>72.562669474042167</v>
      </c>
      <c r="AX495" s="13">
        <v>99.796504454581097</v>
      </c>
      <c r="AY495" s="13">
        <v>74.384861095607292</v>
      </c>
      <c r="AZ495" s="13">
        <v>100.76150445458099</v>
      </c>
      <c r="BA495" s="13">
        <v>75.562620101346269</v>
      </c>
      <c r="BB495" s="13">
        <v>102.79650445458108</v>
      </c>
      <c r="BD495" s="5">
        <f>AC495-D495</f>
        <v>22.860873580000003</v>
      </c>
      <c r="BE495" s="5">
        <f>AD495-E495</f>
        <v>75.893402670000015</v>
      </c>
      <c r="BF495" s="5">
        <f>AE495-F495</f>
        <v>56.00643473999996</v>
      </c>
      <c r="BG495" s="5">
        <f>AF495-G495</f>
        <v>51.586903663333288</v>
      </c>
      <c r="BI495" s="5" t="e">
        <f>AH495-#REF!</f>
        <v>#REF!</v>
      </c>
      <c r="BK495" s="5" t="e">
        <f>AJ495-#REF!</f>
        <v>#REF!</v>
      </c>
      <c r="BM495" s="5" t="e">
        <f>AL495-#REF!</f>
        <v>#REF!</v>
      </c>
      <c r="BO495" s="5" t="e">
        <f>AN495-#REF!</f>
        <v>#REF!</v>
      </c>
      <c r="BQ495" s="5" t="e">
        <f>AP495-#REF!</f>
        <v>#REF!</v>
      </c>
      <c r="BS495" s="5" t="e">
        <f>AR495-#REF!</f>
        <v>#REF!</v>
      </c>
      <c r="BU495" s="5">
        <f>AT495-I495</f>
        <v>-22.411260045418885</v>
      </c>
      <c r="BW495" s="5">
        <f>AV495-K495</f>
        <v>-92.406566755418879</v>
      </c>
      <c r="BY495" s="5">
        <f>AX495-M495</f>
        <v>-52.127270375418917</v>
      </c>
      <c r="CA495" s="5">
        <f>AZ495-O495</f>
        <v>-74.018789145419007</v>
      </c>
      <c r="CC495" s="5">
        <f>BB495-Q495</f>
        <v>-86.262774285418914</v>
      </c>
    </row>
    <row r="496" spans="1:81" ht="75" customHeight="1" x14ac:dyDescent="0.25">
      <c r="A496" s="31" t="s">
        <v>238</v>
      </c>
      <c r="B496" s="77" t="s">
        <v>49</v>
      </c>
      <c r="C496" s="33" t="s">
        <v>470</v>
      </c>
      <c r="D496" s="33">
        <v>3.0432663762000001</v>
      </c>
      <c r="E496" s="33">
        <v>2.7240780290999997</v>
      </c>
      <c r="F496" s="33">
        <v>3.480077505300001</v>
      </c>
      <c r="G496" s="33">
        <v>3.0824739702000001</v>
      </c>
      <c r="H496" s="33">
        <v>3.7533554171999994</v>
      </c>
      <c r="I496" s="33">
        <v>3.2034829349999998</v>
      </c>
      <c r="J496" s="33">
        <v>3.3674444238000003</v>
      </c>
      <c r="K496" s="33">
        <v>5.3033421363000004</v>
      </c>
      <c r="L496" s="33">
        <v>3.1916852885999996</v>
      </c>
      <c r="M496" s="33">
        <v>4.5577132449000004</v>
      </c>
      <c r="N496" s="33">
        <v>2.9765805582000002</v>
      </c>
      <c r="O496" s="33">
        <v>5.2434088079999999</v>
      </c>
      <c r="P496" s="33">
        <v>3.0868821941999998</v>
      </c>
      <c r="Q496" s="33">
        <v>5.6717783622000004</v>
      </c>
      <c r="R496" s="33">
        <v>5.9594845361999997</v>
      </c>
      <c r="S496" s="33" t="s">
        <v>467</v>
      </c>
      <c r="AC496" s="13">
        <v>3.7290925836</v>
      </c>
      <c r="AD496" s="13">
        <v>5.0008801091999997</v>
      </c>
      <c r="AE496" s="13">
        <v>5.1602705474999997</v>
      </c>
      <c r="AF496" s="13">
        <v>4.6300810801000001</v>
      </c>
      <c r="AG496" s="13">
        <v>3.1274253701999997</v>
      </c>
      <c r="AH496" s="13">
        <v>3.1274253701999997</v>
      </c>
      <c r="AI496" s="13">
        <v>1.9742183861999942</v>
      </c>
      <c r="AJ496" s="13">
        <v>1.9742183861999998</v>
      </c>
      <c r="AK496" s="13">
        <v>2.5943831031000002</v>
      </c>
      <c r="AL496" s="13">
        <v>2.5943831033999998</v>
      </c>
      <c r="AM496" s="13">
        <v>2.3997115053</v>
      </c>
      <c r="AN496" s="13">
        <v>2.3997115053</v>
      </c>
      <c r="AO496" s="13">
        <v>2.1351471880195234</v>
      </c>
      <c r="AP496" s="13">
        <v>3.0432663762000001</v>
      </c>
      <c r="AQ496" s="13">
        <v>2.1397277764402141</v>
      </c>
      <c r="AR496" s="13">
        <v>2.3616149937181024</v>
      </c>
      <c r="AS496" s="13">
        <v>2.1310053529550514</v>
      </c>
      <c r="AT496" s="13">
        <v>2.5311451336374331</v>
      </c>
      <c r="AU496" s="13">
        <v>1.8053426406394288</v>
      </c>
      <c r="AV496" s="13">
        <v>2.5311451336374331</v>
      </c>
      <c r="AW496" s="13">
        <v>2.1768800842212648</v>
      </c>
      <c r="AX496" s="13">
        <v>2.9938951336374329</v>
      </c>
      <c r="AY496" s="13">
        <v>2.2315458328682181</v>
      </c>
      <c r="AZ496" s="13">
        <v>3.0228451336374293</v>
      </c>
      <c r="BA496" s="13">
        <v>2.2668786030403885</v>
      </c>
      <c r="BB496" s="13">
        <v>3.0838951336374323</v>
      </c>
      <c r="BD496" s="5">
        <f>AC496-D496</f>
        <v>0.68582620739999989</v>
      </c>
      <c r="BE496" s="5">
        <f>AD496-E496</f>
        <v>2.2768020801</v>
      </c>
      <c r="BF496" s="5">
        <f>AE496-F496</f>
        <v>1.6801930421999987</v>
      </c>
      <c r="BG496" s="5">
        <f>AF496-G496</f>
        <v>1.5476071098999999</v>
      </c>
      <c r="BI496" s="5" t="e">
        <f>AH496-#REF!</f>
        <v>#REF!</v>
      </c>
      <c r="BK496" s="5" t="e">
        <f>AJ496-#REF!</f>
        <v>#REF!</v>
      </c>
      <c r="BM496" s="5" t="e">
        <f>AL496-#REF!</f>
        <v>#REF!</v>
      </c>
      <c r="BO496" s="5" t="e">
        <f>AN496-#REF!</f>
        <v>#REF!</v>
      </c>
      <c r="BQ496" s="5" t="e">
        <f>AP496-#REF!</f>
        <v>#REF!</v>
      </c>
      <c r="BS496" s="5" t="e">
        <f>AR496-#REF!</f>
        <v>#REF!</v>
      </c>
      <c r="BU496" s="5">
        <f>AT496-I496</f>
        <v>-0.67233780136256671</v>
      </c>
      <c r="BW496" s="5">
        <f>AV496-K496</f>
        <v>-2.7721970026625673</v>
      </c>
      <c r="BY496" s="5">
        <f>AX496-M496</f>
        <v>-1.5638181112625675</v>
      </c>
      <c r="CA496" s="5">
        <f>AZ496-O496</f>
        <v>-2.2205636743625705</v>
      </c>
      <c r="CC496" s="5">
        <f>BB496-Q496</f>
        <v>-2.5878832285625681</v>
      </c>
    </row>
    <row r="497" spans="1:81" ht="47.25" customHeight="1" x14ac:dyDescent="0.25">
      <c r="A497" s="31" t="s">
        <v>239</v>
      </c>
      <c r="B497" s="77" t="s">
        <v>51</v>
      </c>
      <c r="C497" s="33" t="s">
        <v>470</v>
      </c>
      <c r="D497" s="33">
        <v>51.998042944799998</v>
      </c>
      <c r="E497" s="33">
        <v>26.4107756957</v>
      </c>
      <c r="F497" s="33">
        <v>33.359659532600048</v>
      </c>
      <c r="G497" s="33">
        <v>37.256159391033343</v>
      </c>
      <c r="H497" s="33">
        <v>5.5031873591</v>
      </c>
      <c r="I497" s="33">
        <v>21.4362790572</v>
      </c>
      <c r="J497" s="33">
        <v>45.889503408000003</v>
      </c>
      <c r="K497" s="33">
        <v>51.442418719199999</v>
      </c>
      <c r="L497" s="33">
        <v>37.8544306334</v>
      </c>
      <c r="M497" s="33">
        <v>44.209818476499997</v>
      </c>
      <c r="N497" s="33">
        <v>20.757642215499999</v>
      </c>
      <c r="O497" s="33">
        <v>50.861065437600004</v>
      </c>
      <c r="P497" s="33">
        <v>29.546196498299999</v>
      </c>
      <c r="Q497" s="33">
        <v>55.016250111399998</v>
      </c>
      <c r="R497" s="33">
        <v>57.806999999200002</v>
      </c>
      <c r="S497" s="33" t="s">
        <v>467</v>
      </c>
      <c r="AC497" s="13">
        <v>50.905850768199997</v>
      </c>
      <c r="AD497" s="13">
        <v>47.245323945400003</v>
      </c>
      <c r="AE497" s="13">
        <v>76.905946986250001</v>
      </c>
      <c r="AF497" s="13">
        <v>58.352373899950003</v>
      </c>
      <c r="AG497" s="13">
        <v>37.901559324999994</v>
      </c>
      <c r="AH497" s="13">
        <v>37.901559324999994</v>
      </c>
      <c r="AI497" s="13">
        <v>24.677148220299902</v>
      </c>
      <c r="AJ497" s="13">
        <v>24.677148220299902</v>
      </c>
      <c r="AK497" s="13">
        <v>29.084918013500008</v>
      </c>
      <c r="AL497" s="13">
        <v>29.084918013500008</v>
      </c>
      <c r="AM497" s="13">
        <v>37.621139881299996</v>
      </c>
      <c r="AN497" s="13">
        <v>37.621139881299996</v>
      </c>
      <c r="AO497" s="13">
        <v>20.710927569594162</v>
      </c>
      <c r="AP497" s="13">
        <v>51.998042944799998</v>
      </c>
      <c r="AQ497" s="13">
        <v>20.755359431470076</v>
      </c>
      <c r="AR497" s="13">
        <v>37.457665439065586</v>
      </c>
      <c r="AS497" s="13">
        <v>20.670751923664003</v>
      </c>
      <c r="AT497" s="13">
        <v>24.552107796283099</v>
      </c>
      <c r="AU497" s="13">
        <v>36.29879743016361</v>
      </c>
      <c r="AV497" s="13">
        <v>24.552107796283099</v>
      </c>
      <c r="AW497" s="13">
        <v>21.115736816946267</v>
      </c>
      <c r="AX497" s="13">
        <v>29.040782796283096</v>
      </c>
      <c r="AY497" s="13">
        <v>21.645994575839069</v>
      </c>
      <c r="AZ497" s="13">
        <v>29.321597796283065</v>
      </c>
      <c r="BA497" s="13">
        <v>21.988722449491767</v>
      </c>
      <c r="BB497" s="13">
        <v>29.913782796283098</v>
      </c>
      <c r="BD497" s="5">
        <f>AC497-D497</f>
        <v>-1.0921921766000011</v>
      </c>
      <c r="BE497" s="5">
        <f>AD497-E497</f>
        <v>20.834548249700003</v>
      </c>
      <c r="BF497" s="5">
        <f>AE497-F497</f>
        <v>43.546287453649953</v>
      </c>
      <c r="BG497" s="5">
        <f>AF497-G497</f>
        <v>21.09621450891666</v>
      </c>
      <c r="BI497" s="5" t="e">
        <f>AH497-#REF!</f>
        <v>#REF!</v>
      </c>
      <c r="BK497" s="5" t="e">
        <f>AJ497-#REF!</f>
        <v>#REF!</v>
      </c>
      <c r="BM497" s="5" t="e">
        <f>AL497-#REF!</f>
        <v>#REF!</v>
      </c>
      <c r="BO497" s="5" t="e">
        <f>AN497-#REF!</f>
        <v>#REF!</v>
      </c>
      <c r="BQ497" s="5" t="e">
        <f>AP497-#REF!</f>
        <v>#REF!</v>
      </c>
      <c r="BS497" s="5" t="e">
        <f>AR497-#REF!</f>
        <v>#REF!</v>
      </c>
      <c r="BU497" s="5">
        <f>AT497-I497</f>
        <v>3.1158287390830992</v>
      </c>
      <c r="BW497" s="5">
        <f>AV497-K497</f>
        <v>-26.8903109229169</v>
      </c>
      <c r="BY497" s="5">
        <f>AX497-M497</f>
        <v>-15.169035680216901</v>
      </c>
      <c r="CA497" s="5">
        <f>AZ497-O497</f>
        <v>-21.539467641316939</v>
      </c>
      <c r="CC497" s="5">
        <f>BB497-Q497</f>
        <v>-25.1024673151169</v>
      </c>
    </row>
    <row r="498" spans="1:81" ht="63" customHeight="1" x14ac:dyDescent="0.25">
      <c r="A498" s="31" t="s">
        <v>240</v>
      </c>
      <c r="B498" s="77" t="s">
        <v>53</v>
      </c>
      <c r="C498" s="33" t="s">
        <v>470</v>
      </c>
      <c r="D498" s="33">
        <v>46.400903219</v>
      </c>
      <c r="E498" s="33">
        <v>61.667747245199998</v>
      </c>
      <c r="F498" s="33">
        <v>79.162846472099986</v>
      </c>
      <c r="G498" s="33">
        <v>62.410498978766661</v>
      </c>
      <c r="H498" s="33">
        <v>115.85530446369999</v>
      </c>
      <c r="I498" s="33">
        <v>82.143002507799991</v>
      </c>
      <c r="J498" s="33">
        <v>62.9911996282</v>
      </c>
      <c r="K498" s="33">
        <v>120.0323103545</v>
      </c>
      <c r="L498" s="33">
        <v>65.343393697999986</v>
      </c>
      <c r="M498" s="33">
        <v>103.15624310860001</v>
      </c>
      <c r="N498" s="33">
        <v>75.485129166299998</v>
      </c>
      <c r="O498" s="33">
        <v>118.67581935439999</v>
      </c>
      <c r="P498" s="33">
        <v>70.262994447499992</v>
      </c>
      <c r="Q498" s="33">
        <v>128.37125026640001</v>
      </c>
      <c r="R498" s="33">
        <v>134.88300000460001</v>
      </c>
      <c r="S498" s="33" t="s">
        <v>467</v>
      </c>
      <c r="AC498" s="13">
        <v>69.668142768199999</v>
      </c>
      <c r="AD498" s="13">
        <v>114.4497995854</v>
      </c>
      <c r="AE498" s="13">
        <v>89.942800716249991</v>
      </c>
      <c r="AF498" s="13">
        <v>91.353581023283297</v>
      </c>
      <c r="AG498" s="13">
        <v>63.218527644799991</v>
      </c>
      <c r="AH498" s="13">
        <v>63.218527644799991</v>
      </c>
      <c r="AI498" s="13">
        <v>39.155912933499913</v>
      </c>
      <c r="AJ498" s="13">
        <v>39.155912933499913</v>
      </c>
      <c r="AK498" s="13">
        <v>54.800135663399992</v>
      </c>
      <c r="AL498" s="13">
        <v>54.800135663399992</v>
      </c>
      <c r="AM498" s="13">
        <v>39.969532123400001</v>
      </c>
      <c r="AN498" s="13">
        <v>39.969532123400001</v>
      </c>
      <c r="AO498" s="13">
        <v>48.325497662386375</v>
      </c>
      <c r="AP498" s="13">
        <v>46.400903219</v>
      </c>
      <c r="AQ498" s="13">
        <v>48.429172006763508</v>
      </c>
      <c r="AR498" s="13">
        <v>38.901219357819727</v>
      </c>
      <c r="AS498" s="13">
        <v>48.231754488549335</v>
      </c>
      <c r="AT498" s="13">
        <v>57.288251524660559</v>
      </c>
      <c r="AU498" s="13">
        <v>21.965643760511274</v>
      </c>
      <c r="AV498" s="13">
        <v>57.288251524660559</v>
      </c>
      <c r="AW498" s="13">
        <v>49.270052572874633</v>
      </c>
      <c r="AX498" s="13">
        <v>67.761826524660563</v>
      </c>
      <c r="AY498" s="13">
        <v>50.507320686900002</v>
      </c>
      <c r="AZ498" s="13">
        <v>68.417061524660497</v>
      </c>
      <c r="BA498" s="13">
        <v>51.307019048814126</v>
      </c>
      <c r="BB498" s="13">
        <v>69.798826524660555</v>
      </c>
      <c r="BD498" s="5">
        <f>AC498-D498</f>
        <v>23.267239549199999</v>
      </c>
      <c r="BE498" s="5">
        <f>AD498-E498</f>
        <v>52.782052340200003</v>
      </c>
      <c r="BF498" s="5">
        <f>AE498-F498</f>
        <v>10.779954244150005</v>
      </c>
      <c r="BG498" s="5">
        <f>AF498-G498</f>
        <v>28.943082044516636</v>
      </c>
      <c r="BI498" s="5" t="e">
        <f>AH498-#REF!</f>
        <v>#REF!</v>
      </c>
      <c r="BK498" s="5" t="e">
        <f>AJ498-#REF!</f>
        <v>#REF!</v>
      </c>
      <c r="BM498" s="5" t="e">
        <f>AL498-#REF!</f>
        <v>#REF!</v>
      </c>
      <c r="BO498" s="5" t="e">
        <f>AN498-#REF!</f>
        <v>#REF!</v>
      </c>
      <c r="BQ498" s="5" t="e">
        <f>AP498-#REF!</f>
        <v>#REF!</v>
      </c>
      <c r="BS498" s="5" t="e">
        <f>AR498-#REF!</f>
        <v>#REF!</v>
      </c>
      <c r="BU498" s="5">
        <f>AT498-I498</f>
        <v>-24.854750983139432</v>
      </c>
      <c r="BW498" s="5">
        <f>AV498-K498</f>
        <v>-62.744058829839439</v>
      </c>
      <c r="BY498" s="5">
        <f>AX498-M498</f>
        <v>-35.394416583939446</v>
      </c>
      <c r="CA498" s="5">
        <f>AZ498-O498</f>
        <v>-50.258757829739494</v>
      </c>
      <c r="CC498" s="5">
        <f>BB498-Q498</f>
        <v>-58.572423741739456</v>
      </c>
    </row>
    <row r="499" spans="1:81" ht="63" customHeight="1" x14ac:dyDescent="0.25">
      <c r="A499" s="31" t="s">
        <v>241</v>
      </c>
      <c r="B499" s="77" t="s">
        <v>55</v>
      </c>
      <c r="C499" s="33" t="s">
        <v>470</v>
      </c>
      <c r="D499" s="33">
        <v>0</v>
      </c>
      <c r="E499" s="33">
        <v>0</v>
      </c>
      <c r="F499" s="33">
        <v>0</v>
      </c>
      <c r="G499" s="33">
        <v>0</v>
      </c>
      <c r="H499" s="33">
        <v>0</v>
      </c>
      <c r="I499" s="33">
        <v>0</v>
      </c>
      <c r="J499" s="33">
        <v>0</v>
      </c>
      <c r="K499" s="33">
        <v>0</v>
      </c>
      <c r="L499" s="33">
        <v>0</v>
      </c>
      <c r="M499" s="33">
        <v>0</v>
      </c>
      <c r="N499" s="33">
        <v>0</v>
      </c>
      <c r="O499" s="33">
        <v>0</v>
      </c>
      <c r="P499" s="33">
        <v>0</v>
      </c>
      <c r="Q499" s="33">
        <v>0</v>
      </c>
      <c r="R499" s="33">
        <v>0</v>
      </c>
      <c r="S499" s="33" t="s">
        <v>467</v>
      </c>
      <c r="AC499" s="13">
        <v>0</v>
      </c>
      <c r="AD499" s="13">
        <v>0</v>
      </c>
      <c r="AE499" s="13">
        <v>0</v>
      </c>
      <c r="AF499" s="13">
        <v>0</v>
      </c>
      <c r="AG499" s="13">
        <v>0</v>
      </c>
      <c r="AH499" s="13">
        <v>0</v>
      </c>
      <c r="AI499" s="13">
        <v>0</v>
      </c>
      <c r="AJ499" s="13">
        <v>0</v>
      </c>
      <c r="AK499" s="13">
        <v>0</v>
      </c>
      <c r="AL499" s="13"/>
      <c r="AM499" s="13">
        <v>0</v>
      </c>
      <c r="AN499" s="13">
        <v>0</v>
      </c>
      <c r="AO499" s="13">
        <v>0</v>
      </c>
      <c r="AP499" s="13"/>
      <c r="AQ499" s="13">
        <v>0</v>
      </c>
      <c r="AR499" s="13"/>
      <c r="AS499" s="13">
        <v>0</v>
      </c>
      <c r="AT499" s="13"/>
      <c r="AU499" s="13">
        <v>0</v>
      </c>
      <c r="AV499" s="13"/>
      <c r="AW499" s="13">
        <v>0</v>
      </c>
      <c r="AX499" s="13"/>
      <c r="AY499" s="13">
        <v>0</v>
      </c>
      <c r="AZ499" s="13"/>
      <c r="BA499" s="13">
        <v>0</v>
      </c>
      <c r="BB499" s="13"/>
      <c r="BD499" s="5">
        <f>AC499-D499</f>
        <v>0</v>
      </c>
      <c r="BE499" s="5">
        <f>AD499-E499</f>
        <v>0</v>
      </c>
      <c r="BF499" s="5">
        <f>AE499-F499</f>
        <v>0</v>
      </c>
      <c r="BG499" s="5">
        <f>AF499-G499</f>
        <v>0</v>
      </c>
      <c r="BI499" s="5" t="e">
        <f>AH499-#REF!</f>
        <v>#REF!</v>
      </c>
      <c r="BK499" s="5" t="e">
        <f>AJ499-#REF!</f>
        <v>#REF!</v>
      </c>
      <c r="BM499" s="5" t="e">
        <f>AL499-#REF!</f>
        <v>#REF!</v>
      </c>
      <c r="BO499" s="5" t="e">
        <f>AN499-#REF!</f>
        <v>#REF!</v>
      </c>
      <c r="BQ499" s="5" t="e">
        <f>AP499-#REF!</f>
        <v>#REF!</v>
      </c>
      <c r="BS499" s="5" t="e">
        <f>AR499-#REF!</f>
        <v>#REF!</v>
      </c>
      <c r="BU499" s="5">
        <f>AT499-I499</f>
        <v>0</v>
      </c>
      <c r="BW499" s="5">
        <f>AV499-K499</f>
        <v>0</v>
      </c>
      <c r="BY499" s="5">
        <f>AX499-M499</f>
        <v>0</v>
      </c>
      <c r="CA499" s="5">
        <f>AZ499-O499</f>
        <v>0</v>
      </c>
      <c r="CC499" s="5">
        <f>BB499-Q499</f>
        <v>0</v>
      </c>
    </row>
    <row r="500" spans="1:81" ht="30" customHeight="1" x14ac:dyDescent="0.25">
      <c r="A500" s="31" t="s">
        <v>242</v>
      </c>
      <c r="B500" s="82" t="s">
        <v>57</v>
      </c>
      <c r="C500" s="33" t="s">
        <v>58</v>
      </c>
      <c r="D500" s="33">
        <v>0</v>
      </c>
      <c r="E500" s="33">
        <v>0</v>
      </c>
      <c r="F500" s="33">
        <v>0</v>
      </c>
      <c r="G500" s="33">
        <v>0</v>
      </c>
      <c r="H500" s="33">
        <v>0</v>
      </c>
      <c r="I500" s="33">
        <v>0</v>
      </c>
      <c r="J500" s="33">
        <v>0</v>
      </c>
      <c r="K500" s="33">
        <v>0</v>
      </c>
      <c r="L500" s="33">
        <v>0</v>
      </c>
      <c r="M500" s="33">
        <v>0</v>
      </c>
      <c r="N500" s="33">
        <v>0</v>
      </c>
      <c r="O500" s="33">
        <v>0</v>
      </c>
      <c r="P500" s="33">
        <v>0</v>
      </c>
      <c r="Q500" s="33">
        <v>0</v>
      </c>
      <c r="R500" s="33">
        <v>0</v>
      </c>
      <c r="S500" s="33" t="s">
        <v>467</v>
      </c>
      <c r="AC500" s="13">
        <v>0</v>
      </c>
      <c r="AD500" s="13">
        <v>0</v>
      </c>
      <c r="AE500" s="13">
        <v>0</v>
      </c>
      <c r="AF500" s="13">
        <v>0</v>
      </c>
      <c r="AG500" s="13">
        <v>0</v>
      </c>
      <c r="AH500" s="13">
        <v>0</v>
      </c>
      <c r="AI500" s="13">
        <v>0</v>
      </c>
      <c r="AJ500" s="13">
        <v>0</v>
      </c>
      <c r="AK500" s="13">
        <v>0</v>
      </c>
      <c r="AL500" s="13"/>
      <c r="AM500" s="13">
        <v>0</v>
      </c>
      <c r="AN500" s="13">
        <v>0</v>
      </c>
      <c r="AO500" s="13">
        <v>0</v>
      </c>
      <c r="AP500" s="13"/>
      <c r="AQ500" s="13">
        <v>0</v>
      </c>
      <c r="AR500" s="13"/>
      <c r="AS500" s="13">
        <v>0</v>
      </c>
      <c r="AT500" s="13"/>
      <c r="AU500" s="13">
        <v>0</v>
      </c>
      <c r="AV500" s="13"/>
      <c r="AW500" s="13">
        <v>0</v>
      </c>
      <c r="AX500" s="13"/>
      <c r="AY500" s="13">
        <v>0</v>
      </c>
      <c r="AZ500" s="13"/>
      <c r="BA500" s="13">
        <v>0</v>
      </c>
      <c r="BB500" s="13"/>
      <c r="BD500" s="5">
        <f>AC500-D500</f>
        <v>0</v>
      </c>
      <c r="BE500" s="5">
        <f>AD500-E500</f>
        <v>0</v>
      </c>
      <c r="BF500" s="5">
        <f>AE500-F500</f>
        <v>0</v>
      </c>
      <c r="BG500" s="5">
        <f>AF500-G500</f>
        <v>0</v>
      </c>
      <c r="BI500" s="5" t="e">
        <f>AH500-#REF!</f>
        <v>#REF!</v>
      </c>
      <c r="BK500" s="5" t="e">
        <f>AJ500-#REF!</f>
        <v>#REF!</v>
      </c>
      <c r="BM500" s="5" t="e">
        <f>AL500-#REF!</f>
        <v>#REF!</v>
      </c>
      <c r="BO500" s="5" t="e">
        <f>AN500-#REF!</f>
        <v>#REF!</v>
      </c>
      <c r="BQ500" s="5" t="e">
        <f>AP500-#REF!</f>
        <v>#REF!</v>
      </c>
      <c r="BS500" s="5" t="e">
        <f>AR500-#REF!</f>
        <v>#REF!</v>
      </c>
      <c r="BU500" s="5">
        <f>AT500-I500</f>
        <v>0</v>
      </c>
      <c r="BW500" s="5">
        <f>AV500-K500</f>
        <v>0</v>
      </c>
      <c r="BY500" s="5">
        <f>AX500-M500</f>
        <v>0</v>
      </c>
      <c r="CA500" s="5">
        <f>AZ500-O500</f>
        <v>0</v>
      </c>
      <c r="CC500" s="5">
        <f>BB500-Q500</f>
        <v>0</v>
      </c>
    </row>
    <row r="501" spans="1:81" ht="75" customHeight="1" x14ac:dyDescent="0.25">
      <c r="A501" s="31" t="str">
        <f>A500</f>
        <v>4.1.5</v>
      </c>
      <c r="B501" s="82"/>
      <c r="C501" s="33" t="s">
        <v>59</v>
      </c>
      <c r="D501" s="33">
        <v>3.4699999999999998</v>
      </c>
      <c r="E501" s="33">
        <v>3.2720000000000002</v>
      </c>
      <c r="F501" s="33">
        <v>2.8150000000000004</v>
      </c>
      <c r="G501" s="33">
        <v>3.1856666666666666</v>
      </c>
      <c r="H501" s="33">
        <v>0.92700000000000005</v>
      </c>
      <c r="I501" s="33">
        <v>1.786</v>
      </c>
      <c r="J501" s="33">
        <v>5.5179999999999998</v>
      </c>
      <c r="K501" s="33">
        <v>8.6900000000000013</v>
      </c>
      <c r="L501" s="33">
        <v>5.23</v>
      </c>
      <c r="M501" s="33">
        <v>7.468</v>
      </c>
      <c r="N501" s="33">
        <v>4.8770000000000007</v>
      </c>
      <c r="O501" s="33">
        <v>8.5920000000000005</v>
      </c>
      <c r="P501" s="33">
        <v>5.0579999999999998</v>
      </c>
      <c r="Q501" s="33">
        <v>9.2940000000000005</v>
      </c>
      <c r="R501" s="33">
        <v>9.766</v>
      </c>
      <c r="S501" s="33" t="s">
        <v>467</v>
      </c>
      <c r="AC501" s="13">
        <v>9.139999999999997</v>
      </c>
      <c r="AD501" s="13">
        <v>7.8470000000000022</v>
      </c>
      <c r="AE501" s="13">
        <v>7.1190000000000024</v>
      </c>
      <c r="AF501" s="13">
        <v>8.0353333333333339</v>
      </c>
      <c r="AG501" s="13">
        <v>6.1490000000000027</v>
      </c>
      <c r="AH501" s="13">
        <v>6.1490000000000027</v>
      </c>
      <c r="AI501" s="13">
        <v>2.3140000000000001</v>
      </c>
      <c r="AJ501" s="13">
        <v>2.3140000000000001</v>
      </c>
      <c r="AK501" s="13">
        <v>4.2189999999999994</v>
      </c>
      <c r="AL501" s="13">
        <v>4.2189999999999994</v>
      </c>
      <c r="AM501" s="13">
        <v>4.0449999999999999</v>
      </c>
      <c r="AN501" s="13">
        <v>4.0449999999999999</v>
      </c>
      <c r="AO501" s="13">
        <v>0.68194322520267625</v>
      </c>
      <c r="AP501" s="13">
        <v>3.4699999999999998</v>
      </c>
      <c r="AQ501" s="13">
        <v>1.1103810909483185</v>
      </c>
      <c r="AR501" s="13">
        <v>2.6059999999999999</v>
      </c>
      <c r="AS501" s="13">
        <v>0.66728555069415885</v>
      </c>
      <c r="AT501" s="13">
        <v>1.0760000000000001</v>
      </c>
      <c r="AU501" s="13">
        <v>0.56531019806224669</v>
      </c>
      <c r="AV501" s="13">
        <v>1.0758443258189145</v>
      </c>
      <c r="AW501" s="13">
        <v>0.72862015867099872</v>
      </c>
      <c r="AX501" s="13">
        <v>1.2725327555563517</v>
      </c>
      <c r="AY501" s="13">
        <v>0.69876797265610646</v>
      </c>
      <c r="AZ501" s="13">
        <v>1.2848377367360344</v>
      </c>
      <c r="BA501" s="13">
        <v>0.74374638492564027</v>
      </c>
      <c r="BB501" s="13">
        <v>1.4517367798322911</v>
      </c>
      <c r="BD501" s="5">
        <f>AC501-D501</f>
        <v>5.6699999999999973</v>
      </c>
      <c r="BE501" s="5">
        <f>AD501-E501</f>
        <v>4.575000000000002</v>
      </c>
      <c r="BF501" s="5">
        <f>AE501-F501</f>
        <v>4.304000000000002</v>
      </c>
      <c r="BG501" s="5">
        <f>AF501-G501</f>
        <v>4.8496666666666677</v>
      </c>
      <c r="BI501" s="5" t="e">
        <f>AH501-#REF!</f>
        <v>#REF!</v>
      </c>
      <c r="BK501" s="5" t="e">
        <f>AJ501-#REF!</f>
        <v>#REF!</v>
      </c>
      <c r="BM501" s="5" t="e">
        <f>AL501-#REF!</f>
        <v>#REF!</v>
      </c>
      <c r="BO501" s="5" t="e">
        <f>AN501-#REF!</f>
        <v>#REF!</v>
      </c>
      <c r="BQ501" s="5" t="e">
        <f>AP501-#REF!</f>
        <v>#REF!</v>
      </c>
      <c r="BS501" s="5" t="e">
        <f>AR501-#REF!</f>
        <v>#REF!</v>
      </c>
      <c r="BU501" s="5">
        <f>AT501-I501</f>
        <v>-0.71</v>
      </c>
      <c r="BW501" s="5">
        <f>AV501-K501</f>
        <v>-7.6141556741810863</v>
      </c>
      <c r="BY501" s="5">
        <f>AX501-M501</f>
        <v>-6.1954672444436483</v>
      </c>
      <c r="CA501" s="5">
        <f>AZ501-O501</f>
        <v>-7.3071622632639661</v>
      </c>
      <c r="CC501" s="5">
        <f>BB501-Q501</f>
        <v>-7.8422632201677089</v>
      </c>
    </row>
    <row r="502" spans="1:81" ht="75" customHeight="1" x14ac:dyDescent="0.25">
      <c r="A502" s="31" t="str">
        <f>A500</f>
        <v>4.1.5</v>
      </c>
      <c r="B502" s="82"/>
      <c r="C502" s="33" t="s">
        <v>60</v>
      </c>
      <c r="D502" s="33">
        <v>89.556000000000012</v>
      </c>
      <c r="E502" s="33">
        <v>61.719000000000001</v>
      </c>
      <c r="F502" s="33">
        <v>42.994999999999997</v>
      </c>
      <c r="G502" s="33">
        <v>64.756666666666675</v>
      </c>
      <c r="H502" s="33">
        <v>23.022000000000002</v>
      </c>
      <c r="I502" s="33">
        <v>18.3</v>
      </c>
      <c r="J502" s="33">
        <v>30.592000000000002</v>
      </c>
      <c r="K502" s="33">
        <v>48.179000000000002</v>
      </c>
      <c r="L502" s="33">
        <v>28.996000000000002</v>
      </c>
      <c r="M502" s="33">
        <v>41.405000000000001</v>
      </c>
      <c r="N502" s="33">
        <v>27.040999999999997</v>
      </c>
      <c r="O502" s="33">
        <v>47.634</v>
      </c>
      <c r="P502" s="33">
        <v>28.042999999999999</v>
      </c>
      <c r="Q502" s="33">
        <v>51.525999999999996</v>
      </c>
      <c r="R502" s="33">
        <v>54.14</v>
      </c>
      <c r="S502" s="33" t="s">
        <v>467</v>
      </c>
      <c r="AC502" s="13">
        <v>80.072500000000019</v>
      </c>
      <c r="AD502" s="13">
        <v>106.66549999999995</v>
      </c>
      <c r="AE502" s="13">
        <v>82.544499999999999</v>
      </c>
      <c r="AF502" s="13">
        <v>89.760833333333323</v>
      </c>
      <c r="AG502" s="13">
        <v>124.60199999999995</v>
      </c>
      <c r="AH502" s="13">
        <v>124.60199999999995</v>
      </c>
      <c r="AI502" s="13">
        <v>72.859500000000011</v>
      </c>
      <c r="AJ502" s="13">
        <v>72.859500000000011</v>
      </c>
      <c r="AK502" s="13">
        <v>86.739499999999992</v>
      </c>
      <c r="AL502" s="13">
        <v>86.739499999999992</v>
      </c>
      <c r="AM502" s="13">
        <v>86.242999999999995</v>
      </c>
      <c r="AN502" s="13">
        <v>86.242999999999995</v>
      </c>
      <c r="AO502" s="13">
        <v>80.839082874155906</v>
      </c>
      <c r="AP502" s="13">
        <v>89.556000000000012</v>
      </c>
      <c r="AQ502" s="13">
        <v>131.62734967409489</v>
      </c>
      <c r="AR502" s="13">
        <v>59.411000000000001</v>
      </c>
      <c r="AS502" s="13">
        <v>79.101696912613477</v>
      </c>
      <c r="AT502" s="13">
        <v>53.064000000000007</v>
      </c>
      <c r="AU502" s="13">
        <v>67.013283746683072</v>
      </c>
      <c r="AV502" s="13">
        <v>53.064003390125762</v>
      </c>
      <c r="AW502" s="13">
        <v>86.372454634537618</v>
      </c>
      <c r="AX502" s="13">
        <v>62.765291254837386</v>
      </c>
      <c r="AY502" s="13">
        <v>82.833701895365436</v>
      </c>
      <c r="AZ502" s="13">
        <v>63.372211370846827</v>
      </c>
      <c r="BA502" s="13">
        <v>88.16555529943524</v>
      </c>
      <c r="BB502" s="13">
        <v>71.604193615979952</v>
      </c>
      <c r="BD502" s="5">
        <f>AC502-D502</f>
        <v>-9.4834999999999923</v>
      </c>
      <c r="BE502" s="5">
        <f>AD502-E502</f>
        <v>44.946499999999951</v>
      </c>
      <c r="BF502" s="5">
        <f>AE502-F502</f>
        <v>39.549500000000002</v>
      </c>
      <c r="BG502" s="5">
        <f>AF502-G502</f>
        <v>25.004166666666649</v>
      </c>
      <c r="BI502" s="5" t="e">
        <f>AH502-#REF!</f>
        <v>#REF!</v>
      </c>
      <c r="BK502" s="5" t="e">
        <f>AJ502-#REF!</f>
        <v>#REF!</v>
      </c>
      <c r="BM502" s="5" t="e">
        <f>AL502-#REF!</f>
        <v>#REF!</v>
      </c>
      <c r="BO502" s="5" t="e">
        <f>AN502-#REF!</f>
        <v>#REF!</v>
      </c>
      <c r="BQ502" s="5" t="e">
        <f>AP502-#REF!</f>
        <v>#REF!</v>
      </c>
      <c r="BS502" s="5" t="e">
        <f>AR502-#REF!</f>
        <v>#REF!</v>
      </c>
      <c r="BU502" s="5">
        <f>AT502-I502</f>
        <v>34.76400000000001</v>
      </c>
      <c r="BW502" s="5">
        <f>AV502-K502</f>
        <v>4.8850033901257603</v>
      </c>
      <c r="BY502" s="5">
        <f>AX502-M502</f>
        <v>21.360291254837385</v>
      </c>
      <c r="CA502" s="5">
        <f>AZ502-O502</f>
        <v>15.738211370846827</v>
      </c>
      <c r="CC502" s="5">
        <f>BB502-Q502</f>
        <v>20.078193615979956</v>
      </c>
    </row>
    <row r="503" spans="1:81" ht="75" customHeight="1" x14ac:dyDescent="0.25">
      <c r="A503" s="31" t="str">
        <f>A500</f>
        <v>4.1.5</v>
      </c>
      <c r="B503" s="82"/>
      <c r="C503" s="33" t="s">
        <v>471</v>
      </c>
      <c r="D503" s="33">
        <v>900</v>
      </c>
      <c r="E503" s="33">
        <v>528</v>
      </c>
      <c r="F503" s="33">
        <v>1736</v>
      </c>
      <c r="G503" s="33">
        <v>1054.6666666666667</v>
      </c>
      <c r="H503" s="33">
        <v>1670</v>
      </c>
      <c r="I503" s="33">
        <v>1415</v>
      </c>
      <c r="J503" s="33">
        <v>1515</v>
      </c>
      <c r="K503" s="33">
        <v>1213</v>
      </c>
      <c r="L503" s="33">
        <v>1394</v>
      </c>
      <c r="M503" s="33">
        <v>1235</v>
      </c>
      <c r="N503" s="33">
        <v>1361</v>
      </c>
      <c r="O503" s="33">
        <v>1142</v>
      </c>
      <c r="P503" s="33">
        <v>1327</v>
      </c>
      <c r="Q503" s="33">
        <v>1014</v>
      </c>
      <c r="R503" s="33">
        <v>963</v>
      </c>
      <c r="S503" s="33" t="s">
        <v>467</v>
      </c>
      <c r="AC503" s="13">
        <v>0</v>
      </c>
      <c r="AD503" s="13">
        <v>0</v>
      </c>
      <c r="AE503" s="13">
        <v>0</v>
      </c>
      <c r="AF503" s="13">
        <v>0</v>
      </c>
      <c r="AG503" s="13">
        <v>1546</v>
      </c>
      <c r="AH503" s="13">
        <v>1546</v>
      </c>
      <c r="AI503" s="13">
        <v>1266</v>
      </c>
      <c r="AJ503" s="13">
        <v>1266</v>
      </c>
      <c r="AK503" s="13">
        <v>1012</v>
      </c>
      <c r="AL503" s="13">
        <v>1012</v>
      </c>
      <c r="AM503" s="13">
        <v>800</v>
      </c>
      <c r="AN503" s="13">
        <v>800</v>
      </c>
      <c r="AO503" s="13">
        <v>1342</v>
      </c>
      <c r="AP503" s="13">
        <v>900</v>
      </c>
      <c r="AQ503" s="13">
        <v>1375</v>
      </c>
      <c r="AR503" s="13">
        <v>1379</v>
      </c>
      <c r="AS503" s="13">
        <v>1407</v>
      </c>
      <c r="AT503" s="13">
        <v>1794</v>
      </c>
      <c r="AU503" s="13">
        <v>1127</v>
      </c>
      <c r="AV503" s="13">
        <v>1758</v>
      </c>
      <c r="AW503" s="13">
        <v>1473</v>
      </c>
      <c r="AX503" s="13">
        <v>1726</v>
      </c>
      <c r="AY503" s="13">
        <v>1462</v>
      </c>
      <c r="AZ503" s="13">
        <v>1699</v>
      </c>
      <c r="BA503" s="13">
        <v>1450</v>
      </c>
      <c r="BB503" s="13">
        <v>1679</v>
      </c>
      <c r="BD503" s="5">
        <f>AC503-D503</f>
        <v>-900</v>
      </c>
      <c r="BE503" s="5">
        <f>AD503-E503</f>
        <v>-528</v>
      </c>
      <c r="BF503" s="5">
        <f>AE503-F503</f>
        <v>-1736</v>
      </c>
      <c r="BG503" s="5">
        <f>AF503-G503</f>
        <v>-1054.6666666666667</v>
      </c>
      <c r="BI503" s="5" t="e">
        <f>AH503-#REF!</f>
        <v>#REF!</v>
      </c>
      <c r="BK503" s="5" t="e">
        <f>AJ503-#REF!</f>
        <v>#REF!</v>
      </c>
      <c r="BM503" s="5" t="e">
        <f>AL503-#REF!</f>
        <v>#REF!</v>
      </c>
      <c r="BO503" s="5" t="e">
        <f>AN503-#REF!</f>
        <v>#REF!</v>
      </c>
      <c r="BQ503" s="5" t="e">
        <f>AP503-#REF!</f>
        <v>#REF!</v>
      </c>
      <c r="BS503" s="5" t="e">
        <f>AR503-#REF!</f>
        <v>#REF!</v>
      </c>
      <c r="BU503" s="5">
        <f>AT503-I503</f>
        <v>379</v>
      </c>
      <c r="BW503" s="5">
        <f>AV503-K503</f>
        <v>545</v>
      </c>
      <c r="BY503" s="5">
        <f>AX503-M503</f>
        <v>491</v>
      </c>
      <c r="CA503" s="5">
        <f>AZ503-O503</f>
        <v>557</v>
      </c>
      <c r="CC503" s="5">
        <f>BB503-Q503</f>
        <v>665</v>
      </c>
    </row>
    <row r="504" spans="1:81" ht="30" customHeight="1" x14ac:dyDescent="0.25">
      <c r="A504" s="31" t="s">
        <v>243</v>
      </c>
      <c r="B504" s="82" t="s">
        <v>29</v>
      </c>
      <c r="C504" s="33" t="s">
        <v>58</v>
      </c>
      <c r="D504" s="33">
        <v>0</v>
      </c>
      <c r="E504" s="33">
        <v>0</v>
      </c>
      <c r="F504" s="33">
        <v>0</v>
      </c>
      <c r="G504" s="33">
        <v>0</v>
      </c>
      <c r="H504" s="33">
        <v>0</v>
      </c>
      <c r="I504" s="33">
        <v>0</v>
      </c>
      <c r="J504" s="33">
        <v>0</v>
      </c>
      <c r="K504" s="33">
        <v>0</v>
      </c>
      <c r="L504" s="33">
        <v>0</v>
      </c>
      <c r="M504" s="33">
        <v>0</v>
      </c>
      <c r="N504" s="33">
        <v>0</v>
      </c>
      <c r="O504" s="33">
        <v>0</v>
      </c>
      <c r="P504" s="33">
        <v>0</v>
      </c>
      <c r="Q504" s="33">
        <v>0</v>
      </c>
      <c r="R504" s="33">
        <v>0</v>
      </c>
      <c r="S504" s="33" t="s">
        <v>467</v>
      </c>
      <c r="AC504" s="13">
        <v>0</v>
      </c>
      <c r="AD504" s="13">
        <v>0</v>
      </c>
      <c r="AE504" s="13">
        <v>0</v>
      </c>
      <c r="AF504" s="13">
        <v>0</v>
      </c>
      <c r="AG504" s="13">
        <v>0</v>
      </c>
      <c r="AH504" s="13">
        <v>0</v>
      </c>
      <c r="AI504" s="13">
        <v>0</v>
      </c>
      <c r="AJ504" s="13">
        <v>0</v>
      </c>
      <c r="AK504" s="13">
        <v>0</v>
      </c>
      <c r="AL504" s="13"/>
      <c r="AM504" s="13">
        <v>0</v>
      </c>
      <c r="AN504" s="13">
        <v>0</v>
      </c>
      <c r="AO504" s="13">
        <v>0</v>
      </c>
      <c r="AP504" s="13"/>
      <c r="AQ504" s="13">
        <v>0</v>
      </c>
      <c r="AR504" s="13"/>
      <c r="AS504" s="13">
        <v>0</v>
      </c>
      <c r="AT504" s="13"/>
      <c r="AU504" s="13">
        <v>0</v>
      </c>
      <c r="AV504" s="13"/>
      <c r="AW504" s="13">
        <v>0</v>
      </c>
      <c r="AX504" s="13"/>
      <c r="AY504" s="13">
        <v>0</v>
      </c>
      <c r="AZ504" s="13"/>
      <c r="BA504" s="13">
        <v>0</v>
      </c>
      <c r="BB504" s="13"/>
      <c r="BD504" s="5">
        <f>AC504-D504</f>
        <v>0</v>
      </c>
      <c r="BE504" s="5">
        <f>AD504-E504</f>
        <v>0</v>
      </c>
      <c r="BF504" s="5">
        <f>AE504-F504</f>
        <v>0</v>
      </c>
      <c r="BG504" s="5">
        <f>AF504-G504</f>
        <v>0</v>
      </c>
      <c r="BI504" s="5" t="e">
        <f>AH504-#REF!</f>
        <v>#REF!</v>
      </c>
      <c r="BK504" s="5" t="e">
        <f>AJ504-#REF!</f>
        <v>#REF!</v>
      </c>
      <c r="BM504" s="5" t="e">
        <f>AL504-#REF!</f>
        <v>#REF!</v>
      </c>
      <c r="BO504" s="5" t="e">
        <f>AN504-#REF!</f>
        <v>#REF!</v>
      </c>
      <c r="BQ504" s="5" t="e">
        <f>AP504-#REF!</f>
        <v>#REF!</v>
      </c>
      <c r="BS504" s="5" t="e">
        <f>AR504-#REF!</f>
        <v>#REF!</v>
      </c>
      <c r="BU504" s="5">
        <f>AT504-I504</f>
        <v>0</v>
      </c>
      <c r="BW504" s="5">
        <f>AV504-K504</f>
        <v>0</v>
      </c>
      <c r="BY504" s="5">
        <f>AX504-M504</f>
        <v>0</v>
      </c>
      <c r="CA504" s="5">
        <f>AZ504-O504</f>
        <v>0</v>
      </c>
      <c r="CC504" s="5">
        <f>BB504-Q504</f>
        <v>0</v>
      </c>
    </row>
    <row r="505" spans="1:81" ht="30" customHeight="1" x14ac:dyDescent="0.25">
      <c r="A505" s="31" t="str">
        <f>A504</f>
        <v>4.1.5.1</v>
      </c>
      <c r="B505" s="82"/>
      <c r="C505" s="33" t="s">
        <v>59</v>
      </c>
      <c r="D505" s="33">
        <v>1.532</v>
      </c>
      <c r="E505" s="33">
        <v>1.3129999999999999</v>
      </c>
      <c r="F505" s="33">
        <v>1.61</v>
      </c>
      <c r="G505" s="33">
        <v>1.4850000000000001</v>
      </c>
      <c r="H505" s="33">
        <v>0.16300000000000001</v>
      </c>
      <c r="I505" s="33">
        <v>0.625</v>
      </c>
      <c r="J505" s="33">
        <v>1.655</v>
      </c>
      <c r="K505" s="33">
        <v>2.6070000000000002</v>
      </c>
      <c r="L505" s="33">
        <v>1.569</v>
      </c>
      <c r="M505" s="33">
        <v>2.2400000000000002</v>
      </c>
      <c r="N505" s="33">
        <v>1.4630000000000001</v>
      </c>
      <c r="O505" s="33">
        <v>2.5779999999999998</v>
      </c>
      <c r="P505" s="33">
        <v>1.5169999999999999</v>
      </c>
      <c r="Q505" s="33">
        <v>2.7879999999999998</v>
      </c>
      <c r="R505" s="33">
        <v>2.93</v>
      </c>
      <c r="S505" s="33" t="s">
        <v>467</v>
      </c>
      <c r="AC505" s="13">
        <v>0</v>
      </c>
      <c r="AD505" s="13">
        <v>0</v>
      </c>
      <c r="AE505" s="13">
        <v>0</v>
      </c>
      <c r="AF505" s="13">
        <v>0</v>
      </c>
      <c r="AG505" s="13">
        <v>2.3319999999999999</v>
      </c>
      <c r="AH505" s="13">
        <v>2.3319999999999999</v>
      </c>
      <c r="AI505" s="13">
        <v>0.28600000000000003</v>
      </c>
      <c r="AJ505" s="13">
        <v>0.28600000000000003</v>
      </c>
      <c r="AK505" s="13">
        <v>1.7989999999999999</v>
      </c>
      <c r="AL505" s="13">
        <v>1.7989999999999999</v>
      </c>
      <c r="AM505" s="13">
        <v>1.4730000000000001</v>
      </c>
      <c r="AN505" s="13">
        <v>1.4730000000000001</v>
      </c>
      <c r="AO505" s="13">
        <v>0.213935485000952</v>
      </c>
      <c r="AP505" s="13">
        <v>1.532</v>
      </c>
      <c r="AQ505" s="13">
        <v>0.64136931772105121</v>
      </c>
      <c r="AR505" s="13">
        <v>0.78200000000000003</v>
      </c>
      <c r="AS505" s="13">
        <v>0.20018566520824765</v>
      </c>
      <c r="AT505" s="13"/>
      <c r="AU505" s="13">
        <v>0.34200664235921541</v>
      </c>
      <c r="AV505" s="13"/>
      <c r="AW505" s="13">
        <v>0.21388907053996442</v>
      </c>
      <c r="AX505" s="13"/>
      <c r="AY505" s="13">
        <v>0.20963039179683196</v>
      </c>
      <c r="AZ505" s="13"/>
      <c r="BA505" s="13">
        <v>0.24113139835425657</v>
      </c>
      <c r="BB505" s="13"/>
      <c r="BD505" s="5">
        <f>AC505-D505</f>
        <v>-1.532</v>
      </c>
      <c r="BE505" s="5">
        <f>AD505-E505</f>
        <v>-1.3129999999999999</v>
      </c>
      <c r="BF505" s="5">
        <f>AE505-F505</f>
        <v>-1.61</v>
      </c>
      <c r="BG505" s="5">
        <f>AF505-G505</f>
        <v>-1.4850000000000001</v>
      </c>
      <c r="BI505" s="5" t="e">
        <f>AH505-#REF!</f>
        <v>#REF!</v>
      </c>
      <c r="BK505" s="5" t="e">
        <f>AJ505-#REF!</f>
        <v>#REF!</v>
      </c>
      <c r="BM505" s="5" t="e">
        <f>AL505-#REF!</f>
        <v>#REF!</v>
      </c>
      <c r="BO505" s="5" t="e">
        <f>AN505-#REF!</f>
        <v>#REF!</v>
      </c>
      <c r="BQ505" s="5" t="e">
        <f>AP505-#REF!</f>
        <v>#REF!</v>
      </c>
      <c r="BS505" s="5" t="e">
        <f>AR505-#REF!</f>
        <v>#REF!</v>
      </c>
      <c r="BU505" s="5">
        <f>AT505-I505</f>
        <v>-0.625</v>
      </c>
      <c r="BW505" s="5">
        <f>AV505-K505</f>
        <v>-2.6070000000000002</v>
      </c>
      <c r="BY505" s="5">
        <f>AX505-M505</f>
        <v>-2.2400000000000002</v>
      </c>
      <c r="CA505" s="5">
        <f>AZ505-O505</f>
        <v>-2.5779999999999998</v>
      </c>
      <c r="CC505" s="5">
        <f>BB505-Q505</f>
        <v>-2.7879999999999998</v>
      </c>
    </row>
    <row r="506" spans="1:81" ht="30" customHeight="1" x14ac:dyDescent="0.25">
      <c r="A506" s="31" t="str">
        <f>A504</f>
        <v>4.1.5.1</v>
      </c>
      <c r="B506" s="82"/>
      <c r="C506" s="33" t="s">
        <v>60</v>
      </c>
      <c r="D506" s="33">
        <v>46.073999999999991</v>
      </c>
      <c r="E506" s="33">
        <v>22.923000000000002</v>
      </c>
      <c r="F506" s="33">
        <v>4.665</v>
      </c>
      <c r="G506" s="33">
        <v>24.553999999999998</v>
      </c>
      <c r="H506" s="33">
        <v>2.919</v>
      </c>
      <c r="I506" s="33">
        <v>3.028</v>
      </c>
      <c r="J506" s="33">
        <v>9.1780000000000008</v>
      </c>
      <c r="K506" s="33">
        <v>14.454000000000001</v>
      </c>
      <c r="L506" s="33">
        <v>8.6989999999999998</v>
      </c>
      <c r="M506" s="33">
        <v>12.421000000000001</v>
      </c>
      <c r="N506" s="33">
        <v>8.1120000000000001</v>
      </c>
      <c r="O506" s="33">
        <v>14.29</v>
      </c>
      <c r="P506" s="33">
        <v>8.4130000000000003</v>
      </c>
      <c r="Q506" s="33">
        <v>15.458</v>
      </c>
      <c r="R506" s="33">
        <v>16.242000000000001</v>
      </c>
      <c r="S506" s="33" t="s">
        <v>467</v>
      </c>
      <c r="AC506" s="13">
        <v>0</v>
      </c>
      <c r="AD506" s="13">
        <v>0</v>
      </c>
      <c r="AE506" s="13">
        <v>0</v>
      </c>
      <c r="AF506" s="13">
        <v>0</v>
      </c>
      <c r="AG506" s="13">
        <v>62.481000000000002</v>
      </c>
      <c r="AH506" s="13">
        <v>62.481000000000002</v>
      </c>
      <c r="AI506" s="13">
        <v>21.3445</v>
      </c>
      <c r="AJ506" s="13">
        <v>21.3445</v>
      </c>
      <c r="AK506" s="13">
        <v>37.087000000000003</v>
      </c>
      <c r="AL506" s="13">
        <v>37.087000000000003</v>
      </c>
      <c r="AM506" s="13">
        <v>46.731999999999999</v>
      </c>
      <c r="AN506" s="13">
        <v>46.731999999999999</v>
      </c>
      <c r="AO506" s="13">
        <v>25.446941679140501</v>
      </c>
      <c r="AP506" s="13">
        <v>46.073999999999991</v>
      </c>
      <c r="AQ506" s="13">
        <v>76.029521884062589</v>
      </c>
      <c r="AR506" s="13">
        <v>32.564</v>
      </c>
      <c r="AS506" s="13">
        <v>23.730509073784045</v>
      </c>
      <c r="AT506" s="13"/>
      <c r="AU506" s="13">
        <v>40.5423221555696</v>
      </c>
      <c r="AV506" s="13"/>
      <c r="AW506" s="13">
        <v>25.354944990450509</v>
      </c>
      <c r="AX506" s="13"/>
      <c r="AY506" s="13">
        <v>24.850110568609637</v>
      </c>
      <c r="AZ506" s="13"/>
      <c r="BA506" s="13">
        <v>28.584318615757542</v>
      </c>
      <c r="BB506" s="13"/>
      <c r="BD506" s="5">
        <f>AC506-D506</f>
        <v>-46.073999999999991</v>
      </c>
      <c r="BE506" s="5">
        <f>AD506-E506</f>
        <v>-22.923000000000002</v>
      </c>
      <c r="BF506" s="5">
        <f>AE506-F506</f>
        <v>-4.665</v>
      </c>
      <c r="BG506" s="5">
        <f>AF506-G506</f>
        <v>-24.553999999999998</v>
      </c>
      <c r="BI506" s="5" t="e">
        <f>AH506-#REF!</f>
        <v>#REF!</v>
      </c>
      <c r="BK506" s="5" t="e">
        <f>AJ506-#REF!</f>
        <v>#REF!</v>
      </c>
      <c r="BM506" s="5" t="e">
        <f>AL506-#REF!</f>
        <v>#REF!</v>
      </c>
      <c r="BO506" s="5" t="e">
        <f>AN506-#REF!</f>
        <v>#REF!</v>
      </c>
      <c r="BQ506" s="5" t="e">
        <f>AP506-#REF!</f>
        <v>#REF!</v>
      </c>
      <c r="BS506" s="5" t="e">
        <f>AR506-#REF!</f>
        <v>#REF!</v>
      </c>
      <c r="BU506" s="5">
        <f>AT506-I506</f>
        <v>-3.028</v>
      </c>
      <c r="BW506" s="5">
        <f>AV506-K506</f>
        <v>-14.454000000000001</v>
      </c>
      <c r="BY506" s="5">
        <f>AX506-M506</f>
        <v>-12.421000000000001</v>
      </c>
      <c r="CA506" s="5">
        <f>AZ506-O506</f>
        <v>-14.29</v>
      </c>
      <c r="CC506" s="5">
        <f>BB506-Q506</f>
        <v>-15.458</v>
      </c>
    </row>
    <row r="507" spans="1:81" ht="30" customHeight="1" x14ac:dyDescent="0.25">
      <c r="A507" s="31" t="str">
        <f>A504</f>
        <v>4.1.5.1</v>
      </c>
      <c r="B507" s="82"/>
      <c r="C507" s="33" t="s">
        <v>471</v>
      </c>
      <c r="D507" s="33">
        <v>480</v>
      </c>
      <c r="E507" s="33">
        <v>158</v>
      </c>
      <c r="F507" s="33">
        <v>1215</v>
      </c>
      <c r="G507" s="33">
        <v>617.66666666666663</v>
      </c>
      <c r="H507" s="33">
        <v>300</v>
      </c>
      <c r="I507" s="33">
        <v>698</v>
      </c>
      <c r="J507" s="33">
        <v>747</v>
      </c>
      <c r="K507" s="33">
        <v>598</v>
      </c>
      <c r="L507" s="33">
        <v>692</v>
      </c>
      <c r="M507" s="33">
        <v>609</v>
      </c>
      <c r="N507" s="33">
        <v>693</v>
      </c>
      <c r="O507" s="33">
        <v>563</v>
      </c>
      <c r="P507" s="33">
        <v>677</v>
      </c>
      <c r="Q507" s="33">
        <v>500</v>
      </c>
      <c r="R507" s="33">
        <v>475</v>
      </c>
      <c r="S507" s="33" t="s">
        <v>467</v>
      </c>
      <c r="AC507" s="13">
        <v>0</v>
      </c>
      <c r="AD507" s="13">
        <v>0</v>
      </c>
      <c r="AE507" s="13">
        <v>0</v>
      </c>
      <c r="AF507" s="13">
        <v>0</v>
      </c>
      <c r="AG507" s="13">
        <v>966</v>
      </c>
      <c r="AH507" s="13">
        <v>966</v>
      </c>
      <c r="AI507" s="13">
        <v>858</v>
      </c>
      <c r="AJ507" s="13">
        <v>858</v>
      </c>
      <c r="AK507" s="13">
        <v>695</v>
      </c>
      <c r="AL507" s="13">
        <v>695</v>
      </c>
      <c r="AM507" s="13">
        <v>416</v>
      </c>
      <c r="AN507" s="13">
        <v>416</v>
      </c>
      <c r="AO507" s="13">
        <v>542</v>
      </c>
      <c r="AP507" s="13">
        <v>480</v>
      </c>
      <c r="AQ507" s="13">
        <v>389</v>
      </c>
      <c r="AR507" s="13">
        <v>363</v>
      </c>
      <c r="AS507" s="13">
        <v>457</v>
      </c>
      <c r="AT507" s="13">
        <v>0</v>
      </c>
      <c r="AU507" s="13">
        <v>676</v>
      </c>
      <c r="AV507" s="13">
        <v>0</v>
      </c>
      <c r="AW507" s="13">
        <v>430</v>
      </c>
      <c r="AX507" s="13">
        <v>0</v>
      </c>
      <c r="AY507" s="13">
        <v>450</v>
      </c>
      <c r="AZ507" s="13">
        <v>0</v>
      </c>
      <c r="BA507" s="13">
        <v>435</v>
      </c>
      <c r="BB507" s="13">
        <v>0</v>
      </c>
      <c r="BD507" s="5">
        <f>AC507-D507</f>
        <v>-480</v>
      </c>
      <c r="BE507" s="5">
        <f>AD507-E507</f>
        <v>-158</v>
      </c>
      <c r="BF507" s="5">
        <f>AE507-F507</f>
        <v>-1215</v>
      </c>
      <c r="BG507" s="5">
        <f>AF507-G507</f>
        <v>-617.66666666666663</v>
      </c>
      <c r="BI507" s="5" t="e">
        <f>AH507-#REF!</f>
        <v>#REF!</v>
      </c>
      <c r="BK507" s="5" t="e">
        <f>AJ507-#REF!</f>
        <v>#REF!</v>
      </c>
      <c r="BM507" s="5" t="e">
        <f>AL507-#REF!</f>
        <v>#REF!</v>
      </c>
      <c r="BO507" s="5" t="e">
        <f>AN507-#REF!</f>
        <v>#REF!</v>
      </c>
      <c r="BQ507" s="5" t="e">
        <f>AP507-#REF!</f>
        <v>#REF!</v>
      </c>
      <c r="BS507" s="5" t="e">
        <f>AR507-#REF!</f>
        <v>#REF!</v>
      </c>
      <c r="BU507" s="5">
        <f>AT507-I507</f>
        <v>-698</v>
      </c>
      <c r="BW507" s="5">
        <f>AV507-K507</f>
        <v>-598</v>
      </c>
      <c r="BY507" s="5">
        <f>AX507-M507</f>
        <v>-609</v>
      </c>
      <c r="CA507" s="5">
        <f>AZ507-O507</f>
        <v>-563</v>
      </c>
      <c r="CC507" s="5">
        <f>BB507-Q507</f>
        <v>-500</v>
      </c>
    </row>
    <row r="508" spans="1:81" ht="45" customHeight="1" x14ac:dyDescent="0.25">
      <c r="A508" s="31" t="s">
        <v>244</v>
      </c>
      <c r="B508" s="82" t="s">
        <v>31</v>
      </c>
      <c r="C508" s="33" t="s">
        <v>58</v>
      </c>
      <c r="D508" s="33">
        <v>0</v>
      </c>
      <c r="E508" s="33">
        <v>0</v>
      </c>
      <c r="F508" s="33">
        <v>0</v>
      </c>
      <c r="G508" s="33">
        <v>0</v>
      </c>
      <c r="H508" s="33">
        <v>0</v>
      </c>
      <c r="I508" s="33">
        <v>0</v>
      </c>
      <c r="J508" s="33">
        <v>0</v>
      </c>
      <c r="K508" s="33">
        <v>0</v>
      </c>
      <c r="L508" s="33">
        <v>0</v>
      </c>
      <c r="M508" s="33">
        <v>0</v>
      </c>
      <c r="N508" s="33">
        <v>0</v>
      </c>
      <c r="O508" s="33">
        <v>0</v>
      </c>
      <c r="P508" s="33">
        <v>0</v>
      </c>
      <c r="Q508" s="33">
        <v>0</v>
      </c>
      <c r="R508" s="33">
        <v>0</v>
      </c>
      <c r="S508" s="33" t="s">
        <v>467</v>
      </c>
      <c r="AC508" s="13">
        <v>0</v>
      </c>
      <c r="AD508" s="13">
        <v>0</v>
      </c>
      <c r="AE508" s="13">
        <v>0</v>
      </c>
      <c r="AF508" s="13">
        <v>0</v>
      </c>
      <c r="AG508" s="13">
        <v>0</v>
      </c>
      <c r="AH508" s="13">
        <v>0</v>
      </c>
      <c r="AI508" s="13">
        <v>0</v>
      </c>
      <c r="AJ508" s="13">
        <v>0</v>
      </c>
      <c r="AK508" s="13">
        <v>0</v>
      </c>
      <c r="AL508" s="13"/>
      <c r="AM508" s="13">
        <v>0</v>
      </c>
      <c r="AN508" s="13">
        <v>0</v>
      </c>
      <c r="AO508" s="13">
        <v>0</v>
      </c>
      <c r="AP508" s="13"/>
      <c r="AQ508" s="13">
        <v>0</v>
      </c>
      <c r="AR508" s="13"/>
      <c r="AS508" s="13">
        <v>0</v>
      </c>
      <c r="AT508" s="13"/>
      <c r="AU508" s="13">
        <v>0</v>
      </c>
      <c r="AV508" s="13"/>
      <c r="AW508" s="13">
        <v>0</v>
      </c>
      <c r="AX508" s="13"/>
      <c r="AY508" s="13">
        <v>0</v>
      </c>
      <c r="AZ508" s="13"/>
      <c r="BA508" s="13">
        <v>0</v>
      </c>
      <c r="BB508" s="13"/>
      <c r="BD508" s="5">
        <f>AC508-D508</f>
        <v>0</v>
      </c>
      <c r="BE508" s="5">
        <f>AD508-E508</f>
        <v>0</v>
      </c>
      <c r="BF508" s="5">
        <f>AE508-F508</f>
        <v>0</v>
      </c>
      <c r="BG508" s="5">
        <f>AF508-G508</f>
        <v>0</v>
      </c>
      <c r="BI508" s="5" t="e">
        <f>AH508-#REF!</f>
        <v>#REF!</v>
      </c>
      <c r="BK508" s="5" t="e">
        <f>AJ508-#REF!</f>
        <v>#REF!</v>
      </c>
      <c r="BM508" s="5" t="e">
        <f>AL508-#REF!</f>
        <v>#REF!</v>
      </c>
      <c r="BO508" s="5" t="e">
        <f>AN508-#REF!</f>
        <v>#REF!</v>
      </c>
      <c r="BQ508" s="5" t="e">
        <f>AP508-#REF!</f>
        <v>#REF!</v>
      </c>
      <c r="BS508" s="5" t="e">
        <f>AR508-#REF!</f>
        <v>#REF!</v>
      </c>
      <c r="BU508" s="5">
        <f>AT508-I508</f>
        <v>0</v>
      </c>
      <c r="BW508" s="5">
        <f>AV508-K508</f>
        <v>0</v>
      </c>
      <c r="BY508" s="5">
        <f>AX508-M508</f>
        <v>0</v>
      </c>
      <c r="CA508" s="5">
        <f>AZ508-O508</f>
        <v>0</v>
      </c>
      <c r="CC508" s="5">
        <f>BB508-Q508</f>
        <v>0</v>
      </c>
    </row>
    <row r="509" spans="1:81" ht="45" customHeight="1" x14ac:dyDescent="0.25">
      <c r="A509" s="31" t="str">
        <f>A508</f>
        <v>4.1.5.2</v>
      </c>
      <c r="B509" s="82"/>
      <c r="C509" s="33" t="s">
        <v>59</v>
      </c>
      <c r="D509" s="33">
        <v>0</v>
      </c>
      <c r="E509" s="33">
        <v>0</v>
      </c>
      <c r="F509" s="33">
        <v>0</v>
      </c>
      <c r="G509" s="33">
        <v>0</v>
      </c>
      <c r="H509" s="33">
        <v>0</v>
      </c>
      <c r="I509" s="33">
        <v>0</v>
      </c>
      <c r="J509" s="33">
        <v>0</v>
      </c>
      <c r="K509" s="33">
        <v>0</v>
      </c>
      <c r="L509" s="33">
        <v>0</v>
      </c>
      <c r="M509" s="33">
        <v>0</v>
      </c>
      <c r="N509" s="33">
        <v>0</v>
      </c>
      <c r="O509" s="33">
        <v>0</v>
      </c>
      <c r="P509" s="33">
        <v>0</v>
      </c>
      <c r="Q509" s="33">
        <v>0</v>
      </c>
      <c r="R509" s="33">
        <v>0</v>
      </c>
      <c r="S509" s="33" t="s">
        <v>467</v>
      </c>
      <c r="AC509" s="13">
        <v>9.139999999999997</v>
      </c>
      <c r="AD509" s="13">
        <v>7.8470000000000022</v>
      </c>
      <c r="AE509" s="13">
        <v>7.1190000000000024</v>
      </c>
      <c r="AF509" s="13">
        <v>8.0353333333333339</v>
      </c>
      <c r="AG509" s="13">
        <v>0</v>
      </c>
      <c r="AH509" s="13">
        <v>0</v>
      </c>
      <c r="AI509" s="13">
        <v>0</v>
      </c>
      <c r="AJ509" s="13">
        <v>0</v>
      </c>
      <c r="AK509" s="13">
        <v>0</v>
      </c>
      <c r="AL509" s="13">
        <v>0</v>
      </c>
      <c r="AM509" s="13">
        <v>0</v>
      </c>
      <c r="AN509" s="13">
        <v>0</v>
      </c>
      <c r="AO509" s="13">
        <v>0</v>
      </c>
      <c r="AP509" s="13">
        <v>0</v>
      </c>
      <c r="AQ509" s="13">
        <v>0</v>
      </c>
      <c r="AR509" s="13">
        <v>0</v>
      </c>
      <c r="AS509" s="13">
        <v>0</v>
      </c>
      <c r="AT509" s="13">
        <v>0.32300000000000001</v>
      </c>
      <c r="AU509" s="13">
        <v>0</v>
      </c>
      <c r="AV509" s="13">
        <v>0.32275329774567435</v>
      </c>
      <c r="AW509" s="13">
        <v>0</v>
      </c>
      <c r="AX509" s="13">
        <v>0.38175982666690556</v>
      </c>
      <c r="AY509" s="13">
        <v>0</v>
      </c>
      <c r="AZ509" s="13">
        <v>0.38545132102081031</v>
      </c>
      <c r="BA509" s="13">
        <v>0</v>
      </c>
      <c r="BB509" s="13">
        <v>0.43552103394968739</v>
      </c>
      <c r="BD509" s="5">
        <f>AC509-D509</f>
        <v>9.139999999999997</v>
      </c>
      <c r="BE509" s="5">
        <f>AD509-E509</f>
        <v>7.8470000000000022</v>
      </c>
      <c r="BF509" s="5">
        <f>AE509-F509</f>
        <v>7.1190000000000024</v>
      </c>
      <c r="BG509" s="5">
        <f>AF509-G509</f>
        <v>8.0353333333333339</v>
      </c>
      <c r="BI509" s="5" t="e">
        <f>AH509-#REF!</f>
        <v>#REF!</v>
      </c>
      <c r="BK509" s="5" t="e">
        <f>AJ509-#REF!</f>
        <v>#REF!</v>
      </c>
      <c r="BM509" s="5" t="e">
        <f>AL509-#REF!</f>
        <v>#REF!</v>
      </c>
      <c r="BO509" s="5" t="e">
        <f>AN509-#REF!</f>
        <v>#REF!</v>
      </c>
      <c r="BQ509" s="5" t="e">
        <f>AP509-#REF!</f>
        <v>#REF!</v>
      </c>
      <c r="BS509" s="5" t="e">
        <f>AR509-#REF!</f>
        <v>#REF!</v>
      </c>
      <c r="BU509" s="5">
        <f>AT509-I509</f>
        <v>0.32300000000000001</v>
      </c>
      <c r="BW509" s="5">
        <f>AV509-K509</f>
        <v>0.32275329774567435</v>
      </c>
      <c r="BY509" s="5">
        <f>AX509-M509</f>
        <v>0.38175982666690556</v>
      </c>
      <c r="CA509" s="5">
        <f>AZ509-O509</f>
        <v>0.38545132102081031</v>
      </c>
      <c r="CC509" s="5">
        <f>BB509-Q509</f>
        <v>0.43552103394968739</v>
      </c>
    </row>
    <row r="510" spans="1:81" ht="45" customHeight="1" x14ac:dyDescent="0.25">
      <c r="A510" s="31" t="str">
        <f>A508</f>
        <v>4.1.5.2</v>
      </c>
      <c r="B510" s="82"/>
      <c r="C510" s="33" t="s">
        <v>60</v>
      </c>
      <c r="D510" s="33">
        <v>0</v>
      </c>
      <c r="E510" s="33">
        <v>0</v>
      </c>
      <c r="F510" s="33">
        <v>0</v>
      </c>
      <c r="G510" s="33">
        <v>0</v>
      </c>
      <c r="H510" s="33">
        <v>0</v>
      </c>
      <c r="I510" s="33">
        <v>0</v>
      </c>
      <c r="J510" s="33">
        <v>0</v>
      </c>
      <c r="K510" s="33">
        <v>0</v>
      </c>
      <c r="L510" s="33">
        <v>0</v>
      </c>
      <c r="M510" s="33">
        <v>0</v>
      </c>
      <c r="N510" s="33">
        <v>0</v>
      </c>
      <c r="O510" s="33">
        <v>0</v>
      </c>
      <c r="P510" s="33">
        <v>0</v>
      </c>
      <c r="Q510" s="33">
        <v>0</v>
      </c>
      <c r="R510" s="33">
        <v>0</v>
      </c>
      <c r="S510" s="33" t="s">
        <v>467</v>
      </c>
      <c r="AC510" s="13">
        <v>80.072500000000019</v>
      </c>
      <c r="AD510" s="13">
        <v>106.66549999999995</v>
      </c>
      <c r="AE510" s="13">
        <v>82.544499999999999</v>
      </c>
      <c r="AF510" s="13">
        <v>89.760833333333323</v>
      </c>
      <c r="AG510" s="13">
        <v>0</v>
      </c>
      <c r="AH510" s="13">
        <v>0</v>
      </c>
      <c r="AI510" s="13">
        <v>0</v>
      </c>
      <c r="AJ510" s="13">
        <v>0</v>
      </c>
      <c r="AK510" s="13">
        <v>0</v>
      </c>
      <c r="AL510" s="13">
        <v>0</v>
      </c>
      <c r="AM510" s="13">
        <v>0</v>
      </c>
      <c r="AN510" s="13">
        <v>0</v>
      </c>
      <c r="AO510" s="13">
        <v>0</v>
      </c>
      <c r="AP510" s="13">
        <v>0</v>
      </c>
      <c r="AQ510" s="13">
        <v>0</v>
      </c>
      <c r="AR510" s="13">
        <v>0.25</v>
      </c>
      <c r="AS510" s="13">
        <v>0</v>
      </c>
      <c r="AT510" s="13">
        <v>15.919</v>
      </c>
      <c r="AU510" s="13">
        <v>0</v>
      </c>
      <c r="AV510" s="13">
        <v>15.91920101703773</v>
      </c>
      <c r="AW510" s="13">
        <v>0</v>
      </c>
      <c r="AX510" s="13">
        <v>18.829587376451215</v>
      </c>
      <c r="AY510" s="13">
        <v>0</v>
      </c>
      <c r="AZ510" s="13">
        <v>19.011663411254048</v>
      </c>
      <c r="BA510" s="13">
        <v>0</v>
      </c>
      <c r="BB510" s="13">
        <v>21.481258084793986</v>
      </c>
      <c r="BD510" s="5">
        <f>AC510-D510</f>
        <v>80.072500000000019</v>
      </c>
      <c r="BE510" s="5">
        <f>AD510-E510</f>
        <v>106.66549999999995</v>
      </c>
      <c r="BF510" s="5">
        <f>AE510-F510</f>
        <v>82.544499999999999</v>
      </c>
      <c r="BG510" s="5">
        <f>AF510-G510</f>
        <v>89.760833333333323</v>
      </c>
      <c r="BI510" s="5" t="e">
        <f>AH510-#REF!</f>
        <v>#REF!</v>
      </c>
      <c r="BK510" s="5" t="e">
        <f>AJ510-#REF!</f>
        <v>#REF!</v>
      </c>
      <c r="BM510" s="5" t="e">
        <f>AL510-#REF!</f>
        <v>#REF!</v>
      </c>
      <c r="BO510" s="5" t="e">
        <f>AN510-#REF!</f>
        <v>#REF!</v>
      </c>
      <c r="BQ510" s="5" t="e">
        <f>AP510-#REF!</f>
        <v>#REF!</v>
      </c>
      <c r="BS510" s="5" t="e">
        <f>AR510-#REF!</f>
        <v>#REF!</v>
      </c>
      <c r="BU510" s="5">
        <f>AT510-I510</f>
        <v>15.919</v>
      </c>
      <c r="BW510" s="5">
        <f>AV510-K510</f>
        <v>15.91920101703773</v>
      </c>
      <c r="BY510" s="5">
        <f>AX510-M510</f>
        <v>18.829587376451215</v>
      </c>
      <c r="CA510" s="5">
        <f>AZ510-O510</f>
        <v>19.011663411254048</v>
      </c>
      <c r="CC510" s="5">
        <f>BB510-Q510</f>
        <v>21.481258084793986</v>
      </c>
    </row>
    <row r="511" spans="1:81" ht="45" customHeight="1" x14ac:dyDescent="0.25">
      <c r="A511" s="31" t="str">
        <f>A508</f>
        <v>4.1.5.2</v>
      </c>
      <c r="B511" s="82"/>
      <c r="C511" s="33" t="s">
        <v>471</v>
      </c>
      <c r="D511" s="33">
        <v>0</v>
      </c>
      <c r="E511" s="33">
        <v>0</v>
      </c>
      <c r="F511" s="33">
        <v>0</v>
      </c>
      <c r="G511" s="33">
        <v>0</v>
      </c>
      <c r="H511" s="33">
        <v>0</v>
      </c>
      <c r="I511" s="33">
        <v>0</v>
      </c>
      <c r="J511" s="33">
        <v>0</v>
      </c>
      <c r="K511" s="33">
        <v>0</v>
      </c>
      <c r="L511" s="33">
        <v>0</v>
      </c>
      <c r="M511" s="33">
        <v>0</v>
      </c>
      <c r="N511" s="33">
        <v>0</v>
      </c>
      <c r="O511" s="33">
        <v>0</v>
      </c>
      <c r="P511" s="33">
        <v>0</v>
      </c>
      <c r="Q511" s="33">
        <v>0</v>
      </c>
      <c r="R511" s="33">
        <v>0</v>
      </c>
      <c r="S511" s="33" t="s">
        <v>467</v>
      </c>
      <c r="AC511" s="13">
        <v>0</v>
      </c>
      <c r="AD511" s="13">
        <v>0</v>
      </c>
      <c r="AE511" s="13">
        <v>0</v>
      </c>
      <c r="AF511" s="13">
        <v>0</v>
      </c>
      <c r="AG511" s="13">
        <v>0</v>
      </c>
      <c r="AH511" s="13">
        <v>0</v>
      </c>
      <c r="AI511" s="13">
        <v>0</v>
      </c>
      <c r="AJ511" s="13">
        <v>0</v>
      </c>
      <c r="AK511" s="13">
        <v>0</v>
      </c>
      <c r="AL511" s="13"/>
      <c r="AM511" s="13">
        <v>0</v>
      </c>
      <c r="AN511" s="13">
        <v>0</v>
      </c>
      <c r="AO511" s="13">
        <v>0</v>
      </c>
      <c r="AP511" s="13"/>
      <c r="AQ511" s="13">
        <v>0</v>
      </c>
      <c r="AR511" s="13">
        <v>0</v>
      </c>
      <c r="AS511" s="13">
        <v>0</v>
      </c>
      <c r="AT511" s="13">
        <v>359</v>
      </c>
      <c r="AU511" s="13">
        <v>0</v>
      </c>
      <c r="AV511" s="13">
        <v>352</v>
      </c>
      <c r="AW511" s="13">
        <v>0</v>
      </c>
      <c r="AX511" s="13">
        <v>345</v>
      </c>
      <c r="AY511" s="13">
        <v>0</v>
      </c>
      <c r="AZ511" s="13">
        <v>338</v>
      </c>
      <c r="BA511" s="13">
        <v>0</v>
      </c>
      <c r="BB511" s="13">
        <v>339</v>
      </c>
      <c r="BD511" s="5">
        <f>AC511-D511</f>
        <v>0</v>
      </c>
      <c r="BE511" s="5">
        <f>AD511-E511</f>
        <v>0</v>
      </c>
      <c r="BF511" s="5">
        <f>AE511-F511</f>
        <v>0</v>
      </c>
      <c r="BG511" s="5">
        <f>AF511-G511</f>
        <v>0</v>
      </c>
      <c r="BI511" s="5" t="e">
        <f>AH511-#REF!</f>
        <v>#REF!</v>
      </c>
      <c r="BK511" s="5" t="e">
        <f>AJ511-#REF!</f>
        <v>#REF!</v>
      </c>
      <c r="BM511" s="5" t="e">
        <f>AL511-#REF!</f>
        <v>#REF!</v>
      </c>
      <c r="BO511" s="5" t="e">
        <f>AN511-#REF!</f>
        <v>#REF!</v>
      </c>
      <c r="BQ511" s="5" t="e">
        <f>AP511-#REF!</f>
        <v>#REF!</v>
      </c>
      <c r="BS511" s="5" t="e">
        <f>AR511-#REF!</f>
        <v>#REF!</v>
      </c>
      <c r="BU511" s="5">
        <f>AT511-I511</f>
        <v>359</v>
      </c>
      <c r="BW511" s="5">
        <f>AV511-K511</f>
        <v>352</v>
      </c>
      <c r="BY511" s="5">
        <f>AX511-M511</f>
        <v>345</v>
      </c>
      <c r="CA511" s="5">
        <f>AZ511-O511</f>
        <v>338</v>
      </c>
      <c r="CC511" s="5">
        <f>BB511-Q511</f>
        <v>339</v>
      </c>
    </row>
    <row r="512" spans="1:81" ht="45" customHeight="1" x14ac:dyDescent="0.25">
      <c r="A512" s="31" t="s">
        <v>245</v>
      </c>
      <c r="B512" s="82" t="s">
        <v>33</v>
      </c>
      <c r="C512" s="33" t="s">
        <v>58</v>
      </c>
      <c r="D512" s="33">
        <v>0</v>
      </c>
      <c r="E512" s="33">
        <v>0</v>
      </c>
      <c r="F512" s="33">
        <v>0</v>
      </c>
      <c r="G512" s="33">
        <v>0</v>
      </c>
      <c r="H512" s="33">
        <v>0</v>
      </c>
      <c r="I512" s="33">
        <v>0</v>
      </c>
      <c r="J512" s="33">
        <v>0</v>
      </c>
      <c r="K512" s="33">
        <v>0</v>
      </c>
      <c r="L512" s="33">
        <v>0</v>
      </c>
      <c r="M512" s="33">
        <v>0</v>
      </c>
      <c r="N512" s="33">
        <v>0</v>
      </c>
      <c r="O512" s="33">
        <v>0</v>
      </c>
      <c r="P512" s="33">
        <v>0</v>
      </c>
      <c r="Q512" s="33">
        <v>0</v>
      </c>
      <c r="R512" s="33">
        <v>0</v>
      </c>
      <c r="S512" s="33" t="s">
        <v>467</v>
      </c>
      <c r="AC512" s="13">
        <v>0</v>
      </c>
      <c r="AD512" s="13">
        <v>0</v>
      </c>
      <c r="AE512" s="13">
        <v>0</v>
      </c>
      <c r="AF512" s="13">
        <v>0</v>
      </c>
      <c r="AG512" s="13">
        <v>0</v>
      </c>
      <c r="AH512" s="13">
        <v>0</v>
      </c>
      <c r="AI512" s="13">
        <v>0</v>
      </c>
      <c r="AJ512" s="13">
        <v>0</v>
      </c>
      <c r="AK512" s="13">
        <v>0</v>
      </c>
      <c r="AL512" s="13"/>
      <c r="AM512" s="13">
        <v>0</v>
      </c>
      <c r="AN512" s="13">
        <v>0</v>
      </c>
      <c r="AO512" s="13">
        <v>0</v>
      </c>
      <c r="AP512" s="13"/>
      <c r="AQ512" s="13">
        <v>0</v>
      </c>
      <c r="AR512" s="13"/>
      <c r="AS512" s="13">
        <v>0</v>
      </c>
      <c r="AT512" s="13"/>
      <c r="AU512" s="13">
        <v>0</v>
      </c>
      <c r="AV512" s="13"/>
      <c r="AW512" s="13">
        <v>0</v>
      </c>
      <c r="AX512" s="13"/>
      <c r="AY512" s="13">
        <v>0</v>
      </c>
      <c r="AZ512" s="13"/>
      <c r="BA512" s="13">
        <v>0</v>
      </c>
      <c r="BB512" s="13"/>
      <c r="BD512" s="5">
        <f>AC512-D512</f>
        <v>0</v>
      </c>
      <c r="BE512" s="5">
        <f>AD512-E512</f>
        <v>0</v>
      </c>
      <c r="BF512" s="5">
        <f>AE512-F512</f>
        <v>0</v>
      </c>
      <c r="BG512" s="5">
        <f>AF512-G512</f>
        <v>0</v>
      </c>
      <c r="BI512" s="5" t="e">
        <f>AH512-#REF!</f>
        <v>#REF!</v>
      </c>
      <c r="BK512" s="5" t="e">
        <f>AJ512-#REF!</f>
        <v>#REF!</v>
      </c>
      <c r="BM512" s="5" t="e">
        <f>AL512-#REF!</f>
        <v>#REF!</v>
      </c>
      <c r="BO512" s="5" t="e">
        <f>AN512-#REF!</f>
        <v>#REF!</v>
      </c>
      <c r="BQ512" s="5" t="e">
        <f>AP512-#REF!</f>
        <v>#REF!</v>
      </c>
      <c r="BS512" s="5" t="e">
        <f>AR512-#REF!</f>
        <v>#REF!</v>
      </c>
      <c r="BU512" s="5">
        <f>AT512-I512</f>
        <v>0</v>
      </c>
      <c r="BW512" s="5">
        <f>AV512-K512</f>
        <v>0</v>
      </c>
      <c r="BY512" s="5">
        <f>AX512-M512</f>
        <v>0</v>
      </c>
      <c r="CA512" s="5">
        <f>AZ512-O512</f>
        <v>0</v>
      </c>
      <c r="CC512" s="5">
        <f>BB512-Q512</f>
        <v>0</v>
      </c>
    </row>
    <row r="513" spans="1:81" ht="45" customHeight="1" x14ac:dyDescent="0.25">
      <c r="A513" s="31" t="str">
        <f>A512</f>
        <v>4.1.5.3</v>
      </c>
      <c r="B513" s="82"/>
      <c r="C513" s="33" t="s">
        <v>59</v>
      </c>
      <c r="D513" s="33">
        <v>1.9379999999999999</v>
      </c>
      <c r="E513" s="33">
        <v>1.9590000000000001</v>
      </c>
      <c r="F513" s="33">
        <v>1.2050000000000001</v>
      </c>
      <c r="G513" s="33">
        <v>1.7006666666666668</v>
      </c>
      <c r="H513" s="33">
        <v>0.76400000000000001</v>
      </c>
      <c r="I513" s="33">
        <v>1.161</v>
      </c>
      <c r="J513" s="33">
        <v>3.863</v>
      </c>
      <c r="K513" s="33">
        <v>6.0830000000000002</v>
      </c>
      <c r="L513" s="33">
        <v>3.661</v>
      </c>
      <c r="M513" s="33">
        <v>5.2279999999999998</v>
      </c>
      <c r="N513" s="33">
        <v>3.4140000000000001</v>
      </c>
      <c r="O513" s="33">
        <v>6.0140000000000002</v>
      </c>
      <c r="P513" s="33">
        <v>3.5409999999999999</v>
      </c>
      <c r="Q513" s="33">
        <v>6.5060000000000002</v>
      </c>
      <c r="R513" s="33">
        <v>6.8360000000000003</v>
      </c>
      <c r="S513" s="33" t="s">
        <v>467</v>
      </c>
      <c r="AC513" s="13">
        <v>0</v>
      </c>
      <c r="AD513" s="13">
        <v>0</v>
      </c>
      <c r="AE513" s="13">
        <v>0</v>
      </c>
      <c r="AF513" s="13">
        <v>0</v>
      </c>
      <c r="AG513" s="13">
        <v>3.8170000000000002</v>
      </c>
      <c r="AH513" s="13">
        <v>3.8170000000000002</v>
      </c>
      <c r="AI513" s="13">
        <v>2.028</v>
      </c>
      <c r="AJ513" s="13">
        <v>2.028</v>
      </c>
      <c r="AK513" s="13">
        <v>2.42</v>
      </c>
      <c r="AL513" s="13">
        <v>2.42</v>
      </c>
      <c r="AM513" s="13">
        <v>2.5720000000000001</v>
      </c>
      <c r="AN513" s="13">
        <v>2.5720000000000001</v>
      </c>
      <c r="AO513" s="13">
        <v>0.46800774020172431</v>
      </c>
      <c r="AP513" s="13">
        <v>1.9379999999999999</v>
      </c>
      <c r="AQ513" s="13">
        <v>0.46901177322726728</v>
      </c>
      <c r="AR513" s="13">
        <v>1.8240000000000001</v>
      </c>
      <c r="AS513" s="13">
        <v>0.46709988548591119</v>
      </c>
      <c r="AT513" s="13">
        <v>0.753</v>
      </c>
      <c r="AU513" s="13">
        <v>0.22330355570303126</v>
      </c>
      <c r="AV513" s="13">
        <v>0.75309102807324013</v>
      </c>
      <c r="AW513" s="13">
        <v>0.5147310881310343</v>
      </c>
      <c r="AX513" s="13">
        <v>0.89077292888944626</v>
      </c>
      <c r="AY513" s="13">
        <v>0.48913758085927456</v>
      </c>
      <c r="AZ513" s="13">
        <v>0.89938641571522404</v>
      </c>
      <c r="BA513" s="13">
        <v>0.5026149865713837</v>
      </c>
      <c r="BB513" s="13">
        <v>1.0162157458826038</v>
      </c>
      <c r="BD513" s="5">
        <f>AC513-D513</f>
        <v>-1.9379999999999999</v>
      </c>
      <c r="BE513" s="5">
        <f>AD513-E513</f>
        <v>-1.9590000000000001</v>
      </c>
      <c r="BF513" s="5">
        <f>AE513-F513</f>
        <v>-1.2050000000000001</v>
      </c>
      <c r="BG513" s="5">
        <f>AF513-G513</f>
        <v>-1.7006666666666668</v>
      </c>
      <c r="BI513" s="5" t="e">
        <f>AH513-#REF!</f>
        <v>#REF!</v>
      </c>
      <c r="BK513" s="5" t="e">
        <f>AJ513-#REF!</f>
        <v>#REF!</v>
      </c>
      <c r="BM513" s="5" t="e">
        <f>AL513-#REF!</f>
        <v>#REF!</v>
      </c>
      <c r="BO513" s="5" t="e">
        <f>AN513-#REF!</f>
        <v>#REF!</v>
      </c>
      <c r="BQ513" s="5" t="e">
        <f>AP513-#REF!</f>
        <v>#REF!</v>
      </c>
      <c r="BS513" s="5" t="e">
        <f>AR513-#REF!</f>
        <v>#REF!</v>
      </c>
      <c r="BU513" s="5">
        <f>AT513-I513</f>
        <v>-0.40800000000000003</v>
      </c>
      <c r="BW513" s="5">
        <f>AV513-K513</f>
        <v>-5.3299089719267601</v>
      </c>
      <c r="BY513" s="5">
        <f>AX513-M513</f>
        <v>-4.3372270711105534</v>
      </c>
      <c r="CA513" s="5">
        <f>AZ513-O513</f>
        <v>-5.1146135842847764</v>
      </c>
      <c r="CC513" s="5">
        <f>BB513-Q513</f>
        <v>-5.4897842541173967</v>
      </c>
    </row>
    <row r="514" spans="1:81" ht="45" customHeight="1" x14ac:dyDescent="0.25">
      <c r="A514" s="31" t="str">
        <f>A512</f>
        <v>4.1.5.3</v>
      </c>
      <c r="B514" s="82"/>
      <c r="C514" s="33" t="s">
        <v>60</v>
      </c>
      <c r="D514" s="33">
        <v>43.482000000000014</v>
      </c>
      <c r="E514" s="33">
        <v>38.795999999999999</v>
      </c>
      <c r="F514" s="33">
        <v>38.33</v>
      </c>
      <c r="G514" s="33">
        <v>40.202666666666666</v>
      </c>
      <c r="H514" s="33">
        <v>20.103000000000002</v>
      </c>
      <c r="I514" s="33">
        <v>15.272</v>
      </c>
      <c r="J514" s="33">
        <v>21.414000000000001</v>
      </c>
      <c r="K514" s="33">
        <v>33.725000000000001</v>
      </c>
      <c r="L514" s="33">
        <v>20.297000000000001</v>
      </c>
      <c r="M514" s="33">
        <v>28.984000000000002</v>
      </c>
      <c r="N514" s="33">
        <v>18.928999999999998</v>
      </c>
      <c r="O514" s="33">
        <v>33.344000000000001</v>
      </c>
      <c r="P514" s="33">
        <v>19.63</v>
      </c>
      <c r="Q514" s="33">
        <v>36.067999999999998</v>
      </c>
      <c r="R514" s="33">
        <v>37.898000000000003</v>
      </c>
      <c r="S514" s="33" t="s">
        <v>467</v>
      </c>
      <c r="AC514" s="13">
        <v>0</v>
      </c>
      <c r="AD514" s="13">
        <v>0</v>
      </c>
      <c r="AE514" s="13">
        <v>0</v>
      </c>
      <c r="AF514" s="13">
        <v>0</v>
      </c>
      <c r="AG514" s="13">
        <v>62.121000000000002</v>
      </c>
      <c r="AH514" s="13">
        <v>62.121000000000002</v>
      </c>
      <c r="AI514" s="13">
        <v>51.515000000000008</v>
      </c>
      <c r="AJ514" s="13">
        <v>51.515000000000008</v>
      </c>
      <c r="AK514" s="13">
        <v>49.652499999999989</v>
      </c>
      <c r="AL514" s="13">
        <v>49.652499999999989</v>
      </c>
      <c r="AM514" s="13">
        <v>39.511000000000003</v>
      </c>
      <c r="AN514" s="13">
        <v>39.511000000000003</v>
      </c>
      <c r="AO514" s="13">
        <v>55.392141195015398</v>
      </c>
      <c r="AP514" s="13">
        <v>43.482000000000014</v>
      </c>
      <c r="AQ514" s="13">
        <v>55.597827790032291</v>
      </c>
      <c r="AR514" s="13">
        <v>26.847000000000001</v>
      </c>
      <c r="AS514" s="13">
        <v>55.371187838829435</v>
      </c>
      <c r="AT514" s="13">
        <v>37.145000000000003</v>
      </c>
      <c r="AU514" s="13">
        <v>26.470961591113475</v>
      </c>
      <c r="AV514" s="13">
        <v>37.144802373088034</v>
      </c>
      <c r="AW514" s="13">
        <v>61.017509644087113</v>
      </c>
      <c r="AX514" s="13">
        <v>43.935703878386171</v>
      </c>
      <c r="AY514" s="13">
        <v>57.983591326755807</v>
      </c>
      <c r="AZ514" s="13">
        <v>44.360547959592779</v>
      </c>
      <c r="BA514" s="13">
        <v>59.581236683677702</v>
      </c>
      <c r="BB514" s="13">
        <v>50.122935531185966</v>
      </c>
      <c r="BD514" s="5">
        <f>AC514-D514</f>
        <v>-43.482000000000014</v>
      </c>
      <c r="BE514" s="5">
        <f>AD514-E514</f>
        <v>-38.795999999999999</v>
      </c>
      <c r="BF514" s="5">
        <f>AE514-F514</f>
        <v>-38.33</v>
      </c>
      <c r="BG514" s="5">
        <f>AF514-G514</f>
        <v>-40.202666666666666</v>
      </c>
      <c r="BI514" s="5" t="e">
        <f>AH514-#REF!</f>
        <v>#REF!</v>
      </c>
      <c r="BK514" s="5" t="e">
        <f>AJ514-#REF!</f>
        <v>#REF!</v>
      </c>
      <c r="BM514" s="5" t="e">
        <f>AL514-#REF!</f>
        <v>#REF!</v>
      </c>
      <c r="BO514" s="5" t="e">
        <f>AN514-#REF!</f>
        <v>#REF!</v>
      </c>
      <c r="BQ514" s="5" t="e">
        <f>AP514-#REF!</f>
        <v>#REF!</v>
      </c>
      <c r="BS514" s="5" t="e">
        <f>AR514-#REF!</f>
        <v>#REF!</v>
      </c>
      <c r="BU514" s="5">
        <f>AT514-I514</f>
        <v>21.873000000000005</v>
      </c>
      <c r="BW514" s="5">
        <f>AV514-K514</f>
        <v>3.4198023730880323</v>
      </c>
      <c r="BY514" s="5">
        <f>AX514-M514</f>
        <v>14.951703878386169</v>
      </c>
      <c r="CA514" s="5">
        <f>AZ514-O514</f>
        <v>11.016547959592778</v>
      </c>
      <c r="CC514" s="5">
        <f>BB514-Q514</f>
        <v>14.054935531185969</v>
      </c>
    </row>
    <row r="515" spans="1:81" ht="45" customHeight="1" x14ac:dyDescent="0.25">
      <c r="A515" s="31" t="str">
        <f>A512</f>
        <v>4.1.5.3</v>
      </c>
      <c r="B515" s="82"/>
      <c r="C515" s="33" t="s">
        <v>471</v>
      </c>
      <c r="D515" s="33">
        <v>420</v>
      </c>
      <c r="E515" s="33">
        <v>370</v>
      </c>
      <c r="F515" s="33">
        <v>521</v>
      </c>
      <c r="G515" s="33">
        <v>437</v>
      </c>
      <c r="H515" s="33">
        <v>1370</v>
      </c>
      <c r="I515" s="33">
        <v>717</v>
      </c>
      <c r="J515" s="33">
        <v>768</v>
      </c>
      <c r="K515" s="33">
        <v>615</v>
      </c>
      <c r="L515" s="33">
        <v>702</v>
      </c>
      <c r="M515" s="33">
        <v>626</v>
      </c>
      <c r="N515" s="33">
        <v>668</v>
      </c>
      <c r="O515" s="33">
        <v>579</v>
      </c>
      <c r="P515" s="33">
        <v>650</v>
      </c>
      <c r="Q515" s="33">
        <v>514</v>
      </c>
      <c r="R515" s="33">
        <v>488</v>
      </c>
      <c r="S515" s="33" t="s">
        <v>467</v>
      </c>
      <c r="AC515" s="13">
        <v>0</v>
      </c>
      <c r="AD515" s="13">
        <v>0</v>
      </c>
      <c r="AE515" s="13">
        <v>0</v>
      </c>
      <c r="AF515" s="13">
        <v>0</v>
      </c>
      <c r="AG515" s="13">
        <v>580</v>
      </c>
      <c r="AH515" s="13">
        <v>580</v>
      </c>
      <c r="AI515" s="13">
        <v>408</v>
      </c>
      <c r="AJ515" s="13">
        <v>408</v>
      </c>
      <c r="AK515" s="13">
        <v>317</v>
      </c>
      <c r="AL515" s="13">
        <v>317</v>
      </c>
      <c r="AM515" s="13">
        <v>384</v>
      </c>
      <c r="AN515" s="13">
        <v>384</v>
      </c>
      <c r="AO515" s="13">
        <v>800</v>
      </c>
      <c r="AP515" s="13">
        <v>420</v>
      </c>
      <c r="AQ515" s="13">
        <v>986</v>
      </c>
      <c r="AR515" s="13">
        <v>1016</v>
      </c>
      <c r="AS515" s="13">
        <v>950</v>
      </c>
      <c r="AT515" s="13">
        <v>1435</v>
      </c>
      <c r="AU515" s="13">
        <v>451</v>
      </c>
      <c r="AV515" s="13">
        <v>1406</v>
      </c>
      <c r="AW515" s="13">
        <v>1043</v>
      </c>
      <c r="AX515" s="13">
        <v>1381</v>
      </c>
      <c r="AY515" s="13">
        <v>1012</v>
      </c>
      <c r="AZ515" s="13">
        <v>1361</v>
      </c>
      <c r="BA515" s="13">
        <v>1015</v>
      </c>
      <c r="BB515" s="13">
        <v>1351</v>
      </c>
      <c r="BD515" s="5">
        <f>AC515-D515</f>
        <v>-420</v>
      </c>
      <c r="BE515" s="5">
        <f>AD515-E515</f>
        <v>-370</v>
      </c>
      <c r="BF515" s="5">
        <f>AE515-F515</f>
        <v>-521</v>
      </c>
      <c r="BG515" s="5">
        <f>AF515-G515</f>
        <v>-437</v>
      </c>
      <c r="BI515" s="5" t="e">
        <f>AH515-#REF!</f>
        <v>#REF!</v>
      </c>
      <c r="BK515" s="5" t="e">
        <f>AJ515-#REF!</f>
        <v>#REF!</v>
      </c>
      <c r="BM515" s="5" t="e">
        <f>AL515-#REF!</f>
        <v>#REF!</v>
      </c>
      <c r="BO515" s="5" t="e">
        <f>AN515-#REF!</f>
        <v>#REF!</v>
      </c>
      <c r="BQ515" s="5" t="e">
        <f>AP515-#REF!</f>
        <v>#REF!</v>
      </c>
      <c r="BS515" s="5" t="e">
        <f>AR515-#REF!</f>
        <v>#REF!</v>
      </c>
      <c r="BU515" s="5">
        <f>AT515-I515</f>
        <v>718</v>
      </c>
      <c r="BW515" s="5">
        <f>AV515-K515</f>
        <v>791</v>
      </c>
      <c r="BY515" s="5">
        <f>AX515-M515</f>
        <v>755</v>
      </c>
      <c r="CA515" s="5">
        <f>AZ515-O515</f>
        <v>782</v>
      </c>
      <c r="CC515" s="5">
        <f>BB515-Q515</f>
        <v>837</v>
      </c>
    </row>
    <row r="516" spans="1:81" ht="75" customHeight="1" x14ac:dyDescent="0.25">
      <c r="A516" s="31" t="s">
        <v>246</v>
      </c>
      <c r="B516" s="82" t="s">
        <v>65</v>
      </c>
      <c r="C516" s="33" t="s">
        <v>58</v>
      </c>
      <c r="D516" s="33">
        <v>0</v>
      </c>
      <c r="E516" s="33">
        <v>0</v>
      </c>
      <c r="F516" s="33">
        <v>0</v>
      </c>
      <c r="G516" s="33">
        <v>0</v>
      </c>
      <c r="H516" s="33">
        <v>0</v>
      </c>
      <c r="I516" s="33">
        <v>0</v>
      </c>
      <c r="J516" s="33">
        <v>0</v>
      </c>
      <c r="K516" s="33">
        <v>0</v>
      </c>
      <c r="L516" s="33">
        <v>0</v>
      </c>
      <c r="M516" s="33">
        <v>0</v>
      </c>
      <c r="N516" s="33">
        <v>0</v>
      </c>
      <c r="O516" s="33">
        <v>0</v>
      </c>
      <c r="P516" s="33">
        <v>0</v>
      </c>
      <c r="Q516" s="33">
        <v>0</v>
      </c>
      <c r="R516" s="33">
        <v>0</v>
      </c>
      <c r="S516" s="33" t="s">
        <v>467</v>
      </c>
      <c r="AC516" s="13">
        <v>0</v>
      </c>
      <c r="AD516" s="13">
        <v>0</v>
      </c>
      <c r="AE516" s="13">
        <v>0</v>
      </c>
      <c r="AF516" s="13">
        <v>0</v>
      </c>
      <c r="AG516" s="13">
        <v>0</v>
      </c>
      <c r="AH516" s="13">
        <v>0</v>
      </c>
      <c r="AI516" s="13">
        <v>0</v>
      </c>
      <c r="AJ516" s="13"/>
      <c r="AK516" s="13">
        <v>0</v>
      </c>
      <c r="AL516" s="13"/>
      <c r="AM516" s="13">
        <v>0</v>
      </c>
      <c r="AN516" s="13">
        <v>0</v>
      </c>
      <c r="AO516" s="13">
        <v>0</v>
      </c>
      <c r="AP516" s="13"/>
      <c r="AQ516" s="13">
        <v>0</v>
      </c>
      <c r="AR516" s="13"/>
      <c r="AS516" s="13">
        <v>0</v>
      </c>
      <c r="AT516" s="13"/>
      <c r="AU516" s="13">
        <v>0</v>
      </c>
      <c r="AV516" s="13"/>
      <c r="AW516" s="13">
        <v>0</v>
      </c>
      <c r="AX516" s="13"/>
      <c r="AY516" s="13">
        <v>0</v>
      </c>
      <c r="AZ516" s="13"/>
      <c r="BA516" s="13">
        <v>0</v>
      </c>
      <c r="BB516" s="13"/>
      <c r="BD516" s="5">
        <f>AC516-D516</f>
        <v>0</v>
      </c>
      <c r="BE516" s="5">
        <f>AD516-E516</f>
        <v>0</v>
      </c>
      <c r="BF516" s="5">
        <f>AE516-F516</f>
        <v>0</v>
      </c>
      <c r="BG516" s="5">
        <f>AF516-G516</f>
        <v>0</v>
      </c>
      <c r="BI516" s="5" t="e">
        <f>AH516-#REF!</f>
        <v>#REF!</v>
      </c>
      <c r="BK516" s="5" t="e">
        <f>AJ516-#REF!</f>
        <v>#REF!</v>
      </c>
      <c r="BM516" s="5" t="e">
        <f>AL516-#REF!</f>
        <v>#REF!</v>
      </c>
      <c r="BO516" s="5" t="e">
        <f>AN516-#REF!</f>
        <v>#REF!</v>
      </c>
      <c r="BQ516" s="5" t="e">
        <f>AP516-#REF!</f>
        <v>#REF!</v>
      </c>
      <c r="BS516" s="5" t="e">
        <f>AR516-#REF!</f>
        <v>#REF!</v>
      </c>
      <c r="BU516" s="5">
        <f>AT516-I516</f>
        <v>0</v>
      </c>
      <c r="BW516" s="5">
        <f>AV516-K516</f>
        <v>0</v>
      </c>
      <c r="BY516" s="5">
        <f>AX516-M516</f>
        <v>0</v>
      </c>
      <c r="CA516" s="5">
        <f>AZ516-O516</f>
        <v>0</v>
      </c>
      <c r="CC516" s="5">
        <f>BB516-Q516</f>
        <v>0</v>
      </c>
    </row>
    <row r="517" spans="1:81" ht="75" customHeight="1" x14ac:dyDescent="0.25">
      <c r="A517" s="31" t="str">
        <f>A516</f>
        <v>4.1.6</v>
      </c>
      <c r="B517" s="82"/>
      <c r="C517" s="33" t="s">
        <v>59</v>
      </c>
      <c r="D517" s="33">
        <v>3.4699999999999998</v>
      </c>
      <c r="E517" s="33">
        <v>3.2720000000000002</v>
      </c>
      <c r="F517" s="33">
        <v>2.8150000000000004</v>
      </c>
      <c r="G517" s="33">
        <v>3.1856666666666666</v>
      </c>
      <c r="H517" s="33">
        <v>0.92700000000000005</v>
      </c>
      <c r="I517" s="33">
        <v>1.786</v>
      </c>
      <c r="J517" s="33">
        <v>5.5179999999999998</v>
      </c>
      <c r="K517" s="33">
        <v>8.6900000000000013</v>
      </c>
      <c r="L517" s="33">
        <v>5.23</v>
      </c>
      <c r="M517" s="33">
        <v>7.468</v>
      </c>
      <c r="N517" s="33">
        <v>4.8770000000000007</v>
      </c>
      <c r="O517" s="33">
        <v>8.5920000000000005</v>
      </c>
      <c r="P517" s="33">
        <v>5.0579999999999998</v>
      </c>
      <c r="Q517" s="33">
        <v>9.2940000000000005</v>
      </c>
      <c r="R517" s="33">
        <v>9.766</v>
      </c>
      <c r="S517" s="33" t="s">
        <v>467</v>
      </c>
      <c r="AC517" s="13">
        <v>9.139999999999997</v>
      </c>
      <c r="AD517" s="13">
        <v>7.8470000000000022</v>
      </c>
      <c r="AE517" s="13">
        <v>7.1190000000000024</v>
      </c>
      <c r="AF517" s="13">
        <v>8.0353333333333339</v>
      </c>
      <c r="AG517" s="13">
        <v>6.1490000000000027</v>
      </c>
      <c r="AH517" s="13">
        <v>6.1490000000000027</v>
      </c>
      <c r="AI517" s="13">
        <v>2.3140000000000001</v>
      </c>
      <c r="AJ517" s="13">
        <v>2.3140000000000001</v>
      </c>
      <c r="AK517" s="13">
        <v>4.2189999999999994</v>
      </c>
      <c r="AL517" s="13">
        <v>4.2189999999999994</v>
      </c>
      <c r="AM517" s="13">
        <v>4.0449999999999999</v>
      </c>
      <c r="AN517" s="13">
        <v>4.0449999999999999</v>
      </c>
      <c r="AO517" s="13">
        <v>0.68194322520267625</v>
      </c>
      <c r="AP517" s="13">
        <v>3.4699999999999998</v>
      </c>
      <c r="AQ517" s="13">
        <v>1.1103810909483185</v>
      </c>
      <c r="AR517" s="13">
        <v>2.6059999999999999</v>
      </c>
      <c r="AS517" s="13">
        <v>0.66728555069415885</v>
      </c>
      <c r="AT517" s="13">
        <v>1.0760000000000001</v>
      </c>
      <c r="AU517" s="13">
        <v>0.56531019806224669</v>
      </c>
      <c r="AV517" s="13">
        <v>1.0758443258189145</v>
      </c>
      <c r="AW517" s="13">
        <v>0.72862015867099872</v>
      </c>
      <c r="AX517" s="13">
        <v>1.2725327555563517</v>
      </c>
      <c r="AY517" s="13">
        <v>0.69876797265610646</v>
      </c>
      <c r="AZ517" s="13">
        <v>1.2848377367360344</v>
      </c>
      <c r="BA517" s="13">
        <v>0.74374638492564027</v>
      </c>
      <c r="BB517" s="13">
        <v>1.4517367798322911</v>
      </c>
      <c r="BD517" s="5">
        <f>AC517-D517</f>
        <v>5.6699999999999973</v>
      </c>
      <c r="BE517" s="5">
        <f>AD517-E517</f>
        <v>4.575000000000002</v>
      </c>
      <c r="BF517" s="5">
        <f>AE517-F517</f>
        <v>4.304000000000002</v>
      </c>
      <c r="BG517" s="5">
        <f>AF517-G517</f>
        <v>4.8496666666666677</v>
      </c>
      <c r="BI517" s="5" t="e">
        <f>AH517-#REF!</f>
        <v>#REF!</v>
      </c>
      <c r="BK517" s="5" t="e">
        <f>AJ517-#REF!</f>
        <v>#REF!</v>
      </c>
      <c r="BM517" s="5" t="e">
        <f>AL517-#REF!</f>
        <v>#REF!</v>
      </c>
      <c r="BO517" s="5" t="e">
        <f>AN517-#REF!</f>
        <v>#REF!</v>
      </c>
      <c r="BQ517" s="5" t="e">
        <f>AP517-#REF!</f>
        <v>#REF!</v>
      </c>
      <c r="BS517" s="5" t="e">
        <f>AR517-#REF!</f>
        <v>#REF!</v>
      </c>
      <c r="BU517" s="5">
        <f>AT517-I517</f>
        <v>-0.71</v>
      </c>
      <c r="BW517" s="5">
        <f>AV517-K517</f>
        <v>-7.6141556741810863</v>
      </c>
      <c r="BY517" s="5">
        <f>AX517-M517</f>
        <v>-6.1954672444436483</v>
      </c>
      <c r="CA517" s="5">
        <f>AZ517-O517</f>
        <v>-7.3071622632639661</v>
      </c>
      <c r="CC517" s="5">
        <f>BB517-Q517</f>
        <v>-7.8422632201677089</v>
      </c>
    </row>
    <row r="518" spans="1:81" ht="75" customHeight="1" x14ac:dyDescent="0.25">
      <c r="A518" s="31" t="str">
        <f>A516</f>
        <v>4.1.6</v>
      </c>
      <c r="B518" s="82"/>
      <c r="C518" s="33" t="s">
        <v>60</v>
      </c>
      <c r="D518" s="33">
        <v>89.556000000000012</v>
      </c>
      <c r="E518" s="33">
        <v>61.719000000000001</v>
      </c>
      <c r="F518" s="33">
        <v>42.994999999999997</v>
      </c>
      <c r="G518" s="33">
        <v>64.756666666666675</v>
      </c>
      <c r="H518" s="33">
        <v>23.022000000000002</v>
      </c>
      <c r="I518" s="33">
        <v>18.3</v>
      </c>
      <c r="J518" s="33">
        <v>30.592000000000002</v>
      </c>
      <c r="K518" s="33">
        <v>48.179000000000002</v>
      </c>
      <c r="L518" s="33">
        <v>28.996000000000002</v>
      </c>
      <c r="M518" s="33">
        <v>41.405000000000001</v>
      </c>
      <c r="N518" s="33">
        <v>27.040999999999997</v>
      </c>
      <c r="O518" s="33">
        <v>47.634</v>
      </c>
      <c r="P518" s="33">
        <v>28.042999999999999</v>
      </c>
      <c r="Q518" s="33">
        <v>51.525999999999996</v>
      </c>
      <c r="R518" s="33">
        <v>54.14</v>
      </c>
      <c r="S518" s="33" t="s">
        <v>467</v>
      </c>
      <c r="AC518" s="13">
        <v>80.072500000000019</v>
      </c>
      <c r="AD518" s="13">
        <v>106.66549999999995</v>
      </c>
      <c r="AE518" s="13">
        <v>82.544499999999999</v>
      </c>
      <c r="AF518" s="13">
        <v>89.760833333333323</v>
      </c>
      <c r="AG518" s="13">
        <v>124.60199999999995</v>
      </c>
      <c r="AH518" s="13">
        <v>124.60199999999995</v>
      </c>
      <c r="AI518" s="13">
        <v>72.859500000000011</v>
      </c>
      <c r="AJ518" s="13">
        <v>72.859500000000011</v>
      </c>
      <c r="AK518" s="13">
        <v>86.739499999999992</v>
      </c>
      <c r="AL518" s="13">
        <v>86.739499999999992</v>
      </c>
      <c r="AM518" s="13">
        <v>86.242999999999995</v>
      </c>
      <c r="AN518" s="13">
        <v>86.242999999999995</v>
      </c>
      <c r="AO518" s="13">
        <v>80.839082874155906</v>
      </c>
      <c r="AP518" s="13">
        <v>89.556000000000012</v>
      </c>
      <c r="AQ518" s="13">
        <v>131.62734967409489</v>
      </c>
      <c r="AR518" s="13">
        <v>59.411000000000001</v>
      </c>
      <c r="AS518" s="13">
        <v>79.101696912613477</v>
      </c>
      <c r="AT518" s="13">
        <v>53.064000000000007</v>
      </c>
      <c r="AU518" s="13">
        <v>67.013283746683072</v>
      </c>
      <c r="AV518" s="13">
        <v>53.064003390125762</v>
      </c>
      <c r="AW518" s="13">
        <v>86.372454634537618</v>
      </c>
      <c r="AX518" s="13">
        <v>62.765291254837386</v>
      </c>
      <c r="AY518" s="13">
        <v>82.833701895365436</v>
      </c>
      <c r="AZ518" s="13">
        <v>63.372211370846827</v>
      </c>
      <c r="BA518" s="13">
        <v>88.16555529943524</v>
      </c>
      <c r="BB518" s="13">
        <v>71.604193615979952</v>
      </c>
      <c r="BD518" s="5">
        <f>AC518-D518</f>
        <v>-9.4834999999999923</v>
      </c>
      <c r="BE518" s="5">
        <f>AD518-E518</f>
        <v>44.946499999999951</v>
      </c>
      <c r="BF518" s="5">
        <f>AE518-F518</f>
        <v>39.549500000000002</v>
      </c>
      <c r="BG518" s="5">
        <f>AF518-G518</f>
        <v>25.004166666666649</v>
      </c>
      <c r="BI518" s="5" t="e">
        <f>AH518-#REF!</f>
        <v>#REF!</v>
      </c>
      <c r="BK518" s="5" t="e">
        <f>AJ518-#REF!</f>
        <v>#REF!</v>
      </c>
      <c r="BM518" s="5" t="e">
        <f>AL518-#REF!</f>
        <v>#REF!</v>
      </c>
      <c r="BO518" s="5" t="e">
        <f>AN518-#REF!</f>
        <v>#REF!</v>
      </c>
      <c r="BQ518" s="5" t="e">
        <f>AP518-#REF!</f>
        <v>#REF!</v>
      </c>
      <c r="BS518" s="5" t="e">
        <f>AR518-#REF!</f>
        <v>#REF!</v>
      </c>
      <c r="BU518" s="5">
        <f>AT518-I518</f>
        <v>34.76400000000001</v>
      </c>
      <c r="BW518" s="5">
        <f>AV518-K518</f>
        <v>4.8850033901257603</v>
      </c>
      <c r="BY518" s="5">
        <f>AX518-M518</f>
        <v>21.360291254837385</v>
      </c>
      <c r="CA518" s="5">
        <f>AZ518-O518</f>
        <v>15.738211370846827</v>
      </c>
      <c r="CC518" s="5">
        <f>BB518-Q518</f>
        <v>20.078193615979956</v>
      </c>
    </row>
    <row r="519" spans="1:81" ht="75" customHeight="1" x14ac:dyDescent="0.25">
      <c r="A519" s="31" t="str">
        <f>A516</f>
        <v>4.1.6</v>
      </c>
      <c r="B519" s="82"/>
      <c r="C519" s="33" t="s">
        <v>471</v>
      </c>
      <c r="D519" s="33">
        <v>900</v>
      </c>
      <c r="E519" s="33">
        <v>528</v>
      </c>
      <c r="F519" s="33">
        <v>1736</v>
      </c>
      <c r="G519" s="33">
        <v>1054.6666666666667</v>
      </c>
      <c r="H519" s="33">
        <v>1670</v>
      </c>
      <c r="I519" s="33">
        <v>1415</v>
      </c>
      <c r="J519" s="33">
        <v>1515</v>
      </c>
      <c r="K519" s="33">
        <v>1213</v>
      </c>
      <c r="L519" s="33">
        <v>1394</v>
      </c>
      <c r="M519" s="33">
        <v>1235</v>
      </c>
      <c r="N519" s="33">
        <v>1361</v>
      </c>
      <c r="O519" s="33">
        <v>1142</v>
      </c>
      <c r="P519" s="33">
        <v>1327</v>
      </c>
      <c r="Q519" s="33">
        <v>1014</v>
      </c>
      <c r="R519" s="33">
        <v>963</v>
      </c>
      <c r="S519" s="33" t="s">
        <v>467</v>
      </c>
      <c r="AC519" s="13">
        <v>0</v>
      </c>
      <c r="AD519" s="13">
        <v>0</v>
      </c>
      <c r="AE519" s="13">
        <v>0</v>
      </c>
      <c r="AF519" s="13">
        <v>0</v>
      </c>
      <c r="AG519" s="13">
        <v>1546</v>
      </c>
      <c r="AH519" s="13">
        <v>1546</v>
      </c>
      <c r="AI519" s="13">
        <v>1266</v>
      </c>
      <c r="AJ519" s="13">
        <v>1266</v>
      </c>
      <c r="AK519" s="13">
        <v>1012</v>
      </c>
      <c r="AL519" s="13">
        <v>1012</v>
      </c>
      <c r="AM519" s="13">
        <v>800</v>
      </c>
      <c r="AN519" s="13">
        <v>800</v>
      </c>
      <c r="AO519" s="13">
        <v>1342</v>
      </c>
      <c r="AP519" s="13">
        <v>900</v>
      </c>
      <c r="AQ519" s="13">
        <v>1375</v>
      </c>
      <c r="AR519" s="13">
        <v>1379</v>
      </c>
      <c r="AS519" s="13">
        <v>1407</v>
      </c>
      <c r="AT519" s="13">
        <v>1794</v>
      </c>
      <c r="AU519" s="13">
        <v>1127</v>
      </c>
      <c r="AV519" s="13">
        <v>1758</v>
      </c>
      <c r="AW519" s="13">
        <v>1473</v>
      </c>
      <c r="AX519" s="13">
        <v>1726</v>
      </c>
      <c r="AY519" s="13">
        <v>1462</v>
      </c>
      <c r="AZ519" s="13">
        <v>1699</v>
      </c>
      <c r="BA519" s="13">
        <v>1450</v>
      </c>
      <c r="BB519" s="13">
        <v>1679</v>
      </c>
      <c r="BD519" s="5">
        <f>AC519-D519</f>
        <v>-900</v>
      </c>
      <c r="BE519" s="5">
        <f>AD519-E519</f>
        <v>-528</v>
      </c>
      <c r="BF519" s="5">
        <f>AE519-F519</f>
        <v>-1736</v>
      </c>
      <c r="BG519" s="5">
        <f>AF519-G519</f>
        <v>-1054.6666666666667</v>
      </c>
      <c r="BI519" s="5" t="e">
        <f>AH519-#REF!</f>
        <v>#REF!</v>
      </c>
      <c r="BK519" s="5" t="e">
        <f>AJ519-#REF!</f>
        <v>#REF!</v>
      </c>
      <c r="BM519" s="5" t="e">
        <f>AL519-#REF!</f>
        <v>#REF!</v>
      </c>
      <c r="BO519" s="5" t="e">
        <f>AN519-#REF!</f>
        <v>#REF!</v>
      </c>
      <c r="BQ519" s="5" t="e">
        <f>AP519-#REF!</f>
        <v>#REF!</v>
      </c>
      <c r="BS519" s="5" t="e">
        <f>AR519-#REF!</f>
        <v>#REF!</v>
      </c>
      <c r="BU519" s="5">
        <f>AT519-I519</f>
        <v>379</v>
      </c>
      <c r="BW519" s="5">
        <f>AV519-K519</f>
        <v>545</v>
      </c>
      <c r="BY519" s="5">
        <f>AX519-M519</f>
        <v>491</v>
      </c>
      <c r="CA519" s="5">
        <f>AZ519-O519</f>
        <v>557</v>
      </c>
      <c r="CC519" s="5">
        <f>BB519-Q519</f>
        <v>665</v>
      </c>
    </row>
    <row r="520" spans="1:81" ht="30" customHeight="1" x14ac:dyDescent="0.25">
      <c r="A520" s="31" t="s">
        <v>247</v>
      </c>
      <c r="B520" s="82" t="s">
        <v>29</v>
      </c>
      <c r="C520" s="33" t="s">
        <v>58</v>
      </c>
      <c r="D520" s="33">
        <v>0</v>
      </c>
      <c r="E520" s="33">
        <v>0</v>
      </c>
      <c r="F520" s="33">
        <v>0</v>
      </c>
      <c r="G520" s="33">
        <v>0</v>
      </c>
      <c r="H520" s="33">
        <v>0</v>
      </c>
      <c r="I520" s="33">
        <v>0</v>
      </c>
      <c r="J520" s="33">
        <v>0</v>
      </c>
      <c r="K520" s="33">
        <v>0</v>
      </c>
      <c r="L520" s="33">
        <v>0</v>
      </c>
      <c r="M520" s="33">
        <v>0</v>
      </c>
      <c r="N520" s="33">
        <v>0</v>
      </c>
      <c r="O520" s="33">
        <v>0</v>
      </c>
      <c r="P520" s="33">
        <v>0</v>
      </c>
      <c r="Q520" s="33">
        <v>0</v>
      </c>
      <c r="R520" s="33">
        <v>0</v>
      </c>
      <c r="S520" s="33" t="s">
        <v>467</v>
      </c>
      <c r="AC520" s="13">
        <v>0</v>
      </c>
      <c r="AD520" s="13">
        <v>0</v>
      </c>
      <c r="AE520" s="13">
        <v>0</v>
      </c>
      <c r="AF520" s="13">
        <v>0</v>
      </c>
      <c r="AG520" s="13">
        <v>0</v>
      </c>
      <c r="AH520" s="13">
        <v>0</v>
      </c>
      <c r="AI520" s="13">
        <v>0</v>
      </c>
      <c r="AJ520" s="13"/>
      <c r="AK520" s="13">
        <v>0</v>
      </c>
      <c r="AL520" s="13"/>
      <c r="AM520" s="13">
        <v>0</v>
      </c>
      <c r="AN520" s="13">
        <v>0</v>
      </c>
      <c r="AO520" s="13">
        <v>0</v>
      </c>
      <c r="AP520" s="13"/>
      <c r="AQ520" s="13">
        <v>0</v>
      </c>
      <c r="AR520" s="13"/>
      <c r="AS520" s="13">
        <v>0</v>
      </c>
      <c r="AT520" s="13"/>
      <c r="AU520" s="13">
        <v>0</v>
      </c>
      <c r="AV520" s="13"/>
      <c r="AW520" s="13">
        <v>0</v>
      </c>
      <c r="AX520" s="13"/>
      <c r="AY520" s="13">
        <v>0</v>
      </c>
      <c r="AZ520" s="13"/>
      <c r="BA520" s="13">
        <v>0</v>
      </c>
      <c r="BB520" s="13"/>
      <c r="BD520" s="5">
        <f>AC520-D520</f>
        <v>0</v>
      </c>
      <c r="BE520" s="5">
        <f>AD520-E520</f>
        <v>0</v>
      </c>
      <c r="BF520" s="5">
        <f>AE520-F520</f>
        <v>0</v>
      </c>
      <c r="BG520" s="5">
        <f>AF520-G520</f>
        <v>0</v>
      </c>
      <c r="BI520" s="5" t="e">
        <f>AH520-#REF!</f>
        <v>#REF!</v>
      </c>
      <c r="BK520" s="5" t="e">
        <f>AJ520-#REF!</f>
        <v>#REF!</v>
      </c>
      <c r="BM520" s="5" t="e">
        <f>AL520-#REF!</f>
        <v>#REF!</v>
      </c>
      <c r="BO520" s="5" t="e">
        <f>AN520-#REF!</f>
        <v>#REF!</v>
      </c>
      <c r="BQ520" s="5" t="e">
        <f>AP520-#REF!</f>
        <v>#REF!</v>
      </c>
      <c r="BS520" s="5" t="e">
        <f>AR520-#REF!</f>
        <v>#REF!</v>
      </c>
      <c r="BU520" s="5">
        <f>AT520-I520</f>
        <v>0</v>
      </c>
      <c r="BW520" s="5">
        <f>AV520-K520</f>
        <v>0</v>
      </c>
      <c r="BY520" s="5">
        <f>AX520-M520</f>
        <v>0</v>
      </c>
      <c r="CA520" s="5">
        <f>AZ520-O520</f>
        <v>0</v>
      </c>
      <c r="CC520" s="5">
        <f>BB520-Q520</f>
        <v>0</v>
      </c>
    </row>
    <row r="521" spans="1:81" ht="30" customHeight="1" x14ac:dyDescent="0.25">
      <c r="A521" s="31" t="str">
        <f>A520</f>
        <v>4.1.6.1</v>
      </c>
      <c r="B521" s="82"/>
      <c r="C521" s="33" t="s">
        <v>59</v>
      </c>
      <c r="D521" s="33">
        <v>1.532</v>
      </c>
      <c r="E521" s="33">
        <v>1.3129999999999999</v>
      </c>
      <c r="F521" s="33">
        <v>1.61</v>
      </c>
      <c r="G521" s="33">
        <v>1.4850000000000001</v>
      </c>
      <c r="H521" s="33">
        <v>0.16300000000000001</v>
      </c>
      <c r="I521" s="33">
        <v>0.625</v>
      </c>
      <c r="J521" s="33">
        <v>1.655</v>
      </c>
      <c r="K521" s="33">
        <v>2.6070000000000002</v>
      </c>
      <c r="L521" s="33">
        <v>1.569</v>
      </c>
      <c r="M521" s="33">
        <v>2.2400000000000002</v>
      </c>
      <c r="N521" s="33">
        <v>1.4630000000000001</v>
      </c>
      <c r="O521" s="33">
        <v>2.5779999999999998</v>
      </c>
      <c r="P521" s="33">
        <v>1.5169999999999999</v>
      </c>
      <c r="Q521" s="33">
        <v>2.7879999999999998</v>
      </c>
      <c r="R521" s="33">
        <v>2.93</v>
      </c>
      <c r="S521" s="33" t="s">
        <v>467</v>
      </c>
      <c r="AC521" s="13">
        <v>0</v>
      </c>
      <c r="AD521" s="13">
        <v>0</v>
      </c>
      <c r="AE521" s="13">
        <v>0</v>
      </c>
      <c r="AF521" s="13">
        <v>0</v>
      </c>
      <c r="AG521" s="13">
        <v>2.3319999999999999</v>
      </c>
      <c r="AH521" s="13">
        <v>2.3319999999999999</v>
      </c>
      <c r="AI521" s="13">
        <v>0.28600000000000003</v>
      </c>
      <c r="AJ521" s="13">
        <v>0.28600000000000003</v>
      </c>
      <c r="AK521" s="13">
        <v>1.7989999999999999</v>
      </c>
      <c r="AL521" s="13">
        <v>1.7989999999999999</v>
      </c>
      <c r="AM521" s="13">
        <v>1.4730000000000001</v>
      </c>
      <c r="AN521" s="13">
        <v>1.4730000000000001</v>
      </c>
      <c r="AO521" s="13">
        <v>0.213935485000952</v>
      </c>
      <c r="AP521" s="13">
        <v>1.532</v>
      </c>
      <c r="AQ521" s="13">
        <v>0.64136931772105121</v>
      </c>
      <c r="AR521" s="13">
        <v>0.78200000000000003</v>
      </c>
      <c r="AS521" s="13">
        <v>0.20018566520824765</v>
      </c>
      <c r="AT521" s="13"/>
      <c r="AU521" s="13">
        <v>0.34200664235921541</v>
      </c>
      <c r="AV521" s="13"/>
      <c r="AW521" s="13">
        <v>0.21388907053996442</v>
      </c>
      <c r="AX521" s="13"/>
      <c r="AY521" s="13">
        <v>0.20963039179683196</v>
      </c>
      <c r="AZ521" s="13"/>
      <c r="BA521" s="13">
        <v>0.24113139835425657</v>
      </c>
      <c r="BB521" s="13"/>
      <c r="BD521" s="5">
        <f>AC521-D521</f>
        <v>-1.532</v>
      </c>
      <c r="BE521" s="5">
        <f>AD521-E521</f>
        <v>-1.3129999999999999</v>
      </c>
      <c r="BF521" s="5">
        <f>AE521-F521</f>
        <v>-1.61</v>
      </c>
      <c r="BG521" s="5">
        <f>AF521-G521</f>
        <v>-1.4850000000000001</v>
      </c>
      <c r="BI521" s="5" t="e">
        <f>AH521-#REF!</f>
        <v>#REF!</v>
      </c>
      <c r="BK521" s="5" t="e">
        <f>AJ521-#REF!</f>
        <v>#REF!</v>
      </c>
      <c r="BM521" s="5" t="e">
        <f>AL521-#REF!</f>
        <v>#REF!</v>
      </c>
      <c r="BO521" s="5" t="e">
        <f>AN521-#REF!</f>
        <v>#REF!</v>
      </c>
      <c r="BQ521" s="5" t="e">
        <f>AP521-#REF!</f>
        <v>#REF!</v>
      </c>
      <c r="BS521" s="5" t="e">
        <f>AR521-#REF!</f>
        <v>#REF!</v>
      </c>
      <c r="BU521" s="5">
        <f>AT521-I521</f>
        <v>-0.625</v>
      </c>
      <c r="BW521" s="5">
        <f>AV521-K521</f>
        <v>-2.6070000000000002</v>
      </c>
      <c r="BY521" s="5">
        <f>AX521-M521</f>
        <v>-2.2400000000000002</v>
      </c>
      <c r="CA521" s="5">
        <f>AZ521-O521</f>
        <v>-2.5779999999999998</v>
      </c>
      <c r="CC521" s="5">
        <f>BB521-Q521</f>
        <v>-2.7879999999999998</v>
      </c>
    </row>
    <row r="522" spans="1:81" ht="30" customHeight="1" x14ac:dyDescent="0.25">
      <c r="A522" s="31" t="str">
        <f>A520</f>
        <v>4.1.6.1</v>
      </c>
      <c r="B522" s="82"/>
      <c r="C522" s="33" t="s">
        <v>60</v>
      </c>
      <c r="D522" s="33">
        <v>46.073999999999991</v>
      </c>
      <c r="E522" s="33">
        <v>22.923000000000002</v>
      </c>
      <c r="F522" s="33">
        <v>4.665</v>
      </c>
      <c r="G522" s="33">
        <v>24.553999999999998</v>
      </c>
      <c r="H522" s="33">
        <v>2.919</v>
      </c>
      <c r="I522" s="33">
        <v>3.028</v>
      </c>
      <c r="J522" s="33">
        <v>9.1780000000000008</v>
      </c>
      <c r="K522" s="33">
        <v>14.454000000000001</v>
      </c>
      <c r="L522" s="33">
        <v>8.6989999999999998</v>
      </c>
      <c r="M522" s="33">
        <v>12.421000000000001</v>
      </c>
      <c r="N522" s="33">
        <v>8.1120000000000001</v>
      </c>
      <c r="O522" s="33">
        <v>14.29</v>
      </c>
      <c r="P522" s="33">
        <v>8.4130000000000003</v>
      </c>
      <c r="Q522" s="33">
        <v>15.458</v>
      </c>
      <c r="R522" s="33">
        <v>16.242000000000001</v>
      </c>
      <c r="S522" s="33" t="s">
        <v>467</v>
      </c>
      <c r="AC522" s="13">
        <v>0</v>
      </c>
      <c r="AD522" s="13">
        <v>0</v>
      </c>
      <c r="AE522" s="13">
        <v>0</v>
      </c>
      <c r="AF522" s="13">
        <v>0</v>
      </c>
      <c r="AG522" s="13">
        <v>62.481000000000002</v>
      </c>
      <c r="AH522" s="13">
        <v>62.481000000000002</v>
      </c>
      <c r="AI522" s="13">
        <v>21.3445</v>
      </c>
      <c r="AJ522" s="13">
        <v>21.3445</v>
      </c>
      <c r="AK522" s="13">
        <v>37.087000000000003</v>
      </c>
      <c r="AL522" s="13">
        <v>37.087000000000003</v>
      </c>
      <c r="AM522" s="13">
        <v>46.731999999999999</v>
      </c>
      <c r="AN522" s="13">
        <v>46.731999999999999</v>
      </c>
      <c r="AO522" s="13">
        <v>25.446941679140501</v>
      </c>
      <c r="AP522" s="13">
        <v>46.073999999999991</v>
      </c>
      <c r="AQ522" s="13">
        <v>76.029521884062589</v>
      </c>
      <c r="AR522" s="13">
        <v>32.564</v>
      </c>
      <c r="AS522" s="13">
        <v>23.730509073784045</v>
      </c>
      <c r="AT522" s="13"/>
      <c r="AU522" s="13">
        <v>40.5423221555696</v>
      </c>
      <c r="AV522" s="13"/>
      <c r="AW522" s="13">
        <v>25.354944990450509</v>
      </c>
      <c r="AX522" s="13"/>
      <c r="AY522" s="13">
        <v>24.850110568609637</v>
      </c>
      <c r="AZ522" s="13"/>
      <c r="BA522" s="13">
        <v>28.584318615757542</v>
      </c>
      <c r="BB522" s="13"/>
      <c r="BD522" s="5">
        <f>AC522-D522</f>
        <v>-46.073999999999991</v>
      </c>
      <c r="BE522" s="5">
        <f>AD522-E522</f>
        <v>-22.923000000000002</v>
      </c>
      <c r="BF522" s="5">
        <f>AE522-F522</f>
        <v>-4.665</v>
      </c>
      <c r="BG522" s="5">
        <f>AF522-G522</f>
        <v>-24.553999999999998</v>
      </c>
      <c r="BI522" s="5" t="e">
        <f>AH522-#REF!</f>
        <v>#REF!</v>
      </c>
      <c r="BK522" s="5" t="e">
        <f>AJ522-#REF!</f>
        <v>#REF!</v>
      </c>
      <c r="BM522" s="5" t="e">
        <f>AL522-#REF!</f>
        <v>#REF!</v>
      </c>
      <c r="BO522" s="5" t="e">
        <f>AN522-#REF!</f>
        <v>#REF!</v>
      </c>
      <c r="BQ522" s="5" t="e">
        <f>AP522-#REF!</f>
        <v>#REF!</v>
      </c>
      <c r="BS522" s="5" t="e">
        <f>AR522-#REF!</f>
        <v>#REF!</v>
      </c>
      <c r="BU522" s="5">
        <f>AT522-I522</f>
        <v>-3.028</v>
      </c>
      <c r="BW522" s="5">
        <f>AV522-K522</f>
        <v>-14.454000000000001</v>
      </c>
      <c r="BY522" s="5">
        <f>AX522-M522</f>
        <v>-12.421000000000001</v>
      </c>
      <c r="CA522" s="5">
        <f>AZ522-O522</f>
        <v>-14.29</v>
      </c>
      <c r="CC522" s="5">
        <f>BB522-Q522</f>
        <v>-15.458</v>
      </c>
    </row>
    <row r="523" spans="1:81" ht="30" customHeight="1" x14ac:dyDescent="0.25">
      <c r="A523" s="31" t="str">
        <f>A520</f>
        <v>4.1.6.1</v>
      </c>
      <c r="B523" s="82"/>
      <c r="C523" s="33" t="s">
        <v>471</v>
      </c>
      <c r="D523" s="33">
        <v>480</v>
      </c>
      <c r="E523" s="33">
        <v>158</v>
      </c>
      <c r="F523" s="33">
        <v>1215</v>
      </c>
      <c r="G523" s="33">
        <v>617.66666666666663</v>
      </c>
      <c r="H523" s="33">
        <v>300</v>
      </c>
      <c r="I523" s="33">
        <v>698</v>
      </c>
      <c r="J523" s="33">
        <v>747</v>
      </c>
      <c r="K523" s="33">
        <v>598</v>
      </c>
      <c r="L523" s="33">
        <v>692</v>
      </c>
      <c r="M523" s="33">
        <v>609</v>
      </c>
      <c r="N523" s="33">
        <v>693</v>
      </c>
      <c r="O523" s="33">
        <v>563</v>
      </c>
      <c r="P523" s="33">
        <v>677</v>
      </c>
      <c r="Q523" s="33">
        <v>500</v>
      </c>
      <c r="R523" s="33">
        <v>475</v>
      </c>
      <c r="S523" s="33" t="s">
        <v>467</v>
      </c>
      <c r="AC523" s="13">
        <v>0</v>
      </c>
      <c r="AD523" s="13">
        <v>0</v>
      </c>
      <c r="AE523" s="13">
        <v>0</v>
      </c>
      <c r="AF523" s="13">
        <v>0</v>
      </c>
      <c r="AG523" s="13">
        <v>966</v>
      </c>
      <c r="AH523" s="13">
        <v>966</v>
      </c>
      <c r="AI523" s="13">
        <v>858</v>
      </c>
      <c r="AJ523" s="13">
        <v>858</v>
      </c>
      <c r="AK523" s="13">
        <v>695</v>
      </c>
      <c r="AL523" s="13">
        <v>695</v>
      </c>
      <c r="AM523" s="13">
        <v>416</v>
      </c>
      <c r="AN523" s="13">
        <v>416</v>
      </c>
      <c r="AO523" s="13">
        <v>542</v>
      </c>
      <c r="AP523" s="13">
        <v>480</v>
      </c>
      <c r="AQ523" s="13">
        <v>389</v>
      </c>
      <c r="AR523" s="13">
        <v>363</v>
      </c>
      <c r="AS523" s="13">
        <v>457</v>
      </c>
      <c r="AT523" s="13"/>
      <c r="AU523" s="13">
        <v>676</v>
      </c>
      <c r="AV523" s="13"/>
      <c r="AW523" s="13">
        <v>430</v>
      </c>
      <c r="AX523" s="13"/>
      <c r="AY523" s="13">
        <v>450</v>
      </c>
      <c r="AZ523" s="13"/>
      <c r="BA523" s="13">
        <v>435</v>
      </c>
      <c r="BB523" s="13"/>
      <c r="BD523" s="5">
        <f>AC523-D523</f>
        <v>-480</v>
      </c>
      <c r="BE523" s="5">
        <f>AD523-E523</f>
        <v>-158</v>
      </c>
      <c r="BF523" s="5">
        <f>AE523-F523</f>
        <v>-1215</v>
      </c>
      <c r="BG523" s="5">
        <f>AF523-G523</f>
        <v>-617.66666666666663</v>
      </c>
      <c r="BI523" s="5" t="e">
        <f>AH523-#REF!</f>
        <v>#REF!</v>
      </c>
      <c r="BK523" s="5" t="e">
        <f>AJ523-#REF!</f>
        <v>#REF!</v>
      </c>
      <c r="BM523" s="5" t="e">
        <f>AL523-#REF!</f>
        <v>#REF!</v>
      </c>
      <c r="BO523" s="5" t="e">
        <f>AN523-#REF!</f>
        <v>#REF!</v>
      </c>
      <c r="BQ523" s="5" t="e">
        <f>AP523-#REF!</f>
        <v>#REF!</v>
      </c>
      <c r="BS523" s="5" t="e">
        <f>AR523-#REF!</f>
        <v>#REF!</v>
      </c>
      <c r="BU523" s="5">
        <f>AT523-I523</f>
        <v>-698</v>
      </c>
      <c r="BW523" s="5">
        <f>AV523-K523</f>
        <v>-598</v>
      </c>
      <c r="BY523" s="5">
        <f>AX523-M523</f>
        <v>-609</v>
      </c>
      <c r="CA523" s="5">
        <f>AZ523-O523</f>
        <v>-563</v>
      </c>
      <c r="CC523" s="5">
        <f>BB523-Q523</f>
        <v>-500</v>
      </c>
    </row>
    <row r="524" spans="1:81" ht="45" customHeight="1" x14ac:dyDescent="0.25">
      <c r="A524" s="31" t="s">
        <v>248</v>
      </c>
      <c r="B524" s="82" t="s">
        <v>31</v>
      </c>
      <c r="C524" s="33" t="s">
        <v>58</v>
      </c>
      <c r="D524" s="33">
        <v>0</v>
      </c>
      <c r="E524" s="33">
        <v>0</v>
      </c>
      <c r="F524" s="33">
        <v>0</v>
      </c>
      <c r="G524" s="33">
        <v>0</v>
      </c>
      <c r="H524" s="33">
        <v>0</v>
      </c>
      <c r="I524" s="33">
        <v>0</v>
      </c>
      <c r="J524" s="33">
        <v>0</v>
      </c>
      <c r="K524" s="33">
        <v>0</v>
      </c>
      <c r="L524" s="33">
        <v>0</v>
      </c>
      <c r="M524" s="33">
        <v>0</v>
      </c>
      <c r="N524" s="33">
        <v>0</v>
      </c>
      <c r="O524" s="33">
        <v>0</v>
      </c>
      <c r="P524" s="33">
        <v>0</v>
      </c>
      <c r="Q524" s="33">
        <v>0</v>
      </c>
      <c r="R524" s="33">
        <v>0</v>
      </c>
      <c r="S524" s="33" t="s">
        <v>467</v>
      </c>
      <c r="AC524" s="13">
        <v>0</v>
      </c>
      <c r="AD524" s="13">
        <v>0</v>
      </c>
      <c r="AE524" s="13">
        <v>0</v>
      </c>
      <c r="AF524" s="13">
        <v>0</v>
      </c>
      <c r="AG524" s="13">
        <v>0</v>
      </c>
      <c r="AH524" s="13">
        <v>0</v>
      </c>
      <c r="AI524" s="13">
        <v>0</v>
      </c>
      <c r="AJ524" s="13"/>
      <c r="AK524" s="13">
        <v>0</v>
      </c>
      <c r="AL524" s="13"/>
      <c r="AM524" s="13">
        <v>0</v>
      </c>
      <c r="AN524" s="13">
        <v>0</v>
      </c>
      <c r="AO524" s="13">
        <v>0</v>
      </c>
      <c r="AP524" s="13"/>
      <c r="AQ524" s="13">
        <v>0</v>
      </c>
      <c r="AR524" s="13"/>
      <c r="AS524" s="13">
        <v>0</v>
      </c>
      <c r="AT524" s="13"/>
      <c r="AU524" s="13">
        <v>0</v>
      </c>
      <c r="AV524" s="13"/>
      <c r="AW524" s="13">
        <v>0</v>
      </c>
      <c r="AX524" s="13"/>
      <c r="AY524" s="13">
        <v>0</v>
      </c>
      <c r="AZ524" s="13"/>
      <c r="BA524" s="13">
        <v>0</v>
      </c>
      <c r="BB524" s="13"/>
      <c r="BD524" s="5">
        <f>AC524-D524</f>
        <v>0</v>
      </c>
      <c r="BE524" s="5">
        <f>AD524-E524</f>
        <v>0</v>
      </c>
      <c r="BF524" s="5">
        <f>AE524-F524</f>
        <v>0</v>
      </c>
      <c r="BG524" s="5">
        <f>AF524-G524</f>
        <v>0</v>
      </c>
      <c r="BI524" s="5" t="e">
        <f>AH524-#REF!</f>
        <v>#REF!</v>
      </c>
      <c r="BK524" s="5" t="e">
        <f>AJ524-#REF!</f>
        <v>#REF!</v>
      </c>
      <c r="BM524" s="5" t="e">
        <f>AL524-#REF!</f>
        <v>#REF!</v>
      </c>
      <c r="BO524" s="5" t="e">
        <f>AN524-#REF!</f>
        <v>#REF!</v>
      </c>
      <c r="BQ524" s="5" t="e">
        <f>AP524-#REF!</f>
        <v>#REF!</v>
      </c>
      <c r="BS524" s="5" t="e">
        <f>AR524-#REF!</f>
        <v>#REF!</v>
      </c>
      <c r="BU524" s="5">
        <f>AT524-I524</f>
        <v>0</v>
      </c>
      <c r="BW524" s="5">
        <f>AV524-K524</f>
        <v>0</v>
      </c>
      <c r="BY524" s="5">
        <f>AX524-M524</f>
        <v>0</v>
      </c>
      <c r="CA524" s="5">
        <f>AZ524-O524</f>
        <v>0</v>
      </c>
      <c r="CC524" s="5">
        <f>BB524-Q524</f>
        <v>0</v>
      </c>
    </row>
    <row r="525" spans="1:81" ht="45" customHeight="1" x14ac:dyDescent="0.25">
      <c r="A525" s="31" t="str">
        <f>A524</f>
        <v>4.1.6.2</v>
      </c>
      <c r="B525" s="82"/>
      <c r="C525" s="33" t="s">
        <v>59</v>
      </c>
      <c r="D525" s="33">
        <v>0</v>
      </c>
      <c r="E525" s="33">
        <v>0</v>
      </c>
      <c r="F525" s="33">
        <v>0</v>
      </c>
      <c r="G525" s="33">
        <v>0</v>
      </c>
      <c r="H525" s="33">
        <v>0</v>
      </c>
      <c r="I525" s="33">
        <v>0</v>
      </c>
      <c r="J525" s="33">
        <v>0</v>
      </c>
      <c r="K525" s="33">
        <v>0</v>
      </c>
      <c r="L525" s="33">
        <v>0</v>
      </c>
      <c r="M525" s="33">
        <v>0</v>
      </c>
      <c r="N525" s="33">
        <v>0</v>
      </c>
      <c r="O525" s="33">
        <v>0</v>
      </c>
      <c r="P525" s="33">
        <v>0</v>
      </c>
      <c r="Q525" s="33">
        <v>0</v>
      </c>
      <c r="R525" s="33">
        <v>0</v>
      </c>
      <c r="S525" s="33" t="s">
        <v>467</v>
      </c>
      <c r="AC525" s="13">
        <v>9.139999999999997</v>
      </c>
      <c r="AD525" s="13">
        <v>7.8470000000000022</v>
      </c>
      <c r="AE525" s="13">
        <v>7.1190000000000024</v>
      </c>
      <c r="AF525" s="13">
        <v>8.0353333333333339</v>
      </c>
      <c r="AG525" s="13">
        <v>0</v>
      </c>
      <c r="AH525" s="13">
        <v>0</v>
      </c>
      <c r="AI525" s="13">
        <v>0</v>
      </c>
      <c r="AJ525" s="13">
        <v>0</v>
      </c>
      <c r="AK525" s="13">
        <v>0</v>
      </c>
      <c r="AL525" s="13">
        <v>0</v>
      </c>
      <c r="AM525" s="13">
        <v>0</v>
      </c>
      <c r="AN525" s="13">
        <v>0</v>
      </c>
      <c r="AO525" s="13">
        <v>0</v>
      </c>
      <c r="AP525" s="13">
        <v>0</v>
      </c>
      <c r="AQ525" s="13">
        <v>0</v>
      </c>
      <c r="AR525" s="13">
        <v>0</v>
      </c>
      <c r="AS525" s="13">
        <v>0</v>
      </c>
      <c r="AT525" s="13">
        <v>0.32300000000000001</v>
      </c>
      <c r="AU525" s="13">
        <v>0</v>
      </c>
      <c r="AV525" s="13">
        <v>0.32275329774567435</v>
      </c>
      <c r="AW525" s="13">
        <v>0</v>
      </c>
      <c r="AX525" s="13">
        <v>0.38175982666690556</v>
      </c>
      <c r="AY525" s="13">
        <v>0</v>
      </c>
      <c r="AZ525" s="13">
        <v>0.38545132102081031</v>
      </c>
      <c r="BA525" s="13">
        <v>0</v>
      </c>
      <c r="BB525" s="13">
        <v>0.43552103394968739</v>
      </c>
      <c r="BD525" s="5">
        <f>AC525-D525</f>
        <v>9.139999999999997</v>
      </c>
      <c r="BE525" s="5">
        <f>AD525-E525</f>
        <v>7.8470000000000022</v>
      </c>
      <c r="BF525" s="5">
        <f>AE525-F525</f>
        <v>7.1190000000000024</v>
      </c>
      <c r="BG525" s="5">
        <f>AF525-G525</f>
        <v>8.0353333333333339</v>
      </c>
      <c r="BI525" s="5" t="e">
        <f>AH525-#REF!</f>
        <v>#REF!</v>
      </c>
      <c r="BK525" s="5" t="e">
        <f>AJ525-#REF!</f>
        <v>#REF!</v>
      </c>
      <c r="BM525" s="5" t="e">
        <f>AL525-#REF!</f>
        <v>#REF!</v>
      </c>
      <c r="BO525" s="5" t="e">
        <f>AN525-#REF!</f>
        <v>#REF!</v>
      </c>
      <c r="BQ525" s="5" t="e">
        <f>AP525-#REF!</f>
        <v>#REF!</v>
      </c>
      <c r="BS525" s="5" t="e">
        <f>AR525-#REF!</f>
        <v>#REF!</v>
      </c>
      <c r="BU525" s="5">
        <f>AT525-I525</f>
        <v>0.32300000000000001</v>
      </c>
      <c r="BW525" s="5">
        <f>AV525-K525</f>
        <v>0.32275329774567435</v>
      </c>
      <c r="BY525" s="5">
        <f>AX525-M525</f>
        <v>0.38175982666690556</v>
      </c>
      <c r="CA525" s="5">
        <f>AZ525-O525</f>
        <v>0.38545132102081031</v>
      </c>
      <c r="CC525" s="5">
        <f>BB525-Q525</f>
        <v>0.43552103394968739</v>
      </c>
    </row>
    <row r="526" spans="1:81" ht="45" customHeight="1" x14ac:dyDescent="0.25">
      <c r="A526" s="31" t="str">
        <f>A524</f>
        <v>4.1.6.2</v>
      </c>
      <c r="B526" s="82"/>
      <c r="C526" s="33" t="s">
        <v>60</v>
      </c>
      <c r="D526" s="33">
        <v>0</v>
      </c>
      <c r="E526" s="33">
        <v>0</v>
      </c>
      <c r="F526" s="33">
        <v>0</v>
      </c>
      <c r="G526" s="33">
        <v>0</v>
      </c>
      <c r="H526" s="33">
        <v>0</v>
      </c>
      <c r="I526" s="33">
        <v>0</v>
      </c>
      <c r="J526" s="33">
        <v>0</v>
      </c>
      <c r="K526" s="33">
        <v>0</v>
      </c>
      <c r="L526" s="33">
        <v>0</v>
      </c>
      <c r="M526" s="33">
        <v>0</v>
      </c>
      <c r="N526" s="33">
        <v>0</v>
      </c>
      <c r="O526" s="33">
        <v>0</v>
      </c>
      <c r="P526" s="33">
        <v>0</v>
      </c>
      <c r="Q526" s="33">
        <v>0</v>
      </c>
      <c r="R526" s="33">
        <v>0</v>
      </c>
      <c r="S526" s="33" t="s">
        <v>467</v>
      </c>
      <c r="AC526" s="13">
        <v>80.072500000000019</v>
      </c>
      <c r="AD526" s="13">
        <v>106.66549999999995</v>
      </c>
      <c r="AE526" s="13">
        <v>82.544499999999999</v>
      </c>
      <c r="AF526" s="13">
        <v>89.760833333333323</v>
      </c>
      <c r="AG526" s="13">
        <v>0</v>
      </c>
      <c r="AH526" s="13">
        <v>0</v>
      </c>
      <c r="AI526" s="13">
        <v>0</v>
      </c>
      <c r="AJ526" s="13">
        <v>0</v>
      </c>
      <c r="AK526" s="13">
        <v>0</v>
      </c>
      <c r="AL526" s="13">
        <v>0</v>
      </c>
      <c r="AM526" s="13">
        <v>0</v>
      </c>
      <c r="AN526" s="13">
        <v>0</v>
      </c>
      <c r="AO526" s="13">
        <v>0</v>
      </c>
      <c r="AP526" s="13">
        <v>0</v>
      </c>
      <c r="AQ526" s="13">
        <v>0</v>
      </c>
      <c r="AR526" s="13">
        <v>0.25</v>
      </c>
      <c r="AS526" s="13">
        <v>0</v>
      </c>
      <c r="AT526" s="13">
        <v>15.919</v>
      </c>
      <c r="AU526" s="13">
        <v>0</v>
      </c>
      <c r="AV526" s="13">
        <v>15.91920101703773</v>
      </c>
      <c r="AW526" s="13">
        <v>0</v>
      </c>
      <c r="AX526" s="13">
        <v>18.829587376451215</v>
      </c>
      <c r="AY526" s="13">
        <v>0</v>
      </c>
      <c r="AZ526" s="13">
        <v>19.011663411254048</v>
      </c>
      <c r="BA526" s="13">
        <v>0</v>
      </c>
      <c r="BB526" s="13">
        <v>21.481258084793986</v>
      </c>
      <c r="BD526" s="5">
        <f>AC526-D526</f>
        <v>80.072500000000019</v>
      </c>
      <c r="BE526" s="5">
        <f>AD526-E526</f>
        <v>106.66549999999995</v>
      </c>
      <c r="BF526" s="5">
        <f>AE526-F526</f>
        <v>82.544499999999999</v>
      </c>
      <c r="BG526" s="5">
        <f>AF526-G526</f>
        <v>89.760833333333323</v>
      </c>
      <c r="BI526" s="5" t="e">
        <f>AH526-#REF!</f>
        <v>#REF!</v>
      </c>
      <c r="BK526" s="5" t="e">
        <f>AJ526-#REF!</f>
        <v>#REF!</v>
      </c>
      <c r="BM526" s="5" t="e">
        <f>AL526-#REF!</f>
        <v>#REF!</v>
      </c>
      <c r="BO526" s="5" t="e">
        <f>AN526-#REF!</f>
        <v>#REF!</v>
      </c>
      <c r="BQ526" s="5" t="e">
        <f>AP526-#REF!</f>
        <v>#REF!</v>
      </c>
      <c r="BS526" s="5" t="e">
        <f>AR526-#REF!</f>
        <v>#REF!</v>
      </c>
      <c r="BU526" s="5">
        <f>AT526-I526</f>
        <v>15.919</v>
      </c>
      <c r="BW526" s="5">
        <f>AV526-K526</f>
        <v>15.91920101703773</v>
      </c>
      <c r="BY526" s="5">
        <f>AX526-M526</f>
        <v>18.829587376451215</v>
      </c>
      <c r="CA526" s="5">
        <f>AZ526-O526</f>
        <v>19.011663411254048</v>
      </c>
      <c r="CC526" s="5">
        <f>BB526-Q526</f>
        <v>21.481258084793986</v>
      </c>
    </row>
    <row r="527" spans="1:81" ht="45" customHeight="1" x14ac:dyDescent="0.25">
      <c r="A527" s="31" t="str">
        <f>A524</f>
        <v>4.1.6.2</v>
      </c>
      <c r="B527" s="82"/>
      <c r="C527" s="33" t="s">
        <v>471</v>
      </c>
      <c r="D527" s="33">
        <v>0</v>
      </c>
      <c r="E527" s="33">
        <v>0</v>
      </c>
      <c r="F527" s="33">
        <v>0</v>
      </c>
      <c r="G527" s="33">
        <v>0</v>
      </c>
      <c r="H527" s="33">
        <v>0</v>
      </c>
      <c r="I527" s="33">
        <v>0</v>
      </c>
      <c r="J527" s="33">
        <v>0</v>
      </c>
      <c r="K527" s="33">
        <v>0</v>
      </c>
      <c r="L527" s="33">
        <v>0</v>
      </c>
      <c r="M527" s="33">
        <v>0</v>
      </c>
      <c r="N527" s="33">
        <v>0</v>
      </c>
      <c r="O527" s="33">
        <v>0</v>
      </c>
      <c r="P527" s="33">
        <v>0</v>
      </c>
      <c r="Q527" s="33">
        <v>0</v>
      </c>
      <c r="R527" s="33">
        <v>0</v>
      </c>
      <c r="S527" s="33" t="s">
        <v>467</v>
      </c>
      <c r="AC527" s="13">
        <v>0</v>
      </c>
      <c r="AD527" s="13">
        <v>0</v>
      </c>
      <c r="AE527" s="13">
        <v>0</v>
      </c>
      <c r="AF527" s="13">
        <v>0</v>
      </c>
      <c r="AG527" s="13">
        <v>0</v>
      </c>
      <c r="AH527" s="13">
        <v>0</v>
      </c>
      <c r="AI527" s="13">
        <v>0</v>
      </c>
      <c r="AJ527" s="13"/>
      <c r="AK527" s="13">
        <v>0</v>
      </c>
      <c r="AL527" s="13"/>
      <c r="AM527" s="13">
        <v>0</v>
      </c>
      <c r="AN527" s="13">
        <v>0</v>
      </c>
      <c r="AO527" s="13">
        <v>0</v>
      </c>
      <c r="AP527" s="13"/>
      <c r="AQ527" s="13">
        <v>0</v>
      </c>
      <c r="AR527" s="13">
        <v>0</v>
      </c>
      <c r="AS527" s="13">
        <v>0</v>
      </c>
      <c r="AT527" s="13">
        <v>359</v>
      </c>
      <c r="AU527" s="13">
        <v>0</v>
      </c>
      <c r="AV527" s="13">
        <v>352</v>
      </c>
      <c r="AW527" s="13">
        <v>0</v>
      </c>
      <c r="AX527" s="13">
        <v>345</v>
      </c>
      <c r="AY527" s="13">
        <v>0</v>
      </c>
      <c r="AZ527" s="13">
        <v>338</v>
      </c>
      <c r="BA527" s="13">
        <v>0</v>
      </c>
      <c r="BB527" s="13">
        <v>339</v>
      </c>
      <c r="BD527" s="5">
        <f>AC527-D527</f>
        <v>0</v>
      </c>
      <c r="BE527" s="5">
        <f>AD527-E527</f>
        <v>0</v>
      </c>
      <c r="BF527" s="5">
        <f>AE527-F527</f>
        <v>0</v>
      </c>
      <c r="BG527" s="5">
        <f>AF527-G527</f>
        <v>0</v>
      </c>
      <c r="BI527" s="5" t="e">
        <f>AH527-#REF!</f>
        <v>#REF!</v>
      </c>
      <c r="BK527" s="5" t="e">
        <f>AJ527-#REF!</f>
        <v>#REF!</v>
      </c>
      <c r="BM527" s="5" t="e">
        <f>AL527-#REF!</f>
        <v>#REF!</v>
      </c>
      <c r="BO527" s="5" t="e">
        <f>AN527-#REF!</f>
        <v>#REF!</v>
      </c>
      <c r="BQ527" s="5" t="e">
        <f>AP527-#REF!</f>
        <v>#REF!</v>
      </c>
      <c r="BS527" s="5" t="e">
        <f>AR527-#REF!</f>
        <v>#REF!</v>
      </c>
      <c r="BU527" s="5">
        <f>AT527-I527</f>
        <v>359</v>
      </c>
      <c r="BW527" s="5">
        <f>AV527-K527</f>
        <v>352</v>
      </c>
      <c r="BY527" s="5">
        <f>AX527-M527</f>
        <v>345</v>
      </c>
      <c r="CA527" s="5">
        <f>AZ527-O527</f>
        <v>338</v>
      </c>
      <c r="CC527" s="5">
        <f>BB527-Q527</f>
        <v>339</v>
      </c>
    </row>
    <row r="528" spans="1:81" ht="45" customHeight="1" x14ac:dyDescent="0.25">
      <c r="A528" s="31" t="s">
        <v>249</v>
      </c>
      <c r="B528" s="82" t="s">
        <v>33</v>
      </c>
      <c r="C528" s="33" t="s">
        <v>58</v>
      </c>
      <c r="D528" s="33">
        <v>0</v>
      </c>
      <c r="E528" s="33">
        <v>0</v>
      </c>
      <c r="F528" s="33">
        <v>0</v>
      </c>
      <c r="G528" s="33">
        <v>0</v>
      </c>
      <c r="H528" s="33">
        <v>0</v>
      </c>
      <c r="I528" s="33">
        <v>0</v>
      </c>
      <c r="J528" s="33">
        <v>0</v>
      </c>
      <c r="K528" s="33">
        <v>0</v>
      </c>
      <c r="L528" s="33">
        <v>0</v>
      </c>
      <c r="M528" s="33">
        <v>0</v>
      </c>
      <c r="N528" s="33">
        <v>0</v>
      </c>
      <c r="O528" s="33">
        <v>0</v>
      </c>
      <c r="P528" s="33">
        <v>0</v>
      </c>
      <c r="Q528" s="33">
        <v>0</v>
      </c>
      <c r="R528" s="33">
        <v>0</v>
      </c>
      <c r="S528" s="33" t="s">
        <v>467</v>
      </c>
      <c r="AC528" s="13">
        <v>0</v>
      </c>
      <c r="AD528" s="13">
        <v>0</v>
      </c>
      <c r="AE528" s="13">
        <v>0</v>
      </c>
      <c r="AF528" s="13">
        <v>0</v>
      </c>
      <c r="AG528" s="13">
        <v>0</v>
      </c>
      <c r="AH528" s="13">
        <v>0</v>
      </c>
      <c r="AI528" s="13">
        <v>0</v>
      </c>
      <c r="AJ528" s="13"/>
      <c r="AK528" s="13">
        <v>0</v>
      </c>
      <c r="AL528" s="13"/>
      <c r="AM528" s="13">
        <v>0</v>
      </c>
      <c r="AN528" s="13">
        <v>0</v>
      </c>
      <c r="AO528" s="13">
        <v>0</v>
      </c>
      <c r="AP528" s="13"/>
      <c r="AQ528" s="13">
        <v>0</v>
      </c>
      <c r="AR528" s="13"/>
      <c r="AS528" s="13">
        <v>0</v>
      </c>
      <c r="AT528" s="13"/>
      <c r="AU528" s="13">
        <v>0</v>
      </c>
      <c r="AV528" s="13"/>
      <c r="AW528" s="13">
        <v>0</v>
      </c>
      <c r="AX528" s="13"/>
      <c r="AY528" s="13">
        <v>0</v>
      </c>
      <c r="AZ528" s="13"/>
      <c r="BA528" s="13">
        <v>0</v>
      </c>
      <c r="BB528" s="13"/>
      <c r="BD528" s="5">
        <f>AC528-D528</f>
        <v>0</v>
      </c>
      <c r="BE528" s="5">
        <f>AD528-E528</f>
        <v>0</v>
      </c>
      <c r="BF528" s="5">
        <f>AE528-F528</f>
        <v>0</v>
      </c>
      <c r="BG528" s="5">
        <f>AF528-G528</f>
        <v>0</v>
      </c>
      <c r="BI528" s="5" t="e">
        <f>AH528-#REF!</f>
        <v>#REF!</v>
      </c>
      <c r="BK528" s="5" t="e">
        <f>AJ528-#REF!</f>
        <v>#REF!</v>
      </c>
      <c r="BM528" s="5" t="e">
        <f>AL528-#REF!</f>
        <v>#REF!</v>
      </c>
      <c r="BO528" s="5" t="e">
        <f>AN528-#REF!</f>
        <v>#REF!</v>
      </c>
      <c r="BQ528" s="5" t="e">
        <f>AP528-#REF!</f>
        <v>#REF!</v>
      </c>
      <c r="BS528" s="5" t="e">
        <f>AR528-#REF!</f>
        <v>#REF!</v>
      </c>
      <c r="BU528" s="5">
        <f>AT528-I528</f>
        <v>0</v>
      </c>
      <c r="BW528" s="5">
        <f>AV528-K528</f>
        <v>0</v>
      </c>
      <c r="BY528" s="5">
        <f>AX528-M528</f>
        <v>0</v>
      </c>
      <c r="CA528" s="5">
        <f>AZ528-O528</f>
        <v>0</v>
      </c>
      <c r="CC528" s="5">
        <f>BB528-Q528</f>
        <v>0</v>
      </c>
    </row>
    <row r="529" spans="1:81" ht="45" customHeight="1" x14ac:dyDescent="0.25">
      <c r="A529" s="31" t="str">
        <f>A528</f>
        <v>4.1.6.3</v>
      </c>
      <c r="B529" s="82"/>
      <c r="C529" s="33" t="s">
        <v>59</v>
      </c>
      <c r="D529" s="33">
        <v>1.9379999999999999</v>
      </c>
      <c r="E529" s="33">
        <v>1.9590000000000001</v>
      </c>
      <c r="F529" s="33">
        <v>1.2050000000000001</v>
      </c>
      <c r="G529" s="33">
        <v>1.7006666666666668</v>
      </c>
      <c r="H529" s="33">
        <v>0.76400000000000001</v>
      </c>
      <c r="I529" s="33">
        <v>1.161</v>
      </c>
      <c r="J529" s="33">
        <v>3.863</v>
      </c>
      <c r="K529" s="33">
        <v>6.0830000000000002</v>
      </c>
      <c r="L529" s="33">
        <v>3.661</v>
      </c>
      <c r="M529" s="33">
        <v>5.2279999999999998</v>
      </c>
      <c r="N529" s="33">
        <v>3.4140000000000001</v>
      </c>
      <c r="O529" s="33">
        <v>6.0140000000000002</v>
      </c>
      <c r="P529" s="33">
        <v>3.5409999999999999</v>
      </c>
      <c r="Q529" s="33">
        <v>6.5060000000000002</v>
      </c>
      <c r="R529" s="33">
        <v>6.8360000000000003</v>
      </c>
      <c r="S529" s="33" t="s">
        <v>467</v>
      </c>
      <c r="AC529" s="13">
        <v>0</v>
      </c>
      <c r="AD529" s="13">
        <v>0</v>
      </c>
      <c r="AE529" s="13">
        <v>0</v>
      </c>
      <c r="AF529" s="13">
        <v>0</v>
      </c>
      <c r="AG529" s="13">
        <v>3.8170000000000002</v>
      </c>
      <c r="AH529" s="13">
        <v>3.8170000000000002</v>
      </c>
      <c r="AI529" s="13">
        <v>2.028</v>
      </c>
      <c r="AJ529" s="13">
        <v>2.028</v>
      </c>
      <c r="AK529" s="13">
        <v>2.42</v>
      </c>
      <c r="AL529" s="13">
        <v>2.42</v>
      </c>
      <c r="AM529" s="13">
        <v>2.5720000000000001</v>
      </c>
      <c r="AN529" s="13">
        <v>2.5720000000000001</v>
      </c>
      <c r="AO529" s="13">
        <v>0.46800774020172431</v>
      </c>
      <c r="AP529" s="13">
        <v>1.9379999999999999</v>
      </c>
      <c r="AQ529" s="13">
        <v>0.46901177322726728</v>
      </c>
      <c r="AR529" s="13">
        <v>1.8240000000000001</v>
      </c>
      <c r="AS529" s="13">
        <v>0.46709988548591119</v>
      </c>
      <c r="AT529" s="13">
        <v>0.753</v>
      </c>
      <c r="AU529" s="13">
        <v>0.22330355570303126</v>
      </c>
      <c r="AV529" s="13">
        <v>0.75309102807324013</v>
      </c>
      <c r="AW529" s="13">
        <v>0.5147310881310343</v>
      </c>
      <c r="AX529" s="13">
        <v>0.89077292888944626</v>
      </c>
      <c r="AY529" s="13">
        <v>0.48913758085927456</v>
      </c>
      <c r="AZ529" s="13">
        <v>0.89938641571522404</v>
      </c>
      <c r="BA529" s="13">
        <v>0.5026149865713837</v>
      </c>
      <c r="BB529" s="13">
        <v>1.0162157458826038</v>
      </c>
      <c r="BD529" s="5">
        <f>AC529-D529</f>
        <v>-1.9379999999999999</v>
      </c>
      <c r="BE529" s="5">
        <f>AD529-E529</f>
        <v>-1.9590000000000001</v>
      </c>
      <c r="BF529" s="5">
        <f>AE529-F529</f>
        <v>-1.2050000000000001</v>
      </c>
      <c r="BG529" s="5">
        <f>AF529-G529</f>
        <v>-1.7006666666666668</v>
      </c>
      <c r="BI529" s="5" t="e">
        <f>AH529-#REF!</f>
        <v>#REF!</v>
      </c>
      <c r="BK529" s="5" t="e">
        <f>AJ529-#REF!</f>
        <v>#REF!</v>
      </c>
      <c r="BM529" s="5" t="e">
        <f>AL529-#REF!</f>
        <v>#REF!</v>
      </c>
      <c r="BO529" s="5" t="e">
        <f>AN529-#REF!</f>
        <v>#REF!</v>
      </c>
      <c r="BQ529" s="5" t="e">
        <f>AP529-#REF!</f>
        <v>#REF!</v>
      </c>
      <c r="BS529" s="5" t="e">
        <f>AR529-#REF!</f>
        <v>#REF!</v>
      </c>
      <c r="BU529" s="5">
        <f>AT529-I529</f>
        <v>-0.40800000000000003</v>
      </c>
      <c r="BW529" s="5">
        <f>AV529-K529</f>
        <v>-5.3299089719267601</v>
      </c>
      <c r="BY529" s="5">
        <f>AX529-M529</f>
        <v>-4.3372270711105534</v>
      </c>
      <c r="CA529" s="5">
        <f>AZ529-O529</f>
        <v>-5.1146135842847764</v>
      </c>
      <c r="CC529" s="5">
        <f>BB529-Q529</f>
        <v>-5.4897842541173967</v>
      </c>
    </row>
    <row r="530" spans="1:81" ht="45" customHeight="1" x14ac:dyDescent="0.25">
      <c r="A530" s="31" t="str">
        <f>A528</f>
        <v>4.1.6.3</v>
      </c>
      <c r="B530" s="82"/>
      <c r="C530" s="33" t="s">
        <v>60</v>
      </c>
      <c r="D530" s="33">
        <v>43.482000000000014</v>
      </c>
      <c r="E530" s="33">
        <v>38.795999999999999</v>
      </c>
      <c r="F530" s="33">
        <v>38.33</v>
      </c>
      <c r="G530" s="33">
        <v>40.202666666666666</v>
      </c>
      <c r="H530" s="33">
        <v>20.103000000000002</v>
      </c>
      <c r="I530" s="33">
        <v>15.272</v>
      </c>
      <c r="J530" s="33">
        <v>21.414000000000001</v>
      </c>
      <c r="K530" s="33">
        <v>33.725000000000001</v>
      </c>
      <c r="L530" s="33">
        <v>20.297000000000001</v>
      </c>
      <c r="M530" s="33">
        <v>28.984000000000002</v>
      </c>
      <c r="N530" s="33">
        <v>18.928999999999998</v>
      </c>
      <c r="O530" s="33">
        <v>33.344000000000001</v>
      </c>
      <c r="P530" s="33">
        <v>19.63</v>
      </c>
      <c r="Q530" s="33">
        <v>36.067999999999998</v>
      </c>
      <c r="R530" s="33">
        <v>37.898000000000003</v>
      </c>
      <c r="S530" s="33" t="s">
        <v>467</v>
      </c>
      <c r="AC530" s="13">
        <v>0</v>
      </c>
      <c r="AD530" s="13">
        <v>0</v>
      </c>
      <c r="AE530" s="13">
        <v>0</v>
      </c>
      <c r="AF530" s="13">
        <v>0</v>
      </c>
      <c r="AG530" s="13">
        <v>62.121000000000002</v>
      </c>
      <c r="AH530" s="13">
        <v>62.121000000000002</v>
      </c>
      <c r="AI530" s="13">
        <v>51.515000000000008</v>
      </c>
      <c r="AJ530" s="13">
        <v>51.515000000000008</v>
      </c>
      <c r="AK530" s="13">
        <v>49.652499999999989</v>
      </c>
      <c r="AL530" s="13">
        <v>49.652499999999989</v>
      </c>
      <c r="AM530" s="13">
        <v>39.511000000000003</v>
      </c>
      <c r="AN530" s="13">
        <v>39.511000000000003</v>
      </c>
      <c r="AO530" s="13">
        <v>55.392141195015398</v>
      </c>
      <c r="AP530" s="13">
        <v>43.482000000000014</v>
      </c>
      <c r="AQ530" s="13">
        <v>55.597827790032291</v>
      </c>
      <c r="AR530" s="13">
        <v>26.847000000000001</v>
      </c>
      <c r="AS530" s="13">
        <v>55.371187838829435</v>
      </c>
      <c r="AT530" s="13">
        <v>37.145000000000003</v>
      </c>
      <c r="AU530" s="13">
        <v>26.470961591113475</v>
      </c>
      <c r="AV530" s="13">
        <v>37.144802373088034</v>
      </c>
      <c r="AW530" s="13">
        <v>61.017509644087113</v>
      </c>
      <c r="AX530" s="13">
        <v>43.935703878386171</v>
      </c>
      <c r="AY530" s="13">
        <v>57.983591326755807</v>
      </c>
      <c r="AZ530" s="13">
        <v>44.360547959592779</v>
      </c>
      <c r="BA530" s="13">
        <v>59.581236683677702</v>
      </c>
      <c r="BB530" s="13">
        <v>50.122935531185966</v>
      </c>
      <c r="BD530" s="5">
        <f>AC530-D530</f>
        <v>-43.482000000000014</v>
      </c>
      <c r="BE530" s="5">
        <f>AD530-E530</f>
        <v>-38.795999999999999</v>
      </c>
      <c r="BF530" s="5">
        <f>AE530-F530</f>
        <v>-38.33</v>
      </c>
      <c r="BG530" s="5">
        <f>AF530-G530</f>
        <v>-40.202666666666666</v>
      </c>
      <c r="BI530" s="5" t="e">
        <f>AH530-#REF!</f>
        <v>#REF!</v>
      </c>
      <c r="BK530" s="5" t="e">
        <f>AJ530-#REF!</f>
        <v>#REF!</v>
      </c>
      <c r="BM530" s="5" t="e">
        <f>AL530-#REF!</f>
        <v>#REF!</v>
      </c>
      <c r="BO530" s="5" t="e">
        <f>AN530-#REF!</f>
        <v>#REF!</v>
      </c>
      <c r="BQ530" s="5" t="e">
        <f>AP530-#REF!</f>
        <v>#REF!</v>
      </c>
      <c r="BS530" s="5" t="e">
        <f>AR530-#REF!</f>
        <v>#REF!</v>
      </c>
      <c r="BU530" s="5">
        <f>AT530-I530</f>
        <v>21.873000000000005</v>
      </c>
      <c r="BW530" s="5">
        <f>AV530-K530</f>
        <v>3.4198023730880323</v>
      </c>
      <c r="BY530" s="5">
        <f>AX530-M530</f>
        <v>14.951703878386169</v>
      </c>
      <c r="CA530" s="5">
        <f>AZ530-O530</f>
        <v>11.016547959592778</v>
      </c>
      <c r="CC530" s="5">
        <f>BB530-Q530</f>
        <v>14.054935531185969</v>
      </c>
    </row>
    <row r="531" spans="1:81" ht="45" customHeight="1" x14ac:dyDescent="0.25">
      <c r="A531" s="31" t="str">
        <f>A528</f>
        <v>4.1.6.3</v>
      </c>
      <c r="B531" s="82"/>
      <c r="C531" s="33" t="s">
        <v>471</v>
      </c>
      <c r="D531" s="33">
        <v>420</v>
      </c>
      <c r="E531" s="33">
        <v>370</v>
      </c>
      <c r="F531" s="33">
        <v>521</v>
      </c>
      <c r="G531" s="33">
        <v>437</v>
      </c>
      <c r="H531" s="33">
        <v>1370</v>
      </c>
      <c r="I531" s="33">
        <v>717</v>
      </c>
      <c r="J531" s="33">
        <v>768</v>
      </c>
      <c r="K531" s="33">
        <v>615</v>
      </c>
      <c r="L531" s="33">
        <v>702</v>
      </c>
      <c r="M531" s="33">
        <v>626</v>
      </c>
      <c r="N531" s="33">
        <v>668</v>
      </c>
      <c r="O531" s="33">
        <v>579</v>
      </c>
      <c r="P531" s="33">
        <v>650</v>
      </c>
      <c r="Q531" s="33">
        <v>514</v>
      </c>
      <c r="R531" s="33">
        <v>488</v>
      </c>
      <c r="S531" s="33" t="s">
        <v>467</v>
      </c>
      <c r="AC531" s="13">
        <v>0</v>
      </c>
      <c r="AD531" s="13">
        <v>0</v>
      </c>
      <c r="AE531" s="13">
        <v>0</v>
      </c>
      <c r="AF531" s="13">
        <v>0</v>
      </c>
      <c r="AG531" s="13">
        <v>580</v>
      </c>
      <c r="AH531" s="13">
        <v>580</v>
      </c>
      <c r="AI531" s="13">
        <v>408</v>
      </c>
      <c r="AJ531" s="13">
        <v>408</v>
      </c>
      <c r="AK531" s="13">
        <v>317</v>
      </c>
      <c r="AL531" s="13">
        <v>317</v>
      </c>
      <c r="AM531" s="13">
        <v>384</v>
      </c>
      <c r="AN531" s="13">
        <v>384</v>
      </c>
      <c r="AO531" s="13">
        <v>800</v>
      </c>
      <c r="AP531" s="13">
        <v>420</v>
      </c>
      <c r="AQ531" s="13">
        <v>986</v>
      </c>
      <c r="AR531" s="13">
        <v>1016</v>
      </c>
      <c r="AS531" s="13">
        <v>950</v>
      </c>
      <c r="AT531" s="13">
        <v>1435</v>
      </c>
      <c r="AU531" s="13">
        <v>451</v>
      </c>
      <c r="AV531" s="13">
        <v>1406</v>
      </c>
      <c r="AW531" s="13">
        <v>1043</v>
      </c>
      <c r="AX531" s="13">
        <v>1381</v>
      </c>
      <c r="AY531" s="13">
        <v>1012</v>
      </c>
      <c r="AZ531" s="13">
        <v>1361</v>
      </c>
      <c r="BA531" s="13">
        <v>1015</v>
      </c>
      <c r="BB531" s="13">
        <v>1351</v>
      </c>
      <c r="BD531" s="5">
        <f>AC531-D531</f>
        <v>-420</v>
      </c>
      <c r="BE531" s="5">
        <f>AD531-E531</f>
        <v>-370</v>
      </c>
      <c r="BF531" s="5">
        <f>AE531-F531</f>
        <v>-521</v>
      </c>
      <c r="BG531" s="5">
        <f>AF531-G531</f>
        <v>-437</v>
      </c>
      <c r="BI531" s="5" t="e">
        <f>AH531-#REF!</f>
        <v>#REF!</v>
      </c>
      <c r="BK531" s="5" t="e">
        <f>AJ531-#REF!</f>
        <v>#REF!</v>
      </c>
      <c r="BM531" s="5" t="e">
        <f>AL531-#REF!</f>
        <v>#REF!</v>
      </c>
      <c r="BO531" s="5" t="e">
        <f>AN531-#REF!</f>
        <v>#REF!</v>
      </c>
      <c r="BQ531" s="5" t="e">
        <f>AP531-#REF!</f>
        <v>#REF!</v>
      </c>
      <c r="BS531" s="5" t="e">
        <f>AR531-#REF!</f>
        <v>#REF!</v>
      </c>
      <c r="BU531" s="5">
        <f>AT531-I531</f>
        <v>718</v>
      </c>
      <c r="BW531" s="5">
        <f>AV531-K531</f>
        <v>791</v>
      </c>
      <c r="BY531" s="5">
        <f>AX531-M531</f>
        <v>755</v>
      </c>
      <c r="CA531" s="5">
        <f>AZ531-O531</f>
        <v>782</v>
      </c>
      <c r="CC531" s="5">
        <f>BB531-Q531</f>
        <v>837</v>
      </c>
    </row>
    <row r="532" spans="1:81" ht="126" customHeight="1" x14ac:dyDescent="0.25">
      <c r="A532" s="31" t="s">
        <v>250</v>
      </c>
      <c r="B532" s="31" t="s">
        <v>70</v>
      </c>
      <c r="C532" s="32" t="s">
        <v>467</v>
      </c>
      <c r="D532" s="33" t="s">
        <v>467</v>
      </c>
      <c r="E532" s="33" t="s">
        <v>467</v>
      </c>
      <c r="F532" s="33" t="s">
        <v>467</v>
      </c>
      <c r="G532" s="33" t="s">
        <v>467</v>
      </c>
      <c r="H532" s="33" t="s">
        <v>467</v>
      </c>
      <c r="I532" s="33" t="s">
        <v>467</v>
      </c>
      <c r="J532" s="33" t="s">
        <v>467</v>
      </c>
      <c r="K532" s="33" t="s">
        <v>467</v>
      </c>
      <c r="L532" s="33" t="s">
        <v>467</v>
      </c>
      <c r="M532" s="33" t="s">
        <v>467</v>
      </c>
      <c r="N532" s="33" t="s">
        <v>467</v>
      </c>
      <c r="O532" s="33" t="s">
        <v>467</v>
      </c>
      <c r="P532" s="33" t="s">
        <v>467</v>
      </c>
      <c r="Q532" s="33" t="s">
        <v>467</v>
      </c>
      <c r="R532" s="33" t="s">
        <v>467</v>
      </c>
      <c r="S532" s="33" t="s">
        <v>467</v>
      </c>
      <c r="AC532" s="13">
        <v>0</v>
      </c>
      <c r="AD532" s="13">
        <v>0</v>
      </c>
      <c r="AE532" s="13">
        <v>0</v>
      </c>
      <c r="AF532" s="13">
        <v>0</v>
      </c>
      <c r="AG532" s="13" t="s">
        <v>467</v>
      </c>
      <c r="AH532" s="13">
        <v>0</v>
      </c>
      <c r="AI532" s="13" t="s">
        <v>467</v>
      </c>
      <c r="AJ532" s="13">
        <v>0</v>
      </c>
      <c r="AK532" s="13" t="s">
        <v>467</v>
      </c>
      <c r="AL532" s="13"/>
      <c r="AM532" s="13" t="s">
        <v>467</v>
      </c>
      <c r="AN532" s="13" t="s">
        <v>467</v>
      </c>
      <c r="AO532" s="13" t="s">
        <v>467</v>
      </c>
      <c r="AP532" s="13"/>
      <c r="AQ532" s="13" t="s">
        <v>467</v>
      </c>
      <c r="AR532" s="13"/>
      <c r="AS532" s="13" t="s">
        <v>467</v>
      </c>
      <c r="AT532" s="13"/>
      <c r="AU532" s="13" t="s">
        <v>467</v>
      </c>
      <c r="AV532" s="13"/>
      <c r="AW532" s="13" t="s">
        <v>467</v>
      </c>
      <c r="AX532" s="13"/>
      <c r="AY532" s="13" t="s">
        <v>467</v>
      </c>
      <c r="AZ532" s="13"/>
      <c r="BA532" s="13" t="s">
        <v>467</v>
      </c>
      <c r="BB532" s="13"/>
      <c r="BD532" s="5" t="e">
        <f>AC532-D532</f>
        <v>#VALUE!</v>
      </c>
      <c r="BE532" s="5" t="e">
        <f>AD532-E532</f>
        <v>#VALUE!</v>
      </c>
      <c r="BF532" s="5" t="e">
        <f>AE532-F532</f>
        <v>#VALUE!</v>
      </c>
      <c r="BG532" s="5" t="e">
        <f>AF532-G532</f>
        <v>#VALUE!</v>
      </c>
      <c r="BI532" s="5" t="e">
        <f>AH532-#REF!</f>
        <v>#REF!</v>
      </c>
      <c r="BK532" s="5" t="e">
        <f>AJ532-#REF!</f>
        <v>#REF!</v>
      </c>
      <c r="BM532" s="5" t="e">
        <f>AL532-#REF!</f>
        <v>#REF!</v>
      </c>
      <c r="BO532" s="5" t="e">
        <f>AN532-#REF!</f>
        <v>#VALUE!</v>
      </c>
      <c r="BQ532" s="5" t="e">
        <f>AP532-#REF!</f>
        <v>#REF!</v>
      </c>
      <c r="BS532" s="5" t="e">
        <f>AR532-#REF!</f>
        <v>#REF!</v>
      </c>
      <c r="BU532" s="5" t="e">
        <f>AT532-I532</f>
        <v>#VALUE!</v>
      </c>
      <c r="BW532" s="5" t="e">
        <f>AV532-K532</f>
        <v>#VALUE!</v>
      </c>
      <c r="BY532" s="5" t="e">
        <f>AX532-M532</f>
        <v>#VALUE!</v>
      </c>
      <c r="CA532" s="5" t="e">
        <f>AZ532-O532</f>
        <v>#VALUE!</v>
      </c>
      <c r="CC532" s="5" t="e">
        <f>BB532-Q532</f>
        <v>#VALUE!</v>
      </c>
    </row>
    <row r="533" spans="1:81" ht="75" customHeight="1" x14ac:dyDescent="0.25">
      <c r="A533" s="31" t="s">
        <v>251</v>
      </c>
      <c r="B533" s="82" t="s">
        <v>25</v>
      </c>
      <c r="C533" s="33" t="s">
        <v>471</v>
      </c>
      <c r="D533" s="33">
        <v>164</v>
      </c>
      <c r="E533" s="33">
        <v>108</v>
      </c>
      <c r="F533" s="33">
        <v>199</v>
      </c>
      <c r="G533" s="33">
        <v>157</v>
      </c>
      <c r="H533" s="33">
        <v>246</v>
      </c>
      <c r="I533" s="33">
        <v>248</v>
      </c>
      <c r="J533" s="33">
        <v>205</v>
      </c>
      <c r="K533" s="33">
        <v>242</v>
      </c>
      <c r="L533" s="33">
        <v>186</v>
      </c>
      <c r="M533" s="33">
        <v>265</v>
      </c>
      <c r="N533" s="33">
        <v>182</v>
      </c>
      <c r="O533" s="33">
        <v>207</v>
      </c>
      <c r="P533" s="33">
        <v>176</v>
      </c>
      <c r="Q533" s="33">
        <v>145</v>
      </c>
      <c r="R533" s="33">
        <v>99</v>
      </c>
      <c r="S533" s="33" t="s">
        <v>467</v>
      </c>
      <c r="AC533" s="13">
        <v>349</v>
      </c>
      <c r="AD533" s="13">
        <v>455</v>
      </c>
      <c r="AE533" s="13">
        <v>521</v>
      </c>
      <c r="AF533" s="13">
        <v>441.66666666666669</v>
      </c>
      <c r="AG533" s="13">
        <v>533</v>
      </c>
      <c r="AH533" s="13">
        <v>533</v>
      </c>
      <c r="AI533" s="13">
        <v>443</v>
      </c>
      <c r="AJ533" s="13">
        <v>443</v>
      </c>
      <c r="AK533" s="13">
        <v>345</v>
      </c>
      <c r="AL533" s="13">
        <v>345</v>
      </c>
      <c r="AM533" s="13">
        <v>253</v>
      </c>
      <c r="AN533" s="13">
        <v>253</v>
      </c>
      <c r="AO533" s="13">
        <v>176</v>
      </c>
      <c r="AP533" s="13">
        <v>176</v>
      </c>
      <c r="AQ533" s="13">
        <v>148</v>
      </c>
      <c r="AR533" s="13">
        <v>164</v>
      </c>
      <c r="AS533" s="13">
        <v>133</v>
      </c>
      <c r="AT533" s="13">
        <v>139</v>
      </c>
      <c r="AU533" s="13">
        <v>198</v>
      </c>
      <c r="AV533" s="13">
        <v>120</v>
      </c>
      <c r="AW533" s="13">
        <v>107</v>
      </c>
      <c r="AX533" s="13">
        <v>103</v>
      </c>
      <c r="AY533" s="13">
        <v>97</v>
      </c>
      <c r="AZ533" s="13">
        <v>87</v>
      </c>
      <c r="BA533" s="13">
        <v>93</v>
      </c>
      <c r="BB533" s="13">
        <v>73</v>
      </c>
      <c r="BD533" s="5">
        <f>AC533-D533</f>
        <v>185</v>
      </c>
      <c r="BE533" s="5">
        <f>AD533-E533</f>
        <v>347</v>
      </c>
      <c r="BF533" s="5">
        <f>AE533-F533</f>
        <v>322</v>
      </c>
      <c r="BG533" s="5">
        <f>AF533-G533</f>
        <v>284.66666666666669</v>
      </c>
      <c r="BI533" s="5" t="e">
        <f>AH533-#REF!</f>
        <v>#REF!</v>
      </c>
      <c r="BK533" s="5" t="e">
        <f>AJ533-#REF!</f>
        <v>#REF!</v>
      </c>
      <c r="BM533" s="5" t="e">
        <f>AL533-#REF!</f>
        <v>#REF!</v>
      </c>
      <c r="BO533" s="5" t="e">
        <f>AN533-#REF!</f>
        <v>#REF!</v>
      </c>
      <c r="BQ533" s="5" t="e">
        <f>AP533-#REF!</f>
        <v>#REF!</v>
      </c>
      <c r="BS533" s="5" t="e">
        <f>AR533-#REF!</f>
        <v>#REF!</v>
      </c>
      <c r="BU533" s="5">
        <f>AT533-I533</f>
        <v>-109</v>
      </c>
      <c r="BW533" s="5">
        <f>AV533-K533</f>
        <v>-122</v>
      </c>
      <c r="BY533" s="5">
        <f>AX533-M533</f>
        <v>-162</v>
      </c>
      <c r="CA533" s="5">
        <f>AZ533-O533</f>
        <v>-120</v>
      </c>
      <c r="CC533" s="5">
        <f>BB533-Q533</f>
        <v>-72</v>
      </c>
    </row>
    <row r="534" spans="1:81" ht="75" customHeight="1" x14ac:dyDescent="0.25">
      <c r="A534" s="31" t="str">
        <f>A533</f>
        <v>4.2.1</v>
      </c>
      <c r="B534" s="82"/>
      <c r="C534" s="33" t="s">
        <v>58</v>
      </c>
      <c r="D534" s="33">
        <v>11.022830000000001</v>
      </c>
      <c r="E534" s="33">
        <v>7.0307999999999993</v>
      </c>
      <c r="F534" s="33">
        <v>12.690000000000001</v>
      </c>
      <c r="G534" s="33">
        <v>10.247876666666668</v>
      </c>
      <c r="H534" s="33">
        <v>15.93</v>
      </c>
      <c r="I534" s="33">
        <v>18.630409999999998</v>
      </c>
      <c r="J534" s="33">
        <v>14.329999999999998</v>
      </c>
      <c r="K534" s="33">
        <v>11.818427506980598</v>
      </c>
      <c r="L534" s="33">
        <v>13.489999999999998</v>
      </c>
      <c r="M534" s="33">
        <v>13.064965968519056</v>
      </c>
      <c r="N534" s="33">
        <v>13.309999999999999</v>
      </c>
      <c r="O534" s="33">
        <v>10.878945921899009</v>
      </c>
      <c r="P534" s="33">
        <v>12.969999999999999</v>
      </c>
      <c r="Q534" s="33">
        <v>9.6449741827685678</v>
      </c>
      <c r="R534" s="33">
        <v>8.3922342222682413</v>
      </c>
      <c r="S534" s="33" t="s">
        <v>467</v>
      </c>
      <c r="AC534" s="13">
        <v>20.88</v>
      </c>
      <c r="AD534" s="13">
        <v>28.48</v>
      </c>
      <c r="AE534" s="13">
        <v>32.26</v>
      </c>
      <c r="AF534" s="13">
        <v>27.206666666666667</v>
      </c>
      <c r="AG534" s="13">
        <v>31.467000000000002</v>
      </c>
      <c r="AH534" s="13">
        <v>31.467000000000002</v>
      </c>
      <c r="AI534" s="13">
        <v>27.993999999999996</v>
      </c>
      <c r="AJ534" s="13">
        <v>27.993999999999996</v>
      </c>
      <c r="AK534" s="13">
        <v>20.920809999999999</v>
      </c>
      <c r="AL534" s="13">
        <v>20.920809999999999</v>
      </c>
      <c r="AM534" s="13">
        <v>17.86</v>
      </c>
      <c r="AN534" s="13">
        <v>17.86</v>
      </c>
      <c r="AO534" s="13">
        <v>11.092599999999999</v>
      </c>
      <c r="AP534" s="13">
        <v>11.0967</v>
      </c>
      <c r="AQ534" s="13">
        <v>8.7309900000000003</v>
      </c>
      <c r="AR534" s="13">
        <v>11.022830000000001</v>
      </c>
      <c r="AS534" s="13">
        <v>7.4999399999999996</v>
      </c>
      <c r="AT534" s="13">
        <v>9.887830000000001</v>
      </c>
      <c r="AU534" s="13">
        <v>14.492559999999997</v>
      </c>
      <c r="AV534" s="13">
        <v>9.0318300000000011</v>
      </c>
      <c r="AW534" s="13">
        <v>5.1521399999999993</v>
      </c>
      <c r="AX534" s="13">
        <v>7.9618300000000017</v>
      </c>
      <c r="AY534" s="13">
        <v>4.0641399999999983</v>
      </c>
      <c r="AZ534" s="13">
        <v>6.8178300000000025</v>
      </c>
      <c r="BA534" s="13">
        <v>3.8241399999999981</v>
      </c>
      <c r="BB534" s="13">
        <v>5.5098300000000027</v>
      </c>
      <c r="BD534" s="5">
        <f>AC534-D534</f>
        <v>9.8571699999999982</v>
      </c>
      <c r="BE534" s="5">
        <f>AD534-E534</f>
        <v>21.449200000000001</v>
      </c>
      <c r="BF534" s="5">
        <f>AE534-F534</f>
        <v>19.569999999999997</v>
      </c>
      <c r="BG534" s="5">
        <f>AF534-G534</f>
        <v>16.95879</v>
      </c>
      <c r="BI534" s="5" t="e">
        <f>AH534-#REF!</f>
        <v>#REF!</v>
      </c>
      <c r="BK534" s="5" t="e">
        <f>AJ534-#REF!</f>
        <v>#REF!</v>
      </c>
      <c r="BM534" s="5" t="e">
        <f>AL534-#REF!</f>
        <v>#REF!</v>
      </c>
      <c r="BO534" s="5" t="e">
        <f>AN534-#REF!</f>
        <v>#REF!</v>
      </c>
      <c r="BQ534" s="5" t="e">
        <f>AP534-#REF!</f>
        <v>#REF!</v>
      </c>
      <c r="BS534" s="5" t="e">
        <f>AR534-#REF!</f>
        <v>#REF!</v>
      </c>
      <c r="BU534" s="5">
        <f>AT534-I534</f>
        <v>-8.7425799999999967</v>
      </c>
      <c r="BW534" s="5">
        <f>AV534-K534</f>
        <v>-2.7865975069805966</v>
      </c>
      <c r="BY534" s="5">
        <f>AX534-M534</f>
        <v>-5.1031359685190543</v>
      </c>
      <c r="CA534" s="5">
        <f>AZ534-O534</f>
        <v>-4.0611159218990061</v>
      </c>
      <c r="CC534" s="5">
        <f>BB534-Q534</f>
        <v>-4.1351441827685651</v>
      </c>
    </row>
    <row r="535" spans="1:81" ht="45" customHeight="1" x14ac:dyDescent="0.25">
      <c r="A535" s="31" t="s">
        <v>252</v>
      </c>
      <c r="B535" s="82" t="s">
        <v>27</v>
      </c>
      <c r="C535" s="33" t="s">
        <v>471</v>
      </c>
      <c r="D535" s="33">
        <v>81</v>
      </c>
      <c r="E535" s="33">
        <v>48</v>
      </c>
      <c r="F535" s="33">
        <v>27</v>
      </c>
      <c r="G535" s="33">
        <v>52</v>
      </c>
      <c r="H535" s="33">
        <v>33</v>
      </c>
      <c r="I535" s="33">
        <v>32</v>
      </c>
      <c r="J535" s="33">
        <v>22</v>
      </c>
      <c r="K535" s="33">
        <v>27</v>
      </c>
      <c r="L535" s="33">
        <v>17</v>
      </c>
      <c r="M535" s="33">
        <v>25</v>
      </c>
      <c r="N535" s="33">
        <v>15</v>
      </c>
      <c r="O535" s="33">
        <v>18</v>
      </c>
      <c r="P535" s="33">
        <v>12</v>
      </c>
      <c r="Q535" s="33">
        <v>14</v>
      </c>
      <c r="R535" s="33">
        <v>13</v>
      </c>
      <c r="S535" s="33" t="s">
        <v>467</v>
      </c>
      <c r="AC535" s="13">
        <v>241</v>
      </c>
      <c r="AD535" s="13">
        <v>265</v>
      </c>
      <c r="AE535" s="13">
        <v>293</v>
      </c>
      <c r="AF535" s="13">
        <v>266.33333333333331</v>
      </c>
      <c r="AG535" s="13">
        <v>341</v>
      </c>
      <c r="AH535" s="13">
        <v>341</v>
      </c>
      <c r="AI535" s="13">
        <v>266</v>
      </c>
      <c r="AJ535" s="13">
        <v>266</v>
      </c>
      <c r="AK535" s="13">
        <v>225</v>
      </c>
      <c r="AL535" s="13">
        <v>225</v>
      </c>
      <c r="AM535" s="13">
        <v>154</v>
      </c>
      <c r="AN535" s="13">
        <v>154</v>
      </c>
      <c r="AO535" s="13">
        <v>86</v>
      </c>
      <c r="AP535" s="13">
        <v>86</v>
      </c>
      <c r="AQ535" s="13">
        <v>67</v>
      </c>
      <c r="AR535" s="13">
        <v>81</v>
      </c>
      <c r="AS535" s="13">
        <v>54</v>
      </c>
      <c r="AT535" s="13">
        <v>0</v>
      </c>
      <c r="AU535" s="13">
        <v>114</v>
      </c>
      <c r="AV535" s="13">
        <v>0</v>
      </c>
      <c r="AW535" s="13">
        <v>34</v>
      </c>
      <c r="AX535" s="13">
        <v>0</v>
      </c>
      <c r="AY535" s="13">
        <v>26</v>
      </c>
      <c r="AZ535" s="13">
        <v>0</v>
      </c>
      <c r="BA535" s="13">
        <v>24</v>
      </c>
      <c r="BB535" s="13">
        <v>0</v>
      </c>
      <c r="BD535" s="5">
        <f>AC535-D535</f>
        <v>160</v>
      </c>
      <c r="BE535" s="5">
        <f>AD535-E535</f>
        <v>217</v>
      </c>
      <c r="BF535" s="5">
        <f>AE535-F535</f>
        <v>266</v>
      </c>
      <c r="BG535" s="5">
        <f>AF535-G535</f>
        <v>214.33333333333331</v>
      </c>
      <c r="BI535" s="5" t="e">
        <f>AH535-#REF!</f>
        <v>#REF!</v>
      </c>
      <c r="BK535" s="5" t="e">
        <f>AJ535-#REF!</f>
        <v>#REF!</v>
      </c>
      <c r="BM535" s="5" t="e">
        <f>AL535-#REF!</f>
        <v>#REF!</v>
      </c>
      <c r="BO535" s="5" t="e">
        <f>AN535-#REF!</f>
        <v>#REF!</v>
      </c>
      <c r="BQ535" s="5" t="e">
        <f>AP535-#REF!</f>
        <v>#REF!</v>
      </c>
      <c r="BS535" s="5" t="e">
        <f>AR535-#REF!</f>
        <v>#REF!</v>
      </c>
      <c r="BU535" s="5">
        <f>AT535-I535</f>
        <v>-32</v>
      </c>
      <c r="BW535" s="5">
        <f>AV535-K535</f>
        <v>-27</v>
      </c>
      <c r="BY535" s="5">
        <f>AX535-M535</f>
        <v>-25</v>
      </c>
      <c r="CA535" s="5">
        <f>AZ535-O535</f>
        <v>-18</v>
      </c>
      <c r="CC535" s="5">
        <f>BB535-Q535</f>
        <v>-14</v>
      </c>
    </row>
    <row r="536" spans="1:81" ht="45" customHeight="1" x14ac:dyDescent="0.25">
      <c r="A536" s="31" t="str">
        <f>A535</f>
        <v>4.2.1.1</v>
      </c>
      <c r="B536" s="82"/>
      <c r="C536" s="33" t="s">
        <v>58</v>
      </c>
      <c r="D536" s="33">
        <v>3.7420000000000004</v>
      </c>
      <c r="E536" s="33">
        <v>3.1247999999999996</v>
      </c>
      <c r="F536" s="33">
        <v>0.62</v>
      </c>
      <c r="G536" s="33">
        <v>2.4956</v>
      </c>
      <c r="H536" s="33">
        <v>1.7</v>
      </c>
      <c r="I536" s="33">
        <v>1.2201</v>
      </c>
      <c r="J536" s="33">
        <v>1.3599999999999999</v>
      </c>
      <c r="K536" s="33">
        <v>0.54187113658290631</v>
      </c>
      <c r="L536" s="33">
        <v>1.1000000000000001</v>
      </c>
      <c r="M536" s="33">
        <v>0.68321825679937231</v>
      </c>
      <c r="N536" s="33">
        <v>1.0399999999999998</v>
      </c>
      <c r="O536" s="33">
        <v>1.1358534326787697</v>
      </c>
      <c r="P536" s="33">
        <v>0.91999999999999971</v>
      </c>
      <c r="Q536" s="33">
        <v>3.1372713920407929</v>
      </c>
      <c r="R536" s="33">
        <v>4.5168090804830037</v>
      </c>
      <c r="S536" s="33" t="s">
        <v>467</v>
      </c>
      <c r="AC536" s="13">
        <v>12.05</v>
      </c>
      <c r="AD536" s="13">
        <v>15.33</v>
      </c>
      <c r="AE536" s="13">
        <v>15.43</v>
      </c>
      <c r="AF536" s="13">
        <v>14.270000000000001</v>
      </c>
      <c r="AG536" s="13">
        <v>18.427000000000003</v>
      </c>
      <c r="AH536" s="13">
        <v>18.427000000000003</v>
      </c>
      <c r="AI536" s="13">
        <v>17.13</v>
      </c>
      <c r="AJ536" s="13">
        <v>17.13</v>
      </c>
      <c r="AK536" s="13">
        <v>11.328520000000003</v>
      </c>
      <c r="AL536" s="13">
        <v>11.328520000000003</v>
      </c>
      <c r="AM536" s="13">
        <v>11.609</v>
      </c>
      <c r="AN536" s="13">
        <v>11.609</v>
      </c>
      <c r="AO536" s="13">
        <v>3.8925999999999998</v>
      </c>
      <c r="AP536" s="13">
        <v>3.8967000000000001</v>
      </c>
      <c r="AQ536" s="13">
        <v>4.0533700000000001</v>
      </c>
      <c r="AR536" s="13">
        <v>3.7420000000000004</v>
      </c>
      <c r="AS536" s="13">
        <v>3.1528499999999999</v>
      </c>
      <c r="AT536" s="13">
        <v>0</v>
      </c>
      <c r="AU536" s="13">
        <v>9.062369999999996</v>
      </c>
      <c r="AV536" s="13">
        <v>0</v>
      </c>
      <c r="AW536" s="13">
        <v>1.7218899999999997</v>
      </c>
      <c r="AX536" s="13">
        <v>0</v>
      </c>
      <c r="AY536" s="13">
        <v>1.1229399999999994</v>
      </c>
      <c r="AZ536" s="13">
        <v>0</v>
      </c>
      <c r="BA536" s="13">
        <v>1.0029399999999995</v>
      </c>
      <c r="BB536" s="13">
        <v>0</v>
      </c>
      <c r="BD536" s="5">
        <f>AC536-D536</f>
        <v>8.3079999999999998</v>
      </c>
      <c r="BE536" s="5">
        <f>AD536-E536</f>
        <v>12.205200000000001</v>
      </c>
      <c r="BF536" s="5">
        <f>AE536-F536</f>
        <v>14.81</v>
      </c>
      <c r="BG536" s="5">
        <f>AF536-G536</f>
        <v>11.774400000000002</v>
      </c>
      <c r="BI536" s="5" t="e">
        <f>AH536-#REF!</f>
        <v>#REF!</v>
      </c>
      <c r="BK536" s="5" t="e">
        <f>AJ536-#REF!</f>
        <v>#REF!</v>
      </c>
      <c r="BM536" s="5" t="e">
        <f>AL536-#REF!</f>
        <v>#REF!</v>
      </c>
      <c r="BO536" s="5" t="e">
        <f>AN536-#REF!</f>
        <v>#REF!</v>
      </c>
      <c r="BQ536" s="5" t="e">
        <f>AP536-#REF!</f>
        <v>#REF!</v>
      </c>
      <c r="BS536" s="5" t="e">
        <f>AR536-#REF!</f>
        <v>#REF!</v>
      </c>
      <c r="BU536" s="5">
        <f>AT536-I536</f>
        <v>-1.2201</v>
      </c>
      <c r="BW536" s="5">
        <f>AV536-K536</f>
        <v>-0.54187113658290631</v>
      </c>
      <c r="BY536" s="5">
        <f>AX536-M536</f>
        <v>-0.68321825679937231</v>
      </c>
      <c r="CA536" s="5">
        <f>AZ536-O536</f>
        <v>-1.1358534326787697</v>
      </c>
      <c r="CC536" s="5">
        <f>BB536-Q536</f>
        <v>-3.1372713920407929</v>
      </c>
    </row>
    <row r="537" spans="1:81" ht="30" customHeight="1" x14ac:dyDescent="0.25">
      <c r="A537" s="31" t="s">
        <v>253</v>
      </c>
      <c r="B537" s="82" t="s">
        <v>29</v>
      </c>
      <c r="C537" s="33" t="s">
        <v>471</v>
      </c>
      <c r="D537" s="33">
        <v>45</v>
      </c>
      <c r="E537" s="33">
        <v>27</v>
      </c>
      <c r="F537" s="33">
        <v>91</v>
      </c>
      <c r="G537" s="33">
        <v>54.333333333333336</v>
      </c>
      <c r="H537" s="33">
        <v>66</v>
      </c>
      <c r="I537" s="33">
        <v>82</v>
      </c>
      <c r="J537" s="33">
        <v>66</v>
      </c>
      <c r="K537" s="33">
        <v>73</v>
      </c>
      <c r="L537" s="33">
        <v>60</v>
      </c>
      <c r="M537" s="33">
        <v>79</v>
      </c>
      <c r="N537" s="33">
        <v>59</v>
      </c>
      <c r="O537" s="33">
        <v>66</v>
      </c>
      <c r="P537" s="33">
        <v>58</v>
      </c>
      <c r="Q537" s="33">
        <v>62</v>
      </c>
      <c r="R537" s="33">
        <v>61</v>
      </c>
      <c r="S537" s="33" t="s">
        <v>467</v>
      </c>
      <c r="AC537" s="13">
        <v>0</v>
      </c>
      <c r="AD537" s="13">
        <v>0</v>
      </c>
      <c r="AE537" s="13">
        <v>0</v>
      </c>
      <c r="AF537" s="13">
        <v>0</v>
      </c>
      <c r="AG537" s="13">
        <v>92</v>
      </c>
      <c r="AH537" s="13">
        <v>92</v>
      </c>
      <c r="AI537" s="13">
        <v>78</v>
      </c>
      <c r="AJ537" s="13">
        <v>78</v>
      </c>
      <c r="AK537" s="13">
        <v>43</v>
      </c>
      <c r="AL537" s="13">
        <v>43</v>
      </c>
      <c r="AM537" s="13">
        <v>34</v>
      </c>
      <c r="AN537" s="13">
        <v>34</v>
      </c>
      <c r="AO537" s="13">
        <v>42</v>
      </c>
      <c r="AP537" s="13">
        <v>42</v>
      </c>
      <c r="AQ537" s="13">
        <v>35</v>
      </c>
      <c r="AR537" s="13">
        <v>45</v>
      </c>
      <c r="AS537" s="13">
        <v>34</v>
      </c>
      <c r="AT537" s="13">
        <v>30</v>
      </c>
      <c r="AU537" s="13">
        <v>26</v>
      </c>
      <c r="AV537" s="13">
        <v>0</v>
      </c>
      <c r="AW537" s="13">
        <v>31</v>
      </c>
      <c r="AX537" s="13">
        <v>0</v>
      </c>
      <c r="AY537" s="13">
        <v>30</v>
      </c>
      <c r="AZ537" s="13">
        <v>0</v>
      </c>
      <c r="BA537" s="13">
        <v>29</v>
      </c>
      <c r="BB537" s="13">
        <v>0</v>
      </c>
      <c r="BD537" s="5">
        <f>AC537-D537</f>
        <v>-45</v>
      </c>
      <c r="BE537" s="5">
        <f>AD537-E537</f>
        <v>-27</v>
      </c>
      <c r="BF537" s="5">
        <f>AE537-F537</f>
        <v>-91</v>
      </c>
      <c r="BG537" s="5">
        <f>AF537-G537</f>
        <v>-54.333333333333336</v>
      </c>
      <c r="BI537" s="5" t="e">
        <f>AH537-#REF!</f>
        <v>#REF!</v>
      </c>
      <c r="BK537" s="5" t="e">
        <f>AJ537-#REF!</f>
        <v>#REF!</v>
      </c>
      <c r="BM537" s="5" t="e">
        <f>AL537-#REF!</f>
        <v>#REF!</v>
      </c>
      <c r="BO537" s="5" t="e">
        <f>AN537-#REF!</f>
        <v>#REF!</v>
      </c>
      <c r="BQ537" s="5" t="e">
        <f>AP537-#REF!</f>
        <v>#REF!</v>
      </c>
      <c r="BS537" s="5" t="e">
        <f>AR537-#REF!</f>
        <v>#REF!</v>
      </c>
      <c r="BU537" s="5">
        <f>AT537-I537</f>
        <v>-52</v>
      </c>
      <c r="BW537" s="5">
        <f>AV537-K537</f>
        <v>-73</v>
      </c>
      <c r="BY537" s="5">
        <f>AX537-M537</f>
        <v>-79</v>
      </c>
      <c r="CA537" s="5">
        <f>AZ537-O537</f>
        <v>-66</v>
      </c>
      <c r="CC537" s="5">
        <f>BB537-Q537</f>
        <v>-62</v>
      </c>
    </row>
    <row r="538" spans="1:81" ht="30" customHeight="1" x14ac:dyDescent="0.25">
      <c r="A538" s="31" t="str">
        <f>A537</f>
        <v>4.2.1.2</v>
      </c>
      <c r="B538" s="82"/>
      <c r="C538" s="33" t="s">
        <v>58</v>
      </c>
      <c r="D538" s="33">
        <v>3.9308299999999998</v>
      </c>
      <c r="E538" s="33">
        <v>1.7576999999999998</v>
      </c>
      <c r="F538" s="33">
        <v>6.21</v>
      </c>
      <c r="G538" s="33">
        <v>3.9661766666666662</v>
      </c>
      <c r="H538" s="33">
        <v>5.0299999999999994</v>
      </c>
      <c r="I538" s="33">
        <v>4.5004</v>
      </c>
      <c r="J538" s="33">
        <v>4.8785473684210521</v>
      </c>
      <c r="K538" s="33">
        <v>1.367075290965353</v>
      </c>
      <c r="L538" s="33">
        <v>4.6385473684210519</v>
      </c>
      <c r="M538" s="33">
        <v>1.6860283897928221</v>
      </c>
      <c r="N538" s="33">
        <v>4.6585473684210514</v>
      </c>
      <c r="O538" s="33">
        <v>1.3975575507491196</v>
      </c>
      <c r="P538" s="33">
        <v>4.6385473684210519</v>
      </c>
      <c r="Q538" s="33">
        <v>1.5633008505816153</v>
      </c>
      <c r="R538" s="33">
        <v>1.8232351457131881</v>
      </c>
      <c r="S538" s="33" t="s">
        <v>467</v>
      </c>
      <c r="AC538" s="13">
        <v>0</v>
      </c>
      <c r="AD538" s="13">
        <v>0</v>
      </c>
      <c r="AE538" s="13">
        <v>0</v>
      </c>
      <c r="AF538" s="13">
        <v>0</v>
      </c>
      <c r="AG538" s="13">
        <v>6.519999999999996</v>
      </c>
      <c r="AH538" s="13">
        <v>6.519999999999996</v>
      </c>
      <c r="AI538" s="13">
        <v>3.92</v>
      </c>
      <c r="AJ538" s="13">
        <v>3.92</v>
      </c>
      <c r="AK538" s="13">
        <v>2.4741449999999987</v>
      </c>
      <c r="AL538" s="13">
        <v>2.4741449999999987</v>
      </c>
      <c r="AM538" s="13">
        <v>2.1431999999999998</v>
      </c>
      <c r="AN538" s="13">
        <v>2.1431999999999998</v>
      </c>
      <c r="AO538" s="13">
        <v>3.36</v>
      </c>
      <c r="AP538" s="13">
        <v>3.36</v>
      </c>
      <c r="AQ538" s="13">
        <v>2.1623400000000004</v>
      </c>
      <c r="AR538" s="13">
        <v>3.9308299999999998</v>
      </c>
      <c r="AS538" s="13">
        <v>2.0294500000000002</v>
      </c>
      <c r="AT538" s="13">
        <v>1.9708299999999999</v>
      </c>
      <c r="AU538" s="13">
        <v>1.7791900000000012</v>
      </c>
      <c r="AV538" s="13">
        <v>0</v>
      </c>
      <c r="AW538" s="13">
        <v>1.6239499999999998</v>
      </c>
      <c r="AX538" s="13">
        <v>0</v>
      </c>
      <c r="AY538" s="13">
        <v>1.4144999999999999</v>
      </c>
      <c r="AZ538" s="13">
        <v>0</v>
      </c>
      <c r="BA538" s="13">
        <v>1.3544999999999994</v>
      </c>
      <c r="BB538" s="13">
        <v>0</v>
      </c>
      <c r="BD538" s="5">
        <f>AC538-D538</f>
        <v>-3.9308299999999998</v>
      </c>
      <c r="BE538" s="5">
        <f>AD538-E538</f>
        <v>-1.7576999999999998</v>
      </c>
      <c r="BF538" s="5">
        <f>AE538-F538</f>
        <v>-6.21</v>
      </c>
      <c r="BG538" s="5">
        <f>AF538-G538</f>
        <v>-3.9661766666666662</v>
      </c>
      <c r="BI538" s="5" t="e">
        <f>AH538-#REF!</f>
        <v>#REF!</v>
      </c>
      <c r="BK538" s="5" t="e">
        <f>AJ538-#REF!</f>
        <v>#REF!</v>
      </c>
      <c r="BM538" s="5" t="e">
        <f>AL538-#REF!</f>
        <v>#REF!</v>
      </c>
      <c r="BO538" s="5" t="e">
        <f>AN538-#REF!</f>
        <v>#REF!</v>
      </c>
      <c r="BQ538" s="5" t="e">
        <f>AP538-#REF!</f>
        <v>#REF!</v>
      </c>
      <c r="BS538" s="5" t="e">
        <f>AR538-#REF!</f>
        <v>#REF!</v>
      </c>
      <c r="BU538" s="5">
        <f>AT538-I538</f>
        <v>-2.5295700000000001</v>
      </c>
      <c r="BW538" s="5">
        <f>AV538-K538</f>
        <v>-1.367075290965353</v>
      </c>
      <c r="BY538" s="5">
        <f>AX538-M538</f>
        <v>-1.6860283897928221</v>
      </c>
      <c r="CA538" s="5">
        <f>AZ538-O538</f>
        <v>-1.3975575507491196</v>
      </c>
      <c r="CC538" s="5">
        <f>BB538-Q538</f>
        <v>-1.5633008505816153</v>
      </c>
    </row>
    <row r="539" spans="1:81" ht="45" customHeight="1" x14ac:dyDescent="0.25">
      <c r="A539" s="31" t="s">
        <v>254</v>
      </c>
      <c r="B539" s="82" t="s">
        <v>31</v>
      </c>
      <c r="C539" s="33" t="s">
        <v>471</v>
      </c>
      <c r="D539" s="33">
        <v>0</v>
      </c>
      <c r="E539" s="33">
        <v>0</v>
      </c>
      <c r="F539" s="33">
        <v>0</v>
      </c>
      <c r="G539" s="33">
        <v>0</v>
      </c>
      <c r="H539" s="33">
        <v>0</v>
      </c>
      <c r="I539" s="33">
        <v>0</v>
      </c>
      <c r="J539" s="33">
        <v>0</v>
      </c>
      <c r="K539" s="33">
        <v>0</v>
      </c>
      <c r="L539" s="33">
        <v>0</v>
      </c>
      <c r="M539" s="33">
        <v>0</v>
      </c>
      <c r="N539" s="33">
        <v>0</v>
      </c>
      <c r="O539" s="33">
        <v>0</v>
      </c>
      <c r="P539" s="33">
        <v>0</v>
      </c>
      <c r="Q539" s="33">
        <v>0</v>
      </c>
      <c r="R539" s="33">
        <v>0</v>
      </c>
      <c r="S539" s="33" t="s">
        <v>467</v>
      </c>
      <c r="AC539" s="13">
        <v>108</v>
      </c>
      <c r="AD539" s="13">
        <v>190</v>
      </c>
      <c r="AE539" s="13">
        <v>228</v>
      </c>
      <c r="AF539" s="13">
        <v>175.33333333333334</v>
      </c>
      <c r="AG539" s="13">
        <v>0</v>
      </c>
      <c r="AH539" s="13">
        <v>0</v>
      </c>
      <c r="AI539" s="13">
        <v>0</v>
      </c>
      <c r="AJ539" s="13">
        <v>0</v>
      </c>
      <c r="AK539" s="13">
        <v>0</v>
      </c>
      <c r="AL539" s="13">
        <v>0</v>
      </c>
      <c r="AM539" s="13">
        <v>0</v>
      </c>
      <c r="AN539" s="13">
        <v>0</v>
      </c>
      <c r="AO539" s="13">
        <v>0</v>
      </c>
      <c r="AP539" s="13"/>
      <c r="AQ539" s="13">
        <v>0</v>
      </c>
      <c r="AR539" s="13"/>
      <c r="AS539" s="13">
        <v>0</v>
      </c>
      <c r="AT539" s="13">
        <v>35</v>
      </c>
      <c r="AU539" s="13">
        <v>0</v>
      </c>
      <c r="AV539" s="13">
        <v>48</v>
      </c>
      <c r="AW539" s="13">
        <v>0</v>
      </c>
      <c r="AX539" s="13">
        <v>46</v>
      </c>
      <c r="AY539" s="13">
        <v>0</v>
      </c>
      <c r="AZ539" s="13">
        <v>41</v>
      </c>
      <c r="BA539" s="13">
        <v>0</v>
      </c>
      <c r="BB539" s="13">
        <v>36</v>
      </c>
      <c r="BD539" s="5">
        <f>AC539-D539</f>
        <v>108</v>
      </c>
      <c r="BE539" s="5">
        <f>AD539-E539</f>
        <v>190</v>
      </c>
      <c r="BF539" s="5">
        <f>AE539-F539</f>
        <v>228</v>
      </c>
      <c r="BG539" s="5">
        <f>AF539-G539</f>
        <v>175.33333333333334</v>
      </c>
      <c r="BI539" s="5" t="e">
        <f>AH539-#REF!</f>
        <v>#REF!</v>
      </c>
      <c r="BK539" s="5" t="e">
        <f>AJ539-#REF!</f>
        <v>#REF!</v>
      </c>
      <c r="BM539" s="5" t="e">
        <f>AL539-#REF!</f>
        <v>#REF!</v>
      </c>
      <c r="BO539" s="5" t="e">
        <f>AN539-#REF!</f>
        <v>#REF!</v>
      </c>
      <c r="BQ539" s="5" t="e">
        <f>AP539-#REF!</f>
        <v>#REF!</v>
      </c>
      <c r="BS539" s="5" t="e">
        <f>AR539-#REF!</f>
        <v>#REF!</v>
      </c>
      <c r="BU539" s="5">
        <f>AT539-I539</f>
        <v>35</v>
      </c>
      <c r="BW539" s="5">
        <f>AV539-K539</f>
        <v>48</v>
      </c>
      <c r="BY539" s="5">
        <f>AX539-M539</f>
        <v>46</v>
      </c>
      <c r="CA539" s="5">
        <f>AZ539-O539</f>
        <v>41</v>
      </c>
      <c r="CC539" s="5">
        <f>BB539-Q539</f>
        <v>36</v>
      </c>
    </row>
    <row r="540" spans="1:81" ht="45" customHeight="1" x14ac:dyDescent="0.25">
      <c r="A540" s="31" t="str">
        <f>A539</f>
        <v>4.2.1.3</v>
      </c>
      <c r="B540" s="82"/>
      <c r="C540" s="33" t="s">
        <v>58</v>
      </c>
      <c r="D540" s="33">
        <v>0</v>
      </c>
      <c r="E540" s="33">
        <v>0</v>
      </c>
      <c r="F540" s="33">
        <v>0</v>
      </c>
      <c r="G540" s="33">
        <v>0</v>
      </c>
      <c r="H540" s="33">
        <v>0</v>
      </c>
      <c r="I540" s="33">
        <v>0</v>
      </c>
      <c r="J540" s="33">
        <v>0</v>
      </c>
      <c r="K540" s="33">
        <v>0</v>
      </c>
      <c r="L540" s="33">
        <v>0</v>
      </c>
      <c r="M540" s="33">
        <v>0</v>
      </c>
      <c r="N540" s="33">
        <v>0</v>
      </c>
      <c r="O540" s="33">
        <v>0</v>
      </c>
      <c r="P540" s="33">
        <v>0</v>
      </c>
      <c r="Q540" s="33">
        <v>0</v>
      </c>
      <c r="R540" s="33">
        <v>0</v>
      </c>
      <c r="S540" s="33" t="s">
        <v>467</v>
      </c>
      <c r="AC540" s="13">
        <v>8.8299999999999983</v>
      </c>
      <c r="AD540" s="13">
        <v>13.150000000000002</v>
      </c>
      <c r="AE540" s="13">
        <v>16.829999999999998</v>
      </c>
      <c r="AF540" s="13">
        <v>12.936666666666667</v>
      </c>
      <c r="AG540" s="13">
        <v>0</v>
      </c>
      <c r="AH540" s="13">
        <v>0</v>
      </c>
      <c r="AI540" s="13">
        <v>0</v>
      </c>
      <c r="AJ540" s="13">
        <v>0</v>
      </c>
      <c r="AK540" s="13">
        <v>0</v>
      </c>
      <c r="AL540" s="13">
        <v>0</v>
      </c>
      <c r="AM540" s="13">
        <v>0</v>
      </c>
      <c r="AN540" s="13">
        <v>0</v>
      </c>
      <c r="AO540" s="13">
        <v>0</v>
      </c>
      <c r="AP540" s="13"/>
      <c r="AQ540" s="13">
        <v>0</v>
      </c>
      <c r="AR540" s="13"/>
      <c r="AS540" s="13">
        <v>0</v>
      </c>
      <c r="AT540" s="13">
        <v>1.76</v>
      </c>
      <c r="AU540" s="13">
        <v>0</v>
      </c>
      <c r="AV540" s="13">
        <v>2.7148299999999996</v>
      </c>
      <c r="AW540" s="13">
        <v>0</v>
      </c>
      <c r="AX540" s="13">
        <v>2.4448299999999996</v>
      </c>
      <c r="AY540" s="13">
        <v>0</v>
      </c>
      <c r="AZ540" s="13">
        <v>2.63083</v>
      </c>
      <c r="BA540" s="13">
        <v>0</v>
      </c>
      <c r="BB540" s="13">
        <v>2.8228300000000002</v>
      </c>
      <c r="BD540" s="5">
        <f>AC540-D540</f>
        <v>8.8299999999999983</v>
      </c>
      <c r="BE540" s="5">
        <f>AD540-E540</f>
        <v>13.150000000000002</v>
      </c>
      <c r="BF540" s="5">
        <f>AE540-F540</f>
        <v>16.829999999999998</v>
      </c>
      <c r="BG540" s="5">
        <f>AF540-G540</f>
        <v>12.936666666666667</v>
      </c>
      <c r="BI540" s="5" t="e">
        <f>AH540-#REF!</f>
        <v>#REF!</v>
      </c>
      <c r="BK540" s="5" t="e">
        <f>AJ540-#REF!</f>
        <v>#REF!</v>
      </c>
      <c r="BM540" s="5" t="e">
        <f>AL540-#REF!</f>
        <v>#REF!</v>
      </c>
      <c r="BO540" s="5" t="e">
        <f>AN540-#REF!</f>
        <v>#REF!</v>
      </c>
      <c r="BQ540" s="5" t="e">
        <f>AP540-#REF!</f>
        <v>#REF!</v>
      </c>
      <c r="BS540" s="5" t="e">
        <f>AR540-#REF!</f>
        <v>#REF!</v>
      </c>
      <c r="BU540" s="5">
        <f>AT540-I540</f>
        <v>1.76</v>
      </c>
      <c r="BW540" s="5">
        <f>AV540-K540</f>
        <v>2.7148299999999996</v>
      </c>
      <c r="BY540" s="5">
        <f>AX540-M540</f>
        <v>2.4448299999999996</v>
      </c>
      <c r="CA540" s="5">
        <f>AZ540-O540</f>
        <v>2.63083</v>
      </c>
      <c r="CC540" s="5">
        <f>BB540-Q540</f>
        <v>2.8228300000000002</v>
      </c>
    </row>
    <row r="541" spans="1:81" ht="45" customHeight="1" x14ac:dyDescent="0.25">
      <c r="A541" s="31" t="s">
        <v>255</v>
      </c>
      <c r="B541" s="82" t="s">
        <v>33</v>
      </c>
      <c r="C541" s="33" t="s">
        <v>471</v>
      </c>
      <c r="D541" s="33">
        <v>38</v>
      </c>
      <c r="E541" s="33">
        <v>33</v>
      </c>
      <c r="F541" s="33">
        <v>81</v>
      </c>
      <c r="G541" s="33">
        <v>50.666666666666664</v>
      </c>
      <c r="H541" s="33">
        <v>147</v>
      </c>
      <c r="I541" s="33">
        <v>134</v>
      </c>
      <c r="J541" s="33">
        <v>117</v>
      </c>
      <c r="K541" s="33">
        <v>142</v>
      </c>
      <c r="L541" s="33">
        <v>109</v>
      </c>
      <c r="M541" s="33">
        <v>161</v>
      </c>
      <c r="N541" s="33">
        <v>108</v>
      </c>
      <c r="O541" s="33">
        <v>123</v>
      </c>
      <c r="P541" s="33">
        <v>106</v>
      </c>
      <c r="Q541" s="33">
        <v>69</v>
      </c>
      <c r="R541" s="33">
        <v>25</v>
      </c>
      <c r="S541" s="33" t="s">
        <v>467</v>
      </c>
      <c r="AC541" s="13">
        <v>0</v>
      </c>
      <c r="AD541" s="13">
        <v>0</v>
      </c>
      <c r="AE541" s="13">
        <v>0</v>
      </c>
      <c r="AF541" s="13">
        <v>0</v>
      </c>
      <c r="AG541" s="13">
        <v>100</v>
      </c>
      <c r="AH541" s="13">
        <v>100</v>
      </c>
      <c r="AI541" s="13">
        <v>99</v>
      </c>
      <c r="AJ541" s="13">
        <v>99</v>
      </c>
      <c r="AK541" s="13">
        <v>77</v>
      </c>
      <c r="AL541" s="13">
        <v>77</v>
      </c>
      <c r="AM541" s="13">
        <v>65</v>
      </c>
      <c r="AN541" s="13">
        <v>65</v>
      </c>
      <c r="AO541" s="13">
        <v>48</v>
      </c>
      <c r="AP541" s="13">
        <v>48</v>
      </c>
      <c r="AQ541" s="13">
        <v>46</v>
      </c>
      <c r="AR541" s="13">
        <v>38</v>
      </c>
      <c r="AS541" s="13">
        <v>45</v>
      </c>
      <c r="AT541" s="13">
        <v>74</v>
      </c>
      <c r="AU541" s="13">
        <v>58</v>
      </c>
      <c r="AV541" s="13">
        <v>72</v>
      </c>
      <c r="AW541" s="13">
        <v>42</v>
      </c>
      <c r="AX541" s="13">
        <v>57</v>
      </c>
      <c r="AY541" s="13">
        <v>41</v>
      </c>
      <c r="AZ541" s="13">
        <v>46</v>
      </c>
      <c r="BA541" s="13">
        <v>40</v>
      </c>
      <c r="BB541" s="13">
        <v>37</v>
      </c>
      <c r="BD541" s="5">
        <f>AC541-D541</f>
        <v>-38</v>
      </c>
      <c r="BE541" s="5">
        <f>AD541-E541</f>
        <v>-33</v>
      </c>
      <c r="BF541" s="5">
        <f>AE541-F541</f>
        <v>-81</v>
      </c>
      <c r="BG541" s="5">
        <f>AF541-G541</f>
        <v>-50.666666666666664</v>
      </c>
      <c r="BI541" s="5" t="e">
        <f>AH541-#REF!</f>
        <v>#REF!</v>
      </c>
      <c r="BK541" s="5" t="e">
        <f>AJ541-#REF!</f>
        <v>#REF!</v>
      </c>
      <c r="BM541" s="5" t="e">
        <f>AL541-#REF!</f>
        <v>#REF!</v>
      </c>
      <c r="BO541" s="5" t="e">
        <f>AN541-#REF!</f>
        <v>#REF!</v>
      </c>
      <c r="BQ541" s="5" t="e">
        <f>AP541-#REF!</f>
        <v>#REF!</v>
      </c>
      <c r="BS541" s="5" t="e">
        <f>AR541-#REF!</f>
        <v>#REF!</v>
      </c>
      <c r="BU541" s="5">
        <f>AT541-I541</f>
        <v>-60</v>
      </c>
      <c r="BW541" s="5">
        <f>AV541-K541</f>
        <v>-70</v>
      </c>
      <c r="BY541" s="5">
        <f>AX541-M541</f>
        <v>-104</v>
      </c>
      <c r="CA541" s="5">
        <f>AZ541-O541</f>
        <v>-77</v>
      </c>
      <c r="CC541" s="5">
        <f>BB541-Q541</f>
        <v>-32</v>
      </c>
    </row>
    <row r="542" spans="1:81" ht="45" customHeight="1" x14ac:dyDescent="0.25">
      <c r="A542" s="31" t="str">
        <f>A541</f>
        <v>4.2.1.4</v>
      </c>
      <c r="B542" s="82"/>
      <c r="C542" s="33" t="s">
        <v>58</v>
      </c>
      <c r="D542" s="33">
        <v>3.35</v>
      </c>
      <c r="E542" s="33">
        <v>2.1482999999999999</v>
      </c>
      <c r="F542" s="33">
        <v>5.86</v>
      </c>
      <c r="G542" s="33">
        <v>3.7860999999999998</v>
      </c>
      <c r="H542" s="33">
        <v>9.1999999999999993</v>
      </c>
      <c r="I542" s="33">
        <v>12.90991</v>
      </c>
      <c r="J542" s="33">
        <v>8.0914526315789477</v>
      </c>
      <c r="K542" s="33">
        <v>9.9094810794323376</v>
      </c>
      <c r="L542" s="33">
        <v>7.7514526315789478</v>
      </c>
      <c r="M542" s="33">
        <v>10.695719321926859</v>
      </c>
      <c r="N542" s="33">
        <v>7.6114526315789472</v>
      </c>
      <c r="O542" s="33">
        <v>8.3455349384711184</v>
      </c>
      <c r="P542" s="33">
        <v>7.411452631578948</v>
      </c>
      <c r="Q542" s="33">
        <v>4.9444019401461601</v>
      </c>
      <c r="R542" s="33">
        <v>2.0521899960720482</v>
      </c>
      <c r="S542" s="33" t="s">
        <v>467</v>
      </c>
      <c r="AC542" s="13">
        <v>0</v>
      </c>
      <c r="AD542" s="13">
        <v>0</v>
      </c>
      <c r="AE542" s="13">
        <v>0</v>
      </c>
      <c r="AF542" s="13">
        <v>0</v>
      </c>
      <c r="AG542" s="13">
        <v>6.5200000000000031</v>
      </c>
      <c r="AH542" s="13">
        <v>6.5200000000000031</v>
      </c>
      <c r="AI542" s="13">
        <v>6.9439999999999991</v>
      </c>
      <c r="AJ542" s="13">
        <v>6.9439999999999991</v>
      </c>
      <c r="AK542" s="13">
        <v>7.1181449999999984</v>
      </c>
      <c r="AL542" s="13">
        <v>7.1181449999999984</v>
      </c>
      <c r="AM542" s="13">
        <v>4.1077999999999992</v>
      </c>
      <c r="AN542" s="13">
        <v>4.1077999999999992</v>
      </c>
      <c r="AO542" s="13">
        <v>3.84</v>
      </c>
      <c r="AP542" s="13">
        <v>3.84</v>
      </c>
      <c r="AQ542" s="13">
        <v>2.5152799999999997</v>
      </c>
      <c r="AR542" s="13">
        <v>3.35</v>
      </c>
      <c r="AS542" s="13">
        <v>2.3176399999999999</v>
      </c>
      <c r="AT542" s="13">
        <v>6.157</v>
      </c>
      <c r="AU542" s="13">
        <v>3.6509999999999998</v>
      </c>
      <c r="AV542" s="13">
        <v>6.3170000000000002</v>
      </c>
      <c r="AW542" s="13">
        <v>1.8062999999999994</v>
      </c>
      <c r="AX542" s="13">
        <v>5.5170000000000003</v>
      </c>
      <c r="AY542" s="13">
        <v>1.5266999999999991</v>
      </c>
      <c r="AZ542" s="13">
        <v>4.1870000000000012</v>
      </c>
      <c r="BA542" s="13">
        <v>1.4666999999999994</v>
      </c>
      <c r="BB542" s="13">
        <v>2.6870000000000016</v>
      </c>
      <c r="BD542" s="5">
        <f>AC542-D542</f>
        <v>-3.35</v>
      </c>
      <c r="BE542" s="5">
        <f>AD542-E542</f>
        <v>-2.1482999999999999</v>
      </c>
      <c r="BF542" s="5">
        <f>AE542-F542</f>
        <v>-5.86</v>
      </c>
      <c r="BG542" s="5">
        <f>AF542-G542</f>
        <v>-3.7860999999999998</v>
      </c>
      <c r="BI542" s="5" t="e">
        <f>AH542-#REF!</f>
        <v>#REF!</v>
      </c>
      <c r="BK542" s="5" t="e">
        <f>AJ542-#REF!</f>
        <v>#REF!</v>
      </c>
      <c r="BM542" s="5" t="e">
        <f>AL542-#REF!</f>
        <v>#REF!</v>
      </c>
      <c r="BO542" s="5" t="e">
        <f>AN542-#REF!</f>
        <v>#REF!</v>
      </c>
      <c r="BQ542" s="5" t="e">
        <f>AP542-#REF!</f>
        <v>#REF!</v>
      </c>
      <c r="BS542" s="5" t="e">
        <f>AR542-#REF!</f>
        <v>#REF!</v>
      </c>
      <c r="BU542" s="5">
        <f>AT542-I542</f>
        <v>-6.75291</v>
      </c>
      <c r="BW542" s="5">
        <f>AV542-K542</f>
        <v>-3.5924810794323374</v>
      </c>
      <c r="BY542" s="5">
        <f>AX542-M542</f>
        <v>-5.1787193219268586</v>
      </c>
      <c r="CA542" s="5">
        <f>AZ542-O542</f>
        <v>-4.1585349384711172</v>
      </c>
      <c r="CC542" s="5">
        <f>BB542-Q542</f>
        <v>-2.2574019401461585</v>
      </c>
    </row>
    <row r="543" spans="1:81" ht="75" customHeight="1" x14ac:dyDescent="0.25">
      <c r="A543" s="31" t="s">
        <v>256</v>
      </c>
      <c r="B543" s="82" t="s">
        <v>35</v>
      </c>
      <c r="C543" s="33" t="s">
        <v>471</v>
      </c>
      <c r="D543" s="33">
        <v>226</v>
      </c>
      <c r="E543" s="33">
        <v>236</v>
      </c>
      <c r="F543" s="33">
        <v>255</v>
      </c>
      <c r="G543" s="33">
        <v>239</v>
      </c>
      <c r="H543" s="33">
        <v>115</v>
      </c>
      <c r="I543" s="33">
        <v>129</v>
      </c>
      <c r="J543" s="33">
        <v>112</v>
      </c>
      <c r="K543" s="33">
        <v>114</v>
      </c>
      <c r="L543" s="33">
        <v>110</v>
      </c>
      <c r="M543" s="33">
        <v>116</v>
      </c>
      <c r="N543" s="33">
        <v>105</v>
      </c>
      <c r="O543" s="33">
        <v>123</v>
      </c>
      <c r="P543" s="33">
        <v>102</v>
      </c>
      <c r="Q543" s="33">
        <v>112</v>
      </c>
      <c r="R543" s="33">
        <v>107</v>
      </c>
      <c r="S543" s="33" t="s">
        <v>467</v>
      </c>
      <c r="AC543" s="13">
        <v>319</v>
      </c>
      <c r="AD543" s="13">
        <v>370</v>
      </c>
      <c r="AE543" s="13">
        <v>273</v>
      </c>
      <c r="AF543" s="13">
        <v>320.66666666666669</v>
      </c>
      <c r="AG543" s="13">
        <v>271</v>
      </c>
      <c r="AH543" s="13">
        <v>271</v>
      </c>
      <c r="AI543" s="13">
        <v>384</v>
      </c>
      <c r="AJ543" s="13">
        <v>384</v>
      </c>
      <c r="AK543" s="13">
        <v>286</v>
      </c>
      <c r="AL543" s="13">
        <v>286</v>
      </c>
      <c r="AM543" s="13">
        <v>253</v>
      </c>
      <c r="AN543" s="13">
        <v>253</v>
      </c>
      <c r="AO543" s="13">
        <v>245</v>
      </c>
      <c r="AP543" s="13">
        <v>292</v>
      </c>
      <c r="AQ543" s="13">
        <v>180</v>
      </c>
      <c r="AR543" s="13">
        <v>125</v>
      </c>
      <c r="AS543" s="13">
        <v>166</v>
      </c>
      <c r="AT543" s="13">
        <v>124</v>
      </c>
      <c r="AU543" s="13">
        <v>217</v>
      </c>
      <c r="AV543" s="13">
        <v>123</v>
      </c>
      <c r="AW543" s="13">
        <v>150</v>
      </c>
      <c r="AX543" s="13">
        <v>121</v>
      </c>
      <c r="AY543" s="13">
        <v>146</v>
      </c>
      <c r="AZ543" s="13">
        <v>120</v>
      </c>
      <c r="BA543" s="13">
        <v>135</v>
      </c>
      <c r="BB543" s="13">
        <v>118</v>
      </c>
      <c r="BD543" s="5">
        <f>AC543-D543</f>
        <v>93</v>
      </c>
      <c r="BE543" s="5">
        <f>AD543-E543</f>
        <v>134</v>
      </c>
      <c r="BF543" s="5">
        <f>AE543-F543</f>
        <v>18</v>
      </c>
      <c r="BG543" s="5">
        <f>AF543-G543</f>
        <v>81.666666666666686</v>
      </c>
      <c r="BI543" s="5" t="e">
        <f>AH543-#REF!</f>
        <v>#REF!</v>
      </c>
      <c r="BK543" s="5" t="e">
        <f>AJ543-#REF!</f>
        <v>#REF!</v>
      </c>
      <c r="BM543" s="5" t="e">
        <f>AL543-#REF!</f>
        <v>#REF!</v>
      </c>
      <c r="BO543" s="5" t="e">
        <f>AN543-#REF!</f>
        <v>#REF!</v>
      </c>
      <c r="BQ543" s="5" t="e">
        <f>AP543-#REF!</f>
        <v>#REF!</v>
      </c>
      <c r="BS543" s="5" t="e">
        <f>AR543-#REF!</f>
        <v>#REF!</v>
      </c>
      <c r="BU543" s="5">
        <f>AT543-I543</f>
        <v>-5</v>
      </c>
      <c r="BW543" s="5">
        <f>AV543-K543</f>
        <v>9</v>
      </c>
      <c r="BY543" s="5">
        <f>AX543-M543</f>
        <v>5</v>
      </c>
      <c r="CA543" s="5">
        <f>AZ543-O543</f>
        <v>-3</v>
      </c>
      <c r="CC543" s="5">
        <f>BB543-Q543</f>
        <v>6</v>
      </c>
    </row>
    <row r="544" spans="1:81" ht="75" customHeight="1" x14ac:dyDescent="0.25">
      <c r="A544" s="31" t="str">
        <f>A543</f>
        <v>4.2.2</v>
      </c>
      <c r="B544" s="82"/>
      <c r="C544" s="33" t="s">
        <v>58</v>
      </c>
      <c r="D544" s="33">
        <v>14.456</v>
      </c>
      <c r="E544" s="33">
        <v>14.731120000000001</v>
      </c>
      <c r="F544" s="33">
        <v>15.074159999999999</v>
      </c>
      <c r="G544" s="33">
        <v>14.75376</v>
      </c>
      <c r="H544" s="33">
        <v>5.45</v>
      </c>
      <c r="I544" s="33">
        <v>9.7912326869805995</v>
      </c>
      <c r="J544" s="33">
        <v>5.13</v>
      </c>
      <c r="K544" s="33">
        <v>7.7015384615384574</v>
      </c>
      <c r="L544" s="33">
        <v>4.9499999999999993</v>
      </c>
      <c r="M544" s="33">
        <v>7.9059799533799548</v>
      </c>
      <c r="N544" s="33">
        <v>4.66</v>
      </c>
      <c r="O544" s="33">
        <v>9.4960282608695614</v>
      </c>
      <c r="P544" s="33">
        <v>4.4800000000000004</v>
      </c>
      <c r="Q544" s="33">
        <v>7.9112600394996724</v>
      </c>
      <c r="R544" s="33">
        <v>7.5156970375246885</v>
      </c>
      <c r="S544" s="33" t="s">
        <v>467</v>
      </c>
      <c r="AC544" s="13">
        <v>18.580000000000002</v>
      </c>
      <c r="AD544" s="13">
        <v>22.360000000000003</v>
      </c>
      <c r="AE544" s="13">
        <v>14.73</v>
      </c>
      <c r="AF544" s="13">
        <v>18.556666666666668</v>
      </c>
      <c r="AG544" s="13">
        <v>14.57</v>
      </c>
      <c r="AH544" s="13">
        <v>14.57</v>
      </c>
      <c r="AI544" s="13">
        <v>16.91</v>
      </c>
      <c r="AJ544" s="13">
        <v>16.91</v>
      </c>
      <c r="AK544" s="13">
        <v>14.172399999999996</v>
      </c>
      <c r="AL544" s="13">
        <v>14.172399999999996</v>
      </c>
      <c r="AM544" s="13">
        <v>13.616459999999998</v>
      </c>
      <c r="AN544" s="13">
        <v>13.616459999999998</v>
      </c>
      <c r="AO544" s="13">
        <v>12.989179999999999</v>
      </c>
      <c r="AP544" s="13">
        <v>15.79143</v>
      </c>
      <c r="AQ544" s="13">
        <v>11.129999999999999</v>
      </c>
      <c r="AR544" s="13">
        <v>5.5679999999999996</v>
      </c>
      <c r="AS544" s="13">
        <v>9.9600000000000009</v>
      </c>
      <c r="AT544" s="13">
        <v>5.15</v>
      </c>
      <c r="AU544" s="13">
        <v>13.595049999999999</v>
      </c>
      <c r="AV544" s="13">
        <v>4.8099999999999996</v>
      </c>
      <c r="AW544" s="13">
        <v>9</v>
      </c>
      <c r="AX544" s="13">
        <v>4.6100000000000003</v>
      </c>
      <c r="AY544" s="13">
        <v>8.76</v>
      </c>
      <c r="AZ544" s="13">
        <v>4.32</v>
      </c>
      <c r="BA544" s="13">
        <v>8.1</v>
      </c>
      <c r="BB544" s="13">
        <v>3.98</v>
      </c>
      <c r="BD544" s="5">
        <f>AC544-D544</f>
        <v>4.1240000000000023</v>
      </c>
      <c r="BE544" s="5">
        <f>AD544-E544</f>
        <v>7.6288800000000023</v>
      </c>
      <c r="BF544" s="5">
        <f>AE544-F544</f>
        <v>-0.34415999999999869</v>
      </c>
      <c r="BG544" s="5">
        <f>AF544-G544</f>
        <v>3.8029066666666687</v>
      </c>
      <c r="BI544" s="5" t="e">
        <f>AH544-#REF!</f>
        <v>#REF!</v>
      </c>
      <c r="BK544" s="5" t="e">
        <f>AJ544-#REF!</f>
        <v>#REF!</v>
      </c>
      <c r="BM544" s="5" t="e">
        <f>AL544-#REF!</f>
        <v>#REF!</v>
      </c>
      <c r="BO544" s="5" t="e">
        <f>AN544-#REF!</f>
        <v>#REF!</v>
      </c>
      <c r="BQ544" s="5" t="e">
        <f>AP544-#REF!</f>
        <v>#REF!</v>
      </c>
      <c r="BS544" s="5" t="e">
        <f>AR544-#REF!</f>
        <v>#REF!</v>
      </c>
      <c r="BU544" s="5">
        <f>AT544-I544</f>
        <v>-4.6412326869805991</v>
      </c>
      <c r="BW544" s="5">
        <f>AV544-K544</f>
        <v>-2.8915384615384578</v>
      </c>
      <c r="BY544" s="5">
        <f>AX544-M544</f>
        <v>-3.2959799533799545</v>
      </c>
      <c r="CA544" s="5">
        <f>AZ544-O544</f>
        <v>-5.1760282608695611</v>
      </c>
      <c r="CC544" s="5">
        <f>BB544-Q544</f>
        <v>-3.9312600394996724</v>
      </c>
    </row>
    <row r="545" spans="1:81" ht="45" customHeight="1" x14ac:dyDescent="0.25">
      <c r="A545" s="31" t="s">
        <v>257</v>
      </c>
      <c r="B545" s="82" t="s">
        <v>27</v>
      </c>
      <c r="C545" s="33" t="s">
        <v>471</v>
      </c>
      <c r="D545" s="33">
        <v>34</v>
      </c>
      <c r="E545" s="33">
        <v>46</v>
      </c>
      <c r="F545" s="33">
        <v>85</v>
      </c>
      <c r="G545" s="33">
        <v>55</v>
      </c>
      <c r="H545" s="33">
        <v>27</v>
      </c>
      <c r="I545" s="33">
        <v>27</v>
      </c>
      <c r="J545" s="33">
        <v>26</v>
      </c>
      <c r="K545" s="33">
        <v>20</v>
      </c>
      <c r="L545" s="33">
        <v>25</v>
      </c>
      <c r="M545" s="33">
        <v>34</v>
      </c>
      <c r="N545" s="33">
        <v>23</v>
      </c>
      <c r="O545" s="33">
        <v>40</v>
      </c>
      <c r="P545" s="33">
        <v>22</v>
      </c>
      <c r="Q545" s="33">
        <v>36</v>
      </c>
      <c r="R545" s="33">
        <v>34</v>
      </c>
      <c r="S545" s="33" t="s">
        <v>467</v>
      </c>
      <c r="AC545" s="13">
        <v>175</v>
      </c>
      <c r="AD545" s="13">
        <v>186</v>
      </c>
      <c r="AE545" s="13">
        <v>203</v>
      </c>
      <c r="AF545" s="13">
        <v>188</v>
      </c>
      <c r="AG545" s="13">
        <v>202</v>
      </c>
      <c r="AH545" s="13">
        <v>202</v>
      </c>
      <c r="AI545" s="13">
        <v>338</v>
      </c>
      <c r="AJ545" s="13">
        <v>338</v>
      </c>
      <c r="AK545" s="13">
        <v>129</v>
      </c>
      <c r="AL545" s="13">
        <v>129</v>
      </c>
      <c r="AM545" s="13">
        <v>145</v>
      </c>
      <c r="AN545" s="13">
        <v>145</v>
      </c>
      <c r="AO545" s="13">
        <v>82</v>
      </c>
      <c r="AP545" s="13">
        <v>206</v>
      </c>
      <c r="AQ545" s="13">
        <v>55</v>
      </c>
      <c r="AR545" s="13">
        <v>5</v>
      </c>
      <c r="AS545" s="13">
        <v>44</v>
      </c>
      <c r="AT545" s="13"/>
      <c r="AU545" s="13">
        <v>118</v>
      </c>
      <c r="AV545" s="13"/>
      <c r="AW545" s="13">
        <v>31</v>
      </c>
      <c r="AX545" s="13"/>
      <c r="AY545" s="13">
        <v>26</v>
      </c>
      <c r="AZ545" s="13"/>
      <c r="BA545" s="13">
        <v>21</v>
      </c>
      <c r="BB545" s="13"/>
      <c r="BD545" s="5">
        <f>AC545-D545</f>
        <v>141</v>
      </c>
      <c r="BE545" s="5">
        <f>AD545-E545</f>
        <v>140</v>
      </c>
      <c r="BF545" s="5">
        <f>AE545-F545</f>
        <v>118</v>
      </c>
      <c r="BG545" s="5">
        <f>AF545-G545</f>
        <v>133</v>
      </c>
      <c r="BI545" s="5" t="e">
        <f>AH545-#REF!</f>
        <v>#REF!</v>
      </c>
      <c r="BK545" s="5" t="e">
        <f>AJ545-#REF!</f>
        <v>#REF!</v>
      </c>
      <c r="BM545" s="5" t="e">
        <f>AL545-#REF!</f>
        <v>#REF!</v>
      </c>
      <c r="BO545" s="5" t="e">
        <f>AN545-#REF!</f>
        <v>#REF!</v>
      </c>
      <c r="BQ545" s="5" t="e">
        <f>AP545-#REF!</f>
        <v>#REF!</v>
      </c>
      <c r="BS545" s="5" t="e">
        <f>AR545-#REF!</f>
        <v>#REF!</v>
      </c>
      <c r="BU545" s="5">
        <f>AT545-I545</f>
        <v>-27</v>
      </c>
      <c r="BW545" s="5">
        <f>AV545-K545</f>
        <v>-20</v>
      </c>
      <c r="BY545" s="5">
        <f>AX545-M545</f>
        <v>-34</v>
      </c>
      <c r="CA545" s="5">
        <f>AZ545-O545</f>
        <v>-40</v>
      </c>
      <c r="CC545" s="5">
        <f>BB545-Q545</f>
        <v>-36</v>
      </c>
    </row>
    <row r="546" spans="1:81" ht="45" customHeight="1" x14ac:dyDescent="0.25">
      <c r="A546" s="31" t="str">
        <f>A545</f>
        <v>4.2.2.1</v>
      </c>
      <c r="B546" s="82"/>
      <c r="C546" s="33" t="s">
        <v>58</v>
      </c>
      <c r="D546" s="33">
        <v>2.1859999999999999</v>
      </c>
      <c r="E546" s="33">
        <v>2.8713200000000003</v>
      </c>
      <c r="F546" s="33">
        <v>1.8226</v>
      </c>
      <c r="G546" s="33">
        <v>2.2933066666666666</v>
      </c>
      <c r="H546" s="33">
        <v>1.52</v>
      </c>
      <c r="I546" s="33">
        <v>3.4099999999999917</v>
      </c>
      <c r="J546" s="33">
        <v>1.21</v>
      </c>
      <c r="K546" s="33">
        <v>1.7307692307692299</v>
      </c>
      <c r="L546" s="33">
        <v>1.1599999999999999</v>
      </c>
      <c r="M546" s="33">
        <v>2.9376000000000002</v>
      </c>
      <c r="N546" s="33">
        <v>1.06</v>
      </c>
      <c r="O546" s="33">
        <v>4.6434782608695606</v>
      </c>
      <c r="P546" s="33">
        <v>0.99</v>
      </c>
      <c r="Q546" s="33">
        <v>3.6360000000000001</v>
      </c>
      <c r="R546" s="33">
        <v>3.4542000000000002</v>
      </c>
      <c r="S546" s="33" t="s">
        <v>467</v>
      </c>
      <c r="AC546" s="13">
        <v>11</v>
      </c>
      <c r="AD546" s="13">
        <v>13</v>
      </c>
      <c r="AE546" s="13">
        <v>11.23</v>
      </c>
      <c r="AF546" s="13">
        <v>11.743333333333334</v>
      </c>
      <c r="AG546" s="13">
        <v>13.47326</v>
      </c>
      <c r="AH546" s="13">
        <v>13.47326</v>
      </c>
      <c r="AI546" s="13">
        <v>13.62</v>
      </c>
      <c r="AJ546" s="13">
        <v>13.62</v>
      </c>
      <c r="AK546" s="13">
        <v>8.4737999999999953</v>
      </c>
      <c r="AL546" s="13">
        <v>8.4737999999999953</v>
      </c>
      <c r="AM546" s="13">
        <v>7.2994000000000003</v>
      </c>
      <c r="AN546" s="13">
        <v>7.2994000000000003</v>
      </c>
      <c r="AO546" s="13">
        <v>5.84</v>
      </c>
      <c r="AP546" s="13">
        <v>8.0264299999999995</v>
      </c>
      <c r="AQ546" s="13">
        <v>3.41</v>
      </c>
      <c r="AR546" s="13">
        <v>0.15</v>
      </c>
      <c r="AS546" s="13">
        <v>2.64</v>
      </c>
      <c r="AT546" s="13"/>
      <c r="AU546" s="13">
        <v>7.3926999999999996</v>
      </c>
      <c r="AV546" s="13"/>
      <c r="AW546" s="13">
        <v>1.86</v>
      </c>
      <c r="AX546" s="13"/>
      <c r="AY546" s="13">
        <v>1.56</v>
      </c>
      <c r="AZ546" s="13"/>
      <c r="BA546" s="13">
        <v>1.26</v>
      </c>
      <c r="BB546" s="13"/>
      <c r="BD546" s="5">
        <f>AC546-D546</f>
        <v>8.8140000000000001</v>
      </c>
      <c r="BE546" s="5">
        <f>AD546-E546</f>
        <v>10.128679999999999</v>
      </c>
      <c r="BF546" s="5">
        <f>AE546-F546</f>
        <v>9.4074000000000009</v>
      </c>
      <c r="BG546" s="5">
        <f>AF546-G546</f>
        <v>9.4500266666666679</v>
      </c>
      <c r="BI546" s="5" t="e">
        <f>AH546-#REF!</f>
        <v>#REF!</v>
      </c>
      <c r="BK546" s="5" t="e">
        <f>AJ546-#REF!</f>
        <v>#REF!</v>
      </c>
      <c r="BM546" s="5" t="e">
        <f>AL546-#REF!</f>
        <v>#REF!</v>
      </c>
      <c r="BO546" s="5" t="e">
        <f>AN546-#REF!</f>
        <v>#REF!</v>
      </c>
      <c r="BQ546" s="5" t="e">
        <f>AP546-#REF!</f>
        <v>#REF!</v>
      </c>
      <c r="BS546" s="5" t="e">
        <f>AR546-#REF!</f>
        <v>#REF!</v>
      </c>
      <c r="BU546" s="5">
        <f>AT546-I546</f>
        <v>-3.4099999999999917</v>
      </c>
      <c r="BW546" s="5">
        <f>AV546-K546</f>
        <v>-1.7307692307692299</v>
      </c>
      <c r="BY546" s="5">
        <f>AX546-M546</f>
        <v>-2.9376000000000002</v>
      </c>
      <c r="CA546" s="5">
        <f>AZ546-O546</f>
        <v>-4.6434782608695606</v>
      </c>
      <c r="CC546" s="5">
        <f>BB546-Q546</f>
        <v>-3.6360000000000001</v>
      </c>
    </row>
    <row r="547" spans="1:81" ht="30" customHeight="1" x14ac:dyDescent="0.25">
      <c r="A547" s="31" t="s">
        <v>258</v>
      </c>
      <c r="B547" s="82" t="s">
        <v>29</v>
      </c>
      <c r="C547" s="33" t="s">
        <v>471</v>
      </c>
      <c r="D547" s="33">
        <v>30</v>
      </c>
      <c r="E547" s="33">
        <v>101</v>
      </c>
      <c r="F547" s="33">
        <v>85</v>
      </c>
      <c r="G547" s="33">
        <v>72</v>
      </c>
      <c r="H547" s="33">
        <v>12</v>
      </c>
      <c r="I547" s="33">
        <v>32</v>
      </c>
      <c r="J547" s="33">
        <v>34</v>
      </c>
      <c r="K547" s="33">
        <v>34</v>
      </c>
      <c r="L547" s="33">
        <v>33</v>
      </c>
      <c r="M547" s="33">
        <v>40</v>
      </c>
      <c r="N547" s="33">
        <v>32</v>
      </c>
      <c r="O547" s="33">
        <v>52</v>
      </c>
      <c r="P547" s="33">
        <v>31</v>
      </c>
      <c r="Q547" s="33">
        <v>47</v>
      </c>
      <c r="R547" s="33">
        <v>45</v>
      </c>
      <c r="S547" s="33" t="s">
        <v>467</v>
      </c>
      <c r="AC547" s="13">
        <v>0</v>
      </c>
      <c r="AD547" s="13">
        <v>0</v>
      </c>
      <c r="AE547" s="13">
        <v>0</v>
      </c>
      <c r="AF547" s="13">
        <v>0</v>
      </c>
      <c r="AG547" s="13">
        <v>23</v>
      </c>
      <c r="AH547" s="13">
        <v>23</v>
      </c>
      <c r="AI547" s="13">
        <v>28</v>
      </c>
      <c r="AJ547" s="13">
        <v>28</v>
      </c>
      <c r="AK547" s="13">
        <v>91</v>
      </c>
      <c r="AL547" s="13">
        <v>91</v>
      </c>
      <c r="AM547" s="13">
        <v>73</v>
      </c>
      <c r="AN547" s="13">
        <v>73</v>
      </c>
      <c r="AO547" s="13">
        <v>65</v>
      </c>
      <c r="AP547" s="13">
        <v>35</v>
      </c>
      <c r="AQ547" s="13">
        <v>50</v>
      </c>
      <c r="AR547" s="13">
        <v>5</v>
      </c>
      <c r="AS547" s="13">
        <v>49</v>
      </c>
      <c r="AT547" s="13"/>
      <c r="AU547" s="13">
        <v>41</v>
      </c>
      <c r="AV547" s="13"/>
      <c r="AW547" s="13">
        <v>48</v>
      </c>
      <c r="AX547" s="13"/>
      <c r="AY547" s="13">
        <v>48</v>
      </c>
      <c r="AZ547" s="13"/>
      <c r="BA547" s="13">
        <v>46</v>
      </c>
      <c r="BB547" s="13"/>
      <c r="BD547" s="5">
        <f>AC547-D547</f>
        <v>-30</v>
      </c>
      <c r="BE547" s="5">
        <f>AD547-E547</f>
        <v>-101</v>
      </c>
      <c r="BF547" s="5">
        <f>AE547-F547</f>
        <v>-85</v>
      </c>
      <c r="BG547" s="5">
        <f>AF547-G547</f>
        <v>-72</v>
      </c>
      <c r="BI547" s="5" t="e">
        <f>AH547-#REF!</f>
        <v>#REF!</v>
      </c>
      <c r="BK547" s="5" t="e">
        <f>AJ547-#REF!</f>
        <v>#REF!</v>
      </c>
      <c r="BM547" s="5" t="e">
        <f>AL547-#REF!</f>
        <v>#REF!</v>
      </c>
      <c r="BO547" s="5" t="e">
        <f>AN547-#REF!</f>
        <v>#REF!</v>
      </c>
      <c r="BQ547" s="5" t="e">
        <f>AP547-#REF!</f>
        <v>#REF!</v>
      </c>
      <c r="BS547" s="5" t="e">
        <f>AR547-#REF!</f>
        <v>#REF!</v>
      </c>
      <c r="BU547" s="5">
        <f>AT547-I547</f>
        <v>-32</v>
      </c>
      <c r="BW547" s="5">
        <f>AV547-K547</f>
        <v>-34</v>
      </c>
      <c r="BY547" s="5">
        <f>AX547-M547</f>
        <v>-40</v>
      </c>
      <c r="CA547" s="5">
        <f>AZ547-O547</f>
        <v>-52</v>
      </c>
      <c r="CC547" s="5">
        <f>BB547-Q547</f>
        <v>-47</v>
      </c>
    </row>
    <row r="548" spans="1:81" ht="30" customHeight="1" x14ac:dyDescent="0.25">
      <c r="A548" s="31" t="str">
        <f>A547</f>
        <v>4.2.2.2</v>
      </c>
      <c r="B548" s="82"/>
      <c r="C548" s="33" t="s">
        <v>58</v>
      </c>
      <c r="D548" s="33">
        <v>1.92</v>
      </c>
      <c r="E548" s="33">
        <v>6.3044200000000004</v>
      </c>
      <c r="F548" s="33">
        <v>4.5465</v>
      </c>
      <c r="G548" s="33">
        <v>4.2569733333333337</v>
      </c>
      <c r="H548" s="33">
        <v>0.3789473684210527</v>
      </c>
      <c r="I548" s="33">
        <v>1.0105263157894739</v>
      </c>
      <c r="J548" s="33">
        <v>1.25</v>
      </c>
      <c r="K548" s="33">
        <v>1.9299999999999986</v>
      </c>
      <c r="L548" s="33">
        <v>1.18</v>
      </c>
      <c r="M548" s="33">
        <v>2.2303030303030318</v>
      </c>
      <c r="N548" s="33">
        <v>1.1100000000000001</v>
      </c>
      <c r="O548" s="33">
        <v>2.84375</v>
      </c>
      <c r="P548" s="33">
        <v>1.06</v>
      </c>
      <c r="Q548" s="33">
        <v>2.5470967741935495</v>
      </c>
      <c r="R548" s="33">
        <v>2.4197419354838718</v>
      </c>
      <c r="S548" s="33" t="s">
        <v>467</v>
      </c>
      <c r="AC548" s="13">
        <v>0</v>
      </c>
      <c r="AD548" s="13">
        <v>0</v>
      </c>
      <c r="AE548" s="13">
        <v>0</v>
      </c>
      <c r="AF548" s="13">
        <v>0</v>
      </c>
      <c r="AG548" s="13">
        <v>1.095</v>
      </c>
      <c r="AH548" s="13">
        <v>1.095</v>
      </c>
      <c r="AI548" s="13">
        <v>1.83</v>
      </c>
      <c r="AJ548" s="13">
        <v>1.83</v>
      </c>
      <c r="AK548" s="13">
        <v>2.4253300000000002</v>
      </c>
      <c r="AL548" s="13">
        <v>2.4253300000000002</v>
      </c>
      <c r="AM548" s="13">
        <v>4.4333599999999995</v>
      </c>
      <c r="AN548" s="13">
        <v>4.4333599999999995</v>
      </c>
      <c r="AO548" s="13">
        <v>2.8509000000000002</v>
      </c>
      <c r="AP548" s="13">
        <v>3.2450000000000001</v>
      </c>
      <c r="AQ548" s="13">
        <v>3.1</v>
      </c>
      <c r="AR548" s="13">
        <v>0.19</v>
      </c>
      <c r="AS548" s="13">
        <v>2.94</v>
      </c>
      <c r="AT548" s="13"/>
      <c r="AU548" s="13">
        <v>2.5686499999999999</v>
      </c>
      <c r="AV548" s="13"/>
      <c r="AW548" s="13">
        <v>2.88</v>
      </c>
      <c r="AX548" s="13"/>
      <c r="AY548" s="13">
        <v>2.88</v>
      </c>
      <c r="AZ548" s="13"/>
      <c r="BA548" s="13">
        <v>2.76</v>
      </c>
      <c r="BB548" s="13"/>
      <c r="BD548" s="5">
        <f>AC548-D548</f>
        <v>-1.92</v>
      </c>
      <c r="BE548" s="5">
        <f>AD548-E548</f>
        <v>-6.3044200000000004</v>
      </c>
      <c r="BF548" s="5">
        <f>AE548-F548</f>
        <v>-4.5465</v>
      </c>
      <c r="BG548" s="5">
        <f>AF548-G548</f>
        <v>-4.2569733333333337</v>
      </c>
      <c r="BI548" s="5" t="e">
        <f>AH548-#REF!</f>
        <v>#REF!</v>
      </c>
      <c r="BK548" s="5" t="e">
        <f>AJ548-#REF!</f>
        <v>#REF!</v>
      </c>
      <c r="BM548" s="5" t="e">
        <f>AL548-#REF!</f>
        <v>#REF!</v>
      </c>
      <c r="BO548" s="5" t="e">
        <f>AN548-#REF!</f>
        <v>#REF!</v>
      </c>
      <c r="BQ548" s="5" t="e">
        <f>AP548-#REF!</f>
        <v>#REF!</v>
      </c>
      <c r="BS548" s="5" t="e">
        <f>AR548-#REF!</f>
        <v>#REF!</v>
      </c>
      <c r="BU548" s="5">
        <f>AT548-I548</f>
        <v>-1.0105263157894739</v>
      </c>
      <c r="BW548" s="5">
        <f>AV548-K548</f>
        <v>-1.9299999999999986</v>
      </c>
      <c r="BY548" s="5">
        <f>AX548-M548</f>
        <v>-2.2303030303030318</v>
      </c>
      <c r="CA548" s="5">
        <f>AZ548-O548</f>
        <v>-2.84375</v>
      </c>
      <c r="CC548" s="5">
        <f>BB548-Q548</f>
        <v>-2.5470967741935495</v>
      </c>
    </row>
    <row r="549" spans="1:81" ht="45" customHeight="1" x14ac:dyDescent="0.25">
      <c r="A549" s="31" t="s">
        <v>259</v>
      </c>
      <c r="B549" s="82" t="s">
        <v>31</v>
      </c>
      <c r="C549" s="33" t="s">
        <v>471</v>
      </c>
      <c r="D549" s="33">
        <v>0</v>
      </c>
      <c r="E549" s="33">
        <v>0</v>
      </c>
      <c r="F549" s="33">
        <v>0</v>
      </c>
      <c r="G549" s="33">
        <v>0</v>
      </c>
      <c r="H549" s="33">
        <v>0</v>
      </c>
      <c r="I549" s="33">
        <v>0</v>
      </c>
      <c r="J549" s="33">
        <v>0</v>
      </c>
      <c r="K549" s="33">
        <v>0</v>
      </c>
      <c r="L549" s="33">
        <v>0</v>
      </c>
      <c r="M549" s="33">
        <v>0</v>
      </c>
      <c r="N549" s="33">
        <v>0</v>
      </c>
      <c r="O549" s="33">
        <v>0</v>
      </c>
      <c r="P549" s="33">
        <v>0</v>
      </c>
      <c r="Q549" s="33">
        <v>0</v>
      </c>
      <c r="R549" s="33">
        <v>0</v>
      </c>
      <c r="S549" s="33" t="s">
        <v>467</v>
      </c>
      <c r="AC549" s="13">
        <v>144</v>
      </c>
      <c r="AD549" s="13">
        <v>184</v>
      </c>
      <c r="AE549" s="13">
        <v>70</v>
      </c>
      <c r="AF549" s="13">
        <v>132.66666666666666</v>
      </c>
      <c r="AG549" s="13">
        <v>0</v>
      </c>
      <c r="AH549" s="13">
        <v>0</v>
      </c>
      <c r="AI549" s="13">
        <v>0</v>
      </c>
      <c r="AJ549" s="13">
        <v>0</v>
      </c>
      <c r="AK549" s="13">
        <v>0</v>
      </c>
      <c r="AL549" s="13">
        <v>0</v>
      </c>
      <c r="AM549" s="13">
        <v>0</v>
      </c>
      <c r="AN549" s="13">
        <v>0</v>
      </c>
      <c r="AO549" s="13">
        <v>0</v>
      </c>
      <c r="AP549" s="13"/>
      <c r="AQ549" s="13">
        <v>0</v>
      </c>
      <c r="AR549" s="13">
        <v>40</v>
      </c>
      <c r="AS549" s="13">
        <v>0</v>
      </c>
      <c r="AT549" s="13">
        <v>56</v>
      </c>
      <c r="AU549" s="13">
        <v>0</v>
      </c>
      <c r="AV549" s="13">
        <v>53</v>
      </c>
      <c r="AW549" s="13">
        <v>0</v>
      </c>
      <c r="AX549" s="13">
        <v>52</v>
      </c>
      <c r="AY549" s="13">
        <v>0</v>
      </c>
      <c r="AZ549" s="13">
        <v>52</v>
      </c>
      <c r="BA549" s="13">
        <v>0</v>
      </c>
      <c r="BB549" s="13">
        <v>51</v>
      </c>
      <c r="BD549" s="5">
        <f>AC549-D549</f>
        <v>144</v>
      </c>
      <c r="BE549" s="5">
        <f>AD549-E549</f>
        <v>184</v>
      </c>
      <c r="BF549" s="5">
        <f>AE549-F549</f>
        <v>70</v>
      </c>
      <c r="BG549" s="5">
        <f>AF549-G549</f>
        <v>132.66666666666666</v>
      </c>
      <c r="BI549" s="5" t="e">
        <f>AH549-#REF!</f>
        <v>#REF!</v>
      </c>
      <c r="BK549" s="5" t="e">
        <f>AJ549-#REF!</f>
        <v>#REF!</v>
      </c>
      <c r="BM549" s="5" t="e">
        <f>AL549-#REF!</f>
        <v>#REF!</v>
      </c>
      <c r="BO549" s="5" t="e">
        <f>AN549-#REF!</f>
        <v>#REF!</v>
      </c>
      <c r="BQ549" s="5" t="e">
        <f>AP549-#REF!</f>
        <v>#REF!</v>
      </c>
      <c r="BS549" s="5" t="e">
        <f>AR549-#REF!</f>
        <v>#REF!</v>
      </c>
      <c r="BU549" s="5">
        <f>AT549-I549</f>
        <v>56</v>
      </c>
      <c r="BW549" s="5">
        <f>AV549-K549</f>
        <v>53</v>
      </c>
      <c r="BY549" s="5">
        <f>AX549-M549</f>
        <v>52</v>
      </c>
      <c r="CA549" s="5">
        <f>AZ549-O549</f>
        <v>52</v>
      </c>
      <c r="CC549" s="5">
        <f>BB549-Q549</f>
        <v>51</v>
      </c>
    </row>
    <row r="550" spans="1:81" ht="45" customHeight="1" x14ac:dyDescent="0.25">
      <c r="A550" s="31" t="str">
        <f>A549</f>
        <v>4.2.2.3</v>
      </c>
      <c r="B550" s="82"/>
      <c r="C550" s="33" t="s">
        <v>58</v>
      </c>
      <c r="D550" s="33">
        <v>0</v>
      </c>
      <c r="E550" s="33">
        <v>0</v>
      </c>
      <c r="F550" s="33">
        <v>0</v>
      </c>
      <c r="G550" s="33">
        <v>0</v>
      </c>
      <c r="H550" s="33">
        <v>0</v>
      </c>
      <c r="I550" s="33">
        <v>0</v>
      </c>
      <c r="J550" s="33">
        <v>0</v>
      </c>
      <c r="K550" s="33">
        <v>0</v>
      </c>
      <c r="L550" s="33">
        <v>0</v>
      </c>
      <c r="M550" s="33">
        <v>0</v>
      </c>
      <c r="N550" s="33">
        <v>0</v>
      </c>
      <c r="O550" s="33">
        <v>0</v>
      </c>
      <c r="P550" s="33">
        <v>0</v>
      </c>
      <c r="Q550" s="33">
        <v>0</v>
      </c>
      <c r="R550" s="33">
        <v>0</v>
      </c>
      <c r="S550" s="33" t="s">
        <v>467</v>
      </c>
      <c r="AC550" s="13">
        <v>7.5799999999999983</v>
      </c>
      <c r="AD550" s="13">
        <v>9.36</v>
      </c>
      <c r="AE550" s="13">
        <v>3.5</v>
      </c>
      <c r="AF550" s="13">
        <v>6.8133333333333326</v>
      </c>
      <c r="AG550" s="13">
        <v>0</v>
      </c>
      <c r="AH550" s="13">
        <v>0</v>
      </c>
      <c r="AI550" s="13">
        <v>0</v>
      </c>
      <c r="AJ550" s="13">
        <v>0</v>
      </c>
      <c r="AK550" s="13">
        <v>0</v>
      </c>
      <c r="AL550" s="13">
        <v>0</v>
      </c>
      <c r="AM550" s="13">
        <v>0</v>
      </c>
      <c r="AN550" s="13">
        <v>0</v>
      </c>
      <c r="AO550" s="13">
        <v>0</v>
      </c>
      <c r="AP550" s="13"/>
      <c r="AQ550" s="13">
        <v>0</v>
      </c>
      <c r="AR550" s="13">
        <v>1.93</v>
      </c>
      <c r="AS550" s="13">
        <v>0</v>
      </c>
      <c r="AT550" s="13">
        <v>2.5900000000000003</v>
      </c>
      <c r="AU550" s="13">
        <v>0</v>
      </c>
      <c r="AV550" s="13">
        <v>2.3099999999999996</v>
      </c>
      <c r="AW550" s="13">
        <v>0</v>
      </c>
      <c r="AX550" s="13">
        <v>2.16</v>
      </c>
      <c r="AY550" s="13">
        <v>0</v>
      </c>
      <c r="AZ550" s="13">
        <v>1.9200000000000004</v>
      </c>
      <c r="BA550" s="13">
        <v>0</v>
      </c>
      <c r="BB550" s="13">
        <v>1.62</v>
      </c>
      <c r="BD550" s="5">
        <f>AC550-D550</f>
        <v>7.5799999999999983</v>
      </c>
      <c r="BE550" s="5">
        <f>AD550-E550</f>
        <v>9.36</v>
      </c>
      <c r="BF550" s="5">
        <f>AE550-F550</f>
        <v>3.5</v>
      </c>
      <c r="BG550" s="5">
        <f>AF550-G550</f>
        <v>6.8133333333333326</v>
      </c>
      <c r="BI550" s="5" t="e">
        <f>AH550-#REF!</f>
        <v>#REF!</v>
      </c>
      <c r="BK550" s="5" t="e">
        <f>AJ550-#REF!</f>
        <v>#REF!</v>
      </c>
      <c r="BM550" s="5" t="e">
        <f>AL550-#REF!</f>
        <v>#REF!</v>
      </c>
      <c r="BO550" s="5" t="e">
        <f>AN550-#REF!</f>
        <v>#REF!</v>
      </c>
      <c r="BQ550" s="5" t="e">
        <f>AP550-#REF!</f>
        <v>#REF!</v>
      </c>
      <c r="BS550" s="5" t="e">
        <f>AR550-#REF!</f>
        <v>#REF!</v>
      </c>
      <c r="BU550" s="5">
        <f>AT550-I550</f>
        <v>2.5900000000000003</v>
      </c>
      <c r="BW550" s="5">
        <f>AV550-K550</f>
        <v>2.3099999999999996</v>
      </c>
      <c r="BY550" s="5">
        <f>AX550-M550</f>
        <v>2.16</v>
      </c>
      <c r="CA550" s="5">
        <f>AZ550-O550</f>
        <v>1.9200000000000004</v>
      </c>
      <c r="CC550" s="5">
        <f>BB550-Q550</f>
        <v>1.62</v>
      </c>
    </row>
    <row r="551" spans="1:81" ht="45" customHeight="1" x14ac:dyDescent="0.25">
      <c r="A551" s="31" t="s">
        <v>260</v>
      </c>
      <c r="B551" s="83" t="s">
        <v>33</v>
      </c>
      <c r="C551" s="33" t="s">
        <v>471</v>
      </c>
      <c r="D551" s="33">
        <v>162</v>
      </c>
      <c r="E551" s="33">
        <v>89</v>
      </c>
      <c r="F551" s="33">
        <v>85</v>
      </c>
      <c r="G551" s="33">
        <v>112</v>
      </c>
      <c r="H551" s="33">
        <v>76</v>
      </c>
      <c r="I551" s="33">
        <v>70</v>
      </c>
      <c r="J551" s="33">
        <v>52</v>
      </c>
      <c r="K551" s="33">
        <v>60</v>
      </c>
      <c r="L551" s="33">
        <v>52</v>
      </c>
      <c r="M551" s="33">
        <v>42</v>
      </c>
      <c r="N551" s="33">
        <v>50</v>
      </c>
      <c r="O551" s="33">
        <v>31</v>
      </c>
      <c r="P551" s="33">
        <v>49</v>
      </c>
      <c r="Q551" s="33">
        <v>29</v>
      </c>
      <c r="R551" s="33">
        <v>28</v>
      </c>
      <c r="S551" s="33" t="s">
        <v>467</v>
      </c>
      <c r="AC551" s="13">
        <v>0</v>
      </c>
      <c r="AD551" s="13">
        <v>0</v>
      </c>
      <c r="AE551" s="13">
        <v>0</v>
      </c>
      <c r="AF551" s="13">
        <v>0</v>
      </c>
      <c r="AG551" s="13">
        <v>46</v>
      </c>
      <c r="AH551" s="13">
        <v>46</v>
      </c>
      <c r="AI551" s="13">
        <v>18</v>
      </c>
      <c r="AJ551" s="13">
        <v>18</v>
      </c>
      <c r="AK551" s="13">
        <v>66</v>
      </c>
      <c r="AL551" s="13">
        <v>66</v>
      </c>
      <c r="AM551" s="13">
        <v>35</v>
      </c>
      <c r="AN551" s="13">
        <v>35</v>
      </c>
      <c r="AO551" s="13">
        <v>98</v>
      </c>
      <c r="AP551" s="13">
        <v>51</v>
      </c>
      <c r="AQ551" s="13">
        <v>75</v>
      </c>
      <c r="AR551" s="13">
        <v>75</v>
      </c>
      <c r="AS551" s="13">
        <v>73</v>
      </c>
      <c r="AT551" s="13">
        <v>68</v>
      </c>
      <c r="AU551" s="13">
        <v>58</v>
      </c>
      <c r="AV551" s="13">
        <v>70</v>
      </c>
      <c r="AW551" s="13">
        <v>71</v>
      </c>
      <c r="AX551" s="13">
        <v>69</v>
      </c>
      <c r="AY551" s="13">
        <v>72</v>
      </c>
      <c r="AZ551" s="13">
        <v>68</v>
      </c>
      <c r="BA551" s="13">
        <v>68</v>
      </c>
      <c r="BB551" s="13">
        <v>67</v>
      </c>
      <c r="BD551" s="5">
        <f>AC551-D551</f>
        <v>-162</v>
      </c>
      <c r="BE551" s="5">
        <f>AD551-E551</f>
        <v>-89</v>
      </c>
      <c r="BF551" s="5">
        <f>AE551-F551</f>
        <v>-85</v>
      </c>
      <c r="BG551" s="5">
        <f>AF551-G551</f>
        <v>-112</v>
      </c>
      <c r="BI551" s="5" t="e">
        <f>AH551-#REF!</f>
        <v>#REF!</v>
      </c>
      <c r="BK551" s="5" t="e">
        <f>AJ551-#REF!</f>
        <v>#REF!</v>
      </c>
      <c r="BM551" s="5" t="e">
        <f>AL551-#REF!</f>
        <v>#REF!</v>
      </c>
      <c r="BO551" s="5" t="e">
        <f>AN551-#REF!</f>
        <v>#REF!</v>
      </c>
      <c r="BQ551" s="5" t="e">
        <f>AP551-#REF!</f>
        <v>#REF!</v>
      </c>
      <c r="BS551" s="5" t="e">
        <f>AR551-#REF!</f>
        <v>#REF!</v>
      </c>
      <c r="BU551" s="5">
        <f>AT551-I551</f>
        <v>-2</v>
      </c>
      <c r="BW551" s="5">
        <f>AV551-K551</f>
        <v>10</v>
      </c>
      <c r="BY551" s="5">
        <f>AX551-M551</f>
        <v>27</v>
      </c>
      <c r="CA551" s="5">
        <f>AZ551-O551</f>
        <v>37</v>
      </c>
      <c r="CC551" s="5">
        <f>BB551-Q551</f>
        <v>38</v>
      </c>
    </row>
    <row r="552" spans="1:81" ht="45" customHeight="1" x14ac:dyDescent="0.25">
      <c r="A552" s="31" t="str">
        <f>A551</f>
        <v>4.2.2.4</v>
      </c>
      <c r="B552" s="84"/>
      <c r="C552" s="33" t="s">
        <v>58</v>
      </c>
      <c r="D552" s="33">
        <v>10.35</v>
      </c>
      <c r="E552" s="33">
        <v>5.5553800000000004</v>
      </c>
      <c r="F552" s="33">
        <v>8.7050599999999996</v>
      </c>
      <c r="G552" s="33">
        <v>8.203479999999999</v>
      </c>
      <c r="H552" s="33">
        <v>3.5510526315789477</v>
      </c>
      <c r="I552" s="33">
        <v>5.3707063711911331</v>
      </c>
      <c r="J552" s="33">
        <v>2.67</v>
      </c>
      <c r="K552" s="33">
        <v>4.0407692307692287</v>
      </c>
      <c r="L552" s="33">
        <v>2.61</v>
      </c>
      <c r="M552" s="33">
        <v>2.7380769230769233</v>
      </c>
      <c r="N552" s="33">
        <v>2.4900000000000002</v>
      </c>
      <c r="O552" s="33">
        <v>2.0087999999999999</v>
      </c>
      <c r="P552" s="33">
        <v>2.4300000000000002</v>
      </c>
      <c r="Q552" s="33">
        <v>1.728163265306123</v>
      </c>
      <c r="R552" s="33">
        <v>1.6417551020408168</v>
      </c>
      <c r="S552" s="33" t="s">
        <v>467</v>
      </c>
      <c r="AC552" s="13">
        <v>0</v>
      </c>
      <c r="AD552" s="13">
        <v>0</v>
      </c>
      <c r="AE552" s="13">
        <v>0</v>
      </c>
      <c r="AF552" s="13">
        <v>0</v>
      </c>
      <c r="AG552" s="13">
        <v>2.19</v>
      </c>
      <c r="AH552" s="13">
        <v>2.19</v>
      </c>
      <c r="AI552" s="13">
        <v>1.46</v>
      </c>
      <c r="AJ552" s="13">
        <v>1.46</v>
      </c>
      <c r="AK552" s="13">
        <v>3.2732699999999997</v>
      </c>
      <c r="AL552" s="13">
        <v>3.2732699999999997</v>
      </c>
      <c r="AM552" s="13">
        <v>1.8836999999999999</v>
      </c>
      <c r="AN552" s="13">
        <v>1.8836999999999999</v>
      </c>
      <c r="AO552" s="13">
        <v>4.2982800000000001</v>
      </c>
      <c r="AP552" s="13">
        <v>4.5199999999999996</v>
      </c>
      <c r="AQ552" s="13">
        <v>4.62</v>
      </c>
      <c r="AR552" s="13">
        <v>3.2979999999999992</v>
      </c>
      <c r="AS552" s="13">
        <v>4.38</v>
      </c>
      <c r="AT552" s="13">
        <v>2.56</v>
      </c>
      <c r="AU552" s="13">
        <v>3.6337000000000002</v>
      </c>
      <c r="AV552" s="13">
        <v>2.5</v>
      </c>
      <c r="AW552" s="13">
        <v>4.26</v>
      </c>
      <c r="AX552" s="13">
        <v>2.4500000000000002</v>
      </c>
      <c r="AY552" s="13">
        <v>4.32</v>
      </c>
      <c r="AZ552" s="13">
        <v>2.4</v>
      </c>
      <c r="BA552" s="13">
        <v>4.08</v>
      </c>
      <c r="BB552" s="13">
        <v>2.36</v>
      </c>
      <c r="BD552" s="5">
        <f>AC552-D552</f>
        <v>-10.35</v>
      </c>
      <c r="BE552" s="5">
        <f>AD552-E552</f>
        <v>-5.5553800000000004</v>
      </c>
      <c r="BF552" s="5">
        <f>AE552-F552</f>
        <v>-8.7050599999999996</v>
      </c>
      <c r="BG552" s="5">
        <f>AF552-G552</f>
        <v>-8.203479999999999</v>
      </c>
      <c r="BI552" s="5" t="e">
        <f>AH552-#REF!</f>
        <v>#REF!</v>
      </c>
      <c r="BK552" s="5" t="e">
        <f>AJ552-#REF!</f>
        <v>#REF!</v>
      </c>
      <c r="BM552" s="5" t="e">
        <f>AL552-#REF!</f>
        <v>#REF!</v>
      </c>
      <c r="BO552" s="5" t="e">
        <f>AN552-#REF!</f>
        <v>#REF!</v>
      </c>
      <c r="BQ552" s="5" t="e">
        <f>AP552-#REF!</f>
        <v>#REF!</v>
      </c>
      <c r="BS552" s="5" t="e">
        <f>AR552-#REF!</f>
        <v>#REF!</v>
      </c>
      <c r="BU552" s="5">
        <f>AT552-I552</f>
        <v>-2.8107063711911331</v>
      </c>
      <c r="BW552" s="5">
        <f>AV552-K552</f>
        <v>-1.5407692307692287</v>
      </c>
      <c r="BY552" s="5">
        <f>AX552-M552</f>
        <v>-0.28807692307692312</v>
      </c>
      <c r="CA552" s="5">
        <f>AZ552-O552</f>
        <v>0.39119999999999999</v>
      </c>
      <c r="CC552" s="5">
        <f>BB552-Q552</f>
        <v>0.63183673469387691</v>
      </c>
    </row>
    <row r="553" spans="1:81" ht="60" customHeight="1" x14ac:dyDescent="0.25">
      <c r="A553" s="31" t="s">
        <v>261</v>
      </c>
      <c r="B553" s="82" t="s">
        <v>41</v>
      </c>
      <c r="C553" s="33" t="s">
        <v>471</v>
      </c>
      <c r="D553" s="33">
        <v>166</v>
      </c>
      <c r="E553" s="33">
        <v>136</v>
      </c>
      <c r="F553" s="33">
        <v>220</v>
      </c>
      <c r="G553" s="33">
        <v>174</v>
      </c>
      <c r="H553" s="33">
        <v>156</v>
      </c>
      <c r="I553" s="33">
        <v>135</v>
      </c>
      <c r="J553" s="33">
        <v>131</v>
      </c>
      <c r="K553" s="33">
        <v>91</v>
      </c>
      <c r="L553" s="33">
        <v>114</v>
      </c>
      <c r="M553" s="33">
        <v>174</v>
      </c>
      <c r="N553" s="33">
        <v>111</v>
      </c>
      <c r="O553" s="33">
        <v>185</v>
      </c>
      <c r="P553" s="33">
        <v>108</v>
      </c>
      <c r="Q553" s="33">
        <v>158</v>
      </c>
      <c r="R553" s="33">
        <v>150</v>
      </c>
      <c r="S553" s="33" t="s">
        <v>467</v>
      </c>
      <c r="AC553" s="13">
        <v>198</v>
      </c>
      <c r="AD553" s="13">
        <v>212</v>
      </c>
      <c r="AE553" s="13">
        <v>193</v>
      </c>
      <c r="AF553" s="13">
        <v>201</v>
      </c>
      <c r="AG553" s="13">
        <v>295</v>
      </c>
      <c r="AH553" s="13">
        <v>295</v>
      </c>
      <c r="AI553" s="13">
        <v>345</v>
      </c>
      <c r="AJ553" s="13">
        <v>345</v>
      </c>
      <c r="AK553" s="13">
        <v>253</v>
      </c>
      <c r="AL553" s="13">
        <v>253</v>
      </c>
      <c r="AM553" s="13">
        <v>238</v>
      </c>
      <c r="AN553" s="13">
        <v>238</v>
      </c>
      <c r="AO553" s="13">
        <v>273</v>
      </c>
      <c r="AP553" s="13">
        <v>197</v>
      </c>
      <c r="AQ553" s="13">
        <v>195</v>
      </c>
      <c r="AR553" s="13">
        <v>150</v>
      </c>
      <c r="AS553" s="13">
        <v>180</v>
      </c>
      <c r="AT553" s="13">
        <v>143</v>
      </c>
      <c r="AU553" s="13">
        <v>170</v>
      </c>
      <c r="AV553" s="13">
        <v>140</v>
      </c>
      <c r="AW553" s="13">
        <v>160</v>
      </c>
      <c r="AX553" s="13">
        <v>137</v>
      </c>
      <c r="AY553" s="13">
        <v>150</v>
      </c>
      <c r="AZ553" s="13">
        <v>134</v>
      </c>
      <c r="BA553" s="13">
        <v>140</v>
      </c>
      <c r="BB553" s="13">
        <v>130</v>
      </c>
      <c r="BD553" s="5">
        <f>AC553-D553</f>
        <v>32</v>
      </c>
      <c r="BE553" s="5">
        <f>AD553-E553</f>
        <v>76</v>
      </c>
      <c r="BF553" s="5">
        <f>AE553-F553</f>
        <v>-27</v>
      </c>
      <c r="BG553" s="5">
        <f>AF553-G553</f>
        <v>27</v>
      </c>
      <c r="BI553" s="5" t="e">
        <f>AH553-#REF!</f>
        <v>#REF!</v>
      </c>
      <c r="BK553" s="5" t="e">
        <f>AJ553-#REF!</f>
        <v>#REF!</v>
      </c>
      <c r="BM553" s="5" t="e">
        <f>AL553-#REF!</f>
        <v>#REF!</v>
      </c>
      <c r="BO553" s="5" t="e">
        <f>AN553-#REF!</f>
        <v>#REF!</v>
      </c>
      <c r="BQ553" s="5" t="e">
        <f>AP553-#REF!</f>
        <v>#REF!</v>
      </c>
      <c r="BS553" s="5" t="e">
        <f>AR553-#REF!</f>
        <v>#REF!</v>
      </c>
      <c r="BU553" s="5">
        <f>AT553-I553</f>
        <v>8</v>
      </c>
      <c r="BW553" s="5">
        <f>AV553-K553</f>
        <v>49</v>
      </c>
      <c r="BY553" s="5">
        <f>AX553-M553</f>
        <v>-37</v>
      </c>
      <c r="CA553" s="5">
        <f>AZ553-O553</f>
        <v>-51</v>
      </c>
      <c r="CC553" s="5">
        <f>BB553-Q553</f>
        <v>-28</v>
      </c>
    </row>
    <row r="554" spans="1:81" ht="60" customHeight="1" x14ac:dyDescent="0.25">
      <c r="A554" s="31" t="str">
        <f>A553</f>
        <v>4.2.3</v>
      </c>
      <c r="B554" s="82"/>
      <c r="C554" s="33" t="s">
        <v>58</v>
      </c>
      <c r="D554" s="33">
        <v>9.4149999999999991</v>
      </c>
      <c r="E554" s="33">
        <v>8.33</v>
      </c>
      <c r="F554" s="33">
        <v>10.0579</v>
      </c>
      <c r="G554" s="33">
        <v>9.2676333333333343</v>
      </c>
      <c r="H554" s="33">
        <v>7.0500000000000007</v>
      </c>
      <c r="I554" s="33">
        <v>16.603215179999999</v>
      </c>
      <c r="J554" s="33">
        <v>5.9699999999999989</v>
      </c>
      <c r="K554" s="33">
        <v>6.4550000000000001</v>
      </c>
      <c r="L554" s="33">
        <v>5.13</v>
      </c>
      <c r="M554" s="33">
        <v>10.092000000000001</v>
      </c>
      <c r="N554" s="33">
        <v>5</v>
      </c>
      <c r="O554" s="33">
        <v>10.73</v>
      </c>
      <c r="P554" s="33">
        <v>4.8600000000000003</v>
      </c>
      <c r="Q554" s="33">
        <v>9.1639999999999997</v>
      </c>
      <c r="R554" s="33">
        <v>8.7058</v>
      </c>
      <c r="S554" s="33" t="s">
        <v>467</v>
      </c>
      <c r="AC554" s="13">
        <v>9.5470000000000006</v>
      </c>
      <c r="AD554" s="13">
        <v>12.12</v>
      </c>
      <c r="AE554" s="13">
        <v>10.709999999999999</v>
      </c>
      <c r="AF554" s="13">
        <v>10.792333333333334</v>
      </c>
      <c r="AG554" s="13">
        <v>14.888643999999999</v>
      </c>
      <c r="AH554" s="13">
        <v>14.888643999999999</v>
      </c>
      <c r="AI554" s="13">
        <v>14.95</v>
      </c>
      <c r="AJ554" s="13">
        <v>14.95</v>
      </c>
      <c r="AK554" s="13">
        <v>10.664149999999999</v>
      </c>
      <c r="AL554" s="13">
        <v>10.664149999999999</v>
      </c>
      <c r="AM554" s="13">
        <v>12.51727</v>
      </c>
      <c r="AN554" s="13">
        <v>12.51727</v>
      </c>
      <c r="AO554" s="13">
        <v>15.35079</v>
      </c>
      <c r="AP554" s="13">
        <v>9.3844999999999992</v>
      </c>
      <c r="AQ554" s="13">
        <v>12.361049999999999</v>
      </c>
      <c r="AR554" s="13">
        <v>6.7030000000000003</v>
      </c>
      <c r="AS554" s="13">
        <v>11.1798</v>
      </c>
      <c r="AT554" s="13">
        <v>6.0060000000000002</v>
      </c>
      <c r="AU554" s="13">
        <v>10.608000000000001</v>
      </c>
      <c r="AV554" s="13">
        <v>5.88</v>
      </c>
      <c r="AW554" s="13">
        <v>10.088000000000001</v>
      </c>
      <c r="AX554" s="13">
        <v>5.7539999999999996</v>
      </c>
      <c r="AY554" s="13">
        <v>9</v>
      </c>
      <c r="AZ554" s="13">
        <v>5.6280000000000001</v>
      </c>
      <c r="BA554" s="13">
        <v>8.4</v>
      </c>
      <c r="BB554" s="13">
        <v>5.46</v>
      </c>
      <c r="BD554" s="5">
        <f>AC554-D554</f>
        <v>0.13200000000000145</v>
      </c>
      <c r="BE554" s="5">
        <f>AD554-E554</f>
        <v>3.7899999999999991</v>
      </c>
      <c r="BF554" s="5">
        <f>AE554-F554</f>
        <v>0.65209999999999901</v>
      </c>
      <c r="BG554" s="5">
        <f>AF554-G554</f>
        <v>1.5246999999999993</v>
      </c>
      <c r="BI554" s="5" t="e">
        <f>AH554-#REF!</f>
        <v>#REF!</v>
      </c>
      <c r="BK554" s="5" t="e">
        <f>AJ554-#REF!</f>
        <v>#REF!</v>
      </c>
      <c r="BM554" s="5" t="e">
        <f>AL554-#REF!</f>
        <v>#REF!</v>
      </c>
      <c r="BO554" s="5" t="e">
        <f>AN554-#REF!</f>
        <v>#REF!</v>
      </c>
      <c r="BQ554" s="5" t="e">
        <f>AP554-#REF!</f>
        <v>#REF!</v>
      </c>
      <c r="BS554" s="5" t="e">
        <f>AR554-#REF!</f>
        <v>#REF!</v>
      </c>
      <c r="BU554" s="5">
        <f>AT554-I554</f>
        <v>-10.597215179999999</v>
      </c>
      <c r="BW554" s="5">
        <f>AV554-K554</f>
        <v>-0.57500000000000018</v>
      </c>
      <c r="BY554" s="5">
        <f>AX554-M554</f>
        <v>-4.338000000000001</v>
      </c>
      <c r="CA554" s="5">
        <f>AZ554-O554</f>
        <v>-5.1020000000000003</v>
      </c>
      <c r="CC554" s="5">
        <f>BB554-Q554</f>
        <v>-3.7039999999999997</v>
      </c>
    </row>
    <row r="555" spans="1:81" ht="45" customHeight="1" x14ac:dyDescent="0.25">
      <c r="A555" s="31" t="s">
        <v>262</v>
      </c>
      <c r="B555" s="82" t="s">
        <v>27</v>
      </c>
      <c r="C555" s="33" t="s">
        <v>471</v>
      </c>
      <c r="D555" s="33">
        <v>87</v>
      </c>
      <c r="E555" s="33">
        <v>37</v>
      </c>
      <c r="F555" s="33">
        <v>92</v>
      </c>
      <c r="G555" s="33">
        <v>72</v>
      </c>
      <c r="H555" s="33">
        <v>38</v>
      </c>
      <c r="I555" s="33">
        <v>32</v>
      </c>
      <c r="J555" s="33">
        <v>31</v>
      </c>
      <c r="K555" s="33">
        <v>22</v>
      </c>
      <c r="L555" s="33">
        <v>27</v>
      </c>
      <c r="M555" s="33">
        <v>41</v>
      </c>
      <c r="N555" s="33">
        <v>26</v>
      </c>
      <c r="O555" s="33">
        <v>44</v>
      </c>
      <c r="P555" s="33">
        <v>25</v>
      </c>
      <c r="Q555" s="33">
        <v>37</v>
      </c>
      <c r="R555" s="33">
        <v>35</v>
      </c>
      <c r="S555" s="33" t="s">
        <v>467</v>
      </c>
      <c r="AC555" s="13">
        <v>149</v>
      </c>
      <c r="AD555" s="13">
        <v>154</v>
      </c>
      <c r="AE555" s="13">
        <v>151</v>
      </c>
      <c r="AF555" s="13">
        <v>151.33333333333334</v>
      </c>
      <c r="AG555" s="13">
        <v>235</v>
      </c>
      <c r="AH555" s="13">
        <v>235</v>
      </c>
      <c r="AI555" s="13">
        <v>283</v>
      </c>
      <c r="AJ555" s="13">
        <v>283</v>
      </c>
      <c r="AK555" s="13">
        <v>200</v>
      </c>
      <c r="AL555" s="13">
        <v>200</v>
      </c>
      <c r="AM555" s="13">
        <v>151</v>
      </c>
      <c r="AN555" s="13">
        <v>151</v>
      </c>
      <c r="AO555" s="13">
        <v>101</v>
      </c>
      <c r="AP555" s="13">
        <v>144</v>
      </c>
      <c r="AQ555" s="13">
        <v>68</v>
      </c>
      <c r="AR555" s="13">
        <v>86</v>
      </c>
      <c r="AS555" s="13">
        <v>56</v>
      </c>
      <c r="AT555" s="13"/>
      <c r="AU555" s="13">
        <v>47</v>
      </c>
      <c r="AV555" s="13"/>
      <c r="AW555" s="13">
        <v>39</v>
      </c>
      <c r="AX555" s="13"/>
      <c r="AY555" s="13">
        <v>28</v>
      </c>
      <c r="AZ555" s="13"/>
      <c r="BA555" s="13">
        <v>25</v>
      </c>
      <c r="BB555" s="13"/>
      <c r="BD555" s="5">
        <f>AC555-D555</f>
        <v>62</v>
      </c>
      <c r="BE555" s="5">
        <f>AD555-E555</f>
        <v>117</v>
      </c>
      <c r="BF555" s="5">
        <f>AE555-F555</f>
        <v>59</v>
      </c>
      <c r="BG555" s="5">
        <f>AF555-G555</f>
        <v>79.333333333333343</v>
      </c>
      <c r="BI555" s="5" t="e">
        <f>AH555-#REF!</f>
        <v>#REF!</v>
      </c>
      <c r="BK555" s="5" t="e">
        <f>AJ555-#REF!</f>
        <v>#REF!</v>
      </c>
      <c r="BM555" s="5" t="e">
        <f>AL555-#REF!</f>
        <v>#REF!</v>
      </c>
      <c r="BO555" s="5" t="e">
        <f>AN555-#REF!</f>
        <v>#REF!</v>
      </c>
      <c r="BQ555" s="5" t="e">
        <f>AP555-#REF!</f>
        <v>#REF!</v>
      </c>
      <c r="BS555" s="5" t="e">
        <f>AR555-#REF!</f>
        <v>#REF!</v>
      </c>
      <c r="BU555" s="5">
        <f>AT555-I555</f>
        <v>-32</v>
      </c>
      <c r="BW555" s="5">
        <f>AV555-K555</f>
        <v>-22</v>
      </c>
      <c r="BY555" s="5">
        <f>AX555-M555</f>
        <v>-41</v>
      </c>
      <c r="CA555" s="5">
        <f>AZ555-O555</f>
        <v>-44</v>
      </c>
      <c r="CC555" s="5">
        <f>BB555-Q555</f>
        <v>-37</v>
      </c>
    </row>
    <row r="556" spans="1:81" ht="45" customHeight="1" x14ac:dyDescent="0.25">
      <c r="A556" s="31" t="str">
        <f>A555</f>
        <v>4.2.3.1</v>
      </c>
      <c r="B556" s="82"/>
      <c r="C556" s="33" t="s">
        <v>58</v>
      </c>
      <c r="D556" s="33">
        <v>4.1478699999999993</v>
      </c>
      <c r="E556" s="33">
        <v>1.1399999999999999</v>
      </c>
      <c r="F556" s="33">
        <v>1.9510000000000001</v>
      </c>
      <c r="G556" s="33">
        <v>2.4129566666666666</v>
      </c>
      <c r="H556" s="33">
        <v>1.8599999999999999</v>
      </c>
      <c r="I556" s="33">
        <v>4.0882288634170854</v>
      </c>
      <c r="J556" s="33">
        <v>1.4699999999999998</v>
      </c>
      <c r="K556" s="33">
        <v>1.5894221105527639</v>
      </c>
      <c r="L556" s="33">
        <v>1.22</v>
      </c>
      <c r="M556" s="33">
        <v>2.484964824120603</v>
      </c>
      <c r="N556" s="33">
        <v>1.18</v>
      </c>
      <c r="O556" s="33">
        <v>2.6420603015075379</v>
      </c>
      <c r="P556" s="33">
        <v>1.1499999999999999</v>
      </c>
      <c r="Q556" s="33">
        <v>2.2564623115577889</v>
      </c>
      <c r="R556" s="33">
        <v>2.1436391959798993</v>
      </c>
      <c r="S556" s="33" t="s">
        <v>467</v>
      </c>
      <c r="AC556" s="13">
        <v>7.7</v>
      </c>
      <c r="AD556" s="13">
        <v>9.1</v>
      </c>
      <c r="AE556" s="13">
        <v>7</v>
      </c>
      <c r="AF556" s="13">
        <v>7.9333333333333336</v>
      </c>
      <c r="AG556" s="13">
        <v>11.698643999999998</v>
      </c>
      <c r="AH556" s="13">
        <v>11.698643999999998</v>
      </c>
      <c r="AI556" s="13">
        <v>10.388339999999998</v>
      </c>
      <c r="AJ556" s="13">
        <v>10.388339999999998</v>
      </c>
      <c r="AK556" s="13">
        <v>7.2946999999999997</v>
      </c>
      <c r="AL556" s="13">
        <v>7.2946999999999997</v>
      </c>
      <c r="AM556" s="13">
        <v>7.9749999999999996</v>
      </c>
      <c r="AN556" s="13">
        <v>7.9749999999999996</v>
      </c>
      <c r="AO556" s="13">
        <v>5.6792299999999996</v>
      </c>
      <c r="AP556" s="13">
        <v>5.6544999999999996</v>
      </c>
      <c r="AQ556" s="13">
        <v>4.3105200000000004</v>
      </c>
      <c r="AR556" s="13">
        <v>3.8920000000000003</v>
      </c>
      <c r="AS556" s="13">
        <v>3.4781599999999999</v>
      </c>
      <c r="AT556" s="13"/>
      <c r="AU556" s="13">
        <v>2.9327999999999999</v>
      </c>
      <c r="AV556" s="13"/>
      <c r="AW556" s="13">
        <v>2.4589500000000002</v>
      </c>
      <c r="AX556" s="13"/>
      <c r="AY556" s="13">
        <v>1.68</v>
      </c>
      <c r="AZ556" s="13"/>
      <c r="BA556" s="13">
        <v>1.5</v>
      </c>
      <c r="BB556" s="13"/>
      <c r="BD556" s="5">
        <f>AC556-D556</f>
        <v>3.5521300000000009</v>
      </c>
      <c r="BE556" s="5">
        <f>AD556-E556</f>
        <v>7.96</v>
      </c>
      <c r="BF556" s="5">
        <f>AE556-F556</f>
        <v>5.0489999999999995</v>
      </c>
      <c r="BG556" s="5">
        <f>AF556-G556</f>
        <v>5.5203766666666674</v>
      </c>
      <c r="BI556" s="5" t="e">
        <f>AH556-#REF!</f>
        <v>#REF!</v>
      </c>
      <c r="BK556" s="5" t="e">
        <f>AJ556-#REF!</f>
        <v>#REF!</v>
      </c>
      <c r="BM556" s="5" t="e">
        <f>AL556-#REF!</f>
        <v>#REF!</v>
      </c>
      <c r="BO556" s="5" t="e">
        <f>AN556-#REF!</f>
        <v>#REF!</v>
      </c>
      <c r="BQ556" s="5" t="e">
        <f>AP556-#REF!</f>
        <v>#REF!</v>
      </c>
      <c r="BS556" s="5" t="e">
        <f>AR556-#REF!</f>
        <v>#REF!</v>
      </c>
      <c r="BU556" s="5">
        <f>AT556-I556</f>
        <v>-4.0882288634170854</v>
      </c>
      <c r="BW556" s="5">
        <f>AV556-K556</f>
        <v>-1.5894221105527639</v>
      </c>
      <c r="BY556" s="5">
        <f>AX556-M556</f>
        <v>-2.484964824120603</v>
      </c>
      <c r="CA556" s="5">
        <f>AZ556-O556</f>
        <v>-2.6420603015075379</v>
      </c>
      <c r="CC556" s="5">
        <f>BB556-Q556</f>
        <v>-2.2564623115577889</v>
      </c>
    </row>
    <row r="557" spans="1:81" ht="30" customHeight="1" x14ac:dyDescent="0.25">
      <c r="A557" s="31" t="s">
        <v>263</v>
      </c>
      <c r="B557" s="82" t="s">
        <v>29</v>
      </c>
      <c r="C557" s="33" t="s">
        <v>471</v>
      </c>
      <c r="D557" s="33">
        <v>24</v>
      </c>
      <c r="E557" s="33">
        <v>42</v>
      </c>
      <c r="F557" s="33">
        <v>75</v>
      </c>
      <c r="G557" s="33">
        <v>47</v>
      </c>
      <c r="H557" s="33">
        <v>12</v>
      </c>
      <c r="I557" s="33">
        <v>41</v>
      </c>
      <c r="J557" s="33">
        <v>40</v>
      </c>
      <c r="K557" s="33">
        <v>28</v>
      </c>
      <c r="L557" s="33">
        <v>34</v>
      </c>
      <c r="M557" s="33">
        <v>53</v>
      </c>
      <c r="N557" s="33">
        <v>33</v>
      </c>
      <c r="O557" s="33">
        <v>56</v>
      </c>
      <c r="P557" s="33">
        <v>32</v>
      </c>
      <c r="Q557" s="33">
        <v>48</v>
      </c>
      <c r="R557" s="33">
        <v>46</v>
      </c>
      <c r="S557" s="33" t="s">
        <v>467</v>
      </c>
      <c r="AC557" s="13">
        <v>0</v>
      </c>
      <c r="AD557" s="13">
        <v>0</v>
      </c>
      <c r="AE557" s="13">
        <v>0</v>
      </c>
      <c r="AF557" s="13">
        <v>0</v>
      </c>
      <c r="AG557" s="13">
        <v>35</v>
      </c>
      <c r="AH557" s="13">
        <v>35</v>
      </c>
      <c r="AI557" s="13">
        <v>42</v>
      </c>
      <c r="AJ557" s="13">
        <v>42</v>
      </c>
      <c r="AK557" s="13">
        <v>37</v>
      </c>
      <c r="AL557" s="13">
        <v>37</v>
      </c>
      <c r="AM557" s="13">
        <v>61</v>
      </c>
      <c r="AN557" s="13">
        <v>61</v>
      </c>
      <c r="AO557" s="13">
        <v>72</v>
      </c>
      <c r="AP557" s="13">
        <v>21</v>
      </c>
      <c r="AQ557" s="13">
        <v>51</v>
      </c>
      <c r="AR557" s="13">
        <v>20</v>
      </c>
      <c r="AS557" s="13">
        <v>50</v>
      </c>
      <c r="AT557" s="13">
        <v>30</v>
      </c>
      <c r="AU557" s="13">
        <v>50</v>
      </c>
      <c r="AV557" s="13"/>
      <c r="AW557" s="13">
        <v>49</v>
      </c>
      <c r="AX557" s="13"/>
      <c r="AY557" s="13">
        <v>49</v>
      </c>
      <c r="AZ557" s="13"/>
      <c r="BA557" s="13">
        <v>47</v>
      </c>
      <c r="BB557" s="13"/>
      <c r="BD557" s="5">
        <f>AC557-D557</f>
        <v>-24</v>
      </c>
      <c r="BE557" s="5">
        <f>AD557-E557</f>
        <v>-42</v>
      </c>
      <c r="BF557" s="5">
        <f>AE557-F557</f>
        <v>-75</v>
      </c>
      <c r="BG557" s="5">
        <f>AF557-G557</f>
        <v>-47</v>
      </c>
      <c r="BI557" s="5" t="e">
        <f>AH557-#REF!</f>
        <v>#REF!</v>
      </c>
      <c r="BK557" s="5" t="e">
        <f>AJ557-#REF!</f>
        <v>#REF!</v>
      </c>
      <c r="BM557" s="5" t="e">
        <f>AL557-#REF!</f>
        <v>#REF!</v>
      </c>
      <c r="BO557" s="5" t="e">
        <f>AN557-#REF!</f>
        <v>#REF!</v>
      </c>
      <c r="BQ557" s="5" t="e">
        <f>AP557-#REF!</f>
        <v>#REF!</v>
      </c>
      <c r="BS557" s="5" t="e">
        <f>AR557-#REF!</f>
        <v>#REF!</v>
      </c>
      <c r="BU557" s="5">
        <f>AT557-I557</f>
        <v>-11</v>
      </c>
      <c r="BW557" s="5">
        <f>AV557-K557</f>
        <v>-28</v>
      </c>
      <c r="BY557" s="5">
        <f>AX557-M557</f>
        <v>-53</v>
      </c>
      <c r="CA557" s="5">
        <f>AZ557-O557</f>
        <v>-56</v>
      </c>
      <c r="CC557" s="5">
        <f>BB557-Q557</f>
        <v>-48</v>
      </c>
    </row>
    <row r="558" spans="1:81" ht="30" customHeight="1" x14ac:dyDescent="0.25">
      <c r="A558" s="31" t="str">
        <f>A557</f>
        <v>4.2.3.2</v>
      </c>
      <c r="B558" s="82"/>
      <c r="C558" s="33" t="s">
        <v>58</v>
      </c>
      <c r="D558" s="33">
        <v>1.5811299999999999</v>
      </c>
      <c r="E558" s="33">
        <v>2.99</v>
      </c>
      <c r="F558" s="33">
        <v>3.7572999999999999</v>
      </c>
      <c r="G558" s="33">
        <v>2.7761433333333336</v>
      </c>
      <c r="H558" s="33">
        <v>0.5304000000000002</v>
      </c>
      <c r="I558" s="33">
        <v>4.1438510248241212</v>
      </c>
      <c r="J558" s="33">
        <v>1.49</v>
      </c>
      <c r="K558" s="33">
        <v>1.6110469011725297</v>
      </c>
      <c r="L558" s="33">
        <v>1.1599999999999999</v>
      </c>
      <c r="M558" s="33">
        <v>2.5187738693467341</v>
      </c>
      <c r="N558" s="33">
        <v>1.1299999999999999</v>
      </c>
      <c r="O558" s="33">
        <v>2.6780067001675047</v>
      </c>
      <c r="P558" s="33">
        <v>1.1000000000000001</v>
      </c>
      <c r="Q558" s="33">
        <v>2.2871624790619767</v>
      </c>
      <c r="R558" s="33">
        <v>2.1728043551088776</v>
      </c>
      <c r="S558" s="33" t="s">
        <v>467</v>
      </c>
      <c r="AC558" s="13">
        <v>0</v>
      </c>
      <c r="AD558" s="13">
        <v>0</v>
      </c>
      <c r="AE558" s="13">
        <v>0</v>
      </c>
      <c r="AF558" s="13">
        <v>0</v>
      </c>
      <c r="AG558" s="13">
        <v>2.1266666666666669</v>
      </c>
      <c r="AH558" s="13">
        <v>2.1266666666666669</v>
      </c>
      <c r="AI558" s="13">
        <v>3.2758050000000014</v>
      </c>
      <c r="AJ558" s="13">
        <v>3.2758050000000014</v>
      </c>
      <c r="AK558" s="13">
        <v>2.3584500000000004</v>
      </c>
      <c r="AL558" s="13">
        <v>2.3584500000000004</v>
      </c>
      <c r="AM558" s="13">
        <v>3.1848100000000001</v>
      </c>
      <c r="AN558" s="13">
        <v>3.1848100000000001</v>
      </c>
      <c r="AO558" s="13">
        <v>4.0485600000000002</v>
      </c>
      <c r="AP558" s="13">
        <v>1.36</v>
      </c>
      <c r="AQ558" s="13">
        <v>3.2328899999999998</v>
      </c>
      <c r="AR558" s="13">
        <v>2.15</v>
      </c>
      <c r="AS558" s="13">
        <v>3.1055000000000001</v>
      </c>
      <c r="AT558" s="13">
        <v>1.9708299999999999</v>
      </c>
      <c r="AU558" s="13">
        <v>3.12</v>
      </c>
      <c r="AV558" s="13"/>
      <c r="AW558" s="13">
        <v>3.0894499999999998</v>
      </c>
      <c r="AX558" s="13"/>
      <c r="AY558" s="13">
        <v>2.94</v>
      </c>
      <c r="AZ558" s="13"/>
      <c r="BA558" s="13">
        <v>2.82</v>
      </c>
      <c r="BB558" s="13"/>
      <c r="BD558" s="5">
        <f>AC558-D558</f>
        <v>-1.5811299999999999</v>
      </c>
      <c r="BE558" s="5">
        <f>AD558-E558</f>
        <v>-2.99</v>
      </c>
      <c r="BF558" s="5">
        <f>AE558-F558</f>
        <v>-3.7572999999999999</v>
      </c>
      <c r="BG558" s="5">
        <f>AF558-G558</f>
        <v>-2.7761433333333336</v>
      </c>
      <c r="BI558" s="5" t="e">
        <f>AH558-#REF!</f>
        <v>#REF!</v>
      </c>
      <c r="BK558" s="5" t="e">
        <f>AJ558-#REF!</f>
        <v>#REF!</v>
      </c>
      <c r="BM558" s="5" t="e">
        <f>AL558-#REF!</f>
        <v>#REF!</v>
      </c>
      <c r="BO558" s="5" t="e">
        <f>AN558-#REF!</f>
        <v>#REF!</v>
      </c>
      <c r="BQ558" s="5" t="e">
        <f>AP558-#REF!</f>
        <v>#REF!</v>
      </c>
      <c r="BS558" s="5" t="e">
        <f>AR558-#REF!</f>
        <v>#REF!</v>
      </c>
      <c r="BU558" s="5">
        <f>AT558-I558</f>
        <v>-2.1730210248241213</v>
      </c>
      <c r="BW558" s="5">
        <f>AV558-K558</f>
        <v>-1.6110469011725297</v>
      </c>
      <c r="BY558" s="5">
        <f>AX558-M558</f>
        <v>-2.5187738693467341</v>
      </c>
      <c r="CA558" s="5">
        <f>AZ558-O558</f>
        <v>-2.6780067001675047</v>
      </c>
      <c r="CC558" s="5">
        <f>BB558-Q558</f>
        <v>-2.2871624790619767</v>
      </c>
    </row>
    <row r="559" spans="1:81" ht="45" customHeight="1" x14ac:dyDescent="0.25">
      <c r="A559" s="31" t="s">
        <v>264</v>
      </c>
      <c r="B559" s="82" t="s">
        <v>31</v>
      </c>
      <c r="C559" s="33" t="s">
        <v>471</v>
      </c>
      <c r="D559" s="33">
        <v>0</v>
      </c>
      <c r="E559" s="33">
        <v>0</v>
      </c>
      <c r="F559" s="33">
        <v>0</v>
      </c>
      <c r="G559" s="33">
        <v>0</v>
      </c>
      <c r="H559" s="33">
        <v>0</v>
      </c>
      <c r="I559" s="33">
        <v>0</v>
      </c>
      <c r="J559" s="33">
        <v>0</v>
      </c>
      <c r="K559" s="33">
        <v>0</v>
      </c>
      <c r="L559" s="33">
        <v>0</v>
      </c>
      <c r="M559" s="33">
        <v>0</v>
      </c>
      <c r="N559" s="33">
        <v>0</v>
      </c>
      <c r="O559" s="33">
        <v>0</v>
      </c>
      <c r="P559" s="33">
        <v>0</v>
      </c>
      <c r="Q559" s="33">
        <v>0</v>
      </c>
      <c r="R559" s="33">
        <v>0</v>
      </c>
      <c r="S559" s="33" t="s">
        <v>467</v>
      </c>
      <c r="AC559" s="13">
        <v>49</v>
      </c>
      <c r="AD559" s="13">
        <v>58</v>
      </c>
      <c r="AE559" s="13">
        <v>42</v>
      </c>
      <c r="AF559" s="13">
        <v>49.666666666666664</v>
      </c>
      <c r="AG559" s="13">
        <v>0</v>
      </c>
      <c r="AH559" s="13">
        <v>0</v>
      </c>
      <c r="AI559" s="13">
        <v>0</v>
      </c>
      <c r="AJ559" s="13">
        <v>0</v>
      </c>
      <c r="AK559" s="13">
        <v>0</v>
      </c>
      <c r="AL559" s="13">
        <v>0</v>
      </c>
      <c r="AM559" s="13">
        <v>0</v>
      </c>
      <c r="AN559" s="13">
        <v>0</v>
      </c>
      <c r="AO559" s="13">
        <v>0</v>
      </c>
      <c r="AP559" s="13"/>
      <c r="AQ559" s="13">
        <v>0</v>
      </c>
      <c r="AR559" s="13">
        <v>5</v>
      </c>
      <c r="AS559" s="13">
        <v>0</v>
      </c>
      <c r="AT559" s="13">
        <v>43</v>
      </c>
      <c r="AU559" s="13">
        <v>0</v>
      </c>
      <c r="AV559" s="13">
        <v>55</v>
      </c>
      <c r="AW559" s="13">
        <v>0</v>
      </c>
      <c r="AX559" s="13">
        <v>57</v>
      </c>
      <c r="AY559" s="13">
        <v>0</v>
      </c>
      <c r="AZ559" s="13">
        <v>57</v>
      </c>
      <c r="BA559" s="13">
        <v>0</v>
      </c>
      <c r="BB559" s="13">
        <v>55</v>
      </c>
      <c r="BD559" s="5">
        <f>AC559-D559</f>
        <v>49</v>
      </c>
      <c r="BE559" s="5">
        <f>AD559-E559</f>
        <v>58</v>
      </c>
      <c r="BF559" s="5">
        <f>AE559-F559</f>
        <v>42</v>
      </c>
      <c r="BG559" s="5">
        <f>AF559-G559</f>
        <v>49.666666666666664</v>
      </c>
      <c r="BI559" s="5" t="e">
        <f>AH559-#REF!</f>
        <v>#REF!</v>
      </c>
      <c r="BK559" s="5" t="e">
        <f>AJ559-#REF!</f>
        <v>#REF!</v>
      </c>
      <c r="BM559" s="5" t="e">
        <f>AL559-#REF!</f>
        <v>#REF!</v>
      </c>
      <c r="BO559" s="5" t="e">
        <f>AN559-#REF!</f>
        <v>#REF!</v>
      </c>
      <c r="BQ559" s="5" t="e">
        <f>AP559-#REF!</f>
        <v>#REF!</v>
      </c>
      <c r="BS559" s="5" t="e">
        <f>AR559-#REF!</f>
        <v>#REF!</v>
      </c>
      <c r="BU559" s="5">
        <f>AT559-I559</f>
        <v>43</v>
      </c>
      <c r="BW559" s="5">
        <f>AV559-K559</f>
        <v>55</v>
      </c>
      <c r="BY559" s="5">
        <f>AX559-M559</f>
        <v>57</v>
      </c>
      <c r="CA559" s="5">
        <f>AZ559-O559</f>
        <v>57</v>
      </c>
      <c r="CC559" s="5">
        <f>BB559-Q559</f>
        <v>55</v>
      </c>
    </row>
    <row r="560" spans="1:81" ht="45" customHeight="1" x14ac:dyDescent="0.25">
      <c r="A560" s="31" t="str">
        <f>A559</f>
        <v>4.2.3.3</v>
      </c>
      <c r="B560" s="82"/>
      <c r="C560" s="33" t="s">
        <v>58</v>
      </c>
      <c r="D560" s="33">
        <v>0</v>
      </c>
      <c r="E560" s="33">
        <v>0</v>
      </c>
      <c r="F560" s="33">
        <v>0</v>
      </c>
      <c r="G560" s="33">
        <v>0</v>
      </c>
      <c r="H560" s="33">
        <v>0</v>
      </c>
      <c r="I560" s="33">
        <v>0</v>
      </c>
      <c r="J560" s="33">
        <v>0</v>
      </c>
      <c r="K560" s="33">
        <v>0</v>
      </c>
      <c r="L560" s="33">
        <v>0</v>
      </c>
      <c r="M560" s="33">
        <v>0</v>
      </c>
      <c r="N560" s="33">
        <v>0</v>
      </c>
      <c r="O560" s="33">
        <v>0</v>
      </c>
      <c r="P560" s="33">
        <v>0</v>
      </c>
      <c r="Q560" s="33">
        <v>0</v>
      </c>
      <c r="R560" s="33">
        <v>0</v>
      </c>
      <c r="S560" s="33" t="s">
        <v>467</v>
      </c>
      <c r="AC560" s="13">
        <v>1.8470000000000004</v>
      </c>
      <c r="AD560" s="13">
        <v>3.0199999999999996</v>
      </c>
      <c r="AE560" s="13">
        <v>3.7100000000000009</v>
      </c>
      <c r="AF560" s="13">
        <v>2.8590000000000004</v>
      </c>
      <c r="AG560" s="13">
        <v>0</v>
      </c>
      <c r="AH560" s="13">
        <v>0</v>
      </c>
      <c r="AI560" s="13">
        <v>0</v>
      </c>
      <c r="AJ560" s="13">
        <v>0</v>
      </c>
      <c r="AK560" s="13">
        <v>0</v>
      </c>
      <c r="AL560" s="13">
        <v>0</v>
      </c>
      <c r="AM560" s="13">
        <v>0</v>
      </c>
      <c r="AN560" s="13">
        <v>0</v>
      </c>
      <c r="AO560" s="13">
        <v>0</v>
      </c>
      <c r="AP560" s="13"/>
      <c r="AQ560" s="13">
        <v>0</v>
      </c>
      <c r="AR560" s="13">
        <v>0.17</v>
      </c>
      <c r="AS560" s="13">
        <v>0</v>
      </c>
      <c r="AT560" s="13">
        <v>1.6351700000000009</v>
      </c>
      <c r="AU560" s="13">
        <v>0</v>
      </c>
      <c r="AV560" s="13">
        <v>2.58</v>
      </c>
      <c r="AW560" s="13">
        <v>0</v>
      </c>
      <c r="AX560" s="13">
        <v>1.9739999999999998</v>
      </c>
      <c r="AY560" s="13">
        <v>0</v>
      </c>
      <c r="AZ560" s="13">
        <v>1.7280000000000002</v>
      </c>
      <c r="BA560" s="13">
        <v>0</v>
      </c>
      <c r="BB560" s="13">
        <v>1.5099999999999998</v>
      </c>
      <c r="BD560" s="5">
        <f>AC560-D560</f>
        <v>1.8470000000000004</v>
      </c>
      <c r="BE560" s="5">
        <f>AD560-E560</f>
        <v>3.0199999999999996</v>
      </c>
      <c r="BF560" s="5">
        <f>AE560-F560</f>
        <v>3.7100000000000009</v>
      </c>
      <c r="BG560" s="5">
        <f>AF560-G560</f>
        <v>2.8590000000000004</v>
      </c>
      <c r="BI560" s="5" t="e">
        <f>AH560-#REF!</f>
        <v>#REF!</v>
      </c>
      <c r="BK560" s="5" t="e">
        <f>AJ560-#REF!</f>
        <v>#REF!</v>
      </c>
      <c r="BM560" s="5" t="e">
        <f>AL560-#REF!</f>
        <v>#REF!</v>
      </c>
      <c r="BO560" s="5" t="e">
        <f>AN560-#REF!</f>
        <v>#REF!</v>
      </c>
      <c r="BQ560" s="5" t="e">
        <f>AP560-#REF!</f>
        <v>#REF!</v>
      </c>
      <c r="BS560" s="5" t="e">
        <f>AR560-#REF!</f>
        <v>#REF!</v>
      </c>
      <c r="BU560" s="5">
        <f>AT560-I560</f>
        <v>1.6351700000000009</v>
      </c>
      <c r="BW560" s="5">
        <f>AV560-K560</f>
        <v>2.58</v>
      </c>
      <c r="BY560" s="5">
        <f>AX560-M560</f>
        <v>1.9739999999999998</v>
      </c>
      <c r="CA560" s="5">
        <f>AZ560-O560</f>
        <v>1.7280000000000002</v>
      </c>
      <c r="CC560" s="5">
        <f>BB560-Q560</f>
        <v>1.5099999999999998</v>
      </c>
    </row>
    <row r="561" spans="1:81" ht="45" customHeight="1" x14ac:dyDescent="0.25">
      <c r="A561" s="31" t="s">
        <v>265</v>
      </c>
      <c r="B561" s="82" t="s">
        <v>33</v>
      </c>
      <c r="C561" s="33" t="s">
        <v>471</v>
      </c>
      <c r="D561" s="33">
        <v>55</v>
      </c>
      <c r="E561" s="33">
        <v>57</v>
      </c>
      <c r="F561" s="33">
        <v>53</v>
      </c>
      <c r="G561" s="33">
        <v>55</v>
      </c>
      <c r="H561" s="33">
        <v>106</v>
      </c>
      <c r="I561" s="33">
        <v>62</v>
      </c>
      <c r="J561" s="33">
        <v>60</v>
      </c>
      <c r="K561" s="33">
        <v>41</v>
      </c>
      <c r="L561" s="33">
        <v>53</v>
      </c>
      <c r="M561" s="33">
        <v>80</v>
      </c>
      <c r="N561" s="33">
        <v>52</v>
      </c>
      <c r="O561" s="33">
        <v>85</v>
      </c>
      <c r="P561" s="33">
        <v>51</v>
      </c>
      <c r="Q561" s="33">
        <v>73</v>
      </c>
      <c r="R561" s="33">
        <v>69</v>
      </c>
      <c r="S561" s="33" t="s">
        <v>467</v>
      </c>
      <c r="AC561" s="13">
        <v>0</v>
      </c>
      <c r="AD561" s="13">
        <v>0</v>
      </c>
      <c r="AE561" s="13">
        <v>0</v>
      </c>
      <c r="AF561" s="13">
        <v>0</v>
      </c>
      <c r="AG561" s="13">
        <v>25</v>
      </c>
      <c r="AH561" s="13">
        <v>25</v>
      </c>
      <c r="AI561" s="13">
        <v>20</v>
      </c>
      <c r="AJ561" s="13">
        <v>20</v>
      </c>
      <c r="AK561" s="13">
        <v>16</v>
      </c>
      <c r="AL561" s="13">
        <v>16</v>
      </c>
      <c r="AM561" s="13">
        <v>26</v>
      </c>
      <c r="AN561" s="13">
        <v>26</v>
      </c>
      <c r="AO561" s="13">
        <v>100</v>
      </c>
      <c r="AP561" s="13">
        <v>32</v>
      </c>
      <c r="AQ561" s="13">
        <v>76</v>
      </c>
      <c r="AR561" s="13">
        <v>39</v>
      </c>
      <c r="AS561" s="13">
        <v>74</v>
      </c>
      <c r="AT561" s="13">
        <v>70</v>
      </c>
      <c r="AU561" s="13">
        <v>73</v>
      </c>
      <c r="AV561" s="13">
        <v>85</v>
      </c>
      <c r="AW561" s="13">
        <v>72</v>
      </c>
      <c r="AX561" s="13">
        <v>80</v>
      </c>
      <c r="AY561" s="13">
        <v>73</v>
      </c>
      <c r="AZ561" s="13">
        <v>77</v>
      </c>
      <c r="BA561" s="13">
        <v>68</v>
      </c>
      <c r="BB561" s="13">
        <v>75</v>
      </c>
      <c r="BD561" s="5">
        <f>AC561-D561</f>
        <v>-55</v>
      </c>
      <c r="BE561" s="5">
        <f>AD561-E561</f>
        <v>-57</v>
      </c>
      <c r="BF561" s="5">
        <f>AE561-F561</f>
        <v>-53</v>
      </c>
      <c r="BG561" s="5">
        <f>AF561-G561</f>
        <v>-55</v>
      </c>
      <c r="BI561" s="5" t="e">
        <f>AH561-#REF!</f>
        <v>#REF!</v>
      </c>
      <c r="BK561" s="5" t="e">
        <f>AJ561-#REF!</f>
        <v>#REF!</v>
      </c>
      <c r="BM561" s="5" t="e">
        <f>AL561-#REF!</f>
        <v>#REF!</v>
      </c>
      <c r="BO561" s="5" t="e">
        <f>AN561-#REF!</f>
        <v>#REF!</v>
      </c>
      <c r="BQ561" s="5" t="e">
        <f>AP561-#REF!</f>
        <v>#REF!</v>
      </c>
      <c r="BS561" s="5" t="e">
        <f>AR561-#REF!</f>
        <v>#REF!</v>
      </c>
      <c r="BU561" s="5">
        <f>AT561-I561</f>
        <v>8</v>
      </c>
      <c r="BW561" s="5">
        <f>AV561-K561</f>
        <v>44</v>
      </c>
      <c r="BY561" s="5">
        <f>AX561-M561</f>
        <v>0</v>
      </c>
      <c r="CA561" s="5">
        <f>AZ561-O561</f>
        <v>-8</v>
      </c>
      <c r="CC561" s="5">
        <f>BB561-Q561</f>
        <v>2</v>
      </c>
    </row>
    <row r="562" spans="1:81" ht="45" customHeight="1" x14ac:dyDescent="0.25">
      <c r="A562" s="31" t="str">
        <f>A561</f>
        <v>4.2.3.4</v>
      </c>
      <c r="B562" s="82"/>
      <c r="C562" s="33" t="s">
        <v>58</v>
      </c>
      <c r="D562" s="33">
        <v>3.6859999999999999</v>
      </c>
      <c r="E562" s="33">
        <v>4.2</v>
      </c>
      <c r="F562" s="33">
        <v>4.3495999999999997</v>
      </c>
      <c r="G562" s="33">
        <v>4.0785333333333327</v>
      </c>
      <c r="H562" s="33">
        <v>4.6595999999999993</v>
      </c>
      <c r="I562" s="33">
        <v>8.3711352917587956</v>
      </c>
      <c r="J562" s="33">
        <v>3.01</v>
      </c>
      <c r="K562" s="33">
        <v>3.2545309882747078</v>
      </c>
      <c r="L562" s="33">
        <v>2.75</v>
      </c>
      <c r="M562" s="33">
        <v>5.0882613065326643</v>
      </c>
      <c r="N562" s="33">
        <v>2.69</v>
      </c>
      <c r="O562" s="33">
        <v>5.4099329983249591</v>
      </c>
      <c r="P562" s="33">
        <v>2.61</v>
      </c>
      <c r="Q562" s="33">
        <v>4.620375209380235</v>
      </c>
      <c r="R562" s="33">
        <v>4.3893564489112231</v>
      </c>
      <c r="S562" s="33" t="s">
        <v>467</v>
      </c>
      <c r="AC562" s="13">
        <v>0</v>
      </c>
      <c r="AD562" s="13">
        <v>0</v>
      </c>
      <c r="AE562" s="13">
        <v>0</v>
      </c>
      <c r="AF562" s="13">
        <v>0</v>
      </c>
      <c r="AG562" s="13">
        <v>1.0633333333333337</v>
      </c>
      <c r="AH562" s="13">
        <v>1.0633333333333337</v>
      </c>
      <c r="AI562" s="13">
        <v>1.2858550000000015</v>
      </c>
      <c r="AJ562" s="13">
        <v>1.2858550000000015</v>
      </c>
      <c r="AK562" s="13">
        <v>1.0109999999999999</v>
      </c>
      <c r="AL562" s="13">
        <v>1.0109999999999999</v>
      </c>
      <c r="AM562" s="13">
        <v>1.3574600000000001</v>
      </c>
      <c r="AN562" s="13">
        <v>1.3574600000000001</v>
      </c>
      <c r="AO562" s="13">
        <v>5.6230000000000002</v>
      </c>
      <c r="AP562" s="13">
        <v>2.37</v>
      </c>
      <c r="AQ562" s="13">
        <v>4.8176399999999999</v>
      </c>
      <c r="AR562" s="13">
        <v>0.49099999999999999</v>
      </c>
      <c r="AS562" s="13">
        <v>4.5961400000000001</v>
      </c>
      <c r="AT562" s="13">
        <v>2.4</v>
      </c>
      <c r="AU562" s="13">
        <v>4.5552000000000001</v>
      </c>
      <c r="AV562" s="13">
        <v>3.3</v>
      </c>
      <c r="AW562" s="13">
        <v>4.5396000000000001</v>
      </c>
      <c r="AX562" s="13">
        <v>3.78</v>
      </c>
      <c r="AY562" s="13">
        <v>4.38</v>
      </c>
      <c r="AZ562" s="13">
        <v>3.9</v>
      </c>
      <c r="BA562" s="13">
        <v>4.08</v>
      </c>
      <c r="BB562" s="13">
        <v>3.95</v>
      </c>
      <c r="BD562" s="5">
        <f>AC562-D562</f>
        <v>-3.6859999999999999</v>
      </c>
      <c r="BE562" s="5">
        <f>AD562-E562</f>
        <v>-4.2</v>
      </c>
      <c r="BF562" s="5">
        <f>AE562-F562</f>
        <v>-4.3495999999999997</v>
      </c>
      <c r="BG562" s="5">
        <f>AF562-G562</f>
        <v>-4.0785333333333327</v>
      </c>
      <c r="BI562" s="5" t="e">
        <f>AH562-#REF!</f>
        <v>#REF!</v>
      </c>
      <c r="BK562" s="5" t="e">
        <f>AJ562-#REF!</f>
        <v>#REF!</v>
      </c>
      <c r="BM562" s="5" t="e">
        <f>AL562-#REF!</f>
        <v>#REF!</v>
      </c>
      <c r="BO562" s="5" t="e">
        <f>AN562-#REF!</f>
        <v>#REF!</v>
      </c>
      <c r="BQ562" s="5" t="e">
        <f>AP562-#REF!</f>
        <v>#REF!</v>
      </c>
      <c r="BS562" s="5" t="e">
        <f>AR562-#REF!</f>
        <v>#REF!</v>
      </c>
      <c r="BU562" s="5">
        <f>AT562-I562</f>
        <v>-5.9711352917587952</v>
      </c>
      <c r="BW562" s="5">
        <f>AV562-K562</f>
        <v>4.5469011725292052E-2</v>
      </c>
      <c r="BY562" s="5">
        <f>AX562-M562</f>
        <v>-1.3082613065326645</v>
      </c>
      <c r="CA562" s="5">
        <f>AZ562-O562</f>
        <v>-1.5099329983249592</v>
      </c>
      <c r="CC562" s="5">
        <f>BB562-Q562</f>
        <v>-0.67037520938023487</v>
      </c>
    </row>
    <row r="563" spans="1:81" ht="141.75" customHeight="1" x14ac:dyDescent="0.25">
      <c r="A563" s="31" t="s">
        <v>266</v>
      </c>
      <c r="B563" s="77" t="s">
        <v>47</v>
      </c>
      <c r="C563" s="33" t="s">
        <v>470</v>
      </c>
      <c r="D563" s="33">
        <v>53.073999309999998</v>
      </c>
      <c r="E563" s="33">
        <v>74.580837320000001</v>
      </c>
      <c r="F563" s="33">
        <v>80.130751250000003</v>
      </c>
      <c r="G563" s="33">
        <v>69.261862626666669</v>
      </c>
      <c r="H563" s="33">
        <v>46.874833309999993</v>
      </c>
      <c r="I563" s="33">
        <v>172.85649309000001</v>
      </c>
      <c r="J563" s="33">
        <v>43.261251569999999</v>
      </c>
      <c r="K563" s="33">
        <v>75.762030519999996</v>
      </c>
      <c r="L563" s="33">
        <v>46.345504120000001</v>
      </c>
      <c r="M563" s="33">
        <v>65.110189210000001</v>
      </c>
      <c r="N563" s="33">
        <v>49.023282559999998</v>
      </c>
      <c r="O563" s="33">
        <v>74.905840120000008</v>
      </c>
      <c r="P563" s="33">
        <v>45.180947219999993</v>
      </c>
      <c r="Q563" s="33">
        <v>81.025405180000007</v>
      </c>
      <c r="R563" s="33">
        <v>85.13549338</v>
      </c>
      <c r="S563" s="33" t="s">
        <v>467</v>
      </c>
      <c r="AC563" s="13">
        <v>20.559734410000001</v>
      </c>
      <c r="AD563" s="13">
        <v>23.0913991</v>
      </c>
      <c r="AE563" s="13">
        <v>37.03</v>
      </c>
      <c r="AF563" s="13">
        <v>26.89371117</v>
      </c>
      <c r="AG563" s="13">
        <v>11.220800000000001</v>
      </c>
      <c r="AH563" s="13">
        <v>11.22087353</v>
      </c>
      <c r="AI563" s="13">
        <v>10.723725390000002</v>
      </c>
      <c r="AJ563" s="13">
        <v>10.723725390000002</v>
      </c>
      <c r="AK563" s="13">
        <v>9.1686590700000004</v>
      </c>
      <c r="AL563" s="13">
        <v>9.1686590700000004</v>
      </c>
      <c r="AM563" s="13">
        <v>24.951883280000004</v>
      </c>
      <c r="AN563" s="13">
        <v>24.951883280000004</v>
      </c>
      <c r="AO563" s="13">
        <v>20.389018089999997</v>
      </c>
      <c r="AP563" s="13">
        <v>53.073999309999998</v>
      </c>
      <c r="AQ563" s="13">
        <v>20.810153969999998</v>
      </c>
      <c r="AR563" s="13">
        <v>21.204037419999999</v>
      </c>
      <c r="AS563" s="13">
        <v>21.453318802610596</v>
      </c>
      <c r="AT563" s="13">
        <v>42.204037419999992</v>
      </c>
      <c r="AU563" s="13">
        <v>27.742197412398234</v>
      </c>
      <c r="AV563" s="13">
        <v>43.204037419999992</v>
      </c>
      <c r="AW563" s="13">
        <v>22.612834143495903</v>
      </c>
      <c r="AX563" s="13">
        <v>44.204037419999992</v>
      </c>
      <c r="AY563" s="13">
        <v>23.480371714387424</v>
      </c>
      <c r="AZ563" s="13">
        <v>45.204037419999992</v>
      </c>
      <c r="BA563" s="13">
        <v>23.209203240000058</v>
      </c>
      <c r="BB563" s="13">
        <v>46.204037419999992</v>
      </c>
      <c r="BD563" s="5">
        <f>AC563-D563</f>
        <v>-32.514264900000001</v>
      </c>
      <c r="BE563" s="5">
        <f>AD563-E563</f>
        <v>-51.489438219999997</v>
      </c>
      <c r="BF563" s="5">
        <f>AE563-F563</f>
        <v>-43.100751250000002</v>
      </c>
      <c r="BG563" s="5">
        <f>AF563-G563</f>
        <v>-42.368151456666666</v>
      </c>
      <c r="BI563" s="5" t="e">
        <f>AH563-#REF!</f>
        <v>#REF!</v>
      </c>
      <c r="BK563" s="5" t="e">
        <f>AJ563-#REF!</f>
        <v>#REF!</v>
      </c>
      <c r="BM563" s="5" t="e">
        <f>AL563-#REF!</f>
        <v>#REF!</v>
      </c>
      <c r="BO563" s="5" t="e">
        <f>AN563-#REF!</f>
        <v>#REF!</v>
      </c>
      <c r="BQ563" s="5" t="e">
        <f>AP563-#REF!</f>
        <v>#REF!</v>
      </c>
      <c r="BS563" s="5" t="e">
        <f>AR563-#REF!</f>
        <v>#REF!</v>
      </c>
      <c r="BU563" s="5">
        <f>AT563-I563</f>
        <v>-130.65245567000002</v>
      </c>
      <c r="BW563" s="5">
        <f>AV563-K563</f>
        <v>-32.557993100000004</v>
      </c>
      <c r="BY563" s="5">
        <f>AX563-M563</f>
        <v>-20.90615179000001</v>
      </c>
      <c r="CA563" s="5">
        <f>AZ563-O563</f>
        <v>-29.701802700000016</v>
      </c>
      <c r="CC563" s="5">
        <f>BB563-Q563</f>
        <v>-34.821367760000015</v>
      </c>
    </row>
    <row r="564" spans="1:81" ht="75" customHeight="1" x14ac:dyDescent="0.25">
      <c r="A564" s="31" t="s">
        <v>267</v>
      </c>
      <c r="B564" s="77" t="s">
        <v>49</v>
      </c>
      <c r="C564" s="33" t="s">
        <v>470</v>
      </c>
      <c r="D564" s="33">
        <v>1.5922199792999998</v>
      </c>
      <c r="E564" s="33">
        <v>2.2374251196000001</v>
      </c>
      <c r="F564" s="33">
        <v>2.4039225375000002</v>
      </c>
      <c r="G564" s="33">
        <v>2.0778558787999999</v>
      </c>
      <c r="H564" s="33">
        <v>1.4062449992999997</v>
      </c>
      <c r="I564" s="33">
        <v>5.1856947927000006</v>
      </c>
      <c r="J564" s="33">
        <v>1.2978375470999999</v>
      </c>
      <c r="K564" s="33">
        <v>2.2728609155999999</v>
      </c>
      <c r="L564" s="33">
        <v>1.3903651236000001</v>
      </c>
      <c r="M564" s="33">
        <v>1.9533056763000001</v>
      </c>
      <c r="N564" s="33">
        <v>1.4706984768000002</v>
      </c>
      <c r="O564" s="33">
        <v>2.2471752035999999</v>
      </c>
      <c r="P564" s="33">
        <v>1.3554284165999999</v>
      </c>
      <c r="Q564" s="33">
        <v>2.4307621554000001</v>
      </c>
      <c r="R564" s="33">
        <v>2.5540648014</v>
      </c>
      <c r="S564" s="33" t="s">
        <v>467</v>
      </c>
      <c r="AC564" s="13">
        <v>0.13363827366500003</v>
      </c>
      <c r="AD564" s="13">
        <v>0.15009409415000002</v>
      </c>
      <c r="AE564" s="13">
        <v>0.24069500000000002</v>
      </c>
      <c r="AF564" s="13">
        <v>0.17480912260500003</v>
      </c>
      <c r="AG564" s="13">
        <v>0.33662620589999998</v>
      </c>
      <c r="AH564" s="13">
        <v>0.33662620589999998</v>
      </c>
      <c r="AI564" s="13">
        <v>0.32171176170000004</v>
      </c>
      <c r="AJ564" s="13">
        <v>0.32171176170000004</v>
      </c>
      <c r="AK564" s="13">
        <v>0.27505977209999999</v>
      </c>
      <c r="AL564" s="13">
        <v>0.27505977209999999</v>
      </c>
      <c r="AM564" s="13">
        <v>0.74855649840000005</v>
      </c>
      <c r="AN564" s="13">
        <v>0.74855649840000005</v>
      </c>
      <c r="AO564" s="13">
        <v>0.61167054760687378</v>
      </c>
      <c r="AP564" s="13">
        <v>1.5922199792999998</v>
      </c>
      <c r="AQ564" s="13">
        <v>0.62430461909999657</v>
      </c>
      <c r="AR564" s="13">
        <v>0.63612112259999998</v>
      </c>
      <c r="AS564" s="13">
        <v>0.64359956407831787</v>
      </c>
      <c r="AT564" s="13">
        <v>1.2661211225999998</v>
      </c>
      <c r="AU564" s="13">
        <v>0.83226592237194696</v>
      </c>
      <c r="AV564" s="13">
        <v>1.2961211225999998</v>
      </c>
      <c r="AW564" s="13">
        <v>0.67838502430487702</v>
      </c>
      <c r="AX564" s="13">
        <v>1.3261211225999996</v>
      </c>
      <c r="AY564" s="13">
        <v>0.7044111514316227</v>
      </c>
      <c r="AZ564" s="13">
        <v>1.3561211225999996</v>
      </c>
      <c r="BA564" s="13">
        <v>0.69627609720000183</v>
      </c>
      <c r="BB564" s="13">
        <v>1.3861211225999996</v>
      </c>
      <c r="BD564" s="5">
        <f>AC564-D564</f>
        <v>-1.4585817056349999</v>
      </c>
      <c r="BE564" s="5">
        <f>AD564-E564</f>
        <v>-2.0873310254500002</v>
      </c>
      <c r="BF564" s="5">
        <f>AE564-F564</f>
        <v>-2.1632275375000001</v>
      </c>
      <c r="BG564" s="5">
        <f>AF564-G564</f>
        <v>-1.9030467561949997</v>
      </c>
      <c r="BI564" s="5" t="e">
        <f>AH564-#REF!</f>
        <v>#REF!</v>
      </c>
      <c r="BK564" s="5" t="e">
        <f>AJ564-#REF!</f>
        <v>#REF!</v>
      </c>
      <c r="BM564" s="5" t="e">
        <f>AL564-#REF!</f>
        <v>#REF!</v>
      </c>
      <c r="BO564" s="5" t="e">
        <f>AN564-#REF!</f>
        <v>#REF!</v>
      </c>
      <c r="BQ564" s="5" t="e">
        <f>AP564-#REF!</f>
        <v>#REF!</v>
      </c>
      <c r="BS564" s="5" t="e">
        <f>AR564-#REF!</f>
        <v>#REF!</v>
      </c>
      <c r="BU564" s="5">
        <f>AT564-I564</f>
        <v>-3.919573670100001</v>
      </c>
      <c r="BW564" s="5">
        <f>AV564-K564</f>
        <v>-0.97673979300000013</v>
      </c>
      <c r="BY564" s="5">
        <f>AX564-M564</f>
        <v>-0.62718455370000048</v>
      </c>
      <c r="CA564" s="5">
        <f>AZ564-O564</f>
        <v>-0.89105408100000028</v>
      </c>
      <c r="CC564" s="5">
        <f>BB564-Q564</f>
        <v>-1.0446410328000004</v>
      </c>
    </row>
    <row r="565" spans="1:81" ht="47.25" customHeight="1" x14ac:dyDescent="0.25">
      <c r="A565" s="31" t="s">
        <v>268</v>
      </c>
      <c r="B565" s="77" t="s">
        <v>51</v>
      </c>
      <c r="C565" s="33" t="s">
        <v>470</v>
      </c>
      <c r="D565" s="33">
        <v>7.4553089252999998</v>
      </c>
      <c r="E565" s="33">
        <v>4.5003599594999999</v>
      </c>
      <c r="F565" s="33">
        <v>8.8673107556000019</v>
      </c>
      <c r="G565" s="33">
        <v>6.9409932134666663</v>
      </c>
      <c r="H565" s="33">
        <v>2.3917400676999998</v>
      </c>
      <c r="I565" s="33">
        <v>3.5430297696999995</v>
      </c>
      <c r="J565" s="33">
        <v>22.034340210499998</v>
      </c>
      <c r="K565" s="33">
        <v>22.046750885200002</v>
      </c>
      <c r="L565" s="33">
        <v>13.486541702799999</v>
      </c>
      <c r="M565" s="33">
        <v>18.9470650572</v>
      </c>
      <c r="N565" s="33">
        <v>13.4574418871</v>
      </c>
      <c r="O565" s="33">
        <v>21.797599478799999</v>
      </c>
      <c r="P565" s="33">
        <v>13.1476556449</v>
      </c>
      <c r="Q565" s="33">
        <v>23.578392903499999</v>
      </c>
      <c r="R565" s="33">
        <v>24.7744285697</v>
      </c>
      <c r="S565" s="33" t="s">
        <v>467</v>
      </c>
      <c r="AC565" s="13">
        <v>10.655933751880001</v>
      </c>
      <c r="AD565" s="13">
        <v>10.112414928145</v>
      </c>
      <c r="AE565" s="13">
        <v>6.7531755642643772</v>
      </c>
      <c r="AF565" s="13">
        <v>9.2338611866666671</v>
      </c>
      <c r="AG565" s="13">
        <v>2.8776419099999999</v>
      </c>
      <c r="AH565" s="13">
        <v>2.8776419099999999</v>
      </c>
      <c r="AI565" s="13">
        <v>1.7657184400000001</v>
      </c>
      <c r="AJ565" s="13">
        <v>1.7657184400000001</v>
      </c>
      <c r="AK565" s="13">
        <v>1.8493730100000001</v>
      </c>
      <c r="AL565" s="13">
        <v>1.8493730100000001</v>
      </c>
      <c r="AM565" s="13">
        <v>5.4108193418999999</v>
      </c>
      <c r="AN565" s="13">
        <v>5.4108193418999999</v>
      </c>
      <c r="AO565" s="13">
        <v>5.9332042627179371</v>
      </c>
      <c r="AP565" s="13">
        <v>7.4553089252999998</v>
      </c>
      <c r="AQ565" s="13">
        <v>6.0557548072281318</v>
      </c>
      <c r="AR565" s="13">
        <v>6.1703748892199997</v>
      </c>
      <c r="AS565" s="13">
        <v>6.2429157715596837</v>
      </c>
      <c r="AT565" s="13">
        <v>12.281374889219999</v>
      </c>
      <c r="AU565" s="13">
        <v>10.506167953488243</v>
      </c>
      <c r="AV565" s="13">
        <v>12.572374889219997</v>
      </c>
      <c r="AW565" s="13">
        <v>6.5803347357573072</v>
      </c>
      <c r="AX565" s="13">
        <v>12.863374889219996</v>
      </c>
      <c r="AY565" s="13">
        <v>6.83278816888674</v>
      </c>
      <c r="AZ565" s="13">
        <v>13.154374889219998</v>
      </c>
      <c r="BA565" s="13">
        <v>6.7538781428400174</v>
      </c>
      <c r="BB565" s="13">
        <v>13.445374889219998</v>
      </c>
      <c r="BD565" s="5">
        <f>AC565-D565</f>
        <v>3.2006248265800012</v>
      </c>
      <c r="BE565" s="5">
        <f>AD565-E565</f>
        <v>5.6120549686450003</v>
      </c>
      <c r="BF565" s="5">
        <f>AE565-F565</f>
        <v>-2.1141351913356248</v>
      </c>
      <c r="BG565" s="5">
        <f>AF565-G565</f>
        <v>2.2928679732000008</v>
      </c>
      <c r="BI565" s="5" t="e">
        <f>AH565-#REF!</f>
        <v>#REF!</v>
      </c>
      <c r="BK565" s="5" t="e">
        <f>AJ565-#REF!</f>
        <v>#REF!</v>
      </c>
      <c r="BM565" s="5" t="e">
        <f>AL565-#REF!</f>
        <v>#REF!</v>
      </c>
      <c r="BO565" s="5" t="e">
        <f>AN565-#REF!</f>
        <v>#REF!</v>
      </c>
      <c r="BQ565" s="5" t="e">
        <f>AP565-#REF!</f>
        <v>#REF!</v>
      </c>
      <c r="BS565" s="5" t="e">
        <f>AR565-#REF!</f>
        <v>#REF!</v>
      </c>
      <c r="BU565" s="5">
        <f>AT565-I565</f>
        <v>8.7383451195199981</v>
      </c>
      <c r="BW565" s="5">
        <f>AV565-K565</f>
        <v>-9.4743759959800045</v>
      </c>
      <c r="BY565" s="5">
        <f>AX565-M565</f>
        <v>-6.0836901679800039</v>
      </c>
      <c r="CA565" s="5">
        <f>AZ565-O565</f>
        <v>-8.6432245895800008</v>
      </c>
      <c r="CC565" s="5">
        <f>BB565-Q565</f>
        <v>-10.133018014280001</v>
      </c>
    </row>
    <row r="566" spans="1:81" ht="63" customHeight="1" x14ac:dyDescent="0.25">
      <c r="A566" s="31" t="s">
        <v>269</v>
      </c>
      <c r="B566" s="77" t="s">
        <v>53</v>
      </c>
      <c r="C566" s="33" t="s">
        <v>470</v>
      </c>
      <c r="D566" s="33">
        <v>44.026470405399998</v>
      </c>
      <c r="E566" s="33">
        <v>67.843052240899993</v>
      </c>
      <c r="F566" s="33">
        <v>68.859517956899992</v>
      </c>
      <c r="G566" s="33">
        <v>60.243013534399999</v>
      </c>
      <c r="H566" s="33">
        <v>43.076848242999993</v>
      </c>
      <c r="I566" s="33">
        <v>164.12776852760001</v>
      </c>
      <c r="J566" s="33">
        <v>19.929073812399999</v>
      </c>
      <c r="K566" s="33">
        <v>51.442418719199999</v>
      </c>
      <c r="L566" s="33">
        <v>31.468597293599998</v>
      </c>
      <c r="M566" s="33">
        <v>44.209818476499997</v>
      </c>
      <c r="N566" s="33">
        <v>34.095142196099999</v>
      </c>
      <c r="O566" s="33">
        <v>50.861065437600004</v>
      </c>
      <c r="P566" s="33">
        <v>30.677863158499996</v>
      </c>
      <c r="Q566" s="33">
        <v>55.016250121100001</v>
      </c>
      <c r="R566" s="33">
        <v>57.807000008899998</v>
      </c>
      <c r="S566" s="33" t="s">
        <v>467</v>
      </c>
      <c r="AC566" s="13">
        <v>9.7701623844550003</v>
      </c>
      <c r="AD566" s="13">
        <v>12.828890077704999</v>
      </c>
      <c r="AE566" s="13">
        <v>30.03613</v>
      </c>
      <c r="AF566" s="13">
        <v>17.660123053333333</v>
      </c>
      <c r="AG566" s="13">
        <v>8.0066054141000009</v>
      </c>
      <c r="AH566" s="13">
        <v>8.0066054141000009</v>
      </c>
      <c r="AI566" s="13">
        <v>8.6362951883000019</v>
      </c>
      <c r="AJ566" s="13">
        <v>8.6362951883000019</v>
      </c>
      <c r="AK566" s="13">
        <v>7.0442262879000008</v>
      </c>
      <c r="AL566" s="13">
        <v>7.0442262879000008</v>
      </c>
      <c r="AM566" s="13">
        <v>18.792507439700003</v>
      </c>
      <c r="AN566" s="13">
        <v>18.792507439700003</v>
      </c>
      <c r="AO566" s="13">
        <v>13.844143279675187</v>
      </c>
      <c r="AP566" s="13">
        <v>44.026470405399998</v>
      </c>
      <c r="AQ566" s="13">
        <v>14.130094550198974</v>
      </c>
      <c r="AR566" s="13">
        <v>14.397541408179999</v>
      </c>
      <c r="AS566" s="13">
        <v>14.566803466972596</v>
      </c>
      <c r="AT566" s="13">
        <v>28.656541408179997</v>
      </c>
      <c r="AU566" s="13">
        <v>16.403763536538047</v>
      </c>
      <c r="AV566" s="13">
        <v>29.335541408179996</v>
      </c>
      <c r="AW566" s="13">
        <v>15.354114383433718</v>
      </c>
      <c r="AX566" s="13">
        <v>30.014541408179994</v>
      </c>
      <c r="AY566" s="13">
        <v>15.943172394069059</v>
      </c>
      <c r="AZ566" s="13">
        <v>30.693541408179993</v>
      </c>
      <c r="BA566" s="13">
        <v>15.75904899996004</v>
      </c>
      <c r="BB566" s="13">
        <v>31.372541408179995</v>
      </c>
      <c r="BD566" s="5">
        <f>AC566-D566</f>
        <v>-34.256308020944999</v>
      </c>
      <c r="BE566" s="5">
        <f>AD566-E566</f>
        <v>-55.014162163194996</v>
      </c>
      <c r="BF566" s="5">
        <f>AE566-F566</f>
        <v>-38.823387956899992</v>
      </c>
      <c r="BG566" s="5">
        <f>AF566-G566</f>
        <v>-42.58289048106667</v>
      </c>
      <c r="BI566" s="5" t="e">
        <f>AH566-#REF!</f>
        <v>#REF!</v>
      </c>
      <c r="BK566" s="5" t="e">
        <f>AJ566-#REF!</f>
        <v>#REF!</v>
      </c>
      <c r="BM566" s="5" t="e">
        <f>AL566-#REF!</f>
        <v>#REF!</v>
      </c>
      <c r="BO566" s="5" t="e">
        <f>AN566-#REF!</f>
        <v>#REF!</v>
      </c>
      <c r="BQ566" s="5" t="e">
        <f>AP566-#REF!</f>
        <v>#REF!</v>
      </c>
      <c r="BS566" s="5" t="e">
        <f>AR566-#REF!</f>
        <v>#REF!</v>
      </c>
      <c r="BU566" s="5">
        <f>AT566-I566</f>
        <v>-135.47122711942001</v>
      </c>
      <c r="BW566" s="5">
        <f>AV566-K566</f>
        <v>-22.106877311020003</v>
      </c>
      <c r="BY566" s="5">
        <f>AX566-M566</f>
        <v>-14.195277068320003</v>
      </c>
      <c r="CA566" s="5">
        <f>AZ566-O566</f>
        <v>-20.167524029420012</v>
      </c>
      <c r="CC566" s="5">
        <f>BB566-Q566</f>
        <v>-23.643708712920006</v>
      </c>
    </row>
    <row r="567" spans="1:81" ht="63" customHeight="1" x14ac:dyDescent="0.25">
      <c r="A567" s="31" t="s">
        <v>270</v>
      </c>
      <c r="B567" s="77" t="s">
        <v>55</v>
      </c>
      <c r="C567" s="33" t="s">
        <v>470</v>
      </c>
      <c r="D567" s="33">
        <v>0</v>
      </c>
      <c r="E567" s="33">
        <v>0</v>
      </c>
      <c r="F567" s="33">
        <v>0</v>
      </c>
      <c r="G567" s="33">
        <v>0</v>
      </c>
      <c r="H567" s="33">
        <v>0</v>
      </c>
      <c r="I567" s="33">
        <v>0</v>
      </c>
      <c r="J567" s="33">
        <v>0</v>
      </c>
      <c r="K567" s="33">
        <v>0</v>
      </c>
      <c r="L567" s="33">
        <v>0</v>
      </c>
      <c r="M567" s="33">
        <v>0</v>
      </c>
      <c r="N567" s="33">
        <v>0</v>
      </c>
      <c r="O567" s="33">
        <v>0</v>
      </c>
      <c r="P567" s="33">
        <v>0</v>
      </c>
      <c r="Q567" s="33">
        <v>0</v>
      </c>
      <c r="R567" s="33">
        <v>0</v>
      </c>
      <c r="S567" s="33" t="s">
        <v>467</v>
      </c>
      <c r="AC567" s="13">
        <v>0</v>
      </c>
      <c r="AD567" s="13">
        <v>0</v>
      </c>
      <c r="AE567" s="13">
        <v>0</v>
      </c>
      <c r="AF567" s="13">
        <v>0</v>
      </c>
      <c r="AG567" s="13">
        <v>0</v>
      </c>
      <c r="AH567" s="13">
        <v>0</v>
      </c>
      <c r="AI567" s="13">
        <v>0</v>
      </c>
      <c r="AJ567" s="13">
        <v>0</v>
      </c>
      <c r="AK567" s="13">
        <v>0</v>
      </c>
      <c r="AL567" s="13"/>
      <c r="AM567" s="13">
        <v>0</v>
      </c>
      <c r="AN567" s="13">
        <v>0</v>
      </c>
      <c r="AO567" s="13">
        <v>0</v>
      </c>
      <c r="AP567" s="13"/>
      <c r="AQ567" s="13">
        <v>0</v>
      </c>
      <c r="AR567" s="13"/>
      <c r="AS567" s="13">
        <v>0</v>
      </c>
      <c r="AT567" s="13"/>
      <c r="AU567" s="13">
        <v>0</v>
      </c>
      <c r="AV567" s="13"/>
      <c r="AW567" s="13">
        <v>0</v>
      </c>
      <c r="AX567" s="13"/>
      <c r="AY567" s="13">
        <v>0</v>
      </c>
      <c r="AZ567" s="13"/>
      <c r="BA567" s="13">
        <v>0</v>
      </c>
      <c r="BB567" s="13"/>
      <c r="BD567" s="5">
        <f>AC567-D567</f>
        <v>0</v>
      </c>
      <c r="BE567" s="5">
        <f>AD567-E567</f>
        <v>0</v>
      </c>
      <c r="BF567" s="5">
        <f>AE567-F567</f>
        <v>0</v>
      </c>
      <c r="BG567" s="5">
        <f>AF567-G567</f>
        <v>0</v>
      </c>
      <c r="BI567" s="5" t="e">
        <f>AH567-#REF!</f>
        <v>#REF!</v>
      </c>
      <c r="BK567" s="5" t="e">
        <f>AJ567-#REF!</f>
        <v>#REF!</v>
      </c>
      <c r="BM567" s="5" t="e">
        <f>AL567-#REF!</f>
        <v>#REF!</v>
      </c>
      <c r="BO567" s="5" t="e">
        <f>AN567-#REF!</f>
        <v>#REF!</v>
      </c>
      <c r="BQ567" s="5" t="e">
        <f>AP567-#REF!</f>
        <v>#REF!</v>
      </c>
      <c r="BS567" s="5" t="e">
        <f>AR567-#REF!</f>
        <v>#REF!</v>
      </c>
      <c r="BU567" s="5">
        <f>AT567-I567</f>
        <v>0</v>
      </c>
      <c r="BW567" s="5">
        <f>AV567-K567</f>
        <v>0</v>
      </c>
      <c r="BY567" s="5">
        <f>AX567-M567</f>
        <v>0</v>
      </c>
      <c r="CA567" s="5">
        <f>AZ567-O567</f>
        <v>0</v>
      </c>
      <c r="CC567" s="5">
        <f>BB567-Q567</f>
        <v>0</v>
      </c>
    </row>
    <row r="568" spans="1:81" ht="30" customHeight="1" x14ac:dyDescent="0.25">
      <c r="A568" s="31" t="s">
        <v>271</v>
      </c>
      <c r="B568" s="82" t="s">
        <v>57</v>
      </c>
      <c r="C568" s="33" t="s">
        <v>58</v>
      </c>
      <c r="D568" s="33">
        <v>0</v>
      </c>
      <c r="E568" s="33">
        <v>0</v>
      </c>
      <c r="F568" s="33">
        <v>0</v>
      </c>
      <c r="G568" s="33">
        <v>0</v>
      </c>
      <c r="H568" s="33">
        <v>0</v>
      </c>
      <c r="I568" s="33">
        <v>0</v>
      </c>
      <c r="J568" s="33">
        <v>0</v>
      </c>
      <c r="K568" s="33">
        <v>0</v>
      </c>
      <c r="L568" s="33">
        <v>0</v>
      </c>
      <c r="M568" s="33">
        <v>0</v>
      </c>
      <c r="N568" s="33">
        <v>0</v>
      </c>
      <c r="O568" s="33">
        <v>0</v>
      </c>
      <c r="P568" s="33">
        <v>0</v>
      </c>
      <c r="Q568" s="33">
        <v>0</v>
      </c>
      <c r="R568" s="33">
        <v>0</v>
      </c>
      <c r="S568" s="33" t="s">
        <v>467</v>
      </c>
      <c r="AC568" s="13">
        <v>0</v>
      </c>
      <c r="AD568" s="13">
        <v>0</v>
      </c>
      <c r="AE568" s="13">
        <v>0</v>
      </c>
      <c r="AF568" s="13">
        <v>0</v>
      </c>
      <c r="AG568" s="13">
        <v>0</v>
      </c>
      <c r="AH568" s="13">
        <v>0</v>
      </c>
      <c r="AI568" s="13">
        <v>0</v>
      </c>
      <c r="AJ568" s="13">
        <v>0</v>
      </c>
      <c r="AK568" s="13">
        <v>0</v>
      </c>
      <c r="AL568" s="13"/>
      <c r="AM568" s="13">
        <v>0</v>
      </c>
      <c r="AN568" s="13">
        <v>0</v>
      </c>
      <c r="AO568" s="13">
        <v>0</v>
      </c>
      <c r="AP568" s="13"/>
      <c r="AQ568" s="13">
        <v>0</v>
      </c>
      <c r="AR568" s="13"/>
      <c r="AS568" s="13">
        <v>0</v>
      </c>
      <c r="AT568" s="13"/>
      <c r="AU568" s="13">
        <v>0</v>
      </c>
      <c r="AV568" s="13"/>
      <c r="AW568" s="13">
        <v>0</v>
      </c>
      <c r="AX568" s="13"/>
      <c r="AY568" s="13">
        <v>0</v>
      </c>
      <c r="AZ568" s="13"/>
      <c r="BA568" s="13">
        <v>0</v>
      </c>
      <c r="BB568" s="13"/>
      <c r="BD568" s="5">
        <f>AC568-D568</f>
        <v>0</v>
      </c>
      <c r="BE568" s="5">
        <f>AD568-E568</f>
        <v>0</v>
      </c>
      <c r="BF568" s="5">
        <f>AE568-F568</f>
        <v>0</v>
      </c>
      <c r="BG568" s="5">
        <f>AF568-G568</f>
        <v>0</v>
      </c>
      <c r="BI568" s="5" t="e">
        <f>AH568-#REF!</f>
        <v>#REF!</v>
      </c>
      <c r="BK568" s="5" t="e">
        <f>AJ568-#REF!</f>
        <v>#REF!</v>
      </c>
      <c r="BM568" s="5" t="e">
        <f>AL568-#REF!</f>
        <v>#REF!</v>
      </c>
      <c r="BO568" s="5" t="e">
        <f>AN568-#REF!</f>
        <v>#REF!</v>
      </c>
      <c r="BQ568" s="5" t="e">
        <f>AP568-#REF!</f>
        <v>#REF!</v>
      </c>
      <c r="BS568" s="5" t="e">
        <f>AR568-#REF!</f>
        <v>#REF!</v>
      </c>
      <c r="BU568" s="5">
        <f>AT568-I568</f>
        <v>0</v>
      </c>
      <c r="BW568" s="5">
        <f>AV568-K568</f>
        <v>0</v>
      </c>
      <c r="BY568" s="5">
        <f>AX568-M568</f>
        <v>0</v>
      </c>
      <c r="CA568" s="5">
        <f>AZ568-O568</f>
        <v>0</v>
      </c>
      <c r="CC568" s="5">
        <f>BB568-Q568</f>
        <v>0</v>
      </c>
    </row>
    <row r="569" spans="1:81" ht="75" customHeight="1" x14ac:dyDescent="0.25">
      <c r="A569" s="31" t="str">
        <f>A568</f>
        <v>4.2.5</v>
      </c>
      <c r="B569" s="82"/>
      <c r="C569" s="33" t="s">
        <v>59</v>
      </c>
      <c r="D569" s="33">
        <v>2.4849999999999999</v>
      </c>
      <c r="E569" s="33">
        <v>6.944</v>
      </c>
      <c r="F569" s="33">
        <v>5.1219999999999999</v>
      </c>
      <c r="G569" s="33">
        <v>4.8503333333333325</v>
      </c>
      <c r="H569" s="33">
        <v>2.0430000000000001</v>
      </c>
      <c r="I569" s="33">
        <v>11.56</v>
      </c>
      <c r="J569" s="33">
        <v>2.1270000000000002</v>
      </c>
      <c r="K569" s="33">
        <v>3.7240000000000002</v>
      </c>
      <c r="L569" s="33">
        <v>2.278</v>
      </c>
      <c r="M569" s="33">
        <v>3.2010000000000001</v>
      </c>
      <c r="N569" s="33">
        <v>2.41</v>
      </c>
      <c r="O569" s="33">
        <v>3.6819999999999999</v>
      </c>
      <c r="P569" s="33">
        <v>2.2210000000000001</v>
      </c>
      <c r="Q569" s="33">
        <v>3.9829999999999997</v>
      </c>
      <c r="R569" s="33">
        <v>4.1859999999999999</v>
      </c>
      <c r="S569" s="33" t="s">
        <v>467</v>
      </c>
      <c r="AC569" s="13">
        <v>4.59</v>
      </c>
      <c r="AD569" s="13">
        <v>3.6950000000000003</v>
      </c>
      <c r="AE569" s="13">
        <v>1.9119999999999999</v>
      </c>
      <c r="AF569" s="13">
        <v>3.3989999999999996</v>
      </c>
      <c r="AG569" s="13">
        <v>2.9529999999999998</v>
      </c>
      <c r="AH569" s="13">
        <v>2.9529999999999998</v>
      </c>
      <c r="AI569" s="13">
        <v>4.3806182926043657E-2</v>
      </c>
      <c r="AJ569" s="13">
        <v>3.2349999999999999</v>
      </c>
      <c r="AK569" s="13">
        <v>1.4500000000000002</v>
      </c>
      <c r="AL569" s="13">
        <v>1.4500000000000002</v>
      </c>
      <c r="AM569" s="13">
        <v>3.7619999999999996</v>
      </c>
      <c r="AN569" s="13">
        <v>3.7619999999999996</v>
      </c>
      <c r="AO569" s="13">
        <v>0.19153350049623596</v>
      </c>
      <c r="AP569" s="13">
        <v>2.4849999999999999</v>
      </c>
      <c r="AQ569" s="13">
        <v>0.19548963174309864</v>
      </c>
      <c r="AR569" s="13">
        <v>2.2839999999999998</v>
      </c>
      <c r="AS569" s="13">
        <v>0.20153149261074593</v>
      </c>
      <c r="AT569" s="13">
        <v>0.53815532244537079</v>
      </c>
      <c r="AU569" s="13">
        <v>0.26060892975413408</v>
      </c>
      <c r="AV569" s="13">
        <v>0.55090659827924038</v>
      </c>
      <c r="AW569" s="13">
        <v>0.21242392652755496</v>
      </c>
      <c r="AX569" s="13">
        <v>0.56365787411310986</v>
      </c>
      <c r="AY569" s="13">
        <v>0.22057353466820279</v>
      </c>
      <c r="AZ569" s="13">
        <v>0.57640914994697934</v>
      </c>
      <c r="BA569" s="13">
        <v>0.24905318308613891</v>
      </c>
      <c r="BB569" s="13">
        <v>0.58916042578084893</v>
      </c>
      <c r="BD569" s="5">
        <f>AC569-D569</f>
        <v>2.105</v>
      </c>
      <c r="BE569" s="5">
        <f>AD569-E569</f>
        <v>-3.2489999999999997</v>
      </c>
      <c r="BF569" s="5">
        <f>AE569-F569</f>
        <v>-3.21</v>
      </c>
      <c r="BG569" s="5">
        <f>AF569-G569</f>
        <v>-1.4513333333333329</v>
      </c>
      <c r="BI569" s="5" t="e">
        <f>AH569-#REF!</f>
        <v>#REF!</v>
      </c>
      <c r="BK569" s="5" t="e">
        <f>AJ569-#REF!</f>
        <v>#REF!</v>
      </c>
      <c r="BM569" s="5" t="e">
        <f>AL569-#REF!</f>
        <v>#REF!</v>
      </c>
      <c r="BO569" s="5" t="e">
        <f>AN569-#REF!</f>
        <v>#REF!</v>
      </c>
      <c r="BQ569" s="5" t="e">
        <f>AP569-#REF!</f>
        <v>#REF!</v>
      </c>
      <c r="BS569" s="5" t="e">
        <f>AR569-#REF!</f>
        <v>#REF!</v>
      </c>
      <c r="BU569" s="5">
        <f>AT569-I569</f>
        <v>-11.021844677554629</v>
      </c>
      <c r="BW569" s="5">
        <f>AV569-K569</f>
        <v>-3.1730934017207599</v>
      </c>
      <c r="BY569" s="5">
        <f>AX569-M569</f>
        <v>-2.6373421258868901</v>
      </c>
      <c r="CA569" s="5">
        <f>AZ569-O569</f>
        <v>-3.1055908500530207</v>
      </c>
      <c r="CC569" s="5">
        <f>BB569-Q569</f>
        <v>-3.3938395742191507</v>
      </c>
    </row>
    <row r="570" spans="1:81" ht="75" customHeight="1" x14ac:dyDescent="0.25">
      <c r="A570" s="31" t="str">
        <f>A568</f>
        <v>4.2.5</v>
      </c>
      <c r="B570" s="82"/>
      <c r="C570" s="33" t="s">
        <v>60</v>
      </c>
      <c r="D570" s="33">
        <v>22.277000000000001</v>
      </c>
      <c r="E570" s="33">
        <v>22.439</v>
      </c>
      <c r="F570" s="33">
        <v>16.596</v>
      </c>
      <c r="G570" s="33">
        <v>20.437333333333335</v>
      </c>
      <c r="H570" s="33">
        <v>4.2130000000000001</v>
      </c>
      <c r="I570" s="33">
        <v>13.042</v>
      </c>
      <c r="J570" s="33">
        <v>11.79</v>
      </c>
      <c r="K570" s="33">
        <v>20.648</v>
      </c>
      <c r="L570" s="33">
        <v>12.631</v>
      </c>
      <c r="M570" s="33">
        <v>17.745000000000001</v>
      </c>
      <c r="N570" s="33">
        <v>13.361000000000001</v>
      </c>
      <c r="O570" s="33">
        <v>20.416</v>
      </c>
      <c r="P570" s="33">
        <v>12.314</v>
      </c>
      <c r="Q570" s="33">
        <v>22.082999999999998</v>
      </c>
      <c r="R570" s="33">
        <v>23.203000000000003</v>
      </c>
      <c r="S570" s="33" t="s">
        <v>467</v>
      </c>
      <c r="AC570" s="13">
        <v>3.468</v>
      </c>
      <c r="AD570" s="13">
        <v>9.843</v>
      </c>
      <c r="AE570" s="13">
        <v>10.215</v>
      </c>
      <c r="AF570" s="13">
        <v>7.8419999999999996</v>
      </c>
      <c r="AG570" s="13">
        <v>8.5329999999999995</v>
      </c>
      <c r="AH570" s="13">
        <v>8.5329999999999995</v>
      </c>
      <c r="AI570" s="13">
        <v>5.0544201062687861</v>
      </c>
      <c r="AJ570" s="13">
        <v>5.0544201062687861</v>
      </c>
      <c r="AK570" s="13">
        <v>5.431</v>
      </c>
      <c r="AL570" s="13">
        <v>5.431</v>
      </c>
      <c r="AM570" s="13">
        <v>12.328999999999999</v>
      </c>
      <c r="AN570" s="13">
        <v>12.328999999999999</v>
      </c>
      <c r="AO570" s="13">
        <v>22.704859844641298</v>
      </c>
      <c r="AP570" s="13">
        <v>22.277000000000001</v>
      </c>
      <c r="AQ570" s="13">
        <v>23.173829530123491</v>
      </c>
      <c r="AR570" s="13">
        <v>14.327</v>
      </c>
      <c r="AS570" s="13">
        <v>23.89004681767549</v>
      </c>
      <c r="AT570" s="13">
        <v>26.543501851830211</v>
      </c>
      <c r="AU570" s="13">
        <v>30.893233867700687</v>
      </c>
      <c r="AV570" s="13">
        <v>27.172434614534364</v>
      </c>
      <c r="AW570" s="13">
        <v>25.181263157414591</v>
      </c>
      <c r="AX570" s="13">
        <v>27.80136737723852</v>
      </c>
      <c r="AY570" s="13">
        <v>26.147338074558359</v>
      </c>
      <c r="AZ570" s="13">
        <v>28.43030013994268</v>
      </c>
      <c r="BA570" s="13">
        <v>29.523386776631796</v>
      </c>
      <c r="BB570" s="13">
        <v>29.059232902646837</v>
      </c>
      <c r="BD570" s="5">
        <f>AC570-D570</f>
        <v>-18.809000000000001</v>
      </c>
      <c r="BE570" s="5">
        <f>AD570-E570</f>
        <v>-12.596</v>
      </c>
      <c r="BF570" s="5">
        <f>AE570-F570</f>
        <v>-6.3810000000000002</v>
      </c>
      <c r="BG570" s="5">
        <f>AF570-G570</f>
        <v>-12.595333333333336</v>
      </c>
      <c r="BI570" s="5" t="e">
        <f>AH570-#REF!</f>
        <v>#REF!</v>
      </c>
      <c r="BK570" s="5" t="e">
        <f>AJ570-#REF!</f>
        <v>#REF!</v>
      </c>
      <c r="BM570" s="5" t="e">
        <f>AL570-#REF!</f>
        <v>#REF!</v>
      </c>
      <c r="BO570" s="5" t="e">
        <f>AN570-#REF!</f>
        <v>#REF!</v>
      </c>
      <c r="BQ570" s="5" t="e">
        <f>AP570-#REF!</f>
        <v>#REF!</v>
      </c>
      <c r="BS570" s="5" t="e">
        <f>AR570-#REF!</f>
        <v>#REF!</v>
      </c>
      <c r="BU570" s="5">
        <f>AT570-I570</f>
        <v>13.501501851830211</v>
      </c>
      <c r="BW570" s="5">
        <f>AV570-K570</f>
        <v>6.5244346145343641</v>
      </c>
      <c r="BY570" s="5">
        <f>AX570-M570</f>
        <v>10.056367377238519</v>
      </c>
      <c r="CA570" s="5">
        <f>AZ570-O570</f>
        <v>8.0143001399426801</v>
      </c>
      <c r="CC570" s="5">
        <f>BB570-Q570</f>
        <v>6.9762329026468386</v>
      </c>
    </row>
    <row r="571" spans="1:81" ht="75" customHeight="1" x14ac:dyDescent="0.25">
      <c r="A571" s="31" t="str">
        <f>A568</f>
        <v>4.2.5</v>
      </c>
      <c r="B571" s="82"/>
      <c r="C571" s="33" t="s">
        <v>471</v>
      </c>
      <c r="D571" s="33">
        <v>53</v>
      </c>
      <c r="E571" s="33">
        <v>79</v>
      </c>
      <c r="F571" s="33">
        <v>182</v>
      </c>
      <c r="G571" s="33">
        <v>104.66666666666667</v>
      </c>
      <c r="H571" s="33">
        <v>118</v>
      </c>
      <c r="I571" s="33">
        <v>103</v>
      </c>
      <c r="J571" s="33">
        <v>100</v>
      </c>
      <c r="K571" s="33">
        <v>69</v>
      </c>
      <c r="L571" s="33">
        <v>87</v>
      </c>
      <c r="M571" s="33">
        <v>133</v>
      </c>
      <c r="N571" s="33">
        <v>85</v>
      </c>
      <c r="O571" s="33">
        <v>141</v>
      </c>
      <c r="P571" s="33">
        <v>83</v>
      </c>
      <c r="Q571" s="33">
        <v>121</v>
      </c>
      <c r="R571" s="33">
        <v>115</v>
      </c>
      <c r="S571" s="33" t="s">
        <v>467</v>
      </c>
      <c r="AC571" s="13">
        <v>0</v>
      </c>
      <c r="AD571" s="13">
        <v>0</v>
      </c>
      <c r="AE571" s="13">
        <v>0</v>
      </c>
      <c r="AF571" s="13">
        <v>0</v>
      </c>
      <c r="AG571" s="13">
        <v>60</v>
      </c>
      <c r="AH571" s="13">
        <v>60</v>
      </c>
      <c r="AI571" s="13">
        <v>62</v>
      </c>
      <c r="AJ571" s="13">
        <v>62</v>
      </c>
      <c r="AK571" s="13">
        <v>53</v>
      </c>
      <c r="AL571" s="13">
        <v>53</v>
      </c>
      <c r="AM571" s="13">
        <v>87</v>
      </c>
      <c r="AN571" s="13">
        <v>87</v>
      </c>
      <c r="AO571" s="13">
        <v>172</v>
      </c>
      <c r="AP571" s="13">
        <v>53</v>
      </c>
      <c r="AQ571" s="13">
        <v>127</v>
      </c>
      <c r="AR571" s="13">
        <v>64</v>
      </c>
      <c r="AS571" s="13">
        <v>124</v>
      </c>
      <c r="AT571" s="13">
        <v>143</v>
      </c>
      <c r="AU571" s="13">
        <v>102</v>
      </c>
      <c r="AV571" s="13">
        <v>140</v>
      </c>
      <c r="AW571" s="13">
        <v>121</v>
      </c>
      <c r="AX571" s="13">
        <v>137</v>
      </c>
      <c r="AY571" s="13">
        <v>122</v>
      </c>
      <c r="AZ571" s="13">
        <v>134</v>
      </c>
      <c r="BA571" s="13">
        <v>115</v>
      </c>
      <c r="BB571" s="13">
        <v>130</v>
      </c>
      <c r="BD571" s="5">
        <f>AC571-D571</f>
        <v>-53</v>
      </c>
      <c r="BE571" s="5">
        <f>AD571-E571</f>
        <v>-79</v>
      </c>
      <c r="BF571" s="5">
        <f>AE571-F571</f>
        <v>-182</v>
      </c>
      <c r="BG571" s="5">
        <f>AF571-G571</f>
        <v>-104.66666666666667</v>
      </c>
      <c r="BI571" s="5" t="e">
        <f>AH571-#REF!</f>
        <v>#REF!</v>
      </c>
      <c r="BK571" s="5" t="e">
        <f>AJ571-#REF!</f>
        <v>#REF!</v>
      </c>
      <c r="BM571" s="5" t="e">
        <f>AL571-#REF!</f>
        <v>#REF!</v>
      </c>
      <c r="BO571" s="5" t="e">
        <f>AN571-#REF!</f>
        <v>#REF!</v>
      </c>
      <c r="BQ571" s="5" t="e">
        <f>AP571-#REF!</f>
        <v>#REF!</v>
      </c>
      <c r="BS571" s="5" t="e">
        <f>AR571-#REF!</f>
        <v>#REF!</v>
      </c>
      <c r="BU571" s="5">
        <f>AT571-I571</f>
        <v>40</v>
      </c>
      <c r="BW571" s="5">
        <f>AV571-K571</f>
        <v>71</v>
      </c>
      <c r="BY571" s="5">
        <f>AX571-M571</f>
        <v>4</v>
      </c>
      <c r="CA571" s="5">
        <f>AZ571-O571</f>
        <v>-7</v>
      </c>
      <c r="CC571" s="5">
        <f>BB571-Q571</f>
        <v>9</v>
      </c>
    </row>
    <row r="572" spans="1:81" ht="30" customHeight="1" x14ac:dyDescent="0.25">
      <c r="A572" s="31" t="s">
        <v>272</v>
      </c>
      <c r="B572" s="82" t="s">
        <v>29</v>
      </c>
      <c r="C572" s="33" t="s">
        <v>58</v>
      </c>
      <c r="D572" s="33">
        <v>0</v>
      </c>
      <c r="E572" s="33">
        <v>0</v>
      </c>
      <c r="F572" s="33">
        <v>0</v>
      </c>
      <c r="G572" s="33">
        <v>0</v>
      </c>
      <c r="H572" s="33">
        <v>0</v>
      </c>
      <c r="I572" s="33">
        <v>0</v>
      </c>
      <c r="J572" s="33">
        <v>0</v>
      </c>
      <c r="K572" s="33">
        <v>0</v>
      </c>
      <c r="L572" s="33">
        <v>0</v>
      </c>
      <c r="M572" s="33">
        <v>0</v>
      </c>
      <c r="N572" s="33">
        <v>0</v>
      </c>
      <c r="O572" s="33">
        <v>0</v>
      </c>
      <c r="P572" s="33">
        <v>0</v>
      </c>
      <c r="Q572" s="33">
        <v>0</v>
      </c>
      <c r="R572" s="33">
        <v>0</v>
      </c>
      <c r="S572" s="33" t="s">
        <v>467</v>
      </c>
      <c r="AC572" s="13">
        <v>0</v>
      </c>
      <c r="AD572" s="13">
        <v>0</v>
      </c>
      <c r="AE572" s="13">
        <v>0</v>
      </c>
      <c r="AF572" s="13">
        <v>0</v>
      </c>
      <c r="AG572" s="13">
        <v>0</v>
      </c>
      <c r="AH572" s="13">
        <v>0</v>
      </c>
      <c r="AI572" s="13">
        <v>0</v>
      </c>
      <c r="AJ572" s="13">
        <v>0</v>
      </c>
      <c r="AK572" s="13">
        <v>0</v>
      </c>
      <c r="AL572" s="13"/>
      <c r="AM572" s="13">
        <v>0</v>
      </c>
      <c r="AN572" s="13">
        <v>0</v>
      </c>
      <c r="AO572" s="13">
        <v>0</v>
      </c>
      <c r="AP572" s="13"/>
      <c r="AQ572" s="13">
        <v>0</v>
      </c>
      <c r="AR572" s="13"/>
      <c r="AS572" s="13">
        <v>0</v>
      </c>
      <c r="AT572" s="13">
        <v>0</v>
      </c>
      <c r="AU572" s="13">
        <v>0</v>
      </c>
      <c r="AV572" s="13">
        <v>0</v>
      </c>
      <c r="AW572" s="13">
        <v>0</v>
      </c>
      <c r="AX572" s="13"/>
      <c r="AY572" s="13">
        <v>0</v>
      </c>
      <c r="AZ572" s="13"/>
      <c r="BA572" s="13">
        <v>0</v>
      </c>
      <c r="BB572" s="13"/>
      <c r="BD572" s="5">
        <f>AC572-D572</f>
        <v>0</v>
      </c>
      <c r="BE572" s="5">
        <f>AD572-E572</f>
        <v>0</v>
      </c>
      <c r="BF572" s="5">
        <f>AE572-F572</f>
        <v>0</v>
      </c>
      <c r="BG572" s="5">
        <f>AF572-G572</f>
        <v>0</v>
      </c>
      <c r="BI572" s="5" t="e">
        <f>AH572-#REF!</f>
        <v>#REF!</v>
      </c>
      <c r="BK572" s="5" t="e">
        <f>AJ572-#REF!</f>
        <v>#REF!</v>
      </c>
      <c r="BM572" s="5" t="e">
        <f>AL572-#REF!</f>
        <v>#REF!</v>
      </c>
      <c r="BO572" s="5" t="e">
        <f>AN572-#REF!</f>
        <v>#REF!</v>
      </c>
      <c r="BQ572" s="5" t="e">
        <f>AP572-#REF!</f>
        <v>#REF!</v>
      </c>
      <c r="BS572" s="5" t="e">
        <f>AR572-#REF!</f>
        <v>#REF!</v>
      </c>
      <c r="BU572" s="5">
        <f>AT572-I572</f>
        <v>0</v>
      </c>
      <c r="BW572" s="5">
        <f>AV572-K572</f>
        <v>0</v>
      </c>
      <c r="BY572" s="5">
        <f>AX572-M572</f>
        <v>0</v>
      </c>
      <c r="CA572" s="5">
        <f>AZ572-O572</f>
        <v>0</v>
      </c>
      <c r="CC572" s="5">
        <f>BB572-Q572</f>
        <v>0</v>
      </c>
    </row>
    <row r="573" spans="1:81" ht="30" customHeight="1" x14ac:dyDescent="0.25">
      <c r="A573" s="31" t="str">
        <f>A572</f>
        <v>4.2.5.1</v>
      </c>
      <c r="B573" s="82"/>
      <c r="C573" s="33" t="s">
        <v>59</v>
      </c>
      <c r="D573" s="33">
        <v>0.35</v>
      </c>
      <c r="E573" s="33">
        <v>2.63</v>
      </c>
      <c r="F573" s="33">
        <v>1.23</v>
      </c>
      <c r="G573" s="33">
        <v>1.4033333333333333</v>
      </c>
      <c r="H573" s="33">
        <v>0.16</v>
      </c>
      <c r="I573" s="33">
        <v>0.26</v>
      </c>
      <c r="J573" s="33">
        <v>0.63800000000000001</v>
      </c>
      <c r="K573" s="33">
        <v>1.117</v>
      </c>
      <c r="L573" s="33">
        <v>0.68300000000000005</v>
      </c>
      <c r="M573" s="33">
        <v>0.96</v>
      </c>
      <c r="N573" s="33">
        <v>0.72299999999999998</v>
      </c>
      <c r="O573" s="33">
        <v>1.105</v>
      </c>
      <c r="P573" s="33">
        <v>0.66600000000000004</v>
      </c>
      <c r="Q573" s="33">
        <v>1.1950000000000001</v>
      </c>
      <c r="R573" s="33">
        <v>1.256</v>
      </c>
      <c r="S573" s="33" t="s">
        <v>467</v>
      </c>
      <c r="AC573" s="13">
        <v>3.34</v>
      </c>
      <c r="AD573" s="13">
        <v>2.7100000000000004</v>
      </c>
      <c r="AE573" s="13">
        <v>0.8</v>
      </c>
      <c r="AF573" s="13">
        <v>2.2833333333333337</v>
      </c>
      <c r="AG573" s="13">
        <v>1.66</v>
      </c>
      <c r="AH573" s="13">
        <v>1.66</v>
      </c>
      <c r="AI573" s="13">
        <v>1.829989161051504E-2</v>
      </c>
      <c r="AJ573" s="13">
        <v>1.21</v>
      </c>
      <c r="AK573" s="13">
        <v>0.65</v>
      </c>
      <c r="AL573" s="13">
        <v>0.65</v>
      </c>
      <c r="AM573" s="13">
        <v>1.5229999999999999</v>
      </c>
      <c r="AN573" s="13">
        <v>1.5229999999999999</v>
      </c>
      <c r="AO573" s="13">
        <v>5.7460050148870796E-2</v>
      </c>
      <c r="AP573" s="13">
        <v>0.35</v>
      </c>
      <c r="AQ573" s="13">
        <v>5.8646889522929596E-2</v>
      </c>
      <c r="AR573" s="13">
        <v>1.31</v>
      </c>
      <c r="AS573" s="13">
        <v>6.0459447783223777E-2</v>
      </c>
      <c r="AT573" s="13">
        <v>0</v>
      </c>
      <c r="AU573" s="13">
        <v>9.8694459760138353E-2</v>
      </c>
      <c r="AV573" s="13">
        <v>0</v>
      </c>
      <c r="AW573" s="13">
        <v>6.372717795826649E-2</v>
      </c>
      <c r="AX573" s="13"/>
      <c r="AY573" s="13">
        <v>6.617206040046085E-2</v>
      </c>
      <c r="AZ573" s="13"/>
      <c r="BA573" s="13">
        <v>8.8229546756458138E-2</v>
      </c>
      <c r="BB573" s="13"/>
      <c r="BD573" s="5">
        <f>AC573-D573</f>
        <v>2.9899999999999998</v>
      </c>
      <c r="BE573" s="5">
        <f>AD573-E573</f>
        <v>8.0000000000000515E-2</v>
      </c>
      <c r="BF573" s="5">
        <f>AE573-F573</f>
        <v>-0.42999999999999994</v>
      </c>
      <c r="BG573" s="5">
        <f>AF573-G573</f>
        <v>0.88000000000000034</v>
      </c>
      <c r="BI573" s="5" t="e">
        <f>AH573-#REF!</f>
        <v>#REF!</v>
      </c>
      <c r="BK573" s="5" t="e">
        <f>AJ573-#REF!</f>
        <v>#REF!</v>
      </c>
      <c r="BM573" s="5" t="e">
        <f>AL573-#REF!</f>
        <v>#REF!</v>
      </c>
      <c r="BO573" s="5" t="e">
        <f>AN573-#REF!</f>
        <v>#REF!</v>
      </c>
      <c r="BQ573" s="5" t="e">
        <f>AP573-#REF!</f>
        <v>#REF!</v>
      </c>
      <c r="BS573" s="5" t="e">
        <f>AR573-#REF!</f>
        <v>#REF!</v>
      </c>
      <c r="BU573" s="5">
        <f>AT573-I573</f>
        <v>-0.26</v>
      </c>
      <c r="BW573" s="5">
        <f>AV573-K573</f>
        <v>-1.117</v>
      </c>
      <c r="BY573" s="5">
        <f>AX573-M573</f>
        <v>-0.96</v>
      </c>
      <c r="CA573" s="5">
        <f>AZ573-O573</f>
        <v>-1.105</v>
      </c>
      <c r="CC573" s="5">
        <f>BB573-Q573</f>
        <v>-1.1950000000000001</v>
      </c>
    </row>
    <row r="574" spans="1:81" ht="30" customHeight="1" x14ac:dyDescent="0.25">
      <c r="A574" s="31" t="str">
        <f>A572</f>
        <v>4.2.5.1</v>
      </c>
      <c r="B574" s="82"/>
      <c r="C574" s="33" t="s">
        <v>60</v>
      </c>
      <c r="D574" s="33">
        <v>4.6750000000000007</v>
      </c>
      <c r="E574" s="33">
        <v>1.3149999999999999</v>
      </c>
      <c r="F574" s="33">
        <v>1.0680000000000001</v>
      </c>
      <c r="G574" s="33">
        <v>2.3526666666666665</v>
      </c>
      <c r="H574" s="33">
        <v>0</v>
      </c>
      <c r="I574" s="33">
        <v>0.187</v>
      </c>
      <c r="J574" s="33">
        <v>3.5369999999999999</v>
      </c>
      <c r="K574" s="33">
        <v>6.194</v>
      </c>
      <c r="L574" s="33">
        <v>3.7890000000000001</v>
      </c>
      <c r="M574" s="33">
        <v>5.3229999999999995</v>
      </c>
      <c r="N574" s="33">
        <v>4.008</v>
      </c>
      <c r="O574" s="33">
        <v>6.125</v>
      </c>
      <c r="P574" s="33">
        <v>3.694</v>
      </c>
      <c r="Q574" s="33">
        <v>6.625</v>
      </c>
      <c r="R574" s="33">
        <v>6.9610000000000003</v>
      </c>
      <c r="S574" s="33" t="s">
        <v>467</v>
      </c>
      <c r="AC574" s="13">
        <v>1.1840000000000002</v>
      </c>
      <c r="AD574" s="13">
        <v>4.3</v>
      </c>
      <c r="AE574" s="13">
        <v>2.9449999999999998</v>
      </c>
      <c r="AF574" s="13">
        <v>2.8096666666666668</v>
      </c>
      <c r="AG574" s="13">
        <v>0.85399999999999998</v>
      </c>
      <c r="AH574" s="13">
        <v>0.85399999999999998</v>
      </c>
      <c r="AI574" s="13">
        <v>2.1114676952083329</v>
      </c>
      <c r="AJ574" s="13">
        <v>0.37330000000000002</v>
      </c>
      <c r="AK574" s="13">
        <v>1.1779999999999999</v>
      </c>
      <c r="AL574" s="13">
        <v>1.1779999999999999</v>
      </c>
      <c r="AM574" s="13">
        <v>1.3180000000000001</v>
      </c>
      <c r="AN574" s="13">
        <v>1.3180000000000001</v>
      </c>
      <c r="AO574" s="13">
        <v>6.8114579533923889</v>
      </c>
      <c r="AP574" s="13">
        <v>4.6750000000000007</v>
      </c>
      <c r="AQ574" s="13">
        <v>6.9521488590370479</v>
      </c>
      <c r="AR574" s="13">
        <v>4.0359999999999996</v>
      </c>
      <c r="AS574" s="13">
        <v>7.167014045302647</v>
      </c>
      <c r="AT574" s="13">
        <v>0</v>
      </c>
      <c r="AU574" s="13">
        <v>11.699487925040918</v>
      </c>
      <c r="AV574" s="13">
        <v>0</v>
      </c>
      <c r="AW574" s="13">
        <v>7.554378947224377</v>
      </c>
      <c r="AX574" s="13"/>
      <c r="AY574" s="13">
        <v>7.8442014223675081</v>
      </c>
      <c r="AZ574" s="13"/>
      <c r="BA574" s="13">
        <v>10.458950982838514</v>
      </c>
      <c r="BB574" s="13"/>
      <c r="BD574" s="5">
        <f>AC574-D574</f>
        <v>-3.4910000000000005</v>
      </c>
      <c r="BE574" s="5">
        <f>AD574-E574</f>
        <v>2.9849999999999999</v>
      </c>
      <c r="BF574" s="5">
        <f>AE574-F574</f>
        <v>1.8769999999999998</v>
      </c>
      <c r="BG574" s="5">
        <f>AF574-G574</f>
        <v>0.45700000000000029</v>
      </c>
      <c r="BI574" s="5" t="e">
        <f>AH574-#REF!</f>
        <v>#REF!</v>
      </c>
      <c r="BK574" s="5" t="e">
        <f>AJ574-#REF!</f>
        <v>#REF!</v>
      </c>
      <c r="BM574" s="5" t="e">
        <f>AL574-#REF!</f>
        <v>#REF!</v>
      </c>
      <c r="BO574" s="5" t="e">
        <f>AN574-#REF!</f>
        <v>#REF!</v>
      </c>
      <c r="BQ574" s="5" t="e">
        <f>AP574-#REF!</f>
        <v>#REF!</v>
      </c>
      <c r="BS574" s="5" t="e">
        <f>AR574-#REF!</f>
        <v>#REF!</v>
      </c>
      <c r="BU574" s="5">
        <f>AT574-I574</f>
        <v>-0.187</v>
      </c>
      <c r="BW574" s="5">
        <f>AV574-K574</f>
        <v>-6.194</v>
      </c>
      <c r="BY574" s="5">
        <f>AX574-M574</f>
        <v>-5.3229999999999995</v>
      </c>
      <c r="CA574" s="5">
        <f>AZ574-O574</f>
        <v>-6.125</v>
      </c>
      <c r="CC574" s="5">
        <f>BB574-Q574</f>
        <v>-6.625</v>
      </c>
    </row>
    <row r="575" spans="1:81" ht="30" customHeight="1" x14ac:dyDescent="0.25">
      <c r="A575" s="31" t="str">
        <f>A572</f>
        <v>4.2.5.1</v>
      </c>
      <c r="B575" s="82"/>
      <c r="C575" s="33" t="s">
        <v>471</v>
      </c>
      <c r="D575" s="33">
        <v>21</v>
      </c>
      <c r="E575" s="33">
        <v>24</v>
      </c>
      <c r="F575" s="33">
        <v>36</v>
      </c>
      <c r="G575" s="33">
        <v>27</v>
      </c>
      <c r="H575" s="33">
        <v>12</v>
      </c>
      <c r="I575" s="33">
        <v>41</v>
      </c>
      <c r="J575" s="33">
        <v>40</v>
      </c>
      <c r="K575" s="33">
        <v>28</v>
      </c>
      <c r="L575" s="33">
        <v>34</v>
      </c>
      <c r="M575" s="33">
        <v>53</v>
      </c>
      <c r="N575" s="33">
        <v>33</v>
      </c>
      <c r="O575" s="33">
        <v>56</v>
      </c>
      <c r="P575" s="33">
        <v>32</v>
      </c>
      <c r="Q575" s="33">
        <v>48</v>
      </c>
      <c r="R575" s="33">
        <v>46</v>
      </c>
      <c r="S575" s="33" t="s">
        <v>467</v>
      </c>
      <c r="AC575" s="13">
        <v>0</v>
      </c>
      <c r="AD575" s="13">
        <v>0</v>
      </c>
      <c r="AE575" s="13">
        <v>0</v>
      </c>
      <c r="AF575" s="13">
        <v>0</v>
      </c>
      <c r="AG575" s="13">
        <v>35</v>
      </c>
      <c r="AH575" s="13">
        <v>35</v>
      </c>
      <c r="AI575" s="13">
        <v>42</v>
      </c>
      <c r="AJ575" s="13">
        <v>42</v>
      </c>
      <c r="AK575" s="13">
        <v>37</v>
      </c>
      <c r="AL575" s="13">
        <v>37</v>
      </c>
      <c r="AM575" s="13">
        <v>61</v>
      </c>
      <c r="AN575" s="13">
        <v>61</v>
      </c>
      <c r="AO575" s="13">
        <v>72</v>
      </c>
      <c r="AP575" s="13">
        <v>21</v>
      </c>
      <c r="AQ575" s="13">
        <v>51</v>
      </c>
      <c r="AR575" s="13">
        <v>20</v>
      </c>
      <c r="AS575" s="13">
        <v>50</v>
      </c>
      <c r="AT575" s="13">
        <v>0</v>
      </c>
      <c r="AU575" s="13">
        <v>42</v>
      </c>
      <c r="AV575" s="13">
        <v>0</v>
      </c>
      <c r="AW575" s="13">
        <v>49</v>
      </c>
      <c r="AX575" s="13"/>
      <c r="AY575" s="13">
        <v>49</v>
      </c>
      <c r="AZ575" s="13"/>
      <c r="BA575" s="13">
        <v>47</v>
      </c>
      <c r="BB575" s="13"/>
      <c r="BD575" s="5">
        <f>AC575-D575</f>
        <v>-21</v>
      </c>
      <c r="BE575" s="5">
        <f>AD575-E575</f>
        <v>-24</v>
      </c>
      <c r="BF575" s="5">
        <f>AE575-F575</f>
        <v>-36</v>
      </c>
      <c r="BG575" s="5">
        <f>AF575-G575</f>
        <v>-27</v>
      </c>
      <c r="BI575" s="5" t="e">
        <f>AH575-#REF!</f>
        <v>#REF!</v>
      </c>
      <c r="BK575" s="5" t="e">
        <f>AJ575-#REF!</f>
        <v>#REF!</v>
      </c>
      <c r="BM575" s="5" t="e">
        <f>AL575-#REF!</f>
        <v>#REF!</v>
      </c>
      <c r="BO575" s="5" t="e">
        <f>AN575-#REF!</f>
        <v>#REF!</v>
      </c>
      <c r="BQ575" s="5" t="e">
        <f>AP575-#REF!</f>
        <v>#REF!</v>
      </c>
      <c r="BS575" s="5" t="e">
        <f>AR575-#REF!</f>
        <v>#REF!</v>
      </c>
      <c r="BU575" s="5">
        <f>AT575-I575</f>
        <v>-41</v>
      </c>
      <c r="BW575" s="5">
        <f>AV575-K575</f>
        <v>-28</v>
      </c>
      <c r="BY575" s="5">
        <f>AX575-M575</f>
        <v>-53</v>
      </c>
      <c r="CA575" s="5">
        <f>AZ575-O575</f>
        <v>-56</v>
      </c>
      <c r="CC575" s="5">
        <f>BB575-Q575</f>
        <v>-48</v>
      </c>
    </row>
    <row r="576" spans="1:81" ht="45" customHeight="1" x14ac:dyDescent="0.25">
      <c r="A576" s="31" t="s">
        <v>273</v>
      </c>
      <c r="B576" s="82" t="s">
        <v>31</v>
      </c>
      <c r="C576" s="33" t="s">
        <v>58</v>
      </c>
      <c r="D576" s="33">
        <v>0</v>
      </c>
      <c r="E576" s="33">
        <v>0</v>
      </c>
      <c r="F576" s="33">
        <v>0</v>
      </c>
      <c r="G576" s="33">
        <v>0</v>
      </c>
      <c r="H576" s="33">
        <v>0</v>
      </c>
      <c r="I576" s="33">
        <v>0</v>
      </c>
      <c r="J576" s="33">
        <v>0</v>
      </c>
      <c r="K576" s="33">
        <v>0</v>
      </c>
      <c r="L576" s="33">
        <v>0</v>
      </c>
      <c r="M576" s="33">
        <v>0</v>
      </c>
      <c r="N576" s="33">
        <v>0</v>
      </c>
      <c r="O576" s="33">
        <v>0</v>
      </c>
      <c r="P576" s="33">
        <v>0</v>
      </c>
      <c r="Q576" s="33">
        <v>0</v>
      </c>
      <c r="R576" s="33">
        <v>0</v>
      </c>
      <c r="S576" s="33" t="s">
        <v>467</v>
      </c>
      <c r="AC576" s="13">
        <v>0</v>
      </c>
      <c r="AD576" s="13">
        <v>0</v>
      </c>
      <c r="AE576" s="13">
        <v>0</v>
      </c>
      <c r="AF576" s="13">
        <v>0</v>
      </c>
      <c r="AG576" s="13">
        <v>0</v>
      </c>
      <c r="AH576" s="13">
        <v>0</v>
      </c>
      <c r="AI576" s="13">
        <v>0</v>
      </c>
      <c r="AJ576" s="13">
        <v>0</v>
      </c>
      <c r="AK576" s="13">
        <v>0</v>
      </c>
      <c r="AL576" s="13"/>
      <c r="AM576" s="13">
        <v>0</v>
      </c>
      <c r="AN576" s="13">
        <v>0</v>
      </c>
      <c r="AO576" s="13">
        <v>0</v>
      </c>
      <c r="AP576" s="13"/>
      <c r="AQ576" s="13">
        <v>0</v>
      </c>
      <c r="AR576" s="13"/>
      <c r="AS576" s="13">
        <v>0</v>
      </c>
      <c r="AT576" s="13">
        <v>0</v>
      </c>
      <c r="AU576" s="13">
        <v>0</v>
      </c>
      <c r="AV576" s="13">
        <v>0</v>
      </c>
      <c r="AW576" s="13">
        <v>0</v>
      </c>
      <c r="AX576" s="13"/>
      <c r="AY576" s="13">
        <v>0</v>
      </c>
      <c r="AZ576" s="13"/>
      <c r="BA576" s="13">
        <v>0</v>
      </c>
      <c r="BB576" s="13"/>
      <c r="BD576" s="5">
        <f>AC576-D576</f>
        <v>0</v>
      </c>
      <c r="BE576" s="5">
        <f>AD576-E576</f>
        <v>0</v>
      </c>
      <c r="BF576" s="5">
        <f>AE576-F576</f>
        <v>0</v>
      </c>
      <c r="BG576" s="5">
        <f>AF576-G576</f>
        <v>0</v>
      </c>
      <c r="BI576" s="5" t="e">
        <f>AH576-#REF!</f>
        <v>#REF!</v>
      </c>
      <c r="BK576" s="5" t="e">
        <f>AJ576-#REF!</f>
        <v>#REF!</v>
      </c>
      <c r="BM576" s="5" t="e">
        <f>AL576-#REF!</f>
        <v>#REF!</v>
      </c>
      <c r="BO576" s="5" t="e">
        <f>AN576-#REF!</f>
        <v>#REF!</v>
      </c>
      <c r="BQ576" s="5" t="e">
        <f>AP576-#REF!</f>
        <v>#REF!</v>
      </c>
      <c r="BS576" s="5" t="e">
        <f>AR576-#REF!</f>
        <v>#REF!</v>
      </c>
      <c r="BU576" s="5">
        <f>AT576-I576</f>
        <v>0</v>
      </c>
      <c r="BW576" s="5">
        <f>AV576-K576</f>
        <v>0</v>
      </c>
      <c r="BY576" s="5">
        <f>AX576-M576</f>
        <v>0</v>
      </c>
      <c r="CA576" s="5">
        <f>AZ576-O576</f>
        <v>0</v>
      </c>
      <c r="CC576" s="5">
        <f>BB576-Q576</f>
        <v>0</v>
      </c>
    </row>
    <row r="577" spans="1:81" ht="45" customHeight="1" x14ac:dyDescent="0.25">
      <c r="A577" s="31" t="str">
        <f>A576</f>
        <v>4.2.5.2</v>
      </c>
      <c r="B577" s="82"/>
      <c r="C577" s="33" t="s">
        <v>59</v>
      </c>
      <c r="D577" s="33">
        <v>0</v>
      </c>
      <c r="E577" s="33">
        <v>0</v>
      </c>
      <c r="F577" s="33">
        <v>0</v>
      </c>
      <c r="G577" s="33">
        <v>0</v>
      </c>
      <c r="H577" s="33">
        <v>0</v>
      </c>
      <c r="I577" s="33">
        <v>0</v>
      </c>
      <c r="J577" s="33">
        <v>0</v>
      </c>
      <c r="K577" s="33">
        <v>0</v>
      </c>
      <c r="L577" s="33">
        <v>0</v>
      </c>
      <c r="M577" s="33">
        <v>0</v>
      </c>
      <c r="N577" s="33">
        <v>0</v>
      </c>
      <c r="O577" s="33">
        <v>0</v>
      </c>
      <c r="P577" s="33">
        <v>0</v>
      </c>
      <c r="Q577" s="33">
        <v>0</v>
      </c>
      <c r="R577" s="33">
        <v>0</v>
      </c>
      <c r="S577" s="33" t="s">
        <v>467</v>
      </c>
      <c r="AC577" s="13">
        <v>0</v>
      </c>
      <c r="AD577" s="13">
        <v>0</v>
      </c>
      <c r="AE577" s="13">
        <v>0</v>
      </c>
      <c r="AF577" s="13">
        <v>0</v>
      </c>
      <c r="AG577" s="13">
        <v>0</v>
      </c>
      <c r="AH577" s="13">
        <v>0</v>
      </c>
      <c r="AI577" s="13">
        <v>0</v>
      </c>
      <c r="AJ577" s="13">
        <v>0</v>
      </c>
      <c r="AK577" s="13">
        <v>0</v>
      </c>
      <c r="AL577" s="13">
        <v>0</v>
      </c>
      <c r="AM577" s="13">
        <v>0</v>
      </c>
      <c r="AN577" s="13">
        <v>0</v>
      </c>
      <c r="AO577" s="13">
        <v>0</v>
      </c>
      <c r="AP577" s="13">
        <v>0</v>
      </c>
      <c r="AQ577" s="13">
        <v>0</v>
      </c>
      <c r="AR577" s="13">
        <v>0</v>
      </c>
      <c r="AS577" s="13">
        <v>0</v>
      </c>
      <c r="AT577" s="13">
        <v>0.16144659673361123</v>
      </c>
      <c r="AU577" s="13">
        <v>0</v>
      </c>
      <c r="AV577" s="13">
        <v>0.16527197948377212</v>
      </c>
      <c r="AW577" s="13">
        <v>0</v>
      </c>
      <c r="AX577" s="13">
        <v>0.16909736223393296</v>
      </c>
      <c r="AY577" s="13">
        <v>0</v>
      </c>
      <c r="AZ577" s="13">
        <v>0.1729227449840938</v>
      </c>
      <c r="BA577" s="13">
        <v>0</v>
      </c>
      <c r="BB577" s="13">
        <v>0.17674812773425466</v>
      </c>
      <c r="BD577" s="5">
        <f>AC577-D577</f>
        <v>0</v>
      </c>
      <c r="BE577" s="5">
        <f>AD577-E577</f>
        <v>0</v>
      </c>
      <c r="BF577" s="5">
        <f>AE577-F577</f>
        <v>0</v>
      </c>
      <c r="BG577" s="5">
        <f>AF577-G577</f>
        <v>0</v>
      </c>
      <c r="BI577" s="5" t="e">
        <f>AH577-#REF!</f>
        <v>#REF!</v>
      </c>
      <c r="BK577" s="5" t="e">
        <f>AJ577-#REF!</f>
        <v>#REF!</v>
      </c>
      <c r="BM577" s="5" t="e">
        <f>AL577-#REF!</f>
        <v>#REF!</v>
      </c>
      <c r="BO577" s="5" t="e">
        <f>AN577-#REF!</f>
        <v>#REF!</v>
      </c>
      <c r="BQ577" s="5" t="e">
        <f>AP577-#REF!</f>
        <v>#REF!</v>
      </c>
      <c r="BS577" s="5" t="e">
        <f>AR577-#REF!</f>
        <v>#REF!</v>
      </c>
      <c r="BU577" s="5">
        <f>AT577-I577</f>
        <v>0.16144659673361123</v>
      </c>
      <c r="BW577" s="5">
        <f>AV577-K577</f>
        <v>0.16527197948377212</v>
      </c>
      <c r="BY577" s="5">
        <f>AX577-M577</f>
        <v>0.16909736223393296</v>
      </c>
      <c r="CA577" s="5">
        <f>AZ577-O577</f>
        <v>0.1729227449840938</v>
      </c>
      <c r="CC577" s="5">
        <f>BB577-Q577</f>
        <v>0.17674812773425466</v>
      </c>
    </row>
    <row r="578" spans="1:81" ht="45" customHeight="1" x14ac:dyDescent="0.25">
      <c r="A578" s="31" t="str">
        <f>A576</f>
        <v>4.2.5.2</v>
      </c>
      <c r="B578" s="82"/>
      <c r="C578" s="33" t="s">
        <v>60</v>
      </c>
      <c r="D578" s="33">
        <v>0</v>
      </c>
      <c r="E578" s="33">
        <v>0</v>
      </c>
      <c r="F578" s="33">
        <v>0</v>
      </c>
      <c r="G578" s="33">
        <v>0</v>
      </c>
      <c r="H578" s="33">
        <v>0</v>
      </c>
      <c r="I578" s="33">
        <v>0</v>
      </c>
      <c r="J578" s="33">
        <v>0</v>
      </c>
      <c r="K578" s="33">
        <v>0</v>
      </c>
      <c r="L578" s="33">
        <v>0</v>
      </c>
      <c r="M578" s="33">
        <v>0</v>
      </c>
      <c r="N578" s="33">
        <v>0</v>
      </c>
      <c r="O578" s="33">
        <v>0</v>
      </c>
      <c r="P578" s="33">
        <v>0</v>
      </c>
      <c r="Q578" s="33">
        <v>0</v>
      </c>
      <c r="R578" s="33">
        <v>0</v>
      </c>
      <c r="S578" s="33" t="s">
        <v>467</v>
      </c>
      <c r="AC578" s="13">
        <v>0</v>
      </c>
      <c r="AD578" s="13">
        <v>0</v>
      </c>
      <c r="AE578" s="13">
        <v>0</v>
      </c>
      <c r="AF578" s="13">
        <v>0</v>
      </c>
      <c r="AG578" s="13">
        <v>0</v>
      </c>
      <c r="AH578" s="13">
        <v>0</v>
      </c>
      <c r="AI578" s="13">
        <v>0</v>
      </c>
      <c r="AJ578" s="13">
        <v>0</v>
      </c>
      <c r="AK578" s="13">
        <v>0</v>
      </c>
      <c r="AL578" s="13">
        <v>0</v>
      </c>
      <c r="AM578" s="13">
        <v>0</v>
      </c>
      <c r="AN578" s="13">
        <v>0</v>
      </c>
      <c r="AO578" s="13">
        <v>0</v>
      </c>
      <c r="AP578" s="13">
        <v>0</v>
      </c>
      <c r="AQ578" s="13">
        <v>0</v>
      </c>
      <c r="AR578" s="13">
        <v>0.375</v>
      </c>
      <c r="AS578" s="13">
        <v>0</v>
      </c>
      <c r="AT578" s="13">
        <v>7.9630505555490627</v>
      </c>
      <c r="AU578" s="13">
        <v>0</v>
      </c>
      <c r="AV578" s="13">
        <v>8.1517303843603095</v>
      </c>
      <c r="AW578" s="13">
        <v>0</v>
      </c>
      <c r="AX578" s="13">
        <v>8.3404102131715572</v>
      </c>
      <c r="AY578" s="13">
        <v>0</v>
      </c>
      <c r="AZ578" s="13">
        <v>8.5290900419828031</v>
      </c>
      <c r="BA578" s="13">
        <v>0</v>
      </c>
      <c r="BB578" s="13">
        <v>8.7177698707940507</v>
      </c>
      <c r="BD578" s="5">
        <f>AC578-D578</f>
        <v>0</v>
      </c>
      <c r="BE578" s="5">
        <f>AD578-E578</f>
        <v>0</v>
      </c>
      <c r="BF578" s="5">
        <f>AE578-F578</f>
        <v>0</v>
      </c>
      <c r="BG578" s="5">
        <f>AF578-G578</f>
        <v>0</v>
      </c>
      <c r="BI578" s="5" t="e">
        <f>AH578-#REF!</f>
        <v>#REF!</v>
      </c>
      <c r="BK578" s="5" t="e">
        <f>AJ578-#REF!</f>
        <v>#REF!</v>
      </c>
      <c r="BM578" s="5" t="e">
        <f>AL578-#REF!</f>
        <v>#REF!</v>
      </c>
      <c r="BO578" s="5" t="e">
        <f>AN578-#REF!</f>
        <v>#REF!</v>
      </c>
      <c r="BQ578" s="5" t="e">
        <f>AP578-#REF!</f>
        <v>#REF!</v>
      </c>
      <c r="BS578" s="5" t="e">
        <f>AR578-#REF!</f>
        <v>#REF!</v>
      </c>
      <c r="BU578" s="5">
        <f>AT578-I578</f>
        <v>7.9630505555490627</v>
      </c>
      <c r="BW578" s="5">
        <f>AV578-K578</f>
        <v>8.1517303843603095</v>
      </c>
      <c r="BY578" s="5">
        <f>AX578-M578</f>
        <v>8.3404102131715572</v>
      </c>
      <c r="CA578" s="5">
        <f>AZ578-O578</f>
        <v>8.5290900419828031</v>
      </c>
      <c r="CC578" s="5">
        <f>BB578-Q578</f>
        <v>8.7177698707940507</v>
      </c>
    </row>
    <row r="579" spans="1:81" ht="45" customHeight="1" x14ac:dyDescent="0.25">
      <c r="A579" s="31" t="str">
        <f>A576</f>
        <v>4.2.5.2</v>
      </c>
      <c r="B579" s="82"/>
      <c r="C579" s="33" t="s">
        <v>471</v>
      </c>
      <c r="D579" s="33">
        <v>0</v>
      </c>
      <c r="E579" s="33">
        <v>0</v>
      </c>
      <c r="F579" s="33">
        <v>0</v>
      </c>
      <c r="G579" s="33">
        <v>0</v>
      </c>
      <c r="H579" s="33">
        <v>0</v>
      </c>
      <c r="I579" s="33">
        <v>0</v>
      </c>
      <c r="J579" s="33">
        <v>0</v>
      </c>
      <c r="K579" s="33">
        <v>0</v>
      </c>
      <c r="L579" s="33">
        <v>0</v>
      </c>
      <c r="M579" s="33">
        <v>0</v>
      </c>
      <c r="N579" s="33">
        <v>0</v>
      </c>
      <c r="O579" s="33">
        <v>0</v>
      </c>
      <c r="P579" s="33">
        <v>0</v>
      </c>
      <c r="Q579" s="33">
        <v>0</v>
      </c>
      <c r="R579" s="33">
        <v>0</v>
      </c>
      <c r="S579" s="33" t="s">
        <v>467</v>
      </c>
      <c r="AC579" s="13">
        <v>0</v>
      </c>
      <c r="AD579" s="13">
        <v>0</v>
      </c>
      <c r="AE579" s="13">
        <v>0</v>
      </c>
      <c r="AF579" s="13">
        <v>0</v>
      </c>
      <c r="AG579" s="13">
        <v>0</v>
      </c>
      <c r="AH579" s="13">
        <v>0</v>
      </c>
      <c r="AI579" s="13">
        <v>0</v>
      </c>
      <c r="AJ579" s="13">
        <v>0</v>
      </c>
      <c r="AK579" s="13">
        <v>0</v>
      </c>
      <c r="AL579" s="13"/>
      <c r="AM579" s="13">
        <v>0</v>
      </c>
      <c r="AN579" s="13">
        <v>0</v>
      </c>
      <c r="AO579" s="13">
        <v>0</v>
      </c>
      <c r="AP579" s="13"/>
      <c r="AQ579" s="13">
        <v>0</v>
      </c>
      <c r="AR579" s="13">
        <v>5</v>
      </c>
      <c r="AS579" s="13">
        <v>0</v>
      </c>
      <c r="AT579" s="13">
        <v>43</v>
      </c>
      <c r="AU579" s="13">
        <v>0</v>
      </c>
      <c r="AV579" s="13">
        <v>55</v>
      </c>
      <c r="AW579" s="13">
        <v>0</v>
      </c>
      <c r="AX579" s="13">
        <v>57</v>
      </c>
      <c r="AY579" s="13">
        <v>0</v>
      </c>
      <c r="AZ579" s="13">
        <v>57</v>
      </c>
      <c r="BA579" s="13">
        <v>0</v>
      </c>
      <c r="BB579" s="13">
        <v>55</v>
      </c>
      <c r="BD579" s="5">
        <f>AC579-D579</f>
        <v>0</v>
      </c>
      <c r="BE579" s="5">
        <f>AD579-E579</f>
        <v>0</v>
      </c>
      <c r="BF579" s="5">
        <f>AE579-F579</f>
        <v>0</v>
      </c>
      <c r="BG579" s="5">
        <f>AF579-G579</f>
        <v>0</v>
      </c>
      <c r="BI579" s="5" t="e">
        <f>AH579-#REF!</f>
        <v>#REF!</v>
      </c>
      <c r="BK579" s="5" t="e">
        <f>AJ579-#REF!</f>
        <v>#REF!</v>
      </c>
      <c r="BM579" s="5" t="e">
        <f>AL579-#REF!</f>
        <v>#REF!</v>
      </c>
      <c r="BO579" s="5" t="e">
        <f>AN579-#REF!</f>
        <v>#REF!</v>
      </c>
      <c r="BQ579" s="5" t="e">
        <f>AP579-#REF!</f>
        <v>#REF!</v>
      </c>
      <c r="BS579" s="5" t="e">
        <f>AR579-#REF!</f>
        <v>#REF!</v>
      </c>
      <c r="BU579" s="5">
        <f>AT579-I579</f>
        <v>43</v>
      </c>
      <c r="BW579" s="5">
        <f>AV579-K579</f>
        <v>55</v>
      </c>
      <c r="BY579" s="5">
        <f>AX579-M579</f>
        <v>57</v>
      </c>
      <c r="CA579" s="5">
        <f>AZ579-O579</f>
        <v>57</v>
      </c>
      <c r="CC579" s="5">
        <f>BB579-Q579</f>
        <v>55</v>
      </c>
    </row>
    <row r="580" spans="1:81" ht="45" customHeight="1" x14ac:dyDescent="0.25">
      <c r="A580" s="31" t="s">
        <v>274</v>
      </c>
      <c r="B580" s="82" t="s">
        <v>33</v>
      </c>
      <c r="C580" s="33" t="s">
        <v>58</v>
      </c>
      <c r="D580" s="33">
        <v>0</v>
      </c>
      <c r="E580" s="33">
        <v>0</v>
      </c>
      <c r="F580" s="33">
        <v>0</v>
      </c>
      <c r="G580" s="33">
        <v>0</v>
      </c>
      <c r="H580" s="33">
        <v>0</v>
      </c>
      <c r="I580" s="33">
        <v>0</v>
      </c>
      <c r="J580" s="33">
        <v>0</v>
      </c>
      <c r="K580" s="33">
        <v>0</v>
      </c>
      <c r="L580" s="33">
        <v>0</v>
      </c>
      <c r="M580" s="33">
        <v>0</v>
      </c>
      <c r="N580" s="33">
        <v>0</v>
      </c>
      <c r="O580" s="33">
        <v>0</v>
      </c>
      <c r="P580" s="33">
        <v>0</v>
      </c>
      <c r="Q580" s="33">
        <v>0</v>
      </c>
      <c r="R580" s="33">
        <v>0</v>
      </c>
      <c r="S580" s="33" t="s">
        <v>467</v>
      </c>
      <c r="AC580" s="13">
        <v>0</v>
      </c>
      <c r="AD580" s="13">
        <v>0</v>
      </c>
      <c r="AE580" s="13">
        <v>0</v>
      </c>
      <c r="AF580" s="13">
        <v>0</v>
      </c>
      <c r="AG580" s="13">
        <v>0</v>
      </c>
      <c r="AH580" s="13">
        <v>0</v>
      </c>
      <c r="AI580" s="13">
        <v>0</v>
      </c>
      <c r="AJ580" s="13">
        <v>0</v>
      </c>
      <c r="AK580" s="13">
        <v>0</v>
      </c>
      <c r="AL580" s="13"/>
      <c r="AM580" s="13">
        <v>0</v>
      </c>
      <c r="AN580" s="13">
        <v>0</v>
      </c>
      <c r="AO580" s="13">
        <v>0</v>
      </c>
      <c r="AP580" s="13"/>
      <c r="AQ580" s="13">
        <v>0</v>
      </c>
      <c r="AR580" s="13"/>
      <c r="AS580" s="13">
        <v>0</v>
      </c>
      <c r="AT580" s="13">
        <v>0</v>
      </c>
      <c r="AU580" s="13">
        <v>0</v>
      </c>
      <c r="AV580" s="13">
        <v>0</v>
      </c>
      <c r="AW580" s="13">
        <v>0</v>
      </c>
      <c r="AX580" s="13"/>
      <c r="AY580" s="13">
        <v>0</v>
      </c>
      <c r="AZ580" s="13"/>
      <c r="BA580" s="13">
        <v>0</v>
      </c>
      <c r="BB580" s="13"/>
      <c r="BD580" s="5">
        <f>AC580-D580</f>
        <v>0</v>
      </c>
      <c r="BE580" s="5">
        <f>AD580-E580</f>
        <v>0</v>
      </c>
      <c r="BF580" s="5">
        <f>AE580-F580</f>
        <v>0</v>
      </c>
      <c r="BG580" s="5">
        <f>AF580-G580</f>
        <v>0</v>
      </c>
      <c r="BI580" s="5" t="e">
        <f>AH580-#REF!</f>
        <v>#REF!</v>
      </c>
      <c r="BK580" s="5" t="e">
        <f>AJ580-#REF!</f>
        <v>#REF!</v>
      </c>
      <c r="BM580" s="5" t="e">
        <f>AL580-#REF!</f>
        <v>#REF!</v>
      </c>
      <c r="BO580" s="5" t="e">
        <f>AN580-#REF!</f>
        <v>#REF!</v>
      </c>
      <c r="BQ580" s="5" t="e">
        <f>AP580-#REF!</f>
        <v>#REF!</v>
      </c>
      <c r="BS580" s="5" t="e">
        <f>AR580-#REF!</f>
        <v>#REF!</v>
      </c>
      <c r="BU580" s="5">
        <f>AT580-I580</f>
        <v>0</v>
      </c>
      <c r="BW580" s="5">
        <f>AV580-K580</f>
        <v>0</v>
      </c>
      <c r="BY580" s="5">
        <f>AX580-M580</f>
        <v>0</v>
      </c>
      <c r="CA580" s="5">
        <f>AZ580-O580</f>
        <v>0</v>
      </c>
      <c r="CC580" s="5">
        <f>BB580-Q580</f>
        <v>0</v>
      </c>
    </row>
    <row r="581" spans="1:81" ht="45" customHeight="1" x14ac:dyDescent="0.25">
      <c r="A581" s="31" t="str">
        <f>A580</f>
        <v>4.2.5.3</v>
      </c>
      <c r="B581" s="82"/>
      <c r="C581" s="33" t="s">
        <v>59</v>
      </c>
      <c r="D581" s="33">
        <v>2.1349999999999998</v>
      </c>
      <c r="E581" s="33">
        <v>4.3140000000000001</v>
      </c>
      <c r="F581" s="33">
        <v>3.8919999999999999</v>
      </c>
      <c r="G581" s="33">
        <v>3.4469999999999996</v>
      </c>
      <c r="H581" s="33">
        <v>1.883</v>
      </c>
      <c r="I581" s="33">
        <v>11.3</v>
      </c>
      <c r="J581" s="33">
        <v>1.4890000000000001</v>
      </c>
      <c r="K581" s="33">
        <v>2.6070000000000002</v>
      </c>
      <c r="L581" s="33">
        <v>1.595</v>
      </c>
      <c r="M581" s="33">
        <v>2.2410000000000001</v>
      </c>
      <c r="N581" s="33">
        <v>1.6870000000000001</v>
      </c>
      <c r="O581" s="33">
        <v>2.577</v>
      </c>
      <c r="P581" s="33">
        <v>1.5549999999999999</v>
      </c>
      <c r="Q581" s="33">
        <v>2.7879999999999998</v>
      </c>
      <c r="R581" s="33">
        <v>2.93</v>
      </c>
      <c r="S581" s="33" t="s">
        <v>467</v>
      </c>
      <c r="AC581" s="13">
        <v>1.25</v>
      </c>
      <c r="AD581" s="13">
        <v>0.98499999999999988</v>
      </c>
      <c r="AE581" s="13">
        <v>1.1119999999999999</v>
      </c>
      <c r="AF581" s="13">
        <v>1.1156666666666666</v>
      </c>
      <c r="AG581" s="13">
        <v>1.2929999999999999</v>
      </c>
      <c r="AH581" s="13">
        <v>1.2929999999999999</v>
      </c>
      <c r="AI581" s="13">
        <v>2.5506291315528618E-2</v>
      </c>
      <c r="AJ581" s="13">
        <v>2.0249999999999999</v>
      </c>
      <c r="AK581" s="13">
        <v>0.8</v>
      </c>
      <c r="AL581" s="13">
        <v>0.8</v>
      </c>
      <c r="AM581" s="13">
        <v>2.2389999999999999</v>
      </c>
      <c r="AN581" s="13">
        <v>2.2389999999999999</v>
      </c>
      <c r="AO581" s="13">
        <v>0.13407345034736518</v>
      </c>
      <c r="AP581" s="13">
        <v>2.1349999999999998</v>
      </c>
      <c r="AQ581" s="13">
        <v>0.13684274222016904</v>
      </c>
      <c r="AR581" s="13">
        <v>0.97399999999999975</v>
      </c>
      <c r="AS581" s="13">
        <v>0.14107204482752214</v>
      </c>
      <c r="AT581" s="13">
        <v>0.37670872571175951</v>
      </c>
      <c r="AU581" s="13">
        <v>0.16191446999399575</v>
      </c>
      <c r="AV581" s="13">
        <v>0.38563461879546823</v>
      </c>
      <c r="AW581" s="13">
        <v>0.14869674856928847</v>
      </c>
      <c r="AX581" s="13">
        <v>0.3945605118791769</v>
      </c>
      <c r="AY581" s="13">
        <v>0.15440147426774195</v>
      </c>
      <c r="AZ581" s="13">
        <v>0.40348640496288551</v>
      </c>
      <c r="BA581" s="13">
        <v>0.16082363632968077</v>
      </c>
      <c r="BB581" s="13">
        <v>0.41241229804659424</v>
      </c>
      <c r="BD581" s="5">
        <f>AC581-D581</f>
        <v>-0.88499999999999979</v>
      </c>
      <c r="BE581" s="5">
        <f>AD581-E581</f>
        <v>-3.3290000000000002</v>
      </c>
      <c r="BF581" s="5">
        <f>AE581-F581</f>
        <v>-2.7800000000000002</v>
      </c>
      <c r="BG581" s="5">
        <f>AF581-G581</f>
        <v>-2.3313333333333333</v>
      </c>
      <c r="BI581" s="5" t="e">
        <f>AH581-#REF!</f>
        <v>#REF!</v>
      </c>
      <c r="BK581" s="5" t="e">
        <f>AJ581-#REF!</f>
        <v>#REF!</v>
      </c>
      <c r="BM581" s="5" t="e">
        <f>AL581-#REF!</f>
        <v>#REF!</v>
      </c>
      <c r="BO581" s="5" t="e">
        <f>AN581-#REF!</f>
        <v>#REF!</v>
      </c>
      <c r="BQ581" s="5" t="e">
        <f>AP581-#REF!</f>
        <v>#REF!</v>
      </c>
      <c r="BS581" s="5" t="e">
        <f>AR581-#REF!</f>
        <v>#REF!</v>
      </c>
      <c r="BU581" s="5">
        <f>AT581-I581</f>
        <v>-10.923291274288241</v>
      </c>
      <c r="BW581" s="5">
        <f>AV581-K581</f>
        <v>-2.221365381204532</v>
      </c>
      <c r="BY581" s="5">
        <f>AX581-M581</f>
        <v>-1.8464394881208233</v>
      </c>
      <c r="CA581" s="5">
        <f>AZ581-O581</f>
        <v>-2.1735135950371145</v>
      </c>
      <c r="CC581" s="5">
        <f>BB581-Q581</f>
        <v>-2.3755877019534055</v>
      </c>
    </row>
    <row r="582" spans="1:81" ht="45" customHeight="1" x14ac:dyDescent="0.25">
      <c r="A582" s="31" t="str">
        <f>A580</f>
        <v>4.2.5.3</v>
      </c>
      <c r="B582" s="82"/>
      <c r="C582" s="33" t="s">
        <v>60</v>
      </c>
      <c r="D582" s="33">
        <v>17.602</v>
      </c>
      <c r="E582" s="33">
        <v>21.123999999999999</v>
      </c>
      <c r="F582" s="33">
        <v>15.528</v>
      </c>
      <c r="G582" s="33">
        <v>18.084666666666667</v>
      </c>
      <c r="H582" s="33">
        <v>4.2130000000000001</v>
      </c>
      <c r="I582" s="33">
        <v>12.855</v>
      </c>
      <c r="J582" s="33">
        <v>8.2530000000000001</v>
      </c>
      <c r="K582" s="33">
        <v>14.454000000000001</v>
      </c>
      <c r="L582" s="33">
        <v>8.8420000000000005</v>
      </c>
      <c r="M582" s="33">
        <v>12.422000000000001</v>
      </c>
      <c r="N582" s="33">
        <v>9.3529999999999998</v>
      </c>
      <c r="O582" s="33">
        <v>14.291</v>
      </c>
      <c r="P582" s="33">
        <v>8.6199999999999992</v>
      </c>
      <c r="Q582" s="33">
        <v>15.458</v>
      </c>
      <c r="R582" s="33">
        <v>16.242000000000001</v>
      </c>
      <c r="S582" s="33" t="s">
        <v>467</v>
      </c>
      <c r="AC582" s="13">
        <v>2.2839999999999998</v>
      </c>
      <c r="AD582" s="13">
        <v>5.5430000000000001</v>
      </c>
      <c r="AE582" s="13">
        <v>7.2700000000000005</v>
      </c>
      <c r="AF582" s="13">
        <v>5.0323333333333338</v>
      </c>
      <c r="AG582" s="13">
        <v>7.6790000000000003</v>
      </c>
      <c r="AH582" s="13">
        <v>7.6790000000000003</v>
      </c>
      <c r="AI582" s="13">
        <v>2.9429524110604532</v>
      </c>
      <c r="AJ582" s="13">
        <v>6.0119999999999996</v>
      </c>
      <c r="AK582" s="13">
        <v>4.2530000000000001</v>
      </c>
      <c r="AL582" s="13">
        <v>4.2530000000000001</v>
      </c>
      <c r="AM582" s="13">
        <v>11.010999999999999</v>
      </c>
      <c r="AN582" s="13">
        <v>11.010999999999999</v>
      </c>
      <c r="AO582" s="13">
        <v>15.893401891248908</v>
      </c>
      <c r="AP582" s="13">
        <v>17.602</v>
      </c>
      <c r="AQ582" s="13">
        <v>16.221680671086443</v>
      </c>
      <c r="AR582" s="13">
        <v>10.291</v>
      </c>
      <c r="AS582" s="13">
        <v>16.723032772372843</v>
      </c>
      <c r="AT582" s="13">
        <v>18.580451296281147</v>
      </c>
      <c r="AU582" s="13">
        <v>19.193745942659771</v>
      </c>
      <c r="AV582" s="13">
        <v>19.020704230174054</v>
      </c>
      <c r="AW582" s="13">
        <v>17.626884210190216</v>
      </c>
      <c r="AX582" s="13">
        <v>19.460957164066965</v>
      </c>
      <c r="AY582" s="13">
        <v>18.303136652190851</v>
      </c>
      <c r="AZ582" s="13">
        <v>19.901210097959876</v>
      </c>
      <c r="BA582" s="13">
        <v>19.064435793793283</v>
      </c>
      <c r="BB582" s="13">
        <v>20.341463031852786</v>
      </c>
      <c r="BD582" s="5">
        <f>AC582-D582</f>
        <v>-15.318000000000001</v>
      </c>
      <c r="BE582" s="5">
        <f>AD582-E582</f>
        <v>-15.581</v>
      </c>
      <c r="BF582" s="5">
        <f>AE582-F582</f>
        <v>-8.2579999999999991</v>
      </c>
      <c r="BG582" s="5">
        <f>AF582-G582</f>
        <v>-13.052333333333333</v>
      </c>
      <c r="BI582" s="5" t="e">
        <f>AH582-#REF!</f>
        <v>#REF!</v>
      </c>
      <c r="BK582" s="5" t="e">
        <f>AJ582-#REF!</f>
        <v>#REF!</v>
      </c>
      <c r="BM582" s="5" t="e">
        <f>AL582-#REF!</f>
        <v>#REF!</v>
      </c>
      <c r="BO582" s="5" t="e">
        <f>AN582-#REF!</f>
        <v>#REF!</v>
      </c>
      <c r="BQ582" s="5" t="e">
        <f>AP582-#REF!</f>
        <v>#REF!</v>
      </c>
      <c r="BS582" s="5" t="e">
        <f>AR582-#REF!</f>
        <v>#REF!</v>
      </c>
      <c r="BU582" s="5">
        <f>AT582-I582</f>
        <v>5.7254512962811468</v>
      </c>
      <c r="BW582" s="5">
        <f>AV582-K582</f>
        <v>4.5667042301740537</v>
      </c>
      <c r="BY582" s="5">
        <f>AX582-M582</f>
        <v>7.0389571640669644</v>
      </c>
      <c r="CA582" s="5">
        <f>AZ582-O582</f>
        <v>5.6102100979598752</v>
      </c>
      <c r="CC582" s="5">
        <f>BB582-Q582</f>
        <v>4.8834630318527861</v>
      </c>
    </row>
    <row r="583" spans="1:81" ht="45" customHeight="1" x14ac:dyDescent="0.25">
      <c r="A583" s="31" t="str">
        <f>A580</f>
        <v>4.2.5.3</v>
      </c>
      <c r="B583" s="82"/>
      <c r="C583" s="33" t="s">
        <v>471</v>
      </c>
      <c r="D583" s="33">
        <v>32</v>
      </c>
      <c r="E583" s="33">
        <v>55</v>
      </c>
      <c r="F583" s="33">
        <v>146</v>
      </c>
      <c r="G583" s="33">
        <v>77.666666666666671</v>
      </c>
      <c r="H583" s="33">
        <v>106</v>
      </c>
      <c r="I583" s="33">
        <v>62</v>
      </c>
      <c r="J583" s="33">
        <v>60</v>
      </c>
      <c r="K583" s="33">
        <v>41</v>
      </c>
      <c r="L583" s="33">
        <v>53</v>
      </c>
      <c r="M583" s="33">
        <v>80</v>
      </c>
      <c r="N583" s="33">
        <v>52</v>
      </c>
      <c r="O583" s="33">
        <v>85</v>
      </c>
      <c r="P583" s="33">
        <v>51</v>
      </c>
      <c r="Q583" s="33">
        <v>73</v>
      </c>
      <c r="R583" s="33">
        <v>69</v>
      </c>
      <c r="S583" s="33" t="s">
        <v>467</v>
      </c>
      <c r="AC583" s="13">
        <v>0</v>
      </c>
      <c r="AD583" s="13">
        <v>0</v>
      </c>
      <c r="AE583" s="13">
        <v>0</v>
      </c>
      <c r="AF583" s="13">
        <v>0</v>
      </c>
      <c r="AG583" s="13">
        <v>25</v>
      </c>
      <c r="AH583" s="13">
        <v>25</v>
      </c>
      <c r="AI583" s="13">
        <v>20</v>
      </c>
      <c r="AJ583" s="13">
        <v>20</v>
      </c>
      <c r="AK583" s="13">
        <v>16</v>
      </c>
      <c r="AL583" s="13">
        <v>16</v>
      </c>
      <c r="AM583" s="13">
        <v>26</v>
      </c>
      <c r="AN583" s="13">
        <v>26</v>
      </c>
      <c r="AO583" s="13">
        <v>100</v>
      </c>
      <c r="AP583" s="13">
        <v>32</v>
      </c>
      <c r="AQ583" s="13">
        <v>76</v>
      </c>
      <c r="AR583" s="13">
        <v>39</v>
      </c>
      <c r="AS583" s="13">
        <v>74</v>
      </c>
      <c r="AT583" s="13">
        <v>70</v>
      </c>
      <c r="AU583" s="13">
        <v>60</v>
      </c>
      <c r="AV583" s="13">
        <v>85</v>
      </c>
      <c r="AW583" s="13">
        <v>72</v>
      </c>
      <c r="AX583" s="13">
        <v>80</v>
      </c>
      <c r="AY583" s="13">
        <v>73</v>
      </c>
      <c r="AZ583" s="13">
        <v>77</v>
      </c>
      <c r="BA583" s="13">
        <v>68</v>
      </c>
      <c r="BB583" s="13">
        <v>75</v>
      </c>
      <c r="BD583" s="5">
        <f>AC583-D583</f>
        <v>-32</v>
      </c>
      <c r="BE583" s="5">
        <f>AD583-E583</f>
        <v>-55</v>
      </c>
      <c r="BF583" s="5">
        <f>AE583-F583</f>
        <v>-146</v>
      </c>
      <c r="BG583" s="5">
        <f>AF583-G583</f>
        <v>-77.666666666666671</v>
      </c>
      <c r="BI583" s="5" t="e">
        <f>AH583-#REF!</f>
        <v>#REF!</v>
      </c>
      <c r="BK583" s="5" t="e">
        <f>AJ583-#REF!</f>
        <v>#REF!</v>
      </c>
      <c r="BM583" s="5" t="e">
        <f>AL583-#REF!</f>
        <v>#REF!</v>
      </c>
      <c r="BO583" s="5" t="e">
        <f>AN583-#REF!</f>
        <v>#REF!</v>
      </c>
      <c r="BQ583" s="5" t="e">
        <f>AP583-#REF!</f>
        <v>#REF!</v>
      </c>
      <c r="BS583" s="5" t="e">
        <f>AR583-#REF!</f>
        <v>#REF!</v>
      </c>
      <c r="BU583" s="5">
        <f>AT583-I583</f>
        <v>8</v>
      </c>
      <c r="BW583" s="5">
        <f>AV583-K583</f>
        <v>44</v>
      </c>
      <c r="BY583" s="5">
        <f>AX583-M583</f>
        <v>0</v>
      </c>
      <c r="CA583" s="5">
        <f>AZ583-O583</f>
        <v>-8</v>
      </c>
      <c r="CC583" s="5">
        <f>BB583-Q583</f>
        <v>2</v>
      </c>
    </row>
    <row r="584" spans="1:81" ht="75" customHeight="1" x14ac:dyDescent="0.25">
      <c r="A584" s="31" t="s">
        <v>275</v>
      </c>
      <c r="B584" s="82" t="s">
        <v>65</v>
      </c>
      <c r="C584" s="33" t="s">
        <v>58</v>
      </c>
      <c r="D584" s="33">
        <v>0</v>
      </c>
      <c r="E584" s="33">
        <v>0</v>
      </c>
      <c r="F584" s="33">
        <v>0</v>
      </c>
      <c r="G584" s="33">
        <v>0</v>
      </c>
      <c r="H584" s="33">
        <v>0</v>
      </c>
      <c r="I584" s="33">
        <v>0</v>
      </c>
      <c r="J584" s="33">
        <v>0</v>
      </c>
      <c r="K584" s="33">
        <v>0</v>
      </c>
      <c r="L584" s="33">
        <v>0</v>
      </c>
      <c r="M584" s="33">
        <v>0</v>
      </c>
      <c r="N584" s="33">
        <v>0</v>
      </c>
      <c r="O584" s="33">
        <v>0</v>
      </c>
      <c r="P584" s="33">
        <v>0</v>
      </c>
      <c r="Q584" s="33">
        <v>0</v>
      </c>
      <c r="R584" s="33">
        <v>0</v>
      </c>
      <c r="S584" s="33" t="s">
        <v>467</v>
      </c>
      <c r="AC584" s="13">
        <v>0</v>
      </c>
      <c r="AD584" s="13">
        <v>0</v>
      </c>
      <c r="AE584" s="13">
        <v>0</v>
      </c>
      <c r="AF584" s="13">
        <v>0</v>
      </c>
      <c r="AG584" s="13">
        <v>0</v>
      </c>
      <c r="AH584" s="13">
        <v>0</v>
      </c>
      <c r="AI584" s="13">
        <v>0</v>
      </c>
      <c r="AJ584" s="13">
        <v>0</v>
      </c>
      <c r="AK584" s="13">
        <v>0</v>
      </c>
      <c r="AL584" s="13"/>
      <c r="AM584" s="13">
        <v>0</v>
      </c>
      <c r="AN584" s="13">
        <v>0</v>
      </c>
      <c r="AO584" s="13">
        <v>0</v>
      </c>
      <c r="AP584" s="13"/>
      <c r="AQ584" s="13">
        <v>0</v>
      </c>
      <c r="AR584" s="13"/>
      <c r="AS584" s="13">
        <v>0</v>
      </c>
      <c r="AT584" s="13"/>
      <c r="AU584" s="13">
        <v>0</v>
      </c>
      <c r="AV584" s="13"/>
      <c r="AW584" s="13">
        <v>0</v>
      </c>
      <c r="AX584" s="13"/>
      <c r="AY584" s="13">
        <v>0</v>
      </c>
      <c r="AZ584" s="13"/>
      <c r="BA584" s="13">
        <v>0</v>
      </c>
      <c r="BB584" s="13"/>
      <c r="BD584" s="5">
        <f>AC584-D584</f>
        <v>0</v>
      </c>
      <c r="BE584" s="5">
        <f>AD584-E584</f>
        <v>0</v>
      </c>
      <c r="BF584" s="5">
        <f>AE584-F584</f>
        <v>0</v>
      </c>
      <c r="BG584" s="5">
        <f>AF584-G584</f>
        <v>0</v>
      </c>
      <c r="BI584" s="5" t="e">
        <f>AH584-#REF!</f>
        <v>#REF!</v>
      </c>
      <c r="BK584" s="5" t="e">
        <f>AJ584-#REF!</f>
        <v>#REF!</v>
      </c>
      <c r="BM584" s="5" t="e">
        <f>AL584-#REF!</f>
        <v>#REF!</v>
      </c>
      <c r="BO584" s="5" t="e">
        <f>AN584-#REF!</f>
        <v>#REF!</v>
      </c>
      <c r="BQ584" s="5" t="e">
        <f>AP584-#REF!</f>
        <v>#REF!</v>
      </c>
      <c r="BS584" s="5" t="e">
        <f>AR584-#REF!</f>
        <v>#REF!</v>
      </c>
      <c r="BU584" s="5">
        <f>AT584-I584</f>
        <v>0</v>
      </c>
      <c r="BW584" s="5">
        <f>AV584-K584</f>
        <v>0</v>
      </c>
      <c r="BY584" s="5">
        <f>AX584-M584</f>
        <v>0</v>
      </c>
      <c r="CA584" s="5">
        <f>AZ584-O584</f>
        <v>0</v>
      </c>
      <c r="CC584" s="5">
        <f>BB584-Q584</f>
        <v>0</v>
      </c>
    </row>
    <row r="585" spans="1:81" ht="75" customHeight="1" x14ac:dyDescent="0.25">
      <c r="A585" s="31" t="str">
        <f>A584</f>
        <v>4.2.6</v>
      </c>
      <c r="B585" s="82"/>
      <c r="C585" s="33" t="s">
        <v>59</v>
      </c>
      <c r="D585" s="33">
        <v>2.4849999999999999</v>
      </c>
      <c r="E585" s="33">
        <v>6.944</v>
      </c>
      <c r="F585" s="33">
        <v>5.1219999999999999</v>
      </c>
      <c r="G585" s="33">
        <v>4.8503333333333325</v>
      </c>
      <c r="H585" s="33">
        <v>2.0430000000000001</v>
      </c>
      <c r="I585" s="33">
        <v>11.56</v>
      </c>
      <c r="J585" s="33">
        <v>2.1270000000000002</v>
      </c>
      <c r="K585" s="33">
        <v>3.7240000000000002</v>
      </c>
      <c r="L585" s="33">
        <v>2.278</v>
      </c>
      <c r="M585" s="33">
        <v>3.2010000000000001</v>
      </c>
      <c r="N585" s="33">
        <v>2.41</v>
      </c>
      <c r="O585" s="33">
        <v>3.6819999999999999</v>
      </c>
      <c r="P585" s="33">
        <v>2.2210000000000001</v>
      </c>
      <c r="Q585" s="33">
        <v>3.9829999999999997</v>
      </c>
      <c r="R585" s="33">
        <v>4.1859999999999999</v>
      </c>
      <c r="S585" s="33" t="s">
        <v>467</v>
      </c>
      <c r="AC585" s="13">
        <v>4.59</v>
      </c>
      <c r="AD585" s="13">
        <v>3.6950000000000003</v>
      </c>
      <c r="AE585" s="13">
        <v>1.9119999999999999</v>
      </c>
      <c r="AF585" s="13">
        <v>3.3989999999999996</v>
      </c>
      <c r="AG585" s="13">
        <v>2.9529999999999998</v>
      </c>
      <c r="AH585" s="13">
        <v>2.9529999999999998</v>
      </c>
      <c r="AI585" s="13">
        <v>4.3806182926043657E-2</v>
      </c>
      <c r="AJ585" s="13">
        <v>2.3109999999999999</v>
      </c>
      <c r="AK585" s="13">
        <v>1.4500000000000002</v>
      </c>
      <c r="AL585" s="13">
        <v>1.4500000000000002</v>
      </c>
      <c r="AM585" s="13">
        <v>3.7619999999999996</v>
      </c>
      <c r="AN585" s="13">
        <v>3.7619999999999996</v>
      </c>
      <c r="AO585" s="13">
        <v>0.19153350049623596</v>
      </c>
      <c r="AP585" s="13">
        <v>2.4849999999999999</v>
      </c>
      <c r="AQ585" s="13">
        <v>0.19548963174309864</v>
      </c>
      <c r="AR585" s="13">
        <v>2.2839999999999998</v>
      </c>
      <c r="AS585" s="13">
        <v>0.20153149261074593</v>
      </c>
      <c r="AT585" s="13">
        <v>0.37670872571175951</v>
      </c>
      <c r="AU585" s="13">
        <v>0.26060892975413408</v>
      </c>
      <c r="AV585" s="13">
        <v>0.38563461879546823</v>
      </c>
      <c r="AW585" s="13">
        <v>0.21242392652755496</v>
      </c>
      <c r="AX585" s="13">
        <v>0.3945605118791769</v>
      </c>
      <c r="AY585" s="13">
        <v>0.22057353466820279</v>
      </c>
      <c r="AZ585" s="13">
        <v>0.40348640496288551</v>
      </c>
      <c r="BA585" s="13">
        <v>0.24905318308613891</v>
      </c>
      <c r="BB585" s="13">
        <v>0.41241229804659424</v>
      </c>
      <c r="BD585" s="5">
        <f>AC585-D585</f>
        <v>2.105</v>
      </c>
      <c r="BE585" s="5">
        <f>AD585-E585</f>
        <v>-3.2489999999999997</v>
      </c>
      <c r="BF585" s="5">
        <f>AE585-F585</f>
        <v>-3.21</v>
      </c>
      <c r="BG585" s="5">
        <f>AF585-G585</f>
        <v>-1.4513333333333329</v>
      </c>
      <c r="BI585" s="5" t="e">
        <f>AH585-#REF!</f>
        <v>#REF!</v>
      </c>
      <c r="BK585" s="5" t="e">
        <f>AJ585-#REF!</f>
        <v>#REF!</v>
      </c>
      <c r="BM585" s="5" t="e">
        <f>AL585-#REF!</f>
        <v>#REF!</v>
      </c>
      <c r="BO585" s="5" t="e">
        <f>AN585-#REF!</f>
        <v>#REF!</v>
      </c>
      <c r="BQ585" s="5" t="e">
        <f>AP585-#REF!</f>
        <v>#REF!</v>
      </c>
      <c r="BS585" s="5" t="e">
        <f>AR585-#REF!</f>
        <v>#REF!</v>
      </c>
      <c r="BU585" s="5">
        <f>AT585-I585</f>
        <v>-11.183291274288241</v>
      </c>
      <c r="BW585" s="5">
        <f>AV585-K585</f>
        <v>-3.338365381204532</v>
      </c>
      <c r="BY585" s="5">
        <f>AX585-M585</f>
        <v>-2.806439488120823</v>
      </c>
      <c r="CA585" s="5">
        <f>AZ585-O585</f>
        <v>-3.2785135950371145</v>
      </c>
      <c r="CC585" s="5">
        <f>BB585-Q585</f>
        <v>-3.5705877019534054</v>
      </c>
    </row>
    <row r="586" spans="1:81" ht="75" customHeight="1" x14ac:dyDescent="0.25">
      <c r="A586" s="31" t="str">
        <f>A584</f>
        <v>4.2.6</v>
      </c>
      <c r="B586" s="82"/>
      <c r="C586" s="33" t="s">
        <v>60</v>
      </c>
      <c r="D586" s="33">
        <v>22.277000000000001</v>
      </c>
      <c r="E586" s="33">
        <v>22.439</v>
      </c>
      <c r="F586" s="33">
        <v>16.596</v>
      </c>
      <c r="G586" s="33">
        <v>20.437333333333335</v>
      </c>
      <c r="H586" s="33">
        <v>4.2130000000000001</v>
      </c>
      <c r="I586" s="33">
        <v>13.042</v>
      </c>
      <c r="J586" s="33">
        <v>11.79</v>
      </c>
      <c r="K586" s="33">
        <v>20.648</v>
      </c>
      <c r="L586" s="33">
        <v>12.631</v>
      </c>
      <c r="M586" s="33">
        <v>17.745000000000001</v>
      </c>
      <c r="N586" s="33">
        <v>13.361000000000001</v>
      </c>
      <c r="O586" s="33">
        <v>20.416</v>
      </c>
      <c r="P586" s="33">
        <v>12.314</v>
      </c>
      <c r="Q586" s="33">
        <v>22.082999999999998</v>
      </c>
      <c r="R586" s="33">
        <v>23.203000000000003</v>
      </c>
      <c r="S586" s="33" t="s">
        <v>467</v>
      </c>
      <c r="AC586" s="13">
        <v>3.468</v>
      </c>
      <c r="AD586" s="13">
        <v>9.843</v>
      </c>
      <c r="AE586" s="13">
        <v>10.215</v>
      </c>
      <c r="AF586" s="13">
        <v>7.8419999999999996</v>
      </c>
      <c r="AG586" s="13">
        <v>8.5329999999999995</v>
      </c>
      <c r="AH586" s="13">
        <v>8.5329999999999995</v>
      </c>
      <c r="AI586" s="13">
        <v>5.0544201062687861</v>
      </c>
      <c r="AJ586" s="13">
        <v>7.2219999999999995</v>
      </c>
      <c r="AK586" s="13">
        <v>5.431</v>
      </c>
      <c r="AL586" s="13">
        <v>5.431</v>
      </c>
      <c r="AM586" s="13">
        <v>12.328999999999999</v>
      </c>
      <c r="AN586" s="13">
        <v>12.328999999999999</v>
      </c>
      <c r="AO586" s="13">
        <v>22.704859844641298</v>
      </c>
      <c r="AP586" s="13">
        <v>22.277000000000001</v>
      </c>
      <c r="AQ586" s="13">
        <v>23.173829530123491</v>
      </c>
      <c r="AR586" s="13">
        <v>14.327</v>
      </c>
      <c r="AS586" s="13">
        <v>23.89004681767549</v>
      </c>
      <c r="AT586" s="13">
        <v>18.580451296281147</v>
      </c>
      <c r="AU586" s="13">
        <v>30.893233867700687</v>
      </c>
      <c r="AV586" s="13">
        <v>19.020704230174054</v>
      </c>
      <c r="AW586" s="13">
        <v>25.181263157414591</v>
      </c>
      <c r="AX586" s="13">
        <v>19.460957164066965</v>
      </c>
      <c r="AY586" s="13">
        <v>26.147338074558359</v>
      </c>
      <c r="AZ586" s="13">
        <v>19.901210097959876</v>
      </c>
      <c r="BA586" s="13">
        <v>29.523386776631796</v>
      </c>
      <c r="BB586" s="13">
        <v>20.341463031852786</v>
      </c>
      <c r="BD586" s="5">
        <f>AC586-D586</f>
        <v>-18.809000000000001</v>
      </c>
      <c r="BE586" s="5">
        <f>AD586-E586</f>
        <v>-12.596</v>
      </c>
      <c r="BF586" s="5">
        <f>AE586-F586</f>
        <v>-6.3810000000000002</v>
      </c>
      <c r="BG586" s="5">
        <f>AF586-G586</f>
        <v>-12.595333333333336</v>
      </c>
      <c r="BI586" s="5" t="e">
        <f>AH586-#REF!</f>
        <v>#REF!</v>
      </c>
      <c r="BK586" s="5" t="e">
        <f>AJ586-#REF!</f>
        <v>#REF!</v>
      </c>
      <c r="BM586" s="5" t="e">
        <f>AL586-#REF!</f>
        <v>#REF!</v>
      </c>
      <c r="BO586" s="5" t="e">
        <f>AN586-#REF!</f>
        <v>#REF!</v>
      </c>
      <c r="BQ586" s="5" t="e">
        <f>AP586-#REF!</f>
        <v>#REF!</v>
      </c>
      <c r="BS586" s="5" t="e">
        <f>AR586-#REF!</f>
        <v>#REF!</v>
      </c>
      <c r="BU586" s="5">
        <f>AT586-I586</f>
        <v>5.5384512962811474</v>
      </c>
      <c r="BW586" s="5">
        <f>AV586-K586</f>
        <v>-1.6272957698259454</v>
      </c>
      <c r="BY586" s="5">
        <f>AX586-M586</f>
        <v>1.715957164066964</v>
      </c>
      <c r="CA586" s="5">
        <f>AZ586-O586</f>
        <v>-0.51478990204012476</v>
      </c>
      <c r="CC586" s="5">
        <f>BB586-Q586</f>
        <v>-1.7415369681472121</v>
      </c>
    </row>
    <row r="587" spans="1:81" ht="75" customHeight="1" x14ac:dyDescent="0.25">
      <c r="A587" s="31" t="str">
        <f>A584</f>
        <v>4.2.6</v>
      </c>
      <c r="B587" s="82"/>
      <c r="C587" s="33" t="s">
        <v>471</v>
      </c>
      <c r="D587" s="33">
        <v>53</v>
      </c>
      <c r="E587" s="33">
        <v>79</v>
      </c>
      <c r="F587" s="33">
        <v>128</v>
      </c>
      <c r="G587" s="33">
        <v>86.666666666666671</v>
      </c>
      <c r="H587" s="33">
        <v>118</v>
      </c>
      <c r="I587" s="33">
        <v>103</v>
      </c>
      <c r="J587" s="33">
        <v>100</v>
      </c>
      <c r="K587" s="33">
        <v>69</v>
      </c>
      <c r="L587" s="33">
        <v>87</v>
      </c>
      <c r="M587" s="33">
        <v>133</v>
      </c>
      <c r="N587" s="33">
        <v>85</v>
      </c>
      <c r="O587" s="33">
        <v>141</v>
      </c>
      <c r="P587" s="33">
        <v>83</v>
      </c>
      <c r="Q587" s="33">
        <v>121</v>
      </c>
      <c r="R587" s="33">
        <v>115</v>
      </c>
      <c r="S587" s="33" t="s">
        <v>467</v>
      </c>
      <c r="AC587" s="13">
        <v>0</v>
      </c>
      <c r="AD587" s="13">
        <v>0</v>
      </c>
      <c r="AE587" s="13">
        <v>0</v>
      </c>
      <c r="AF587" s="13">
        <v>0</v>
      </c>
      <c r="AG587" s="13">
        <v>60</v>
      </c>
      <c r="AH587" s="13">
        <v>60</v>
      </c>
      <c r="AI587" s="13">
        <v>62</v>
      </c>
      <c r="AJ587" s="13">
        <v>62</v>
      </c>
      <c r="AK587" s="13">
        <v>53</v>
      </c>
      <c r="AL587" s="13">
        <v>53</v>
      </c>
      <c r="AM587" s="13">
        <v>87</v>
      </c>
      <c r="AN587" s="13">
        <v>87</v>
      </c>
      <c r="AO587" s="13">
        <v>172</v>
      </c>
      <c r="AP587" s="13">
        <v>53</v>
      </c>
      <c r="AQ587" s="13">
        <v>127</v>
      </c>
      <c r="AR587" s="13">
        <v>64</v>
      </c>
      <c r="AS587" s="13">
        <v>124</v>
      </c>
      <c r="AT587" s="13">
        <v>143</v>
      </c>
      <c r="AU587" s="13">
        <v>102</v>
      </c>
      <c r="AV587" s="13">
        <v>140</v>
      </c>
      <c r="AW587" s="13">
        <v>121</v>
      </c>
      <c r="AX587" s="13">
        <v>137</v>
      </c>
      <c r="AY587" s="13">
        <v>122</v>
      </c>
      <c r="AZ587" s="13">
        <v>134</v>
      </c>
      <c r="BA587" s="13">
        <v>115</v>
      </c>
      <c r="BB587" s="13">
        <v>130</v>
      </c>
      <c r="BD587" s="5">
        <f>AC587-D587</f>
        <v>-53</v>
      </c>
      <c r="BE587" s="5">
        <f>AD587-E587</f>
        <v>-79</v>
      </c>
      <c r="BF587" s="5">
        <f>AE587-F587</f>
        <v>-128</v>
      </c>
      <c r="BG587" s="5">
        <f>AF587-G587</f>
        <v>-86.666666666666671</v>
      </c>
      <c r="BI587" s="5" t="e">
        <f>AH587-#REF!</f>
        <v>#REF!</v>
      </c>
      <c r="BK587" s="5" t="e">
        <f>AJ587-#REF!</f>
        <v>#REF!</v>
      </c>
      <c r="BM587" s="5" t="e">
        <f>AL587-#REF!</f>
        <v>#REF!</v>
      </c>
      <c r="BO587" s="5" t="e">
        <f>AN587-#REF!</f>
        <v>#REF!</v>
      </c>
      <c r="BQ587" s="5" t="e">
        <f>AP587-#REF!</f>
        <v>#REF!</v>
      </c>
      <c r="BS587" s="5" t="e">
        <f>AR587-#REF!</f>
        <v>#REF!</v>
      </c>
      <c r="BU587" s="5">
        <f>AT587-I587</f>
        <v>40</v>
      </c>
      <c r="BW587" s="5">
        <f>AV587-K587</f>
        <v>71</v>
      </c>
      <c r="BY587" s="5">
        <f>AX587-M587</f>
        <v>4</v>
      </c>
      <c r="CA587" s="5">
        <f>AZ587-O587</f>
        <v>-7</v>
      </c>
      <c r="CC587" s="5">
        <f>BB587-Q587</f>
        <v>9</v>
      </c>
    </row>
    <row r="588" spans="1:81" ht="30" customHeight="1" x14ac:dyDescent="0.25">
      <c r="A588" s="31" t="s">
        <v>276</v>
      </c>
      <c r="B588" s="82" t="s">
        <v>29</v>
      </c>
      <c r="C588" s="33" t="s">
        <v>58</v>
      </c>
      <c r="D588" s="33">
        <v>0</v>
      </c>
      <c r="E588" s="33">
        <v>0</v>
      </c>
      <c r="F588" s="33">
        <v>0</v>
      </c>
      <c r="G588" s="33">
        <v>0</v>
      </c>
      <c r="H588" s="33">
        <v>0</v>
      </c>
      <c r="I588" s="33">
        <v>0</v>
      </c>
      <c r="J588" s="33">
        <v>0</v>
      </c>
      <c r="K588" s="33">
        <v>0</v>
      </c>
      <c r="L588" s="33">
        <v>0</v>
      </c>
      <c r="M588" s="33">
        <v>0</v>
      </c>
      <c r="N588" s="33">
        <v>0</v>
      </c>
      <c r="O588" s="33">
        <v>0</v>
      </c>
      <c r="P588" s="33">
        <v>0</v>
      </c>
      <c r="Q588" s="33">
        <v>0</v>
      </c>
      <c r="R588" s="33">
        <v>0</v>
      </c>
      <c r="S588" s="33" t="s">
        <v>467</v>
      </c>
      <c r="AC588" s="13">
        <v>0</v>
      </c>
      <c r="AD588" s="13">
        <v>0</v>
      </c>
      <c r="AE588" s="13">
        <v>0</v>
      </c>
      <c r="AF588" s="13">
        <v>0</v>
      </c>
      <c r="AG588" s="13">
        <v>0</v>
      </c>
      <c r="AH588" s="13">
        <v>0</v>
      </c>
      <c r="AI588" s="13">
        <v>0</v>
      </c>
      <c r="AJ588" s="13">
        <v>0</v>
      </c>
      <c r="AK588" s="13">
        <v>0</v>
      </c>
      <c r="AL588" s="13"/>
      <c r="AM588" s="13">
        <v>0</v>
      </c>
      <c r="AN588" s="13">
        <v>0</v>
      </c>
      <c r="AO588" s="13">
        <v>0</v>
      </c>
      <c r="AP588" s="13"/>
      <c r="AQ588" s="13">
        <v>0</v>
      </c>
      <c r="AR588" s="13"/>
      <c r="AS588" s="13">
        <v>0</v>
      </c>
      <c r="AT588" s="13"/>
      <c r="AU588" s="13">
        <v>0</v>
      </c>
      <c r="AV588" s="13"/>
      <c r="AW588" s="13">
        <v>0</v>
      </c>
      <c r="AX588" s="13"/>
      <c r="AY588" s="13">
        <v>0</v>
      </c>
      <c r="AZ588" s="13"/>
      <c r="BA588" s="13">
        <v>0</v>
      </c>
      <c r="BB588" s="13"/>
      <c r="BD588" s="5">
        <f>AC588-D588</f>
        <v>0</v>
      </c>
      <c r="BE588" s="5">
        <f>AD588-E588</f>
        <v>0</v>
      </c>
      <c r="BF588" s="5">
        <f>AE588-F588</f>
        <v>0</v>
      </c>
      <c r="BG588" s="5">
        <f>AF588-G588</f>
        <v>0</v>
      </c>
      <c r="BI588" s="5" t="e">
        <f>AH588-#REF!</f>
        <v>#REF!</v>
      </c>
      <c r="BK588" s="5" t="e">
        <f>AJ588-#REF!</f>
        <v>#REF!</v>
      </c>
      <c r="BM588" s="5" t="e">
        <f>AL588-#REF!</f>
        <v>#REF!</v>
      </c>
      <c r="BO588" s="5" t="e">
        <f>AN588-#REF!</f>
        <v>#REF!</v>
      </c>
      <c r="BQ588" s="5" t="e">
        <f>AP588-#REF!</f>
        <v>#REF!</v>
      </c>
      <c r="BS588" s="5" t="e">
        <f>AR588-#REF!</f>
        <v>#REF!</v>
      </c>
      <c r="BU588" s="5">
        <f>AT588-I588</f>
        <v>0</v>
      </c>
      <c r="BW588" s="5">
        <f>AV588-K588</f>
        <v>0</v>
      </c>
      <c r="BY588" s="5">
        <f>AX588-M588</f>
        <v>0</v>
      </c>
      <c r="CA588" s="5">
        <f>AZ588-O588</f>
        <v>0</v>
      </c>
      <c r="CC588" s="5">
        <f>BB588-Q588</f>
        <v>0</v>
      </c>
    </row>
    <row r="589" spans="1:81" ht="30" customHeight="1" x14ac:dyDescent="0.25">
      <c r="A589" s="31" t="str">
        <f>A588</f>
        <v>4.2.6.1</v>
      </c>
      <c r="B589" s="82"/>
      <c r="C589" s="33" t="s">
        <v>59</v>
      </c>
      <c r="D589" s="33">
        <v>0.35</v>
      </c>
      <c r="E589" s="33">
        <v>2.63</v>
      </c>
      <c r="F589" s="33">
        <v>1.23</v>
      </c>
      <c r="G589" s="33">
        <v>1.4033333333333333</v>
      </c>
      <c r="H589" s="33">
        <v>0.16</v>
      </c>
      <c r="I589" s="33">
        <v>0.26</v>
      </c>
      <c r="J589" s="33">
        <v>0.63800000000000001</v>
      </c>
      <c r="K589" s="33">
        <v>1.117</v>
      </c>
      <c r="L589" s="33">
        <v>0.68300000000000005</v>
      </c>
      <c r="M589" s="33">
        <v>0.96</v>
      </c>
      <c r="N589" s="33">
        <v>0.72299999999999998</v>
      </c>
      <c r="O589" s="33">
        <v>1.105</v>
      </c>
      <c r="P589" s="33">
        <v>0.66600000000000004</v>
      </c>
      <c r="Q589" s="33">
        <v>1.1950000000000001</v>
      </c>
      <c r="R589" s="33">
        <v>1.256</v>
      </c>
      <c r="S589" s="33" t="s">
        <v>467</v>
      </c>
      <c r="AC589" s="13">
        <v>3.34</v>
      </c>
      <c r="AD589" s="13">
        <v>2.7100000000000004</v>
      </c>
      <c r="AE589" s="13">
        <v>0.8</v>
      </c>
      <c r="AF589" s="13">
        <v>2.2833333333333337</v>
      </c>
      <c r="AG589" s="13">
        <v>1.66</v>
      </c>
      <c r="AH589" s="13">
        <v>1.66</v>
      </c>
      <c r="AI589" s="13">
        <v>1.829989161051504E-2</v>
      </c>
      <c r="AJ589" s="13">
        <v>0.28600000000000003</v>
      </c>
      <c r="AK589" s="13">
        <v>0.65</v>
      </c>
      <c r="AL589" s="13">
        <v>0.65</v>
      </c>
      <c r="AM589" s="13">
        <v>1.5229999999999999</v>
      </c>
      <c r="AN589" s="13">
        <v>1.5229999999999999</v>
      </c>
      <c r="AO589" s="13">
        <v>5.7460050148870796E-2</v>
      </c>
      <c r="AP589" s="13">
        <v>0.35</v>
      </c>
      <c r="AQ589" s="13">
        <v>5.8646889522929596E-2</v>
      </c>
      <c r="AR589" s="13">
        <v>1.31</v>
      </c>
      <c r="AS589" s="13">
        <v>6.0459447783223777E-2</v>
      </c>
      <c r="AT589" s="13"/>
      <c r="AU589" s="13">
        <v>9.8694459760138353E-2</v>
      </c>
      <c r="AV589" s="13"/>
      <c r="AW589" s="13">
        <v>6.372717795826649E-2</v>
      </c>
      <c r="AX589" s="13"/>
      <c r="AY589" s="13">
        <v>6.617206040046085E-2</v>
      </c>
      <c r="AZ589" s="13"/>
      <c r="BA589" s="13">
        <v>8.8229546756458138E-2</v>
      </c>
      <c r="BB589" s="13"/>
      <c r="BD589" s="5">
        <f>AC589-D589</f>
        <v>2.9899999999999998</v>
      </c>
      <c r="BE589" s="5">
        <f>AD589-E589</f>
        <v>8.0000000000000515E-2</v>
      </c>
      <c r="BF589" s="5">
        <f>AE589-F589</f>
        <v>-0.42999999999999994</v>
      </c>
      <c r="BG589" s="5">
        <f>AF589-G589</f>
        <v>0.88000000000000034</v>
      </c>
      <c r="BI589" s="5" t="e">
        <f>AH589-#REF!</f>
        <v>#REF!</v>
      </c>
      <c r="BK589" s="5" t="e">
        <f>AJ589-#REF!</f>
        <v>#REF!</v>
      </c>
      <c r="BM589" s="5" t="e">
        <f>AL589-#REF!</f>
        <v>#REF!</v>
      </c>
      <c r="BO589" s="5" t="e">
        <f>AN589-#REF!</f>
        <v>#REF!</v>
      </c>
      <c r="BQ589" s="5" t="e">
        <f>AP589-#REF!</f>
        <v>#REF!</v>
      </c>
      <c r="BS589" s="5" t="e">
        <f>AR589-#REF!</f>
        <v>#REF!</v>
      </c>
      <c r="BU589" s="5">
        <f>AT589-I589</f>
        <v>-0.26</v>
      </c>
      <c r="BW589" s="5">
        <f>AV589-K589</f>
        <v>-1.117</v>
      </c>
      <c r="BY589" s="5">
        <f>AX589-M589</f>
        <v>-0.96</v>
      </c>
      <c r="CA589" s="5">
        <f>AZ589-O589</f>
        <v>-1.105</v>
      </c>
      <c r="CC589" s="5">
        <f>BB589-Q589</f>
        <v>-1.1950000000000001</v>
      </c>
    </row>
    <row r="590" spans="1:81" ht="30" customHeight="1" x14ac:dyDescent="0.25">
      <c r="A590" s="31" t="str">
        <f>A588</f>
        <v>4.2.6.1</v>
      </c>
      <c r="B590" s="82"/>
      <c r="C590" s="33" t="s">
        <v>60</v>
      </c>
      <c r="D590" s="33">
        <v>4.6750000000000007</v>
      </c>
      <c r="E590" s="33">
        <v>1.3149999999999999</v>
      </c>
      <c r="F590" s="33">
        <v>1.0680000000000001</v>
      </c>
      <c r="G590" s="33">
        <v>2.3526666666666665</v>
      </c>
      <c r="H590" s="33">
        <v>0</v>
      </c>
      <c r="I590" s="33">
        <v>0.187</v>
      </c>
      <c r="J590" s="33">
        <v>3.5369999999999999</v>
      </c>
      <c r="K590" s="33">
        <v>6.194</v>
      </c>
      <c r="L590" s="33">
        <v>3.7890000000000001</v>
      </c>
      <c r="M590" s="33">
        <v>5.3229999999999995</v>
      </c>
      <c r="N590" s="33">
        <v>4.008</v>
      </c>
      <c r="O590" s="33">
        <v>6.125</v>
      </c>
      <c r="P590" s="33">
        <v>3.694</v>
      </c>
      <c r="Q590" s="33">
        <v>6.625</v>
      </c>
      <c r="R590" s="33">
        <v>6.9610000000000003</v>
      </c>
      <c r="S590" s="33" t="s">
        <v>467</v>
      </c>
      <c r="AC590" s="13">
        <v>1.1840000000000002</v>
      </c>
      <c r="AD590" s="13">
        <v>4.3</v>
      </c>
      <c r="AE590" s="13">
        <v>2.9449999999999998</v>
      </c>
      <c r="AF590" s="13">
        <v>2.8096666666666668</v>
      </c>
      <c r="AG590" s="13">
        <v>0.85399999999999998</v>
      </c>
      <c r="AH590" s="13">
        <v>0.85399999999999998</v>
      </c>
      <c r="AI590" s="13">
        <v>2.1114676952083329</v>
      </c>
      <c r="AJ590" s="13">
        <v>1.21</v>
      </c>
      <c r="AK590" s="13">
        <v>1.1779999999999999</v>
      </c>
      <c r="AL590" s="13">
        <v>1.1779999999999999</v>
      </c>
      <c r="AM590" s="13">
        <v>1.3180000000000001</v>
      </c>
      <c r="AN590" s="13">
        <v>1.3180000000000001</v>
      </c>
      <c r="AO590" s="13">
        <v>6.8114579533923889</v>
      </c>
      <c r="AP590" s="13">
        <v>4.6750000000000007</v>
      </c>
      <c r="AQ590" s="13">
        <v>6.9521488590370479</v>
      </c>
      <c r="AR590" s="13">
        <v>4.0359999999999996</v>
      </c>
      <c r="AS590" s="13">
        <v>7.167014045302647</v>
      </c>
      <c r="AT590" s="13"/>
      <c r="AU590" s="13">
        <v>11.699487925040918</v>
      </c>
      <c r="AV590" s="13"/>
      <c r="AW590" s="13">
        <v>7.554378947224377</v>
      </c>
      <c r="AX590" s="13"/>
      <c r="AY590" s="13">
        <v>7.8442014223675081</v>
      </c>
      <c r="AZ590" s="13"/>
      <c r="BA590" s="13">
        <v>10.458950982838514</v>
      </c>
      <c r="BB590" s="13"/>
      <c r="BD590" s="5">
        <f>AC590-D590</f>
        <v>-3.4910000000000005</v>
      </c>
      <c r="BE590" s="5">
        <f>AD590-E590</f>
        <v>2.9849999999999999</v>
      </c>
      <c r="BF590" s="5">
        <f>AE590-F590</f>
        <v>1.8769999999999998</v>
      </c>
      <c r="BG590" s="5">
        <f>AF590-G590</f>
        <v>0.45700000000000029</v>
      </c>
      <c r="BI590" s="5" t="e">
        <f>AH590-#REF!</f>
        <v>#REF!</v>
      </c>
      <c r="BK590" s="5" t="e">
        <f>AJ590-#REF!</f>
        <v>#REF!</v>
      </c>
      <c r="BM590" s="5" t="e">
        <f>AL590-#REF!</f>
        <v>#REF!</v>
      </c>
      <c r="BO590" s="5" t="e">
        <f>AN590-#REF!</f>
        <v>#REF!</v>
      </c>
      <c r="BQ590" s="5" t="e">
        <f>AP590-#REF!</f>
        <v>#REF!</v>
      </c>
      <c r="BS590" s="5" t="e">
        <f>AR590-#REF!</f>
        <v>#REF!</v>
      </c>
      <c r="BU590" s="5">
        <f>AT590-I590</f>
        <v>-0.187</v>
      </c>
      <c r="BW590" s="5">
        <f>AV590-K590</f>
        <v>-6.194</v>
      </c>
      <c r="BY590" s="5">
        <f>AX590-M590</f>
        <v>-5.3229999999999995</v>
      </c>
      <c r="CA590" s="5">
        <f>AZ590-O590</f>
        <v>-6.125</v>
      </c>
      <c r="CC590" s="5">
        <f>BB590-Q590</f>
        <v>-6.625</v>
      </c>
    </row>
    <row r="591" spans="1:81" ht="30" customHeight="1" x14ac:dyDescent="0.25">
      <c r="A591" s="31" t="str">
        <f>A588</f>
        <v>4.2.6.1</v>
      </c>
      <c r="B591" s="82"/>
      <c r="C591" s="33" t="s">
        <v>471</v>
      </c>
      <c r="D591" s="33">
        <v>21</v>
      </c>
      <c r="E591" s="33">
        <v>24</v>
      </c>
      <c r="F591" s="33">
        <v>75</v>
      </c>
      <c r="G591" s="33">
        <v>40</v>
      </c>
      <c r="H591" s="33">
        <v>12</v>
      </c>
      <c r="I591" s="33">
        <v>41</v>
      </c>
      <c r="J591" s="33">
        <v>40</v>
      </c>
      <c r="K591" s="33">
        <v>28</v>
      </c>
      <c r="L591" s="33">
        <v>34</v>
      </c>
      <c r="M591" s="33">
        <v>53</v>
      </c>
      <c r="N591" s="33">
        <v>33</v>
      </c>
      <c r="O591" s="33">
        <v>56</v>
      </c>
      <c r="P591" s="33">
        <v>32</v>
      </c>
      <c r="Q591" s="33">
        <v>48</v>
      </c>
      <c r="R591" s="33">
        <v>46</v>
      </c>
      <c r="S591" s="33" t="s">
        <v>467</v>
      </c>
      <c r="AC591" s="13">
        <v>0</v>
      </c>
      <c r="AD591" s="13">
        <v>0</v>
      </c>
      <c r="AE591" s="13">
        <v>0</v>
      </c>
      <c r="AF591" s="13">
        <v>0</v>
      </c>
      <c r="AG591" s="13">
        <v>35</v>
      </c>
      <c r="AH591" s="13">
        <v>35</v>
      </c>
      <c r="AI591" s="13">
        <v>42</v>
      </c>
      <c r="AJ591" s="13">
        <v>42</v>
      </c>
      <c r="AK591" s="13">
        <v>37</v>
      </c>
      <c r="AL591" s="13">
        <v>37</v>
      </c>
      <c r="AM591" s="13">
        <v>61</v>
      </c>
      <c r="AN591" s="13">
        <v>61</v>
      </c>
      <c r="AO591" s="13">
        <v>72</v>
      </c>
      <c r="AP591" s="13">
        <v>21</v>
      </c>
      <c r="AQ591" s="13">
        <v>51</v>
      </c>
      <c r="AR591" s="13">
        <v>20</v>
      </c>
      <c r="AS591" s="13">
        <v>50</v>
      </c>
      <c r="AT591" s="13"/>
      <c r="AU591" s="13">
        <v>42</v>
      </c>
      <c r="AV591" s="13"/>
      <c r="AW591" s="13">
        <v>49</v>
      </c>
      <c r="AX591" s="13"/>
      <c r="AY591" s="13">
        <v>49</v>
      </c>
      <c r="AZ591" s="13"/>
      <c r="BA591" s="13">
        <v>47</v>
      </c>
      <c r="BB591" s="13"/>
      <c r="BD591" s="5">
        <f>AC591-D591</f>
        <v>-21</v>
      </c>
      <c r="BE591" s="5">
        <f>AD591-E591</f>
        <v>-24</v>
      </c>
      <c r="BF591" s="5">
        <f>AE591-F591</f>
        <v>-75</v>
      </c>
      <c r="BG591" s="5">
        <f>AF591-G591</f>
        <v>-40</v>
      </c>
      <c r="BI591" s="5" t="e">
        <f>AH591-#REF!</f>
        <v>#REF!</v>
      </c>
      <c r="BK591" s="5" t="e">
        <f>AJ591-#REF!</f>
        <v>#REF!</v>
      </c>
      <c r="BM591" s="5" t="e">
        <f>AL591-#REF!</f>
        <v>#REF!</v>
      </c>
      <c r="BO591" s="5" t="e">
        <f>AN591-#REF!</f>
        <v>#REF!</v>
      </c>
      <c r="BQ591" s="5" t="e">
        <f>AP591-#REF!</f>
        <v>#REF!</v>
      </c>
      <c r="BS591" s="5" t="e">
        <f>AR591-#REF!</f>
        <v>#REF!</v>
      </c>
      <c r="BU591" s="5">
        <f>AT591-I591</f>
        <v>-41</v>
      </c>
      <c r="BW591" s="5">
        <f>AV591-K591</f>
        <v>-28</v>
      </c>
      <c r="BY591" s="5">
        <f>AX591-M591</f>
        <v>-53</v>
      </c>
      <c r="CA591" s="5">
        <f>AZ591-O591</f>
        <v>-56</v>
      </c>
      <c r="CC591" s="5">
        <f>BB591-Q591</f>
        <v>-48</v>
      </c>
    </row>
    <row r="592" spans="1:81" ht="45" customHeight="1" x14ac:dyDescent="0.25">
      <c r="A592" s="31" t="s">
        <v>277</v>
      </c>
      <c r="B592" s="82" t="s">
        <v>31</v>
      </c>
      <c r="C592" s="33" t="s">
        <v>58</v>
      </c>
      <c r="D592" s="33">
        <v>0</v>
      </c>
      <c r="E592" s="33">
        <v>0</v>
      </c>
      <c r="F592" s="33">
        <v>0</v>
      </c>
      <c r="G592" s="33">
        <v>0</v>
      </c>
      <c r="H592" s="33">
        <v>0</v>
      </c>
      <c r="I592" s="33">
        <v>0</v>
      </c>
      <c r="J592" s="33">
        <v>0</v>
      </c>
      <c r="K592" s="33">
        <v>0</v>
      </c>
      <c r="L592" s="33">
        <v>0</v>
      </c>
      <c r="M592" s="33">
        <v>0</v>
      </c>
      <c r="N592" s="33">
        <v>0</v>
      </c>
      <c r="O592" s="33">
        <v>0</v>
      </c>
      <c r="P592" s="33">
        <v>0</v>
      </c>
      <c r="Q592" s="33">
        <v>0</v>
      </c>
      <c r="R592" s="33">
        <v>0</v>
      </c>
      <c r="S592" s="33" t="s">
        <v>467</v>
      </c>
      <c r="AC592" s="13">
        <v>0</v>
      </c>
      <c r="AD592" s="13">
        <v>0</v>
      </c>
      <c r="AE592" s="13">
        <v>0</v>
      </c>
      <c r="AF592" s="13">
        <v>0</v>
      </c>
      <c r="AG592" s="13">
        <v>0</v>
      </c>
      <c r="AH592" s="13">
        <v>0</v>
      </c>
      <c r="AI592" s="13">
        <v>0</v>
      </c>
      <c r="AJ592" s="13">
        <v>0</v>
      </c>
      <c r="AK592" s="13">
        <v>0</v>
      </c>
      <c r="AL592" s="13"/>
      <c r="AM592" s="13">
        <v>0</v>
      </c>
      <c r="AN592" s="13">
        <v>0</v>
      </c>
      <c r="AO592" s="13">
        <v>0</v>
      </c>
      <c r="AP592" s="13"/>
      <c r="AQ592" s="13">
        <v>0</v>
      </c>
      <c r="AR592" s="13"/>
      <c r="AS592" s="13">
        <v>0</v>
      </c>
      <c r="AT592" s="13"/>
      <c r="AU592" s="13">
        <v>0</v>
      </c>
      <c r="AV592" s="13"/>
      <c r="AW592" s="13">
        <v>0</v>
      </c>
      <c r="AX592" s="13"/>
      <c r="AY592" s="13">
        <v>0</v>
      </c>
      <c r="AZ592" s="13"/>
      <c r="BA592" s="13">
        <v>0</v>
      </c>
      <c r="BB592" s="13"/>
      <c r="BD592" s="5">
        <f>AC592-D592</f>
        <v>0</v>
      </c>
      <c r="BE592" s="5">
        <f>AD592-E592</f>
        <v>0</v>
      </c>
      <c r="BF592" s="5">
        <f>AE592-F592</f>
        <v>0</v>
      </c>
      <c r="BG592" s="5">
        <f>AF592-G592</f>
        <v>0</v>
      </c>
      <c r="BI592" s="5" t="e">
        <f>AH592-#REF!</f>
        <v>#REF!</v>
      </c>
      <c r="BK592" s="5" t="e">
        <f>AJ592-#REF!</f>
        <v>#REF!</v>
      </c>
      <c r="BM592" s="5" t="e">
        <f>AL592-#REF!</f>
        <v>#REF!</v>
      </c>
      <c r="BO592" s="5" t="e">
        <f>AN592-#REF!</f>
        <v>#REF!</v>
      </c>
      <c r="BQ592" s="5" t="e">
        <f>AP592-#REF!</f>
        <v>#REF!</v>
      </c>
      <c r="BS592" s="5" t="e">
        <f>AR592-#REF!</f>
        <v>#REF!</v>
      </c>
      <c r="BU592" s="5">
        <f>AT592-I592</f>
        <v>0</v>
      </c>
      <c r="BW592" s="5">
        <f>AV592-K592</f>
        <v>0</v>
      </c>
      <c r="BY592" s="5">
        <f>AX592-M592</f>
        <v>0</v>
      </c>
      <c r="CA592" s="5">
        <f>AZ592-O592</f>
        <v>0</v>
      </c>
      <c r="CC592" s="5">
        <f>BB592-Q592</f>
        <v>0</v>
      </c>
    </row>
    <row r="593" spans="1:81" ht="45" customHeight="1" x14ac:dyDescent="0.25">
      <c r="A593" s="31" t="str">
        <f>A592</f>
        <v>4.2.6.2</v>
      </c>
      <c r="B593" s="82"/>
      <c r="C593" s="33" t="s">
        <v>59</v>
      </c>
      <c r="D593" s="33">
        <v>0</v>
      </c>
      <c r="E593" s="33">
        <v>0</v>
      </c>
      <c r="F593" s="33">
        <v>0</v>
      </c>
      <c r="G593" s="33">
        <v>0</v>
      </c>
      <c r="H593" s="33">
        <v>0</v>
      </c>
      <c r="I593" s="33">
        <v>0</v>
      </c>
      <c r="J593" s="33">
        <v>0</v>
      </c>
      <c r="K593" s="33">
        <v>0</v>
      </c>
      <c r="L593" s="33">
        <v>0</v>
      </c>
      <c r="M593" s="33">
        <v>0</v>
      </c>
      <c r="N593" s="33">
        <v>0</v>
      </c>
      <c r="O593" s="33">
        <v>0</v>
      </c>
      <c r="P593" s="33">
        <v>0</v>
      </c>
      <c r="Q593" s="33">
        <v>0</v>
      </c>
      <c r="R593" s="33">
        <v>0</v>
      </c>
      <c r="S593" s="33" t="s">
        <v>467</v>
      </c>
      <c r="AC593" s="13">
        <v>0</v>
      </c>
      <c r="AD593" s="13">
        <v>0</v>
      </c>
      <c r="AE593" s="13">
        <v>0</v>
      </c>
      <c r="AF593" s="13">
        <v>0</v>
      </c>
      <c r="AG593" s="13">
        <v>0</v>
      </c>
      <c r="AH593" s="13">
        <v>0</v>
      </c>
      <c r="AI593" s="13">
        <v>0</v>
      </c>
      <c r="AJ593" s="13">
        <v>0</v>
      </c>
      <c r="AK593" s="13">
        <v>0</v>
      </c>
      <c r="AL593" s="13">
        <v>0</v>
      </c>
      <c r="AM593" s="13">
        <v>0</v>
      </c>
      <c r="AN593" s="13">
        <v>0</v>
      </c>
      <c r="AO593" s="13">
        <v>0</v>
      </c>
      <c r="AP593" s="13">
        <v>0</v>
      </c>
      <c r="AQ593" s="13">
        <v>0</v>
      </c>
      <c r="AR593" s="13">
        <v>0</v>
      </c>
      <c r="AS593" s="13">
        <v>0</v>
      </c>
      <c r="AT593" s="13">
        <v>0.16144659673361123</v>
      </c>
      <c r="AU593" s="13">
        <v>0</v>
      </c>
      <c r="AV593" s="13">
        <v>0.16527197948377212</v>
      </c>
      <c r="AW593" s="13">
        <v>0</v>
      </c>
      <c r="AX593" s="13">
        <v>0.16909736223393296</v>
      </c>
      <c r="AY593" s="13">
        <v>0</v>
      </c>
      <c r="AZ593" s="13">
        <v>0.1729227449840938</v>
      </c>
      <c r="BA593" s="13">
        <v>0</v>
      </c>
      <c r="BB593" s="13">
        <v>0.17674812773425466</v>
      </c>
      <c r="BD593" s="5">
        <f>AC593-D593</f>
        <v>0</v>
      </c>
      <c r="BE593" s="5">
        <f>AD593-E593</f>
        <v>0</v>
      </c>
      <c r="BF593" s="5">
        <f>AE593-F593</f>
        <v>0</v>
      </c>
      <c r="BG593" s="5">
        <f>AF593-G593</f>
        <v>0</v>
      </c>
      <c r="BI593" s="5" t="e">
        <f>AH593-#REF!</f>
        <v>#REF!</v>
      </c>
      <c r="BK593" s="5" t="e">
        <f>AJ593-#REF!</f>
        <v>#REF!</v>
      </c>
      <c r="BM593" s="5" t="e">
        <f>AL593-#REF!</f>
        <v>#REF!</v>
      </c>
      <c r="BO593" s="5" t="e">
        <f>AN593-#REF!</f>
        <v>#REF!</v>
      </c>
      <c r="BQ593" s="5" t="e">
        <f>AP593-#REF!</f>
        <v>#REF!</v>
      </c>
      <c r="BS593" s="5" t="e">
        <f>AR593-#REF!</f>
        <v>#REF!</v>
      </c>
      <c r="BU593" s="5">
        <f>AT593-I593</f>
        <v>0.16144659673361123</v>
      </c>
      <c r="BW593" s="5">
        <f>AV593-K593</f>
        <v>0.16527197948377212</v>
      </c>
      <c r="BY593" s="5">
        <f>AX593-M593</f>
        <v>0.16909736223393296</v>
      </c>
      <c r="CA593" s="5">
        <f>AZ593-O593</f>
        <v>0.1729227449840938</v>
      </c>
      <c r="CC593" s="5">
        <f>BB593-Q593</f>
        <v>0.17674812773425466</v>
      </c>
    </row>
    <row r="594" spans="1:81" ht="45" customHeight="1" x14ac:dyDescent="0.25">
      <c r="A594" s="31" t="str">
        <f>A592</f>
        <v>4.2.6.2</v>
      </c>
      <c r="B594" s="82"/>
      <c r="C594" s="33" t="s">
        <v>60</v>
      </c>
      <c r="D594" s="33">
        <v>0</v>
      </c>
      <c r="E594" s="33">
        <v>0</v>
      </c>
      <c r="F594" s="33">
        <v>0</v>
      </c>
      <c r="G594" s="33">
        <v>0</v>
      </c>
      <c r="H594" s="33">
        <v>0</v>
      </c>
      <c r="I594" s="33">
        <v>0</v>
      </c>
      <c r="J594" s="33">
        <v>0</v>
      </c>
      <c r="K594" s="33">
        <v>0</v>
      </c>
      <c r="L594" s="33">
        <v>0</v>
      </c>
      <c r="M594" s="33">
        <v>0</v>
      </c>
      <c r="N594" s="33">
        <v>0</v>
      </c>
      <c r="O594" s="33">
        <v>0</v>
      </c>
      <c r="P594" s="33">
        <v>0</v>
      </c>
      <c r="Q594" s="33">
        <v>0</v>
      </c>
      <c r="R594" s="33">
        <v>0</v>
      </c>
      <c r="S594" s="33" t="s">
        <v>467</v>
      </c>
      <c r="AC594" s="13">
        <v>0</v>
      </c>
      <c r="AD594" s="13">
        <v>0</v>
      </c>
      <c r="AE594" s="13">
        <v>0</v>
      </c>
      <c r="AF594" s="13">
        <v>0</v>
      </c>
      <c r="AG594" s="13">
        <v>0</v>
      </c>
      <c r="AH594" s="13">
        <v>0</v>
      </c>
      <c r="AI594" s="13">
        <v>0</v>
      </c>
      <c r="AJ594" s="13">
        <v>0</v>
      </c>
      <c r="AK594" s="13">
        <v>0</v>
      </c>
      <c r="AL594" s="13">
        <v>0</v>
      </c>
      <c r="AM594" s="13">
        <v>0</v>
      </c>
      <c r="AN594" s="13">
        <v>0</v>
      </c>
      <c r="AO594" s="13">
        <v>0</v>
      </c>
      <c r="AP594" s="13">
        <v>0</v>
      </c>
      <c r="AQ594" s="13">
        <v>0</v>
      </c>
      <c r="AR594" s="13">
        <v>0.375</v>
      </c>
      <c r="AS594" s="13">
        <v>0</v>
      </c>
      <c r="AT594" s="13">
        <v>7.9630505555490627</v>
      </c>
      <c r="AU594" s="13">
        <v>0</v>
      </c>
      <c r="AV594" s="13">
        <v>8.1517303843603095</v>
      </c>
      <c r="AW594" s="13">
        <v>0</v>
      </c>
      <c r="AX594" s="13">
        <v>8.3404102131715572</v>
      </c>
      <c r="AY594" s="13">
        <v>0</v>
      </c>
      <c r="AZ594" s="13">
        <v>8.5290900419828031</v>
      </c>
      <c r="BA594" s="13">
        <v>0</v>
      </c>
      <c r="BB594" s="13">
        <v>8.7177698707940507</v>
      </c>
      <c r="BD594" s="5">
        <f>AC594-D594</f>
        <v>0</v>
      </c>
      <c r="BE594" s="5">
        <f>AD594-E594</f>
        <v>0</v>
      </c>
      <c r="BF594" s="5">
        <f>AE594-F594</f>
        <v>0</v>
      </c>
      <c r="BG594" s="5">
        <f>AF594-G594</f>
        <v>0</v>
      </c>
      <c r="BI594" s="5" t="e">
        <f>AH594-#REF!</f>
        <v>#REF!</v>
      </c>
      <c r="BK594" s="5" t="e">
        <f>AJ594-#REF!</f>
        <v>#REF!</v>
      </c>
      <c r="BM594" s="5" t="e">
        <f>AL594-#REF!</f>
        <v>#REF!</v>
      </c>
      <c r="BO594" s="5" t="e">
        <f>AN594-#REF!</f>
        <v>#REF!</v>
      </c>
      <c r="BQ594" s="5" t="e">
        <f>AP594-#REF!</f>
        <v>#REF!</v>
      </c>
      <c r="BS594" s="5" t="e">
        <f>AR594-#REF!</f>
        <v>#REF!</v>
      </c>
      <c r="BU594" s="5">
        <f>AT594-I594</f>
        <v>7.9630505555490627</v>
      </c>
      <c r="BW594" s="5">
        <f>AV594-K594</f>
        <v>8.1517303843603095</v>
      </c>
      <c r="BY594" s="5">
        <f>AX594-M594</f>
        <v>8.3404102131715572</v>
      </c>
      <c r="CA594" s="5">
        <f>AZ594-O594</f>
        <v>8.5290900419828031</v>
      </c>
      <c r="CC594" s="5">
        <f>BB594-Q594</f>
        <v>8.7177698707940507</v>
      </c>
    </row>
    <row r="595" spans="1:81" ht="45" customHeight="1" x14ac:dyDescent="0.25">
      <c r="A595" s="31" t="str">
        <f>A592</f>
        <v>4.2.6.2</v>
      </c>
      <c r="B595" s="82"/>
      <c r="C595" s="33" t="s">
        <v>471</v>
      </c>
      <c r="D595" s="33">
        <v>0</v>
      </c>
      <c r="E595" s="33">
        <v>0</v>
      </c>
      <c r="F595" s="33">
        <v>0</v>
      </c>
      <c r="G595" s="33">
        <v>0</v>
      </c>
      <c r="H595" s="33">
        <v>0</v>
      </c>
      <c r="I595" s="33">
        <v>0</v>
      </c>
      <c r="J595" s="33">
        <v>0</v>
      </c>
      <c r="K595" s="33">
        <v>0</v>
      </c>
      <c r="L595" s="33">
        <v>0</v>
      </c>
      <c r="M595" s="33">
        <v>0</v>
      </c>
      <c r="N595" s="33">
        <v>0</v>
      </c>
      <c r="O595" s="33">
        <v>0</v>
      </c>
      <c r="P595" s="33">
        <v>0</v>
      </c>
      <c r="Q595" s="33">
        <v>0</v>
      </c>
      <c r="R595" s="33">
        <v>0</v>
      </c>
      <c r="S595" s="33" t="s">
        <v>467</v>
      </c>
      <c r="AC595" s="13">
        <v>0</v>
      </c>
      <c r="AD595" s="13">
        <v>0</v>
      </c>
      <c r="AE595" s="13">
        <v>0</v>
      </c>
      <c r="AF595" s="13">
        <v>0</v>
      </c>
      <c r="AG595" s="13">
        <v>0</v>
      </c>
      <c r="AH595" s="13">
        <v>0</v>
      </c>
      <c r="AI595" s="13">
        <v>0</v>
      </c>
      <c r="AJ595" s="13">
        <v>0</v>
      </c>
      <c r="AK595" s="13">
        <v>0</v>
      </c>
      <c r="AL595" s="13"/>
      <c r="AM595" s="13">
        <v>0</v>
      </c>
      <c r="AN595" s="13">
        <v>0</v>
      </c>
      <c r="AO595" s="13">
        <v>0</v>
      </c>
      <c r="AP595" s="13"/>
      <c r="AQ595" s="13">
        <v>0</v>
      </c>
      <c r="AR595" s="13">
        <v>5</v>
      </c>
      <c r="AS595" s="13">
        <v>0</v>
      </c>
      <c r="AT595" s="13">
        <v>43</v>
      </c>
      <c r="AU595" s="13">
        <v>0</v>
      </c>
      <c r="AV595" s="13">
        <v>55</v>
      </c>
      <c r="AW595" s="13">
        <v>0</v>
      </c>
      <c r="AX595" s="13">
        <v>57</v>
      </c>
      <c r="AY595" s="13">
        <v>0</v>
      </c>
      <c r="AZ595" s="13">
        <v>57</v>
      </c>
      <c r="BA595" s="13">
        <v>0</v>
      </c>
      <c r="BB595" s="13">
        <v>55</v>
      </c>
      <c r="BD595" s="5">
        <f>AC595-D595</f>
        <v>0</v>
      </c>
      <c r="BE595" s="5">
        <f>AD595-E595</f>
        <v>0</v>
      </c>
      <c r="BF595" s="5">
        <f>AE595-F595</f>
        <v>0</v>
      </c>
      <c r="BG595" s="5">
        <f>AF595-G595</f>
        <v>0</v>
      </c>
      <c r="BI595" s="5" t="e">
        <f>AH595-#REF!</f>
        <v>#REF!</v>
      </c>
      <c r="BK595" s="5" t="e">
        <f>AJ595-#REF!</f>
        <v>#REF!</v>
      </c>
      <c r="BM595" s="5" t="e">
        <f>AL595-#REF!</f>
        <v>#REF!</v>
      </c>
      <c r="BO595" s="5" t="e">
        <f>AN595-#REF!</f>
        <v>#REF!</v>
      </c>
      <c r="BQ595" s="5" t="e">
        <f>AP595-#REF!</f>
        <v>#REF!</v>
      </c>
      <c r="BS595" s="5" t="e">
        <f>AR595-#REF!</f>
        <v>#REF!</v>
      </c>
      <c r="BU595" s="5">
        <f>AT595-I595</f>
        <v>43</v>
      </c>
      <c r="BW595" s="5">
        <f>AV595-K595</f>
        <v>55</v>
      </c>
      <c r="BY595" s="5">
        <f>AX595-M595</f>
        <v>57</v>
      </c>
      <c r="CA595" s="5">
        <f>AZ595-O595</f>
        <v>57</v>
      </c>
      <c r="CC595" s="5">
        <f>BB595-Q595</f>
        <v>55</v>
      </c>
    </row>
    <row r="596" spans="1:81" ht="45" customHeight="1" x14ac:dyDescent="0.25">
      <c r="A596" s="31" t="s">
        <v>278</v>
      </c>
      <c r="B596" s="82" t="s">
        <v>33</v>
      </c>
      <c r="C596" s="33" t="s">
        <v>58</v>
      </c>
      <c r="D596" s="33">
        <v>0</v>
      </c>
      <c r="E596" s="33">
        <v>0</v>
      </c>
      <c r="F596" s="33">
        <v>0</v>
      </c>
      <c r="G596" s="33">
        <v>0</v>
      </c>
      <c r="H596" s="33">
        <v>0</v>
      </c>
      <c r="I596" s="33">
        <v>0</v>
      </c>
      <c r="J596" s="33">
        <v>0</v>
      </c>
      <c r="K596" s="33">
        <v>0</v>
      </c>
      <c r="L596" s="33">
        <v>0</v>
      </c>
      <c r="M596" s="33">
        <v>0</v>
      </c>
      <c r="N596" s="33">
        <v>0</v>
      </c>
      <c r="O596" s="33">
        <v>0</v>
      </c>
      <c r="P596" s="33">
        <v>0</v>
      </c>
      <c r="Q596" s="33">
        <v>0</v>
      </c>
      <c r="R596" s="33">
        <v>0</v>
      </c>
      <c r="S596" s="33" t="s">
        <v>467</v>
      </c>
      <c r="AC596" s="13">
        <v>0</v>
      </c>
      <c r="AD596" s="13">
        <v>0</v>
      </c>
      <c r="AE596" s="13">
        <v>0</v>
      </c>
      <c r="AF596" s="13">
        <v>0</v>
      </c>
      <c r="AG596" s="13">
        <v>0</v>
      </c>
      <c r="AH596" s="13">
        <v>0</v>
      </c>
      <c r="AI596" s="13">
        <v>0</v>
      </c>
      <c r="AJ596" s="13">
        <v>0</v>
      </c>
      <c r="AK596" s="13">
        <v>0</v>
      </c>
      <c r="AL596" s="13"/>
      <c r="AM596" s="13">
        <v>0</v>
      </c>
      <c r="AN596" s="13">
        <v>0</v>
      </c>
      <c r="AO596" s="13">
        <v>0</v>
      </c>
      <c r="AP596" s="13"/>
      <c r="AQ596" s="13">
        <v>0</v>
      </c>
      <c r="AR596" s="13"/>
      <c r="AS596" s="13">
        <v>0</v>
      </c>
      <c r="AT596" s="13"/>
      <c r="AU596" s="13">
        <v>0</v>
      </c>
      <c r="AV596" s="13"/>
      <c r="AW596" s="13">
        <v>0</v>
      </c>
      <c r="AX596" s="13"/>
      <c r="AY596" s="13">
        <v>0</v>
      </c>
      <c r="AZ596" s="13"/>
      <c r="BA596" s="13">
        <v>0</v>
      </c>
      <c r="BB596" s="13"/>
      <c r="BD596" s="5">
        <f>AC596-D596</f>
        <v>0</v>
      </c>
      <c r="BE596" s="5">
        <f>AD596-E596</f>
        <v>0</v>
      </c>
      <c r="BF596" s="5">
        <f>AE596-F596</f>
        <v>0</v>
      </c>
      <c r="BG596" s="5">
        <f>AF596-G596</f>
        <v>0</v>
      </c>
      <c r="BI596" s="5" t="e">
        <f>AH596-#REF!</f>
        <v>#REF!</v>
      </c>
      <c r="BK596" s="5" t="e">
        <f>AJ596-#REF!</f>
        <v>#REF!</v>
      </c>
      <c r="BM596" s="5" t="e">
        <f>AL596-#REF!</f>
        <v>#REF!</v>
      </c>
      <c r="BO596" s="5" t="e">
        <f>AN596-#REF!</f>
        <v>#REF!</v>
      </c>
      <c r="BQ596" s="5" t="e">
        <f>AP596-#REF!</f>
        <v>#REF!</v>
      </c>
      <c r="BS596" s="5" t="e">
        <f>AR596-#REF!</f>
        <v>#REF!</v>
      </c>
      <c r="BU596" s="5">
        <f>AT596-I596</f>
        <v>0</v>
      </c>
      <c r="BW596" s="5">
        <f>AV596-K596</f>
        <v>0</v>
      </c>
      <c r="BY596" s="5">
        <f>AX596-M596</f>
        <v>0</v>
      </c>
      <c r="CA596" s="5">
        <f>AZ596-O596</f>
        <v>0</v>
      </c>
      <c r="CC596" s="5">
        <f>BB596-Q596</f>
        <v>0</v>
      </c>
    </row>
    <row r="597" spans="1:81" ht="45" customHeight="1" x14ac:dyDescent="0.25">
      <c r="A597" s="31" t="str">
        <f>A596</f>
        <v>4.2.6.3</v>
      </c>
      <c r="B597" s="82"/>
      <c r="C597" s="33" t="s">
        <v>59</v>
      </c>
      <c r="D597" s="33">
        <v>2.1349999999999998</v>
      </c>
      <c r="E597" s="33">
        <v>4.3140000000000001</v>
      </c>
      <c r="F597" s="33">
        <v>3.8919999999999999</v>
      </c>
      <c r="G597" s="33">
        <v>3.4469999999999996</v>
      </c>
      <c r="H597" s="33">
        <v>1.883</v>
      </c>
      <c r="I597" s="33">
        <v>11.3</v>
      </c>
      <c r="J597" s="33">
        <v>1.4890000000000001</v>
      </c>
      <c r="K597" s="33">
        <v>2.6070000000000002</v>
      </c>
      <c r="L597" s="33">
        <v>1.595</v>
      </c>
      <c r="M597" s="33">
        <v>2.2410000000000001</v>
      </c>
      <c r="N597" s="33">
        <v>1.6870000000000001</v>
      </c>
      <c r="O597" s="33">
        <v>2.577</v>
      </c>
      <c r="P597" s="33">
        <v>1.5549999999999999</v>
      </c>
      <c r="Q597" s="33">
        <v>2.7879999999999998</v>
      </c>
      <c r="R597" s="33">
        <v>2.93</v>
      </c>
      <c r="S597" s="33" t="s">
        <v>467</v>
      </c>
      <c r="AC597" s="13">
        <v>1.25</v>
      </c>
      <c r="AD597" s="13">
        <v>0.98499999999999988</v>
      </c>
      <c r="AE597" s="13">
        <v>1.1119999999999999</v>
      </c>
      <c r="AF597" s="13">
        <v>1.1156666666666666</v>
      </c>
      <c r="AG597" s="13">
        <v>1.2929999999999999</v>
      </c>
      <c r="AH597" s="13">
        <v>1.2929999999999999</v>
      </c>
      <c r="AI597" s="13">
        <v>2.5506291315528618E-2</v>
      </c>
      <c r="AJ597" s="13">
        <v>2.0249999999999999</v>
      </c>
      <c r="AK597" s="13">
        <v>0.8</v>
      </c>
      <c r="AL597" s="13">
        <v>0.8</v>
      </c>
      <c r="AM597" s="13">
        <v>2.2389999999999999</v>
      </c>
      <c r="AN597" s="13">
        <v>2.2389999999999999</v>
      </c>
      <c r="AO597" s="13">
        <v>0.13407345034736518</v>
      </c>
      <c r="AP597" s="13">
        <v>2.1349999999999998</v>
      </c>
      <c r="AQ597" s="13">
        <v>0.13684274222016904</v>
      </c>
      <c r="AR597" s="13">
        <v>0.97399999999999975</v>
      </c>
      <c r="AS597" s="13">
        <v>0.14107204482752214</v>
      </c>
      <c r="AT597" s="13">
        <v>0.37670872571175951</v>
      </c>
      <c r="AU597" s="13">
        <v>0.16191446999399575</v>
      </c>
      <c r="AV597" s="13">
        <v>0.38563461879546823</v>
      </c>
      <c r="AW597" s="13">
        <v>0.14869674856928847</v>
      </c>
      <c r="AX597" s="13">
        <v>0.3945605118791769</v>
      </c>
      <c r="AY597" s="13">
        <v>0.15440147426774195</v>
      </c>
      <c r="AZ597" s="13">
        <v>0.40348640496288551</v>
      </c>
      <c r="BA597" s="13">
        <v>0.16082363632968077</v>
      </c>
      <c r="BB597" s="13">
        <v>0.41241229804659424</v>
      </c>
      <c r="BD597" s="5">
        <f>AC597-D597</f>
        <v>-0.88499999999999979</v>
      </c>
      <c r="BE597" s="5">
        <f>AD597-E597</f>
        <v>-3.3290000000000002</v>
      </c>
      <c r="BF597" s="5">
        <f>AE597-F597</f>
        <v>-2.7800000000000002</v>
      </c>
      <c r="BG597" s="5">
        <f>AF597-G597</f>
        <v>-2.3313333333333333</v>
      </c>
      <c r="BI597" s="5" t="e">
        <f>AH597-#REF!</f>
        <v>#REF!</v>
      </c>
      <c r="BK597" s="5" t="e">
        <f>AJ597-#REF!</f>
        <v>#REF!</v>
      </c>
      <c r="BM597" s="5" t="e">
        <f>AL597-#REF!</f>
        <v>#REF!</v>
      </c>
      <c r="BO597" s="5" t="e">
        <f>AN597-#REF!</f>
        <v>#REF!</v>
      </c>
      <c r="BQ597" s="5" t="e">
        <f>AP597-#REF!</f>
        <v>#REF!</v>
      </c>
      <c r="BS597" s="5" t="e">
        <f>AR597-#REF!</f>
        <v>#REF!</v>
      </c>
      <c r="BU597" s="5">
        <f>AT597-I597</f>
        <v>-10.923291274288241</v>
      </c>
      <c r="BW597" s="5">
        <f>AV597-K597</f>
        <v>-2.221365381204532</v>
      </c>
      <c r="BY597" s="5">
        <f>AX597-M597</f>
        <v>-1.8464394881208233</v>
      </c>
      <c r="CA597" s="5">
        <f>AZ597-O597</f>
        <v>-2.1735135950371145</v>
      </c>
      <c r="CC597" s="5">
        <f>BB597-Q597</f>
        <v>-2.3755877019534055</v>
      </c>
    </row>
    <row r="598" spans="1:81" ht="45" customHeight="1" x14ac:dyDescent="0.25">
      <c r="A598" s="31" t="str">
        <f>A596</f>
        <v>4.2.6.3</v>
      </c>
      <c r="B598" s="82"/>
      <c r="C598" s="33" t="s">
        <v>60</v>
      </c>
      <c r="D598" s="33">
        <v>17.602</v>
      </c>
      <c r="E598" s="33">
        <v>21.123999999999999</v>
      </c>
      <c r="F598" s="33">
        <v>15.528</v>
      </c>
      <c r="G598" s="33">
        <v>18.084666666666667</v>
      </c>
      <c r="H598" s="33">
        <v>4.2130000000000001</v>
      </c>
      <c r="I598" s="33">
        <v>12.855</v>
      </c>
      <c r="J598" s="33">
        <v>8.2530000000000001</v>
      </c>
      <c r="K598" s="33">
        <v>14.454000000000001</v>
      </c>
      <c r="L598" s="33">
        <v>8.8420000000000005</v>
      </c>
      <c r="M598" s="33">
        <v>12.422000000000001</v>
      </c>
      <c r="N598" s="33">
        <v>9.3529999999999998</v>
      </c>
      <c r="O598" s="33">
        <v>14.291</v>
      </c>
      <c r="P598" s="33">
        <v>8.6199999999999992</v>
      </c>
      <c r="Q598" s="33">
        <v>15.458</v>
      </c>
      <c r="R598" s="33">
        <v>16.242000000000001</v>
      </c>
      <c r="S598" s="33" t="s">
        <v>467</v>
      </c>
      <c r="AC598" s="13">
        <v>2.2839999999999998</v>
      </c>
      <c r="AD598" s="13">
        <v>5.5430000000000001</v>
      </c>
      <c r="AE598" s="13">
        <v>7.2700000000000005</v>
      </c>
      <c r="AF598" s="13">
        <v>5.0323333333333338</v>
      </c>
      <c r="AG598" s="13">
        <v>7.6790000000000003</v>
      </c>
      <c r="AH598" s="13">
        <v>7.6790000000000003</v>
      </c>
      <c r="AI598" s="13">
        <v>2.9429524110604532</v>
      </c>
      <c r="AJ598" s="13">
        <v>6.0119999999999996</v>
      </c>
      <c r="AK598" s="13">
        <v>4.2530000000000001</v>
      </c>
      <c r="AL598" s="13">
        <v>4.2530000000000001</v>
      </c>
      <c r="AM598" s="13">
        <v>11.010999999999999</v>
      </c>
      <c r="AN598" s="13">
        <v>11.010999999999999</v>
      </c>
      <c r="AO598" s="13">
        <v>15.893401891248908</v>
      </c>
      <c r="AP598" s="13">
        <v>17.602</v>
      </c>
      <c r="AQ598" s="13">
        <v>16.221680671086443</v>
      </c>
      <c r="AR598" s="13">
        <v>10.291</v>
      </c>
      <c r="AS598" s="13">
        <v>16.723032772372843</v>
      </c>
      <c r="AT598" s="13">
        <v>18.580451296281147</v>
      </c>
      <c r="AU598" s="13">
        <v>19.193745942659771</v>
      </c>
      <c r="AV598" s="13">
        <v>19.020704230174054</v>
      </c>
      <c r="AW598" s="13">
        <v>17.626884210190216</v>
      </c>
      <c r="AX598" s="13">
        <v>19.460957164066965</v>
      </c>
      <c r="AY598" s="13">
        <v>18.303136652190851</v>
      </c>
      <c r="AZ598" s="13">
        <v>19.901210097959876</v>
      </c>
      <c r="BA598" s="13">
        <v>19.064435793793283</v>
      </c>
      <c r="BB598" s="13">
        <v>20.341463031852786</v>
      </c>
      <c r="BD598" s="5">
        <f>AC598-D598</f>
        <v>-15.318000000000001</v>
      </c>
      <c r="BE598" s="5">
        <f>AD598-E598</f>
        <v>-15.581</v>
      </c>
      <c r="BF598" s="5">
        <f>AE598-F598</f>
        <v>-8.2579999999999991</v>
      </c>
      <c r="BG598" s="5">
        <f>AF598-G598</f>
        <v>-13.052333333333333</v>
      </c>
      <c r="BI598" s="5" t="e">
        <f>AH598-#REF!</f>
        <v>#REF!</v>
      </c>
      <c r="BK598" s="5" t="e">
        <f>AJ598-#REF!</f>
        <v>#REF!</v>
      </c>
      <c r="BM598" s="5" t="e">
        <f>AL598-#REF!</f>
        <v>#REF!</v>
      </c>
      <c r="BO598" s="5" t="e">
        <f>AN598-#REF!</f>
        <v>#REF!</v>
      </c>
      <c r="BQ598" s="5" t="e">
        <f>AP598-#REF!</f>
        <v>#REF!</v>
      </c>
      <c r="BS598" s="5" t="e">
        <f>AR598-#REF!</f>
        <v>#REF!</v>
      </c>
      <c r="BU598" s="5">
        <f>AT598-I598</f>
        <v>5.7254512962811468</v>
      </c>
      <c r="BW598" s="5">
        <f>AV598-K598</f>
        <v>4.5667042301740537</v>
      </c>
      <c r="BY598" s="5">
        <f>AX598-M598</f>
        <v>7.0389571640669644</v>
      </c>
      <c r="CA598" s="5">
        <f>AZ598-O598</f>
        <v>5.6102100979598752</v>
      </c>
      <c r="CC598" s="5">
        <f>BB598-Q598</f>
        <v>4.8834630318527861</v>
      </c>
    </row>
    <row r="599" spans="1:81" ht="45" customHeight="1" x14ac:dyDescent="0.25">
      <c r="A599" s="31" t="str">
        <f>A596</f>
        <v>4.2.6.3</v>
      </c>
      <c r="B599" s="82"/>
      <c r="C599" s="33" t="s">
        <v>471</v>
      </c>
      <c r="D599" s="33">
        <v>32</v>
      </c>
      <c r="E599" s="33">
        <v>55</v>
      </c>
      <c r="F599" s="33">
        <v>53</v>
      </c>
      <c r="G599" s="33">
        <v>46.666666666666664</v>
      </c>
      <c r="H599" s="33">
        <v>106</v>
      </c>
      <c r="I599" s="33">
        <v>62</v>
      </c>
      <c r="J599" s="33">
        <v>60</v>
      </c>
      <c r="K599" s="33">
        <v>41</v>
      </c>
      <c r="L599" s="33">
        <v>53</v>
      </c>
      <c r="M599" s="33">
        <v>80</v>
      </c>
      <c r="N599" s="33">
        <v>52</v>
      </c>
      <c r="O599" s="33">
        <v>85</v>
      </c>
      <c r="P599" s="33">
        <v>51</v>
      </c>
      <c r="Q599" s="33">
        <v>73</v>
      </c>
      <c r="R599" s="33">
        <v>69</v>
      </c>
      <c r="S599" s="33" t="s">
        <v>467</v>
      </c>
      <c r="AC599" s="13">
        <v>0</v>
      </c>
      <c r="AD599" s="13">
        <v>0</v>
      </c>
      <c r="AE599" s="13">
        <v>0</v>
      </c>
      <c r="AF599" s="13">
        <v>0</v>
      </c>
      <c r="AG599" s="13">
        <v>25</v>
      </c>
      <c r="AH599" s="13">
        <v>25</v>
      </c>
      <c r="AI599" s="13">
        <v>20</v>
      </c>
      <c r="AJ599" s="13">
        <v>20</v>
      </c>
      <c r="AK599" s="13">
        <v>16</v>
      </c>
      <c r="AL599" s="13">
        <v>16</v>
      </c>
      <c r="AM599" s="13">
        <v>26</v>
      </c>
      <c r="AN599" s="13">
        <v>26</v>
      </c>
      <c r="AO599" s="13">
        <v>100</v>
      </c>
      <c r="AP599" s="13">
        <v>32</v>
      </c>
      <c r="AQ599" s="13">
        <v>76</v>
      </c>
      <c r="AR599" s="13">
        <v>39</v>
      </c>
      <c r="AS599" s="13">
        <v>74</v>
      </c>
      <c r="AT599" s="13">
        <v>70</v>
      </c>
      <c r="AU599" s="13">
        <v>60</v>
      </c>
      <c r="AV599" s="13">
        <v>85</v>
      </c>
      <c r="AW599" s="13">
        <v>72</v>
      </c>
      <c r="AX599" s="13">
        <v>80</v>
      </c>
      <c r="AY599" s="13">
        <v>73</v>
      </c>
      <c r="AZ599" s="13">
        <v>77</v>
      </c>
      <c r="BA599" s="13">
        <v>68</v>
      </c>
      <c r="BB599" s="13">
        <v>75</v>
      </c>
      <c r="BD599" s="5">
        <f>AC599-D599</f>
        <v>-32</v>
      </c>
      <c r="BE599" s="5">
        <f>AD599-E599</f>
        <v>-55</v>
      </c>
      <c r="BF599" s="5">
        <f>AE599-F599</f>
        <v>-53</v>
      </c>
      <c r="BG599" s="5">
        <f>AF599-G599</f>
        <v>-46.666666666666664</v>
      </c>
      <c r="BI599" s="5" t="e">
        <f>AH599-#REF!</f>
        <v>#REF!</v>
      </c>
      <c r="BK599" s="5" t="e">
        <f>AJ599-#REF!</f>
        <v>#REF!</v>
      </c>
      <c r="BM599" s="5" t="e">
        <f>AL599-#REF!</f>
        <v>#REF!</v>
      </c>
      <c r="BO599" s="5" t="e">
        <f>AN599-#REF!</f>
        <v>#REF!</v>
      </c>
      <c r="BQ599" s="5" t="e">
        <f>AP599-#REF!</f>
        <v>#REF!</v>
      </c>
      <c r="BS599" s="5" t="e">
        <f>AR599-#REF!</f>
        <v>#REF!</v>
      </c>
      <c r="BU599" s="5">
        <f>AT599-I599</f>
        <v>8</v>
      </c>
      <c r="BW599" s="5">
        <f>AV599-K599</f>
        <v>44</v>
      </c>
      <c r="BY599" s="5">
        <f>AX599-M599</f>
        <v>0</v>
      </c>
      <c r="CA599" s="5">
        <f>AZ599-O599</f>
        <v>-8</v>
      </c>
      <c r="CC599" s="5">
        <f>BB599-Q599</f>
        <v>2</v>
      </c>
    </row>
    <row r="600" spans="1:81" ht="15.75" customHeight="1" x14ac:dyDescent="0.25">
      <c r="A600" s="31" t="s">
        <v>279</v>
      </c>
      <c r="B600" s="31" t="s">
        <v>340</v>
      </c>
      <c r="C600" s="32" t="s">
        <v>467</v>
      </c>
      <c r="D600" s="33" t="s">
        <v>467</v>
      </c>
      <c r="E600" s="33" t="s">
        <v>467</v>
      </c>
      <c r="F600" s="33" t="s">
        <v>467</v>
      </c>
      <c r="G600" s="33" t="s">
        <v>467</v>
      </c>
      <c r="H600" s="33" t="s">
        <v>467</v>
      </c>
      <c r="I600" s="33" t="s">
        <v>467</v>
      </c>
      <c r="J600" s="33" t="s">
        <v>467</v>
      </c>
      <c r="K600" s="33" t="s">
        <v>467</v>
      </c>
      <c r="L600" s="33" t="s">
        <v>467</v>
      </c>
      <c r="M600" s="33" t="s">
        <v>467</v>
      </c>
      <c r="N600" s="33" t="s">
        <v>467</v>
      </c>
      <c r="O600" s="33" t="s">
        <v>467</v>
      </c>
      <c r="P600" s="33" t="s">
        <v>467</v>
      </c>
      <c r="Q600" s="33" t="s">
        <v>467</v>
      </c>
      <c r="R600" s="33" t="s">
        <v>467</v>
      </c>
      <c r="S600" s="33" t="s">
        <v>467</v>
      </c>
      <c r="AC600" s="13" t="s">
        <v>467</v>
      </c>
      <c r="AD600" s="13" t="s">
        <v>467</v>
      </c>
      <c r="AE600" s="13" t="s">
        <v>467</v>
      </c>
      <c r="AF600" s="13" t="s">
        <v>467</v>
      </c>
      <c r="AG600" s="13" t="s">
        <v>467</v>
      </c>
      <c r="AH600" s="13" t="s">
        <v>467</v>
      </c>
      <c r="AI600" s="13" t="s">
        <v>467</v>
      </c>
      <c r="AJ600" s="13" t="s">
        <v>467</v>
      </c>
      <c r="AK600" s="13" t="s">
        <v>467</v>
      </c>
      <c r="AL600" s="13" t="s">
        <v>467</v>
      </c>
      <c r="AM600" s="13" t="s">
        <v>467</v>
      </c>
      <c r="AN600" s="13" t="s">
        <v>467</v>
      </c>
      <c r="AO600" s="13" t="s">
        <v>467</v>
      </c>
      <c r="AP600" s="13" t="s">
        <v>467</v>
      </c>
      <c r="AQ600" s="13" t="s">
        <v>467</v>
      </c>
      <c r="AR600" s="13" t="s">
        <v>467</v>
      </c>
      <c r="AS600" s="13" t="s">
        <v>467</v>
      </c>
      <c r="AT600" s="13" t="s">
        <v>467</v>
      </c>
      <c r="AU600" s="13" t="s">
        <v>467</v>
      </c>
      <c r="AV600" s="13" t="s">
        <v>467</v>
      </c>
      <c r="AW600" s="13" t="s">
        <v>467</v>
      </c>
      <c r="AX600" s="13" t="s">
        <v>467</v>
      </c>
      <c r="AY600" s="13" t="s">
        <v>467</v>
      </c>
      <c r="AZ600" s="13" t="s">
        <v>467</v>
      </c>
      <c r="BA600" s="13" t="s">
        <v>467</v>
      </c>
      <c r="BB600" s="13" t="s">
        <v>467</v>
      </c>
      <c r="BD600" s="5" t="e">
        <f>AC600-D600</f>
        <v>#VALUE!</v>
      </c>
      <c r="BE600" s="5" t="e">
        <f>AD600-E600</f>
        <v>#VALUE!</v>
      </c>
      <c r="BF600" s="5" t="e">
        <f>AE600-F600</f>
        <v>#VALUE!</v>
      </c>
      <c r="BG600" s="5" t="e">
        <f>AF600-G600</f>
        <v>#VALUE!</v>
      </c>
      <c r="BI600" s="5" t="e">
        <f>AH600-#REF!</f>
        <v>#VALUE!</v>
      </c>
      <c r="BK600" s="5" t="e">
        <f>AJ600-#REF!</f>
        <v>#VALUE!</v>
      </c>
      <c r="BM600" s="5" t="e">
        <f>AL600-#REF!</f>
        <v>#VALUE!</v>
      </c>
      <c r="BO600" s="5" t="e">
        <f>AN600-#REF!</f>
        <v>#VALUE!</v>
      </c>
      <c r="BQ600" s="5" t="e">
        <f>AP600-#REF!</f>
        <v>#VALUE!</v>
      </c>
      <c r="BS600" s="5" t="e">
        <f>AR600-#REF!</f>
        <v>#VALUE!</v>
      </c>
      <c r="BU600" s="5" t="e">
        <f>AT600-I600</f>
        <v>#VALUE!</v>
      </c>
      <c r="BW600" s="5" t="e">
        <f>AV600-K600</f>
        <v>#VALUE!</v>
      </c>
      <c r="BY600" s="5" t="e">
        <f>AX600-M600</f>
        <v>#VALUE!</v>
      </c>
      <c r="CA600" s="5" t="e">
        <f>AZ600-O600</f>
        <v>#VALUE!</v>
      </c>
      <c r="CC600" s="5" t="e">
        <f>BB600-Q600</f>
        <v>#VALUE!</v>
      </c>
    </row>
    <row r="601" spans="1:81" ht="126" customHeight="1" x14ac:dyDescent="0.25">
      <c r="A601" s="31" t="s">
        <v>281</v>
      </c>
      <c r="B601" s="31" t="s">
        <v>23</v>
      </c>
      <c r="C601" s="32" t="s">
        <v>467</v>
      </c>
      <c r="D601" s="33" t="s">
        <v>467</v>
      </c>
      <c r="E601" s="33" t="s">
        <v>467</v>
      </c>
      <c r="F601" s="33" t="s">
        <v>467</v>
      </c>
      <c r="G601" s="33" t="s">
        <v>467</v>
      </c>
      <c r="H601" s="33" t="s">
        <v>467</v>
      </c>
      <c r="I601" s="33" t="s">
        <v>467</v>
      </c>
      <c r="J601" s="33" t="s">
        <v>467</v>
      </c>
      <c r="K601" s="33" t="s">
        <v>467</v>
      </c>
      <c r="L601" s="33" t="s">
        <v>467</v>
      </c>
      <c r="M601" s="33" t="s">
        <v>467</v>
      </c>
      <c r="N601" s="33" t="s">
        <v>467</v>
      </c>
      <c r="O601" s="33" t="s">
        <v>467</v>
      </c>
      <c r="P601" s="33" t="s">
        <v>467</v>
      </c>
      <c r="Q601" s="33" t="s">
        <v>467</v>
      </c>
      <c r="R601" s="33" t="s">
        <v>467</v>
      </c>
      <c r="S601" s="33" t="s">
        <v>467</v>
      </c>
      <c r="AC601" s="13" t="s">
        <v>467</v>
      </c>
      <c r="AD601" s="13" t="s">
        <v>467</v>
      </c>
      <c r="AE601" s="13" t="s">
        <v>467</v>
      </c>
      <c r="AF601" s="13" t="s">
        <v>467</v>
      </c>
      <c r="AG601" s="13" t="s">
        <v>467</v>
      </c>
      <c r="AH601" s="13" t="s">
        <v>467</v>
      </c>
      <c r="AI601" s="13" t="s">
        <v>467</v>
      </c>
      <c r="AJ601" s="13" t="s">
        <v>467</v>
      </c>
      <c r="AK601" s="13" t="s">
        <v>467</v>
      </c>
      <c r="AL601" s="13" t="s">
        <v>467</v>
      </c>
      <c r="AM601" s="13" t="s">
        <v>467</v>
      </c>
      <c r="AN601" s="13" t="s">
        <v>467</v>
      </c>
      <c r="AO601" s="13" t="s">
        <v>467</v>
      </c>
      <c r="AP601" s="13" t="s">
        <v>467</v>
      </c>
      <c r="AQ601" s="13" t="s">
        <v>467</v>
      </c>
      <c r="AR601" s="13" t="s">
        <v>467</v>
      </c>
      <c r="AS601" s="13" t="s">
        <v>467</v>
      </c>
      <c r="AT601" s="13" t="s">
        <v>467</v>
      </c>
      <c r="AU601" s="13" t="s">
        <v>467</v>
      </c>
      <c r="AV601" s="13" t="s">
        <v>467</v>
      </c>
      <c r="AW601" s="13" t="s">
        <v>467</v>
      </c>
      <c r="AX601" s="13" t="s">
        <v>467</v>
      </c>
      <c r="AY601" s="13" t="s">
        <v>467</v>
      </c>
      <c r="AZ601" s="13" t="s">
        <v>467</v>
      </c>
      <c r="BA601" s="13" t="s">
        <v>467</v>
      </c>
      <c r="BB601" s="13" t="s">
        <v>467</v>
      </c>
      <c r="BD601" s="5" t="e">
        <f>AC601-D601</f>
        <v>#VALUE!</v>
      </c>
      <c r="BE601" s="5" t="e">
        <f>AD601-E601</f>
        <v>#VALUE!</v>
      </c>
      <c r="BF601" s="5" t="e">
        <f>AE601-F601</f>
        <v>#VALUE!</v>
      </c>
      <c r="BG601" s="5" t="e">
        <f>AF601-G601</f>
        <v>#VALUE!</v>
      </c>
      <c r="BI601" s="5" t="e">
        <f>AH601-#REF!</f>
        <v>#VALUE!</v>
      </c>
      <c r="BK601" s="5" t="e">
        <f>AJ601-#REF!</f>
        <v>#VALUE!</v>
      </c>
      <c r="BM601" s="5" t="e">
        <f>AL601-#REF!</f>
        <v>#VALUE!</v>
      </c>
      <c r="BO601" s="5" t="e">
        <f>AN601-#REF!</f>
        <v>#VALUE!</v>
      </c>
      <c r="BQ601" s="5" t="e">
        <f>AP601-#REF!</f>
        <v>#VALUE!</v>
      </c>
      <c r="BS601" s="5" t="e">
        <f>AR601-#REF!</f>
        <v>#VALUE!</v>
      </c>
      <c r="BU601" s="5" t="e">
        <f>AT601-I601</f>
        <v>#VALUE!</v>
      </c>
      <c r="BW601" s="5" t="e">
        <f>AV601-K601</f>
        <v>#VALUE!</v>
      </c>
      <c r="BY601" s="5" t="e">
        <f>AX601-M601</f>
        <v>#VALUE!</v>
      </c>
      <c r="CA601" s="5" t="e">
        <f>AZ601-O601</f>
        <v>#VALUE!</v>
      </c>
      <c r="CC601" s="5" t="e">
        <f>BB601-Q601</f>
        <v>#VALUE!</v>
      </c>
    </row>
    <row r="602" spans="1:81" ht="75" customHeight="1" x14ac:dyDescent="0.25">
      <c r="A602" s="31" t="s">
        <v>282</v>
      </c>
      <c r="B602" s="81" t="s">
        <v>25</v>
      </c>
      <c r="C602" s="36" t="s">
        <v>471</v>
      </c>
      <c r="D602" s="33">
        <v>1269</v>
      </c>
      <c r="E602" s="33">
        <v>2724</v>
      </c>
      <c r="F602" s="33">
        <v>2726</v>
      </c>
      <c r="G602" s="33">
        <v>2239.6666666666665</v>
      </c>
      <c r="H602" s="33">
        <v>5380</v>
      </c>
      <c r="I602" s="33">
        <v>3866</v>
      </c>
      <c r="J602" s="33">
        <v>5241</v>
      </c>
      <c r="K602" s="33">
        <v>5644</v>
      </c>
      <c r="L602" s="33">
        <v>5107</v>
      </c>
      <c r="M602" s="33">
        <v>6637</v>
      </c>
      <c r="N602" s="33">
        <v>4977</v>
      </c>
      <c r="O602" s="33">
        <v>6365</v>
      </c>
      <c r="P602" s="33">
        <v>4848</v>
      </c>
      <c r="Q602" s="33">
        <v>6028</v>
      </c>
      <c r="R602" s="33">
        <v>6362</v>
      </c>
      <c r="S602" s="33" t="s">
        <v>467</v>
      </c>
      <c r="AC602" s="13">
        <v>2932</v>
      </c>
      <c r="AD602" s="13">
        <v>4369</v>
      </c>
      <c r="AE602" s="13">
        <v>4657</v>
      </c>
      <c r="AF602" s="13">
        <v>3986</v>
      </c>
      <c r="AG602" s="13">
        <v>0</v>
      </c>
      <c r="AH602" s="13">
        <v>5067</v>
      </c>
      <c r="AI602" s="13">
        <v>4823</v>
      </c>
      <c r="AJ602" s="13">
        <v>4823</v>
      </c>
      <c r="AK602" s="13">
        <v>3591</v>
      </c>
      <c r="AL602" s="13">
        <v>3591</v>
      </c>
      <c r="AM602" s="13">
        <v>2498</v>
      </c>
      <c r="AN602" s="13">
        <v>2498</v>
      </c>
      <c r="AO602" s="13">
        <v>1626</v>
      </c>
      <c r="AP602" s="13">
        <v>1626</v>
      </c>
      <c r="AQ602" s="13">
        <v>1616</v>
      </c>
      <c r="AR602" s="13">
        <v>1269</v>
      </c>
      <c r="AS602" s="13">
        <v>1613</v>
      </c>
      <c r="AT602" s="13">
        <v>802</v>
      </c>
      <c r="AU602" s="13">
        <v>1286</v>
      </c>
      <c r="AV602" s="13">
        <v>763</v>
      </c>
      <c r="AW602" s="13">
        <v>1064</v>
      </c>
      <c r="AX602" s="13">
        <v>710</v>
      </c>
      <c r="AY602" s="13">
        <v>951</v>
      </c>
      <c r="AZ602" s="13">
        <v>662</v>
      </c>
      <c r="BA602" s="13">
        <v>843</v>
      </c>
      <c r="BB602" s="13">
        <v>638</v>
      </c>
      <c r="BD602" s="5">
        <f>AC602-D602</f>
        <v>1663</v>
      </c>
      <c r="BE602" s="5">
        <f>AD602-E602</f>
        <v>1645</v>
      </c>
      <c r="BF602" s="5">
        <f>AE602-F602</f>
        <v>1931</v>
      </c>
      <c r="BG602" s="5">
        <f>AF602-G602</f>
        <v>1746.3333333333335</v>
      </c>
      <c r="BI602" s="5" t="e">
        <f>AH602-#REF!</f>
        <v>#REF!</v>
      </c>
      <c r="BK602" s="5" t="e">
        <f>AJ602-#REF!</f>
        <v>#REF!</v>
      </c>
      <c r="BM602" s="5" t="e">
        <f>AL602-#REF!</f>
        <v>#REF!</v>
      </c>
      <c r="BO602" s="5" t="e">
        <f>AN602-#REF!</f>
        <v>#REF!</v>
      </c>
      <c r="BQ602" s="5" t="e">
        <f>AP602-#REF!</f>
        <v>#REF!</v>
      </c>
      <c r="BS602" s="5" t="e">
        <f>AR602-#REF!</f>
        <v>#REF!</v>
      </c>
      <c r="BU602" s="5">
        <f>AT602-I602</f>
        <v>-3064</v>
      </c>
      <c r="BW602" s="5">
        <f>AV602-K602</f>
        <v>-4881</v>
      </c>
      <c r="BY602" s="5">
        <f>AX602-M602</f>
        <v>-5927</v>
      </c>
      <c r="CA602" s="5">
        <f>AZ602-O602</f>
        <v>-5703</v>
      </c>
      <c r="CC602" s="5">
        <f>BB602-Q602</f>
        <v>-5390</v>
      </c>
    </row>
    <row r="603" spans="1:81" ht="75" customHeight="1" x14ac:dyDescent="0.25">
      <c r="A603" s="31" t="str">
        <f>A602</f>
        <v>5.1.1</v>
      </c>
      <c r="B603" s="81"/>
      <c r="C603" s="36" t="s">
        <v>58</v>
      </c>
      <c r="D603" s="33">
        <v>13.755000000000001</v>
      </c>
      <c r="E603" s="33">
        <v>30.786999999999999</v>
      </c>
      <c r="F603" s="33">
        <v>29.277999999999999</v>
      </c>
      <c r="G603" s="33">
        <v>24.606666666666666</v>
      </c>
      <c r="H603" s="33">
        <v>59.145449249999984</v>
      </c>
      <c r="I603" s="33">
        <v>45.464730000000003</v>
      </c>
      <c r="J603" s="33">
        <v>57.50894792474999</v>
      </c>
      <c r="K603" s="33">
        <v>59.450500000000005</v>
      </c>
      <c r="L603" s="33">
        <v>55.926451143233237</v>
      </c>
      <c r="M603" s="33">
        <v>69.141293399999995</v>
      </c>
      <c r="N603" s="33">
        <v>54.396176755506545</v>
      </c>
      <c r="O603" s="33">
        <v>73.902627039999999</v>
      </c>
      <c r="P603" s="33">
        <v>52.871559745819312</v>
      </c>
      <c r="Q603" s="33">
        <v>77.591519315999989</v>
      </c>
      <c r="R603" s="33">
        <v>85.685139778199996</v>
      </c>
      <c r="S603" s="33" t="s">
        <v>467</v>
      </c>
      <c r="AC603" s="13">
        <v>27.487400000000001</v>
      </c>
      <c r="AD603" s="13">
        <v>43.685960000000001</v>
      </c>
      <c r="AE603" s="13">
        <v>49.754260000000002</v>
      </c>
      <c r="AF603" s="13">
        <v>40.309206666666668</v>
      </c>
      <c r="AG603" s="13">
        <v>0</v>
      </c>
      <c r="AH603" s="13">
        <v>57.245559999999998</v>
      </c>
      <c r="AI603" s="13">
        <v>54.289599999999993</v>
      </c>
      <c r="AJ603" s="13">
        <v>54.289599999999993</v>
      </c>
      <c r="AK603" s="13">
        <v>39.564300000000003</v>
      </c>
      <c r="AL603" s="13">
        <v>39.564300000000003</v>
      </c>
      <c r="AM603" s="13">
        <v>28.678000000000001</v>
      </c>
      <c r="AN603" s="13">
        <v>28.678000000000001</v>
      </c>
      <c r="AO603" s="13">
        <v>17.718629999999997</v>
      </c>
      <c r="AP603" s="13">
        <v>17.718629999999997</v>
      </c>
      <c r="AQ603" s="13">
        <v>16.318629999999999</v>
      </c>
      <c r="AR603" s="13">
        <v>13.755000000000001</v>
      </c>
      <c r="AS603" s="13">
        <v>16.288629999999998</v>
      </c>
      <c r="AT603" s="13">
        <v>8.4479999999999986</v>
      </c>
      <c r="AU603" s="13">
        <v>13.018629999999996</v>
      </c>
      <c r="AV603" s="13">
        <v>8.0579999999999981</v>
      </c>
      <c r="AW603" s="13">
        <v>10.798629999999998</v>
      </c>
      <c r="AX603" s="13">
        <v>7.5279999999999969</v>
      </c>
      <c r="AY603" s="13">
        <v>9.6686300000000003</v>
      </c>
      <c r="AZ603" s="13">
        <v>7.0479999999999956</v>
      </c>
      <c r="BA603" s="13">
        <v>8.5886299999999984</v>
      </c>
      <c r="BB603" s="13">
        <v>6.8079999999999927</v>
      </c>
      <c r="BD603" s="5">
        <f>AC603-D603</f>
        <v>13.7324</v>
      </c>
      <c r="BE603" s="5">
        <f>AD603-E603</f>
        <v>12.898960000000002</v>
      </c>
      <c r="BF603" s="5">
        <f>AE603-F603</f>
        <v>20.476260000000003</v>
      </c>
      <c r="BG603" s="5">
        <f>AF603-G603</f>
        <v>15.702540000000003</v>
      </c>
      <c r="BI603" s="5" t="e">
        <f>AH603-#REF!</f>
        <v>#REF!</v>
      </c>
      <c r="BK603" s="5" t="e">
        <f>AJ603-#REF!</f>
        <v>#REF!</v>
      </c>
      <c r="BM603" s="5" t="e">
        <f>AL603-#REF!</f>
        <v>#REF!</v>
      </c>
      <c r="BO603" s="5" t="e">
        <f>AN603-#REF!</f>
        <v>#REF!</v>
      </c>
      <c r="BQ603" s="5" t="e">
        <f>AP603-#REF!</f>
        <v>#REF!</v>
      </c>
      <c r="BS603" s="5" t="e">
        <f>AR603-#REF!</f>
        <v>#REF!</v>
      </c>
      <c r="BU603" s="5">
        <f>AT603-I603</f>
        <v>-37.016730000000003</v>
      </c>
      <c r="BW603" s="5">
        <f>AV603-K603</f>
        <v>-51.392500000000005</v>
      </c>
      <c r="BY603" s="5">
        <f>AX603-M603</f>
        <v>-61.613293399999996</v>
      </c>
      <c r="CA603" s="5">
        <f>AZ603-O603</f>
        <v>-66.854627039999997</v>
      </c>
      <c r="CC603" s="5">
        <f>BB603-Q603</f>
        <v>-70.783519315999996</v>
      </c>
    </row>
    <row r="604" spans="1:81" ht="45" customHeight="1" x14ac:dyDescent="0.25">
      <c r="A604" s="31" t="s">
        <v>283</v>
      </c>
      <c r="B604" s="81" t="s">
        <v>27</v>
      </c>
      <c r="C604" s="36" t="s">
        <v>471</v>
      </c>
      <c r="D604" s="33">
        <v>345</v>
      </c>
      <c r="E604" s="33">
        <v>105</v>
      </c>
      <c r="F604" s="33">
        <v>0</v>
      </c>
      <c r="G604" s="33">
        <v>150</v>
      </c>
      <c r="H604" s="33">
        <v>50</v>
      </c>
      <c r="I604" s="33">
        <v>209</v>
      </c>
      <c r="J604" s="33">
        <v>48</v>
      </c>
      <c r="K604" s="33">
        <v>107</v>
      </c>
      <c r="L604" s="33">
        <v>47</v>
      </c>
      <c r="M604" s="33">
        <v>64</v>
      </c>
      <c r="N604" s="33">
        <v>45</v>
      </c>
      <c r="O604" s="33">
        <v>76</v>
      </c>
      <c r="P604" s="33">
        <v>44</v>
      </c>
      <c r="Q604" s="33">
        <v>53</v>
      </c>
      <c r="R604" s="33">
        <v>49</v>
      </c>
      <c r="S604" s="33" t="s">
        <v>467</v>
      </c>
      <c r="AC604" s="13">
        <v>1048</v>
      </c>
      <c r="AD604" s="13">
        <v>1333</v>
      </c>
      <c r="AE604" s="13">
        <v>1091</v>
      </c>
      <c r="AF604" s="13">
        <v>1157.3333333333333</v>
      </c>
      <c r="AG604" s="13">
        <v>0</v>
      </c>
      <c r="AH604" s="13">
        <v>1134</v>
      </c>
      <c r="AI604" s="13">
        <v>1179</v>
      </c>
      <c r="AJ604" s="13">
        <v>1179</v>
      </c>
      <c r="AK604" s="13">
        <v>694</v>
      </c>
      <c r="AL604" s="13">
        <v>694</v>
      </c>
      <c r="AM604" s="13">
        <v>650</v>
      </c>
      <c r="AN604" s="13">
        <v>650</v>
      </c>
      <c r="AO604" s="13">
        <v>420</v>
      </c>
      <c r="AP604" s="13">
        <v>420</v>
      </c>
      <c r="AQ604" s="13">
        <v>419</v>
      </c>
      <c r="AR604" s="13">
        <v>345</v>
      </c>
      <c r="AS604" s="13">
        <v>416</v>
      </c>
      <c r="AT604" s="13">
        <v>20</v>
      </c>
      <c r="AU604" s="13">
        <v>412</v>
      </c>
      <c r="AV604" s="13">
        <v>20</v>
      </c>
      <c r="AW604" s="13">
        <v>209</v>
      </c>
      <c r="AX604" s="13">
        <v>20</v>
      </c>
      <c r="AY604" s="13">
        <v>122</v>
      </c>
      <c r="AZ604" s="13">
        <v>20</v>
      </c>
      <c r="BA604" s="13">
        <v>39</v>
      </c>
      <c r="BB604" s="13">
        <v>20</v>
      </c>
      <c r="BD604" s="5">
        <f>AC604-D604</f>
        <v>703</v>
      </c>
      <c r="BE604" s="5">
        <f>AD604-E604</f>
        <v>1228</v>
      </c>
      <c r="BF604" s="5">
        <f>AE604-F604</f>
        <v>1091</v>
      </c>
      <c r="BG604" s="5">
        <f>AF604-G604</f>
        <v>1007.3333333333333</v>
      </c>
      <c r="BI604" s="5" t="e">
        <f>AH604-#REF!</f>
        <v>#REF!</v>
      </c>
      <c r="BK604" s="5" t="e">
        <f>AJ604-#REF!</f>
        <v>#REF!</v>
      </c>
      <c r="BM604" s="5" t="e">
        <f>AL604-#REF!</f>
        <v>#REF!</v>
      </c>
      <c r="BO604" s="5" t="e">
        <f>AN604-#REF!</f>
        <v>#REF!</v>
      </c>
      <c r="BQ604" s="5" t="e">
        <f>AP604-#REF!</f>
        <v>#REF!</v>
      </c>
      <c r="BS604" s="5" t="e">
        <f>AR604-#REF!</f>
        <v>#REF!</v>
      </c>
      <c r="BU604" s="5">
        <f>AT604-I604</f>
        <v>-189</v>
      </c>
      <c r="BW604" s="5">
        <f>AV604-K604</f>
        <v>-87</v>
      </c>
      <c r="BY604" s="5">
        <f>AX604-M604</f>
        <v>-44</v>
      </c>
      <c r="CA604" s="5">
        <f>AZ604-O604</f>
        <v>-56</v>
      </c>
      <c r="CC604" s="5">
        <f>BB604-Q604</f>
        <v>-33</v>
      </c>
    </row>
    <row r="605" spans="1:81" ht="45" customHeight="1" x14ac:dyDescent="0.25">
      <c r="A605" s="31" t="str">
        <f>A604</f>
        <v>5.1.1.1</v>
      </c>
      <c r="B605" s="81"/>
      <c r="C605" s="36" t="s">
        <v>58</v>
      </c>
      <c r="D605" s="33">
        <v>3.7970000000000002</v>
      </c>
      <c r="E605" s="33">
        <v>0.67300000000000182</v>
      </c>
      <c r="F605" s="33">
        <v>0</v>
      </c>
      <c r="G605" s="33">
        <v>1.4900000000000009</v>
      </c>
      <c r="H605" s="33">
        <v>0.2443919</v>
      </c>
      <c r="I605" s="33">
        <v>2.364725</v>
      </c>
      <c r="J605" s="33">
        <v>0.23632696730000002</v>
      </c>
      <c r="K605" s="33">
        <v>1.4971760000000005</v>
      </c>
      <c r="L605" s="33">
        <v>0.22852817737909997</v>
      </c>
      <c r="M605" s="33">
        <v>1.1872950000000002</v>
      </c>
      <c r="N605" s="33">
        <v>0.22098674752558967</v>
      </c>
      <c r="O605" s="33">
        <v>1.3950390000000006</v>
      </c>
      <c r="P605" s="33">
        <v>0.21347319810971965</v>
      </c>
      <c r="Q605" s="33">
        <v>1.2602980000000001</v>
      </c>
      <c r="R605" s="33">
        <v>1.3072799999999996</v>
      </c>
      <c r="S605" s="33" t="s">
        <v>467</v>
      </c>
      <c r="AC605" s="13">
        <v>7.5185400000000016</v>
      </c>
      <c r="AD605" s="13">
        <v>12.913</v>
      </c>
      <c r="AE605" s="13">
        <v>11.3528</v>
      </c>
      <c r="AF605" s="13">
        <v>10.59478</v>
      </c>
      <c r="AG605" s="13">
        <v>0</v>
      </c>
      <c r="AH605" s="13">
        <v>11.755559999999999</v>
      </c>
      <c r="AI605" s="13">
        <v>12.417100999999999</v>
      </c>
      <c r="AJ605" s="13">
        <v>12.417100999999999</v>
      </c>
      <c r="AK605" s="13">
        <v>6.8950000000000005</v>
      </c>
      <c r="AL605" s="13">
        <v>6.8950000000000005</v>
      </c>
      <c r="AM605" s="13">
        <v>6.216000000000002</v>
      </c>
      <c r="AN605" s="13">
        <v>6.216000000000002</v>
      </c>
      <c r="AO605" s="13">
        <v>4.5341300000000002</v>
      </c>
      <c r="AP605" s="13">
        <v>4.5341300000000002</v>
      </c>
      <c r="AQ605" s="13">
        <v>4.3041300000000007</v>
      </c>
      <c r="AR605" s="13">
        <v>3.7970000000000002</v>
      </c>
      <c r="AS605" s="13">
        <v>4.2741300000000013</v>
      </c>
      <c r="AT605" s="13">
        <v>0.19999999999999929</v>
      </c>
      <c r="AU605" s="13">
        <v>4.2341300000000004</v>
      </c>
      <c r="AV605" s="13">
        <v>0.19999999999999929</v>
      </c>
      <c r="AW605" s="13">
        <v>2.204130000000001</v>
      </c>
      <c r="AX605" s="13">
        <v>0.19999999999999929</v>
      </c>
      <c r="AY605" s="13">
        <v>1.3341300000000009</v>
      </c>
      <c r="AZ605" s="13">
        <v>0.19999999999999929</v>
      </c>
      <c r="BA605" s="13">
        <v>0.50413000000000086</v>
      </c>
      <c r="BB605" s="13">
        <v>0.19999999999999929</v>
      </c>
      <c r="BD605" s="5">
        <f>AC605-D605</f>
        <v>3.7215400000000014</v>
      </c>
      <c r="BE605" s="5">
        <f>AD605-E605</f>
        <v>12.239999999999998</v>
      </c>
      <c r="BF605" s="5">
        <f>AE605-F605</f>
        <v>11.3528</v>
      </c>
      <c r="BG605" s="5">
        <f>AF605-G605</f>
        <v>9.1047799999999999</v>
      </c>
      <c r="BI605" s="5" t="e">
        <f>AH605-#REF!</f>
        <v>#REF!</v>
      </c>
      <c r="BK605" s="5" t="e">
        <f>AJ605-#REF!</f>
        <v>#REF!</v>
      </c>
      <c r="BM605" s="5" t="e">
        <f>AL605-#REF!</f>
        <v>#REF!</v>
      </c>
      <c r="BO605" s="5" t="e">
        <f>AN605-#REF!</f>
        <v>#REF!</v>
      </c>
      <c r="BQ605" s="5" t="e">
        <f>AP605-#REF!</f>
        <v>#REF!</v>
      </c>
      <c r="BS605" s="5" t="e">
        <f>AR605-#REF!</f>
        <v>#REF!</v>
      </c>
      <c r="BU605" s="5">
        <f>AT605-I605</f>
        <v>-2.1647250000000007</v>
      </c>
      <c r="BW605" s="5">
        <f>AV605-K605</f>
        <v>-1.2971760000000012</v>
      </c>
      <c r="BY605" s="5">
        <f>AX605-M605</f>
        <v>-0.98729500000000092</v>
      </c>
      <c r="CA605" s="5">
        <f>AZ605-O605</f>
        <v>-1.1950390000000013</v>
      </c>
      <c r="CC605" s="5">
        <f>BB605-Q605</f>
        <v>-1.0602980000000009</v>
      </c>
    </row>
    <row r="606" spans="1:81" ht="30" customHeight="1" x14ac:dyDescent="0.25">
      <c r="A606" s="31" t="s">
        <v>284</v>
      </c>
      <c r="B606" s="81" t="s">
        <v>345</v>
      </c>
      <c r="C606" s="36" t="s">
        <v>471</v>
      </c>
      <c r="D606" s="33">
        <v>646</v>
      </c>
      <c r="E606" s="33">
        <v>811</v>
      </c>
      <c r="F606" s="33">
        <v>810</v>
      </c>
      <c r="G606" s="33">
        <v>755.66666666666663</v>
      </c>
      <c r="H606" s="33">
        <v>72</v>
      </c>
      <c r="I606" s="33">
        <v>50</v>
      </c>
      <c r="J606" s="33">
        <v>71</v>
      </c>
      <c r="K606" s="33">
        <v>59</v>
      </c>
      <c r="L606" s="33">
        <v>70</v>
      </c>
      <c r="M606" s="33">
        <v>214</v>
      </c>
      <c r="N606" s="33">
        <v>69</v>
      </c>
      <c r="O606" s="33">
        <v>345</v>
      </c>
      <c r="P606" s="33">
        <v>68</v>
      </c>
      <c r="Q606" s="33">
        <v>464</v>
      </c>
      <c r="R606" s="33">
        <v>575</v>
      </c>
      <c r="S606" s="33" t="s">
        <v>467</v>
      </c>
      <c r="AC606" s="13">
        <v>0</v>
      </c>
      <c r="AD606" s="13">
        <v>0</v>
      </c>
      <c r="AE606" s="13">
        <v>0</v>
      </c>
      <c r="AF606" s="13">
        <v>0</v>
      </c>
      <c r="AG606" s="13">
        <v>0</v>
      </c>
      <c r="AH606" s="13">
        <v>3534</v>
      </c>
      <c r="AI606" s="13">
        <v>3044</v>
      </c>
      <c r="AJ606" s="13">
        <v>3044</v>
      </c>
      <c r="AK606" s="13">
        <v>2317</v>
      </c>
      <c r="AL606" s="13">
        <v>2317</v>
      </c>
      <c r="AM606" s="13">
        <v>1478</v>
      </c>
      <c r="AN606" s="13">
        <v>1478</v>
      </c>
      <c r="AO606" s="13">
        <v>866</v>
      </c>
      <c r="AP606" s="13">
        <v>866</v>
      </c>
      <c r="AQ606" s="13">
        <v>859</v>
      </c>
      <c r="AR606" s="13">
        <v>646</v>
      </c>
      <c r="AS606" s="13">
        <v>859</v>
      </c>
      <c r="AT606" s="13">
        <v>635</v>
      </c>
      <c r="AU606" s="13">
        <v>586</v>
      </c>
      <c r="AV606" s="13">
        <v>624</v>
      </c>
      <c r="AW606" s="13">
        <v>579</v>
      </c>
      <c r="AX606" s="13">
        <v>599</v>
      </c>
      <c r="AY606" s="13">
        <v>572</v>
      </c>
      <c r="AZ606" s="13">
        <v>579</v>
      </c>
      <c r="BA606" s="13">
        <v>565</v>
      </c>
      <c r="BB606" s="13">
        <v>565</v>
      </c>
      <c r="BD606" s="5">
        <f>AC606-D606</f>
        <v>-646</v>
      </c>
      <c r="BE606" s="5">
        <f>AD606-E606</f>
        <v>-811</v>
      </c>
      <c r="BF606" s="5">
        <f>AE606-F606</f>
        <v>-810</v>
      </c>
      <c r="BG606" s="5">
        <f>AF606-G606</f>
        <v>-755.66666666666663</v>
      </c>
      <c r="BI606" s="5" t="e">
        <f>AH606-#REF!</f>
        <v>#REF!</v>
      </c>
      <c r="BK606" s="5" t="e">
        <f>AJ606-#REF!</f>
        <v>#REF!</v>
      </c>
      <c r="BM606" s="5" t="e">
        <f>AL606-#REF!</f>
        <v>#REF!</v>
      </c>
      <c r="BO606" s="5" t="e">
        <f>AN606-#REF!</f>
        <v>#REF!</v>
      </c>
      <c r="BQ606" s="5" t="e">
        <f>AP606-#REF!</f>
        <v>#REF!</v>
      </c>
      <c r="BS606" s="5" t="e">
        <f>AR606-#REF!</f>
        <v>#REF!</v>
      </c>
      <c r="BU606" s="5">
        <f>AT606-I606</f>
        <v>585</v>
      </c>
      <c r="BW606" s="5">
        <f>AV606-K606</f>
        <v>565</v>
      </c>
      <c r="BY606" s="5">
        <f>AX606-M606</f>
        <v>385</v>
      </c>
      <c r="CA606" s="5">
        <f>AZ606-O606</f>
        <v>234</v>
      </c>
      <c r="CC606" s="5">
        <f>BB606-Q606</f>
        <v>101</v>
      </c>
    </row>
    <row r="607" spans="1:81" ht="30" customHeight="1" x14ac:dyDescent="0.25">
      <c r="A607" s="31" t="str">
        <f>A606</f>
        <v>5.1.1.2</v>
      </c>
      <c r="B607" s="81"/>
      <c r="C607" s="36" t="s">
        <v>58</v>
      </c>
      <c r="D607" s="33">
        <v>6.9710000000000001</v>
      </c>
      <c r="E607" s="33">
        <v>9.3309999999999995</v>
      </c>
      <c r="F607" s="33">
        <v>9.4445199999999989</v>
      </c>
      <c r="G607" s="33">
        <v>8.5821733333333317</v>
      </c>
      <c r="H607" s="33">
        <v>0.9003850000000001</v>
      </c>
      <c r="I607" s="33">
        <v>0.59104149000000006</v>
      </c>
      <c r="J607" s="33">
        <v>0.88321229500000009</v>
      </c>
      <c r="K607" s="33">
        <v>0.62402548999999996</v>
      </c>
      <c r="L607" s="33">
        <v>0.86660628926500005</v>
      </c>
      <c r="M607" s="33">
        <v>2.0899854900000001</v>
      </c>
      <c r="N607" s="33">
        <v>0.85054828171925489</v>
      </c>
      <c r="O607" s="33">
        <v>3.28180549</v>
      </c>
      <c r="P607" s="33">
        <v>0.83454964014080024</v>
      </c>
      <c r="Q607" s="33">
        <v>4.3632944899999995</v>
      </c>
      <c r="R607" s="33">
        <v>5.3801424899999999</v>
      </c>
      <c r="S607" s="33" t="s">
        <v>467</v>
      </c>
      <c r="AC607" s="13">
        <v>0</v>
      </c>
      <c r="AD607" s="13">
        <v>0</v>
      </c>
      <c r="AE607" s="13">
        <v>0</v>
      </c>
      <c r="AF607" s="13">
        <v>0</v>
      </c>
      <c r="AG607" s="13">
        <v>0</v>
      </c>
      <c r="AH607" s="13">
        <v>39.69</v>
      </c>
      <c r="AI607" s="13">
        <v>35.122498999999998</v>
      </c>
      <c r="AJ607" s="13">
        <v>35.122498999999998</v>
      </c>
      <c r="AK607" s="13">
        <v>26.135400000000001</v>
      </c>
      <c r="AL607" s="13">
        <v>26.135400000000001</v>
      </c>
      <c r="AM607" s="13">
        <v>17.975999999999999</v>
      </c>
      <c r="AN607" s="13">
        <v>17.975999999999999</v>
      </c>
      <c r="AO607" s="13">
        <v>9.2699999999999978</v>
      </c>
      <c r="AP607" s="13">
        <v>9.2699999999999978</v>
      </c>
      <c r="AQ607" s="13">
        <v>8.8199999999999967</v>
      </c>
      <c r="AR607" s="13">
        <v>6.9710000000000001</v>
      </c>
      <c r="AS607" s="13">
        <v>8.819999999999995</v>
      </c>
      <c r="AT607" s="13">
        <v>6.8609999999999989</v>
      </c>
      <c r="AU607" s="13">
        <v>6.0899999999999945</v>
      </c>
      <c r="AV607" s="13">
        <v>6.7509999999999994</v>
      </c>
      <c r="AW607" s="13">
        <v>6.019999999999996</v>
      </c>
      <c r="AX607" s="13">
        <v>6.5009999999999994</v>
      </c>
      <c r="AY607" s="13">
        <v>5.9499999999999957</v>
      </c>
      <c r="AZ607" s="13">
        <v>6.3009999999999993</v>
      </c>
      <c r="BA607" s="13">
        <v>5.8799999999999955</v>
      </c>
      <c r="BB607" s="13">
        <v>6.1609999999999978</v>
      </c>
      <c r="BD607" s="5">
        <f>AC607-D607</f>
        <v>-6.9710000000000001</v>
      </c>
      <c r="BE607" s="5">
        <f>AD607-E607</f>
        <v>-9.3309999999999995</v>
      </c>
      <c r="BF607" s="5">
        <f>AE607-F607</f>
        <v>-9.4445199999999989</v>
      </c>
      <c r="BG607" s="5">
        <f>AF607-G607</f>
        <v>-8.5821733333333317</v>
      </c>
      <c r="BI607" s="5" t="e">
        <f>AH607-#REF!</f>
        <v>#REF!</v>
      </c>
      <c r="BK607" s="5" t="e">
        <f>AJ607-#REF!</f>
        <v>#REF!</v>
      </c>
      <c r="BM607" s="5" t="e">
        <f>AL607-#REF!</f>
        <v>#REF!</v>
      </c>
      <c r="BO607" s="5" t="e">
        <f>AN607-#REF!</f>
        <v>#REF!</v>
      </c>
      <c r="BQ607" s="5" t="e">
        <f>AP607-#REF!</f>
        <v>#REF!</v>
      </c>
      <c r="BS607" s="5" t="e">
        <f>AR607-#REF!</f>
        <v>#REF!</v>
      </c>
      <c r="BU607" s="5">
        <f>AT607-I607</f>
        <v>6.2699585099999986</v>
      </c>
      <c r="BW607" s="5">
        <f>AV607-K607</f>
        <v>6.1269745099999993</v>
      </c>
      <c r="BY607" s="5">
        <f>AX607-M607</f>
        <v>4.4110145099999993</v>
      </c>
      <c r="CA607" s="5">
        <f>AZ607-O607</f>
        <v>3.0191945099999993</v>
      </c>
      <c r="CC607" s="5">
        <f>BB607-Q607</f>
        <v>1.7977055099999983</v>
      </c>
    </row>
    <row r="608" spans="1:81" ht="45" customHeight="1" x14ac:dyDescent="0.25">
      <c r="A608" s="31" t="s">
        <v>285</v>
      </c>
      <c r="B608" s="81" t="s">
        <v>31</v>
      </c>
      <c r="C608" s="36" t="s">
        <v>471</v>
      </c>
      <c r="D608" s="33">
        <v>0</v>
      </c>
      <c r="E608" s="33">
        <v>0</v>
      </c>
      <c r="F608" s="33">
        <v>0</v>
      </c>
      <c r="G608" s="33">
        <v>0</v>
      </c>
      <c r="H608" s="33">
        <v>0</v>
      </c>
      <c r="I608" s="33">
        <v>0</v>
      </c>
      <c r="J608" s="33">
        <v>0</v>
      </c>
      <c r="K608" s="33">
        <v>0</v>
      </c>
      <c r="L608" s="33">
        <v>0</v>
      </c>
      <c r="M608" s="33">
        <v>0</v>
      </c>
      <c r="N608" s="33">
        <v>0</v>
      </c>
      <c r="O608" s="33">
        <v>0</v>
      </c>
      <c r="P608" s="33">
        <v>0</v>
      </c>
      <c r="Q608" s="33">
        <v>0</v>
      </c>
      <c r="R608" s="33">
        <v>0</v>
      </c>
      <c r="S608" s="33" t="s">
        <v>467</v>
      </c>
      <c r="AC608" s="13">
        <v>1884</v>
      </c>
      <c r="AD608" s="13">
        <v>3036</v>
      </c>
      <c r="AE608" s="13">
        <v>3566</v>
      </c>
      <c r="AF608" s="13">
        <v>2828.6666666666665</v>
      </c>
      <c r="AG608" s="13">
        <v>0</v>
      </c>
      <c r="AH608" s="13">
        <v>0</v>
      </c>
      <c r="AI608" s="13">
        <v>0</v>
      </c>
      <c r="AJ608" s="13">
        <v>0</v>
      </c>
      <c r="AK608" s="13">
        <v>0</v>
      </c>
      <c r="AL608" s="13">
        <v>0</v>
      </c>
      <c r="AM608" s="13">
        <v>0</v>
      </c>
      <c r="AN608" s="13">
        <v>0</v>
      </c>
      <c r="AO608" s="13">
        <v>0</v>
      </c>
      <c r="AP608" s="13"/>
      <c r="AQ608" s="13">
        <v>0</v>
      </c>
      <c r="AR608" s="13">
        <v>0</v>
      </c>
      <c r="AS608" s="13">
        <v>0</v>
      </c>
      <c r="AT608" s="13">
        <v>0</v>
      </c>
      <c r="AU608" s="13">
        <v>0</v>
      </c>
      <c r="AV608" s="13">
        <v>0</v>
      </c>
      <c r="AW608" s="13">
        <v>0</v>
      </c>
      <c r="AX608" s="13">
        <v>0</v>
      </c>
      <c r="AY608" s="13">
        <v>0</v>
      </c>
      <c r="AZ608" s="13">
        <v>0</v>
      </c>
      <c r="BA608" s="13">
        <v>0</v>
      </c>
      <c r="BB608" s="13">
        <v>0</v>
      </c>
      <c r="BD608" s="5">
        <f>AC608-D608</f>
        <v>1884</v>
      </c>
      <c r="BE608" s="5">
        <f>AD608-E608</f>
        <v>3036</v>
      </c>
      <c r="BF608" s="5">
        <f>AE608-F608</f>
        <v>3566</v>
      </c>
      <c r="BG608" s="5">
        <f>AF608-G608</f>
        <v>2828.6666666666665</v>
      </c>
      <c r="BI608" s="5" t="e">
        <f>AH608-#REF!</f>
        <v>#REF!</v>
      </c>
      <c r="BK608" s="5" t="e">
        <f>AJ608-#REF!</f>
        <v>#REF!</v>
      </c>
      <c r="BM608" s="5" t="e">
        <f>AL608-#REF!</f>
        <v>#REF!</v>
      </c>
      <c r="BO608" s="5" t="e">
        <f>AN608-#REF!</f>
        <v>#REF!</v>
      </c>
      <c r="BQ608" s="5" t="e">
        <f>AP608-#REF!</f>
        <v>#REF!</v>
      </c>
      <c r="BS608" s="5" t="e">
        <f>AR608-#REF!</f>
        <v>#REF!</v>
      </c>
      <c r="BU608" s="5">
        <f>AT608-I608</f>
        <v>0</v>
      </c>
      <c r="BW608" s="5">
        <f>AV608-K608</f>
        <v>0</v>
      </c>
      <c r="BY608" s="5">
        <f>AX608-M608</f>
        <v>0</v>
      </c>
      <c r="CA608" s="5">
        <f>AZ608-O608</f>
        <v>0</v>
      </c>
      <c r="CC608" s="5">
        <f>BB608-Q608</f>
        <v>0</v>
      </c>
    </row>
    <row r="609" spans="1:81" ht="45" customHeight="1" x14ac:dyDescent="0.25">
      <c r="A609" s="31" t="str">
        <f>A608</f>
        <v>5.1.1.3</v>
      </c>
      <c r="B609" s="81"/>
      <c r="C609" s="36" t="s">
        <v>58</v>
      </c>
      <c r="D609" s="33">
        <v>0</v>
      </c>
      <c r="E609" s="33">
        <v>0</v>
      </c>
      <c r="F609" s="33">
        <v>0</v>
      </c>
      <c r="G609" s="33">
        <v>0</v>
      </c>
      <c r="H609" s="33">
        <v>0</v>
      </c>
      <c r="I609" s="33">
        <v>0</v>
      </c>
      <c r="J609" s="33">
        <v>0</v>
      </c>
      <c r="K609" s="33">
        <v>0</v>
      </c>
      <c r="L609" s="33">
        <v>0</v>
      </c>
      <c r="M609" s="33">
        <v>0</v>
      </c>
      <c r="N609" s="33">
        <v>0</v>
      </c>
      <c r="O609" s="33">
        <v>0</v>
      </c>
      <c r="P609" s="33">
        <v>0</v>
      </c>
      <c r="Q609" s="33">
        <v>0</v>
      </c>
      <c r="R609" s="33">
        <v>0</v>
      </c>
      <c r="S609" s="33" t="s">
        <v>467</v>
      </c>
      <c r="AC609" s="13">
        <v>19.968859999999999</v>
      </c>
      <c r="AD609" s="13">
        <v>30.772959999999998</v>
      </c>
      <c r="AE609" s="13">
        <v>38.40146</v>
      </c>
      <c r="AF609" s="13">
        <v>29.714426666666668</v>
      </c>
      <c r="AG609" s="13">
        <v>0</v>
      </c>
      <c r="AH609" s="13">
        <v>0</v>
      </c>
      <c r="AI609" s="13">
        <v>0</v>
      </c>
      <c r="AJ609" s="13">
        <v>0</v>
      </c>
      <c r="AK609" s="13">
        <v>0</v>
      </c>
      <c r="AL609" s="13">
        <v>0</v>
      </c>
      <c r="AM609" s="13">
        <v>0</v>
      </c>
      <c r="AN609" s="13">
        <v>0</v>
      </c>
      <c r="AO609" s="13">
        <v>0</v>
      </c>
      <c r="AP609" s="13"/>
      <c r="AQ609" s="13">
        <v>0</v>
      </c>
      <c r="AR609" s="13">
        <v>0</v>
      </c>
      <c r="AS609" s="13">
        <v>0</v>
      </c>
      <c r="AT609" s="13">
        <v>0</v>
      </c>
      <c r="AU609" s="13">
        <v>0</v>
      </c>
      <c r="AV609" s="13">
        <v>0</v>
      </c>
      <c r="AW609" s="13">
        <v>0</v>
      </c>
      <c r="AX609" s="13">
        <v>0</v>
      </c>
      <c r="AY609" s="13">
        <v>0</v>
      </c>
      <c r="AZ609" s="13">
        <v>0</v>
      </c>
      <c r="BA609" s="13">
        <v>0</v>
      </c>
      <c r="BB609" s="13">
        <v>0</v>
      </c>
      <c r="BD609" s="5">
        <f>AC609-D609</f>
        <v>19.968859999999999</v>
      </c>
      <c r="BE609" s="5">
        <f>AD609-E609</f>
        <v>30.772959999999998</v>
      </c>
      <c r="BF609" s="5">
        <f>AE609-F609</f>
        <v>38.40146</v>
      </c>
      <c r="BG609" s="5">
        <f>AF609-G609</f>
        <v>29.714426666666668</v>
      </c>
      <c r="BI609" s="5" t="e">
        <f>AH609-#REF!</f>
        <v>#REF!</v>
      </c>
      <c r="BK609" s="5" t="e">
        <f>AJ609-#REF!</f>
        <v>#REF!</v>
      </c>
      <c r="BM609" s="5" t="e">
        <f>AL609-#REF!</f>
        <v>#REF!</v>
      </c>
      <c r="BO609" s="5" t="e">
        <f>AN609-#REF!</f>
        <v>#REF!</v>
      </c>
      <c r="BQ609" s="5" t="e">
        <f>AP609-#REF!</f>
        <v>#REF!</v>
      </c>
      <c r="BS609" s="5" t="e">
        <f>AR609-#REF!</f>
        <v>#REF!</v>
      </c>
      <c r="BU609" s="5">
        <f>AT609-I609</f>
        <v>0</v>
      </c>
      <c r="BW609" s="5">
        <f>AV609-K609</f>
        <v>0</v>
      </c>
      <c r="BY609" s="5">
        <f>AX609-M609</f>
        <v>0</v>
      </c>
      <c r="CA609" s="5">
        <f>AZ609-O609</f>
        <v>0</v>
      </c>
      <c r="CC609" s="5">
        <f>BB609-Q609</f>
        <v>0</v>
      </c>
    </row>
    <row r="610" spans="1:81" ht="30" customHeight="1" x14ac:dyDescent="0.25">
      <c r="A610" s="31" t="s">
        <v>286</v>
      </c>
      <c r="B610" s="81" t="s">
        <v>348</v>
      </c>
      <c r="C610" s="36" t="s">
        <v>471</v>
      </c>
      <c r="D610" s="33">
        <v>278</v>
      </c>
      <c r="E610" s="33">
        <v>1808</v>
      </c>
      <c r="F610" s="33">
        <v>1916</v>
      </c>
      <c r="G610" s="33">
        <v>1334</v>
      </c>
      <c r="H610" s="33">
        <v>5258</v>
      </c>
      <c r="I610" s="33">
        <v>3607</v>
      </c>
      <c r="J610" s="33">
        <v>5122</v>
      </c>
      <c r="K610" s="33">
        <v>5478</v>
      </c>
      <c r="L610" s="33">
        <v>4990</v>
      </c>
      <c r="M610" s="33">
        <v>6359</v>
      </c>
      <c r="N610" s="33">
        <v>4863</v>
      </c>
      <c r="O610" s="33">
        <v>5944</v>
      </c>
      <c r="P610" s="33">
        <v>4736</v>
      </c>
      <c r="Q610" s="33">
        <v>5511</v>
      </c>
      <c r="R610" s="33">
        <v>5738</v>
      </c>
      <c r="S610" s="33" t="s">
        <v>467</v>
      </c>
      <c r="AC610" s="13">
        <v>0</v>
      </c>
      <c r="AD610" s="13">
        <v>0</v>
      </c>
      <c r="AE610" s="13">
        <v>0</v>
      </c>
      <c r="AF610" s="13">
        <v>0</v>
      </c>
      <c r="AG610" s="13">
        <v>0</v>
      </c>
      <c r="AH610" s="13">
        <v>399</v>
      </c>
      <c r="AI610" s="13">
        <v>600</v>
      </c>
      <c r="AJ610" s="13">
        <v>600</v>
      </c>
      <c r="AK610" s="13">
        <v>580</v>
      </c>
      <c r="AL610" s="13">
        <v>580</v>
      </c>
      <c r="AM610" s="13">
        <v>370</v>
      </c>
      <c r="AN610" s="13">
        <v>370</v>
      </c>
      <c r="AO610" s="13">
        <v>340</v>
      </c>
      <c r="AP610" s="13">
        <v>340</v>
      </c>
      <c r="AQ610" s="13">
        <v>338</v>
      </c>
      <c r="AR610" s="13">
        <v>278</v>
      </c>
      <c r="AS610" s="13">
        <v>338</v>
      </c>
      <c r="AT610" s="13">
        <v>147</v>
      </c>
      <c r="AU610" s="13">
        <v>288</v>
      </c>
      <c r="AV610" s="13">
        <v>119</v>
      </c>
      <c r="AW610" s="13">
        <v>276</v>
      </c>
      <c r="AX610" s="13">
        <v>91</v>
      </c>
      <c r="AY610" s="13">
        <v>257</v>
      </c>
      <c r="AZ610" s="13">
        <v>63</v>
      </c>
      <c r="BA610" s="13">
        <v>239</v>
      </c>
      <c r="BB610" s="13">
        <v>53</v>
      </c>
      <c r="BD610" s="5">
        <f>AC610-D610</f>
        <v>-278</v>
      </c>
      <c r="BE610" s="5">
        <f>AD610-E610</f>
        <v>-1808</v>
      </c>
      <c r="BF610" s="5">
        <f>AE610-F610</f>
        <v>-1916</v>
      </c>
      <c r="BG610" s="5">
        <f>AF610-G610</f>
        <v>-1334</v>
      </c>
      <c r="BI610" s="5" t="e">
        <f>AH610-#REF!</f>
        <v>#REF!</v>
      </c>
      <c r="BK610" s="5" t="e">
        <f>AJ610-#REF!</f>
        <v>#REF!</v>
      </c>
      <c r="BM610" s="5" t="e">
        <f>AL610-#REF!</f>
        <v>#REF!</v>
      </c>
      <c r="BO610" s="5" t="e">
        <f>AN610-#REF!</f>
        <v>#REF!</v>
      </c>
      <c r="BQ610" s="5" t="e">
        <f>AP610-#REF!</f>
        <v>#REF!</v>
      </c>
      <c r="BS610" s="5" t="e">
        <f>AR610-#REF!</f>
        <v>#REF!</v>
      </c>
      <c r="BU610" s="5">
        <f>AT610-I610</f>
        <v>-3460</v>
      </c>
      <c r="BW610" s="5">
        <f>AV610-K610</f>
        <v>-5359</v>
      </c>
      <c r="BY610" s="5">
        <f>AX610-M610</f>
        <v>-6268</v>
      </c>
      <c r="CA610" s="5">
        <f>AZ610-O610</f>
        <v>-5881</v>
      </c>
      <c r="CC610" s="5">
        <f>BB610-Q610</f>
        <v>-5458</v>
      </c>
    </row>
    <row r="611" spans="1:81" ht="30" customHeight="1" x14ac:dyDescent="0.25">
      <c r="A611" s="31" t="str">
        <f>A610</f>
        <v>5.1.1.4</v>
      </c>
      <c r="B611" s="81"/>
      <c r="C611" s="36" t="s">
        <v>58</v>
      </c>
      <c r="D611" s="33">
        <v>2.9870000000000001</v>
      </c>
      <c r="E611" s="33">
        <v>20.782999999999998</v>
      </c>
      <c r="F611" s="33">
        <v>19.833479999999998</v>
      </c>
      <c r="G611" s="33">
        <v>14.53449333333333</v>
      </c>
      <c r="H611" s="33">
        <v>58.000672349999988</v>
      </c>
      <c r="I611" s="33">
        <v>42.508963510000001</v>
      </c>
      <c r="J611" s="33">
        <v>56.389408662449988</v>
      </c>
      <c r="K611" s="33">
        <v>57.329298510000001</v>
      </c>
      <c r="L611" s="33">
        <v>54.83131667658914</v>
      </c>
      <c r="M611" s="33">
        <v>65.86401291</v>
      </c>
      <c r="N611" s="33">
        <v>53.324641726261703</v>
      </c>
      <c r="O611" s="33">
        <v>69.225782549999991</v>
      </c>
      <c r="P611" s="33">
        <v>51.823536907568794</v>
      </c>
      <c r="Q611" s="33">
        <v>71.967926825999996</v>
      </c>
      <c r="R611" s="33">
        <v>78.997717288199993</v>
      </c>
      <c r="S611" s="33" t="s">
        <v>467</v>
      </c>
      <c r="AC611" s="13">
        <v>0</v>
      </c>
      <c r="AD611" s="13">
        <v>0</v>
      </c>
      <c r="AE611" s="13">
        <v>0</v>
      </c>
      <c r="AF611" s="13">
        <v>0</v>
      </c>
      <c r="AG611" s="13">
        <v>0</v>
      </c>
      <c r="AH611" s="13">
        <v>5.8</v>
      </c>
      <c r="AI611" s="13">
        <v>6.75</v>
      </c>
      <c r="AJ611" s="13">
        <v>6.75</v>
      </c>
      <c r="AK611" s="13">
        <v>6.5339</v>
      </c>
      <c r="AL611" s="13">
        <v>6.5339</v>
      </c>
      <c r="AM611" s="13">
        <v>4.4859999999999998</v>
      </c>
      <c r="AN611" s="13">
        <v>4.4859999999999998</v>
      </c>
      <c r="AO611" s="13">
        <v>3.9145000000000021</v>
      </c>
      <c r="AP611" s="13">
        <v>3.9145000000000021</v>
      </c>
      <c r="AQ611" s="13">
        <v>3.1945000000000014</v>
      </c>
      <c r="AR611" s="13">
        <v>2.9870000000000001</v>
      </c>
      <c r="AS611" s="13">
        <v>3.1945000000000014</v>
      </c>
      <c r="AT611" s="13">
        <v>1.3870000000000005</v>
      </c>
      <c r="AU611" s="13">
        <v>2.6945000000000014</v>
      </c>
      <c r="AV611" s="13">
        <v>1.1069999999999993</v>
      </c>
      <c r="AW611" s="13">
        <v>2.5745000000000005</v>
      </c>
      <c r="AX611" s="13">
        <v>0.82699999999999818</v>
      </c>
      <c r="AY611" s="13">
        <v>2.3845000000000027</v>
      </c>
      <c r="AZ611" s="13">
        <v>0.54699999999999704</v>
      </c>
      <c r="BA611" s="13">
        <v>2.2045000000000012</v>
      </c>
      <c r="BB611" s="13">
        <v>0.44699999999999562</v>
      </c>
      <c r="BD611" s="5">
        <f>AC611-D611</f>
        <v>-2.9870000000000001</v>
      </c>
      <c r="BE611" s="5">
        <f>AD611-E611</f>
        <v>-20.782999999999998</v>
      </c>
      <c r="BF611" s="5">
        <f>AE611-F611</f>
        <v>-19.833479999999998</v>
      </c>
      <c r="BG611" s="5">
        <f>AF611-G611</f>
        <v>-14.53449333333333</v>
      </c>
      <c r="BI611" s="5" t="e">
        <f>AH611-#REF!</f>
        <v>#REF!</v>
      </c>
      <c r="BK611" s="5" t="e">
        <f>AJ611-#REF!</f>
        <v>#REF!</v>
      </c>
      <c r="BM611" s="5" t="e">
        <f>AL611-#REF!</f>
        <v>#REF!</v>
      </c>
      <c r="BO611" s="5" t="e">
        <f>AN611-#REF!</f>
        <v>#REF!</v>
      </c>
      <c r="BQ611" s="5" t="e">
        <f>AP611-#REF!</f>
        <v>#REF!</v>
      </c>
      <c r="BS611" s="5" t="e">
        <f>AR611-#REF!</f>
        <v>#REF!</v>
      </c>
      <c r="BU611" s="5">
        <f>AT611-I611</f>
        <v>-41.12196351</v>
      </c>
      <c r="BW611" s="5">
        <f>AV611-K611</f>
        <v>-56.222298510000002</v>
      </c>
      <c r="BY611" s="5">
        <f>AX611-M611</f>
        <v>-65.037012910000001</v>
      </c>
      <c r="CA611" s="5">
        <f>AZ611-O611</f>
        <v>-68.678782549999994</v>
      </c>
      <c r="CC611" s="5">
        <f>BB611-Q611</f>
        <v>-71.520926825999993</v>
      </c>
    </row>
    <row r="612" spans="1:81" ht="75" customHeight="1" x14ac:dyDescent="0.25">
      <c r="A612" s="31" t="s">
        <v>287</v>
      </c>
      <c r="B612" s="81" t="s">
        <v>35</v>
      </c>
      <c r="C612" s="36" t="s">
        <v>471</v>
      </c>
      <c r="D612" s="33">
        <v>3951</v>
      </c>
      <c r="E612" s="33">
        <v>4247</v>
      </c>
      <c r="F612" s="33">
        <v>2290</v>
      </c>
      <c r="G612" s="33">
        <v>3496</v>
      </c>
      <c r="H612" s="33">
        <v>3161</v>
      </c>
      <c r="I612" s="33">
        <v>3210</v>
      </c>
      <c r="J612" s="33">
        <v>3216</v>
      </c>
      <c r="K612" s="33">
        <v>2638</v>
      </c>
      <c r="L612" s="33">
        <v>3270</v>
      </c>
      <c r="M612" s="33">
        <v>2267</v>
      </c>
      <c r="N612" s="33">
        <v>3321</v>
      </c>
      <c r="O612" s="33">
        <v>2056</v>
      </c>
      <c r="P612" s="33">
        <v>3446</v>
      </c>
      <c r="Q612" s="33">
        <v>1958</v>
      </c>
      <c r="R612" s="33">
        <v>1920</v>
      </c>
      <c r="S612" s="33" t="s">
        <v>467</v>
      </c>
      <c r="AC612" s="13">
        <v>3903</v>
      </c>
      <c r="AD612" s="13">
        <v>4955</v>
      </c>
      <c r="AE612" s="13">
        <v>5789</v>
      </c>
      <c r="AF612" s="13">
        <v>4882.333333333333</v>
      </c>
      <c r="AG612" s="13">
        <v>0</v>
      </c>
      <c r="AH612" s="13">
        <v>4011</v>
      </c>
      <c r="AI612" s="13">
        <v>3452</v>
      </c>
      <c r="AJ612" s="13">
        <v>3452</v>
      </c>
      <c r="AK612" s="13">
        <v>3823</v>
      </c>
      <c r="AL612" s="13">
        <v>3823</v>
      </c>
      <c r="AM612" s="13">
        <v>3150</v>
      </c>
      <c r="AN612" s="13">
        <v>3364</v>
      </c>
      <c r="AO612" s="13">
        <v>3467</v>
      </c>
      <c r="AP612" s="13">
        <v>3406</v>
      </c>
      <c r="AQ612" s="13">
        <v>2752</v>
      </c>
      <c r="AR612" s="13">
        <v>2399</v>
      </c>
      <c r="AS612" s="13">
        <v>2812</v>
      </c>
      <c r="AT612" s="13">
        <v>2770</v>
      </c>
      <c r="AU612" s="13">
        <v>2760</v>
      </c>
      <c r="AV612" s="13">
        <v>2700</v>
      </c>
      <c r="AW612" s="13">
        <v>2720</v>
      </c>
      <c r="AX612" s="13">
        <v>2650</v>
      </c>
      <c r="AY612" s="13">
        <v>2596</v>
      </c>
      <c r="AZ612" s="13">
        <v>2620</v>
      </c>
      <c r="BA612" s="13">
        <v>2467</v>
      </c>
      <c r="BB612" s="13">
        <v>2475</v>
      </c>
      <c r="BD612" s="5">
        <f>AC612-D612</f>
        <v>-48</v>
      </c>
      <c r="BE612" s="5">
        <f>AD612-E612</f>
        <v>708</v>
      </c>
      <c r="BF612" s="5">
        <f>AE612-F612</f>
        <v>3499</v>
      </c>
      <c r="BG612" s="5">
        <f>AF612-G612</f>
        <v>1386.333333333333</v>
      </c>
      <c r="BI612" s="5" t="e">
        <f>AH612-#REF!</f>
        <v>#REF!</v>
      </c>
      <c r="BK612" s="5" t="e">
        <f>AJ612-#REF!</f>
        <v>#REF!</v>
      </c>
      <c r="BM612" s="5" t="e">
        <f>AL612-#REF!</f>
        <v>#REF!</v>
      </c>
      <c r="BO612" s="5" t="e">
        <f>AN612-#REF!</f>
        <v>#REF!</v>
      </c>
      <c r="BQ612" s="5" t="e">
        <f>AP612-#REF!</f>
        <v>#REF!</v>
      </c>
      <c r="BS612" s="5" t="e">
        <f>AR612-#REF!</f>
        <v>#REF!</v>
      </c>
      <c r="BU612" s="5">
        <f>AT612-I612</f>
        <v>-440</v>
      </c>
      <c r="BW612" s="5">
        <f>AV612-K612</f>
        <v>62</v>
      </c>
      <c r="BY612" s="5">
        <f>AX612-M612</f>
        <v>383</v>
      </c>
      <c r="CA612" s="5">
        <f>AZ612-O612</f>
        <v>564</v>
      </c>
      <c r="CC612" s="5">
        <f>BB612-Q612</f>
        <v>517</v>
      </c>
    </row>
    <row r="613" spans="1:81" ht="75" customHeight="1" x14ac:dyDescent="0.25">
      <c r="A613" s="31" t="str">
        <f>A612</f>
        <v>5.1.2</v>
      </c>
      <c r="B613" s="81"/>
      <c r="C613" s="36" t="s">
        <v>58</v>
      </c>
      <c r="D613" s="33">
        <v>42.89</v>
      </c>
      <c r="E613" s="33">
        <v>49.432389999999998</v>
      </c>
      <c r="F613" s="33">
        <v>22.9</v>
      </c>
      <c r="G613" s="33">
        <v>38.407463333333332</v>
      </c>
      <c r="H613" s="33">
        <v>31.362578674750001</v>
      </c>
      <c r="I613" s="33">
        <v>31.897769999999998</v>
      </c>
      <c r="J613" s="33">
        <v>31.920069418483255</v>
      </c>
      <c r="K613" s="33">
        <v>26.215793399999999</v>
      </c>
      <c r="L613" s="33">
        <v>32.465985612273307</v>
      </c>
      <c r="M613" s="33">
        <v>22.53433364</v>
      </c>
      <c r="N613" s="33">
        <v>32.947590630312774</v>
      </c>
      <c r="O613" s="33">
        <v>20.439892275999998</v>
      </c>
      <c r="P613" s="33">
        <v>33.482038515602149</v>
      </c>
      <c r="Q613" s="33">
        <v>19.461620462199999</v>
      </c>
      <c r="R613" s="33">
        <v>19.083413999999998</v>
      </c>
      <c r="S613" s="33" t="s">
        <v>467</v>
      </c>
      <c r="AC613" s="13">
        <v>39.185000000000002</v>
      </c>
      <c r="AD613" s="13">
        <v>49.871000000000002</v>
      </c>
      <c r="AE613" s="13">
        <v>61.758760000000002</v>
      </c>
      <c r="AF613" s="13">
        <v>50.271586666666671</v>
      </c>
      <c r="AG613" s="13">
        <v>0</v>
      </c>
      <c r="AH613" s="13">
        <v>40.200309999999995</v>
      </c>
      <c r="AI613" s="13">
        <v>35.87032</v>
      </c>
      <c r="AJ613" s="13">
        <v>35.87032</v>
      </c>
      <c r="AK613" s="13">
        <v>38.856699999999996</v>
      </c>
      <c r="AL613" s="13">
        <v>38.856699999999996</v>
      </c>
      <c r="AM613" s="13">
        <v>30.759999999999998</v>
      </c>
      <c r="AN613" s="13">
        <v>33.36768</v>
      </c>
      <c r="AO613" s="13">
        <v>34.67</v>
      </c>
      <c r="AP613" s="13">
        <v>34.063000000000002</v>
      </c>
      <c r="AQ613" s="13">
        <v>27.52</v>
      </c>
      <c r="AR613" s="13">
        <v>23.990000000000002</v>
      </c>
      <c r="AS613" s="13">
        <v>28.119999999999997</v>
      </c>
      <c r="AT613" s="13">
        <v>27.7</v>
      </c>
      <c r="AU613" s="13">
        <v>27.6</v>
      </c>
      <c r="AV613" s="13">
        <v>27</v>
      </c>
      <c r="AW613" s="13">
        <v>27.2</v>
      </c>
      <c r="AX613" s="13">
        <v>26.5</v>
      </c>
      <c r="AY613" s="13">
        <v>25.96</v>
      </c>
      <c r="AZ613" s="13">
        <v>26.2</v>
      </c>
      <c r="BA613" s="13">
        <v>24.67</v>
      </c>
      <c r="BB613" s="13">
        <v>24.75</v>
      </c>
      <c r="BC613" s="5" t="s">
        <v>475</v>
      </c>
      <c r="BD613" s="5">
        <f>AC613-D613</f>
        <v>-3.7049999999999983</v>
      </c>
      <c r="BE613" s="5">
        <f>AD613-E613</f>
        <v>0.43861000000000416</v>
      </c>
      <c r="BF613" s="5">
        <f>AE613-F613</f>
        <v>38.858760000000004</v>
      </c>
      <c r="BG613" s="5">
        <f>AF613-G613</f>
        <v>11.864123333333339</v>
      </c>
      <c r="BI613" s="5" t="e">
        <f>AH613-#REF!</f>
        <v>#REF!</v>
      </c>
      <c r="BK613" s="5" t="e">
        <f>AJ613-#REF!</f>
        <v>#REF!</v>
      </c>
      <c r="BM613" s="5" t="e">
        <f>AL613-#REF!</f>
        <v>#REF!</v>
      </c>
      <c r="BO613" s="5" t="e">
        <f>AN613-#REF!</f>
        <v>#REF!</v>
      </c>
      <c r="BQ613" s="5" t="e">
        <f>AP613-#REF!</f>
        <v>#REF!</v>
      </c>
      <c r="BS613" s="5" t="e">
        <f>AR613-#REF!</f>
        <v>#REF!</v>
      </c>
      <c r="BU613" s="5">
        <f>AT613-I613</f>
        <v>-4.1977699999999984</v>
      </c>
      <c r="BW613" s="5">
        <f>AV613-K613</f>
        <v>0.78420660000000098</v>
      </c>
      <c r="BY613" s="5">
        <f>AX613-M613</f>
        <v>3.9656663600000002</v>
      </c>
      <c r="CA613" s="5">
        <f>AZ613-O613</f>
        <v>5.7601077240000009</v>
      </c>
      <c r="CC613" s="5">
        <f>BB613-Q613</f>
        <v>5.2883795378000009</v>
      </c>
    </row>
    <row r="614" spans="1:81" ht="45" customHeight="1" x14ac:dyDescent="0.25">
      <c r="A614" s="31" t="s">
        <v>288</v>
      </c>
      <c r="B614" s="81" t="s">
        <v>27</v>
      </c>
      <c r="C614" s="36" t="s">
        <v>471</v>
      </c>
      <c r="D614" s="33">
        <v>1262</v>
      </c>
      <c r="E614" s="33">
        <v>89</v>
      </c>
      <c r="F614" s="33">
        <v>0</v>
      </c>
      <c r="G614" s="33">
        <v>450.33333333333331</v>
      </c>
      <c r="H614" s="33">
        <v>87</v>
      </c>
      <c r="I614" s="33">
        <v>393</v>
      </c>
      <c r="J614" s="33">
        <v>90</v>
      </c>
      <c r="K614" s="33">
        <v>355</v>
      </c>
      <c r="L614" s="33">
        <v>91</v>
      </c>
      <c r="M614" s="33">
        <v>312</v>
      </c>
      <c r="N614" s="33">
        <v>94</v>
      </c>
      <c r="O614" s="33">
        <v>295</v>
      </c>
      <c r="P614" s="33">
        <v>94</v>
      </c>
      <c r="Q614" s="33">
        <v>290</v>
      </c>
      <c r="R614" s="33">
        <v>285</v>
      </c>
      <c r="S614" s="33" t="s">
        <v>467</v>
      </c>
      <c r="AC614" s="13">
        <v>1706</v>
      </c>
      <c r="AD614" s="13">
        <v>1920</v>
      </c>
      <c r="AE614" s="13">
        <v>2856</v>
      </c>
      <c r="AF614" s="13">
        <v>2160.6666666666665</v>
      </c>
      <c r="AG614" s="13">
        <v>0</v>
      </c>
      <c r="AH614" s="13">
        <v>2886</v>
      </c>
      <c r="AI614" s="13">
        <v>2729</v>
      </c>
      <c r="AJ614" s="13">
        <v>2729</v>
      </c>
      <c r="AK614" s="13">
        <v>3212</v>
      </c>
      <c r="AL614" s="13">
        <v>3212</v>
      </c>
      <c r="AM614" s="13">
        <v>2000</v>
      </c>
      <c r="AN614" s="13">
        <v>2514</v>
      </c>
      <c r="AO614" s="13">
        <v>787</v>
      </c>
      <c r="AP614" s="13">
        <v>2312</v>
      </c>
      <c r="AQ614" s="13">
        <v>749</v>
      </c>
      <c r="AR614" s="13">
        <v>749</v>
      </c>
      <c r="AS614" s="13">
        <v>530</v>
      </c>
      <c r="AT614" s="13"/>
      <c r="AU614" s="13">
        <v>515</v>
      </c>
      <c r="AV614" s="13"/>
      <c r="AW614" s="13">
        <v>600</v>
      </c>
      <c r="AX614" s="13"/>
      <c r="AY614" s="13">
        <v>570</v>
      </c>
      <c r="AZ614" s="13"/>
      <c r="BA614" s="13">
        <v>542</v>
      </c>
      <c r="BB614" s="13"/>
      <c r="BD614" s="5">
        <f>AC614-D614</f>
        <v>444</v>
      </c>
      <c r="BE614" s="5">
        <f>AD614-E614</f>
        <v>1831</v>
      </c>
      <c r="BF614" s="5">
        <f>AE614-F614</f>
        <v>2856</v>
      </c>
      <c r="BG614" s="5">
        <f>AF614-G614</f>
        <v>1710.3333333333333</v>
      </c>
      <c r="BI614" s="5" t="e">
        <f>AH614-#REF!</f>
        <v>#REF!</v>
      </c>
      <c r="BK614" s="5" t="e">
        <f>AJ614-#REF!</f>
        <v>#REF!</v>
      </c>
      <c r="BM614" s="5" t="e">
        <f>AL614-#REF!</f>
        <v>#REF!</v>
      </c>
      <c r="BO614" s="5" t="e">
        <f>AN614-#REF!</f>
        <v>#REF!</v>
      </c>
      <c r="BQ614" s="5" t="e">
        <f>AP614-#REF!</f>
        <v>#REF!</v>
      </c>
      <c r="BS614" s="5" t="e">
        <f>AR614-#REF!</f>
        <v>#REF!</v>
      </c>
      <c r="BU614" s="5">
        <f>AT614-I614</f>
        <v>-393</v>
      </c>
      <c r="BW614" s="5">
        <f>AV614-K614</f>
        <v>-355</v>
      </c>
      <c r="BY614" s="5">
        <f>AX614-M614</f>
        <v>-312</v>
      </c>
      <c r="CA614" s="5">
        <f>AZ614-O614</f>
        <v>-295</v>
      </c>
      <c r="CC614" s="5">
        <f>BB614-Q614</f>
        <v>-290</v>
      </c>
    </row>
    <row r="615" spans="1:81" ht="45" customHeight="1" x14ac:dyDescent="0.25">
      <c r="A615" s="31" t="str">
        <f>A614</f>
        <v>5.1.2.1</v>
      </c>
      <c r="B615" s="81"/>
      <c r="C615" s="36" t="s">
        <v>58</v>
      </c>
      <c r="D615" s="33">
        <v>12.03</v>
      </c>
      <c r="E615" s="33">
        <v>0.1915</v>
      </c>
      <c r="F615" s="33">
        <v>0</v>
      </c>
      <c r="G615" s="33">
        <v>4.073833333333333</v>
      </c>
      <c r="H615" s="33">
        <v>0.35749506730000002</v>
      </c>
      <c r="I615" s="33">
        <v>3.9052410000000002</v>
      </c>
      <c r="J615" s="33">
        <v>0.36324461007909997</v>
      </c>
      <c r="K615" s="33">
        <v>3.5276349999999996</v>
      </c>
      <c r="L615" s="33">
        <v>0.38245857014648971</v>
      </c>
      <c r="M615" s="33">
        <v>3.1003439999999998</v>
      </c>
      <c r="N615" s="33">
        <v>0.38794645058412996</v>
      </c>
      <c r="O615" s="33">
        <v>2.9314149999999999</v>
      </c>
      <c r="P615" s="33">
        <v>0.39373835126426959</v>
      </c>
      <c r="Q615" s="33">
        <v>2.8817300000000001</v>
      </c>
      <c r="R615" s="33">
        <v>2.8320449999999995</v>
      </c>
      <c r="S615" s="33" t="s">
        <v>467</v>
      </c>
      <c r="AC615" s="13">
        <v>17.3</v>
      </c>
      <c r="AD615" s="13">
        <v>18.799499999999998</v>
      </c>
      <c r="AE615" s="13">
        <v>28.783760000000001</v>
      </c>
      <c r="AF615" s="13">
        <v>21.627753333333334</v>
      </c>
      <c r="AG615" s="13">
        <v>0</v>
      </c>
      <c r="AH615" s="13">
        <v>27.56831</v>
      </c>
      <c r="AI615" s="13">
        <v>27.017323000000001</v>
      </c>
      <c r="AJ615" s="13">
        <v>27.017323000000001</v>
      </c>
      <c r="AK615" s="13">
        <v>30.774999999999999</v>
      </c>
      <c r="AL615" s="13">
        <v>30.774999999999999</v>
      </c>
      <c r="AM615" s="13">
        <v>19</v>
      </c>
      <c r="AN615" s="13">
        <v>24.990000000000002</v>
      </c>
      <c r="AO615" s="13">
        <v>7.87</v>
      </c>
      <c r="AP615" s="13">
        <v>22.465</v>
      </c>
      <c r="AQ615" s="13">
        <v>7.49</v>
      </c>
      <c r="AR615" s="13">
        <v>7.49</v>
      </c>
      <c r="AS615" s="13">
        <v>5.3</v>
      </c>
      <c r="AT615" s="13">
        <v>0</v>
      </c>
      <c r="AU615" s="13">
        <v>5.15</v>
      </c>
      <c r="AV615" s="13">
        <v>0</v>
      </c>
      <c r="AW615" s="13">
        <v>6</v>
      </c>
      <c r="AX615" s="13">
        <v>0</v>
      </c>
      <c r="AY615" s="13">
        <v>5.7</v>
      </c>
      <c r="AZ615" s="13">
        <v>0</v>
      </c>
      <c r="BA615" s="13">
        <v>5.42</v>
      </c>
      <c r="BB615" s="13">
        <v>0</v>
      </c>
      <c r="BD615" s="5">
        <f>AC615-D615</f>
        <v>5.2700000000000014</v>
      </c>
      <c r="BE615" s="5">
        <f>AD615-E615</f>
        <v>18.607999999999997</v>
      </c>
      <c r="BF615" s="5">
        <f>AE615-F615</f>
        <v>28.783760000000001</v>
      </c>
      <c r="BG615" s="5">
        <f>AF615-G615</f>
        <v>17.553920000000002</v>
      </c>
      <c r="BI615" s="5" t="e">
        <f>AH615-#REF!</f>
        <v>#REF!</v>
      </c>
      <c r="BK615" s="5" t="e">
        <f>AJ615-#REF!</f>
        <v>#REF!</v>
      </c>
      <c r="BM615" s="5" t="e">
        <f>AL615-#REF!</f>
        <v>#REF!</v>
      </c>
      <c r="BO615" s="5" t="e">
        <f>AN615-#REF!</f>
        <v>#REF!</v>
      </c>
      <c r="BQ615" s="5" t="e">
        <f>AP615-#REF!</f>
        <v>#REF!</v>
      </c>
      <c r="BS615" s="5" t="e">
        <f>AR615-#REF!</f>
        <v>#REF!</v>
      </c>
      <c r="BU615" s="5">
        <f>AT615-I615</f>
        <v>-3.9052410000000002</v>
      </c>
      <c r="BW615" s="5">
        <f>AV615-K615</f>
        <v>-3.5276349999999996</v>
      </c>
      <c r="BY615" s="5">
        <f>AX615-M615</f>
        <v>-3.1003439999999998</v>
      </c>
      <c r="CA615" s="5">
        <f>AZ615-O615</f>
        <v>-2.9314149999999999</v>
      </c>
      <c r="CC615" s="5">
        <f>BB615-Q615</f>
        <v>-2.8817300000000001</v>
      </c>
    </row>
    <row r="616" spans="1:81" ht="30" customHeight="1" x14ac:dyDescent="0.25">
      <c r="A616" s="31" t="s">
        <v>289</v>
      </c>
      <c r="B616" s="81" t="s">
        <v>29</v>
      </c>
      <c r="C616" s="36" t="s">
        <v>471</v>
      </c>
      <c r="D616" s="33">
        <v>403</v>
      </c>
      <c r="E616" s="33">
        <v>219</v>
      </c>
      <c r="F616" s="33">
        <v>229</v>
      </c>
      <c r="G616" s="33">
        <v>283.66666666666669</v>
      </c>
      <c r="H616" s="33">
        <v>40</v>
      </c>
      <c r="I616" s="33">
        <v>28</v>
      </c>
      <c r="J616" s="33">
        <v>40</v>
      </c>
      <c r="K616" s="33">
        <v>180</v>
      </c>
      <c r="L616" s="33">
        <v>41</v>
      </c>
      <c r="M616" s="33">
        <v>168</v>
      </c>
      <c r="N616" s="33">
        <v>42</v>
      </c>
      <c r="O616" s="33">
        <v>153</v>
      </c>
      <c r="P616" s="33">
        <v>42</v>
      </c>
      <c r="Q616" s="33">
        <v>140</v>
      </c>
      <c r="R616" s="33">
        <v>137</v>
      </c>
      <c r="S616" s="33" t="s">
        <v>467</v>
      </c>
      <c r="AC616" s="13">
        <v>0</v>
      </c>
      <c r="AD616" s="13">
        <v>0</v>
      </c>
      <c r="AE616" s="13">
        <v>0</v>
      </c>
      <c r="AF616" s="13">
        <v>0</v>
      </c>
      <c r="AG616" s="13">
        <v>0</v>
      </c>
      <c r="AH616" s="13">
        <v>852</v>
      </c>
      <c r="AI616" s="13">
        <v>523</v>
      </c>
      <c r="AJ616" s="13">
        <v>523</v>
      </c>
      <c r="AK616" s="13">
        <v>412</v>
      </c>
      <c r="AL616" s="13">
        <v>412</v>
      </c>
      <c r="AM616" s="13">
        <v>700</v>
      </c>
      <c r="AN616" s="13">
        <v>320</v>
      </c>
      <c r="AO616" s="13">
        <v>932</v>
      </c>
      <c r="AP616" s="13">
        <v>765</v>
      </c>
      <c r="AQ616" s="13">
        <v>960</v>
      </c>
      <c r="AR616" s="13">
        <v>270</v>
      </c>
      <c r="AS616" s="13">
        <v>630</v>
      </c>
      <c r="AT616" s="13">
        <v>270</v>
      </c>
      <c r="AU616" s="13">
        <v>595</v>
      </c>
      <c r="AV616" s="13">
        <v>250</v>
      </c>
      <c r="AW616" s="13">
        <v>585</v>
      </c>
      <c r="AX616" s="13">
        <v>250</v>
      </c>
      <c r="AY616" s="13">
        <v>568</v>
      </c>
      <c r="AZ616" s="13">
        <v>250</v>
      </c>
      <c r="BA616" s="13">
        <v>540</v>
      </c>
      <c r="BB616" s="13">
        <v>250</v>
      </c>
      <c r="BD616" s="5">
        <f>AC616-D616</f>
        <v>-403</v>
      </c>
      <c r="BE616" s="5">
        <f>AD616-E616</f>
        <v>-219</v>
      </c>
      <c r="BF616" s="5">
        <f>AE616-F616</f>
        <v>-229</v>
      </c>
      <c r="BG616" s="5">
        <f>AF616-G616</f>
        <v>-283.66666666666669</v>
      </c>
      <c r="BI616" s="5" t="e">
        <f>AH616-#REF!</f>
        <v>#REF!</v>
      </c>
      <c r="BK616" s="5" t="e">
        <f>AJ616-#REF!</f>
        <v>#REF!</v>
      </c>
      <c r="BM616" s="5" t="e">
        <f>AL616-#REF!</f>
        <v>#REF!</v>
      </c>
      <c r="BO616" s="5" t="e">
        <f>AN616-#REF!</f>
        <v>#REF!</v>
      </c>
      <c r="BQ616" s="5" t="e">
        <f>AP616-#REF!</f>
        <v>#REF!</v>
      </c>
      <c r="BS616" s="5" t="e">
        <f>AR616-#REF!</f>
        <v>#REF!</v>
      </c>
      <c r="BU616" s="5">
        <f>AT616-I616</f>
        <v>242</v>
      </c>
      <c r="BW616" s="5">
        <f>AV616-K616</f>
        <v>70</v>
      </c>
      <c r="BY616" s="5">
        <f>AX616-M616</f>
        <v>82</v>
      </c>
      <c r="CA616" s="5">
        <f>AZ616-O616</f>
        <v>97</v>
      </c>
      <c r="CC616" s="5">
        <f>BB616-Q616</f>
        <v>110</v>
      </c>
    </row>
    <row r="617" spans="1:81" ht="30" customHeight="1" x14ac:dyDescent="0.25">
      <c r="A617" s="31" t="str">
        <f>A616</f>
        <v>5.1.2.2</v>
      </c>
      <c r="B617" s="81"/>
      <c r="C617" s="36" t="s">
        <v>58</v>
      </c>
      <c r="D617" s="33">
        <v>4.6289999999999996</v>
      </c>
      <c r="E617" s="33">
        <v>1.9730000000000001</v>
      </c>
      <c r="F617" s="33">
        <v>2.29</v>
      </c>
      <c r="G617" s="33">
        <v>2.964</v>
      </c>
      <c r="H617" s="33">
        <v>0.51634729499999998</v>
      </c>
      <c r="I617" s="33">
        <v>0.27823599999999998</v>
      </c>
      <c r="J617" s="33">
        <v>0.52491679426499993</v>
      </c>
      <c r="K617" s="33">
        <v>1.7886599999999999</v>
      </c>
      <c r="L617" s="33">
        <v>0.54394199245425501</v>
      </c>
      <c r="M617" s="33">
        <v>1.669416</v>
      </c>
      <c r="N617" s="33">
        <v>0.55184135842154536</v>
      </c>
      <c r="O617" s="33">
        <v>1.5203609999999999</v>
      </c>
      <c r="P617" s="33">
        <v>0.56033507223521284</v>
      </c>
      <c r="Q617" s="33">
        <v>1.3911799999999999</v>
      </c>
      <c r="R617" s="33">
        <v>1.3613689999999998</v>
      </c>
      <c r="S617" s="33" t="s">
        <v>467</v>
      </c>
      <c r="AC617" s="13">
        <v>0</v>
      </c>
      <c r="AD617" s="13">
        <v>0</v>
      </c>
      <c r="AE617" s="13">
        <v>0</v>
      </c>
      <c r="AF617" s="13">
        <v>0</v>
      </c>
      <c r="AG617" s="13">
        <v>0</v>
      </c>
      <c r="AH617" s="13">
        <v>9.3719999999999999</v>
      </c>
      <c r="AI617" s="13">
        <v>4.4909969999999984</v>
      </c>
      <c r="AJ617" s="13">
        <v>4.4909969999999984</v>
      </c>
      <c r="AK617" s="13">
        <v>5.6740000000000004</v>
      </c>
      <c r="AL617" s="13">
        <v>5.6740000000000004</v>
      </c>
      <c r="AM617" s="13">
        <v>7.68</v>
      </c>
      <c r="AN617" s="13">
        <v>3.0776799999999982</v>
      </c>
      <c r="AO617" s="13">
        <v>9.32</v>
      </c>
      <c r="AP617" s="13">
        <v>8.1189999999999998</v>
      </c>
      <c r="AQ617" s="13">
        <v>9.6</v>
      </c>
      <c r="AR617" s="13">
        <v>2.7</v>
      </c>
      <c r="AS617" s="13">
        <v>6.3</v>
      </c>
      <c r="AT617" s="13">
        <v>2.7</v>
      </c>
      <c r="AU617" s="13">
        <v>5.95</v>
      </c>
      <c r="AV617" s="13">
        <v>2.5</v>
      </c>
      <c r="AW617" s="13">
        <v>5.85</v>
      </c>
      <c r="AX617" s="13">
        <v>2.5</v>
      </c>
      <c r="AY617" s="13">
        <v>5.68</v>
      </c>
      <c r="AZ617" s="13">
        <v>2.5</v>
      </c>
      <c r="BA617" s="13">
        <v>5.4</v>
      </c>
      <c r="BB617" s="13">
        <v>2.5</v>
      </c>
      <c r="BD617" s="5">
        <f>AC617-D617</f>
        <v>-4.6289999999999996</v>
      </c>
      <c r="BE617" s="5">
        <f>AD617-E617</f>
        <v>-1.9730000000000001</v>
      </c>
      <c r="BF617" s="5">
        <f>AE617-F617</f>
        <v>-2.29</v>
      </c>
      <c r="BG617" s="5">
        <f>AF617-G617</f>
        <v>-2.964</v>
      </c>
      <c r="BI617" s="5" t="e">
        <f>AH617-#REF!</f>
        <v>#REF!</v>
      </c>
      <c r="BK617" s="5" t="e">
        <f>AJ617-#REF!</f>
        <v>#REF!</v>
      </c>
      <c r="BM617" s="5" t="e">
        <f>AL617-#REF!</f>
        <v>#REF!</v>
      </c>
      <c r="BO617" s="5" t="e">
        <f>AN617-#REF!</f>
        <v>#REF!</v>
      </c>
      <c r="BQ617" s="5" t="e">
        <f>AP617-#REF!</f>
        <v>#REF!</v>
      </c>
      <c r="BS617" s="5" t="e">
        <f>AR617-#REF!</f>
        <v>#REF!</v>
      </c>
      <c r="BU617" s="5">
        <f>AT617-I617</f>
        <v>2.421764</v>
      </c>
      <c r="BW617" s="5">
        <f>AV617-K617</f>
        <v>0.71134000000000008</v>
      </c>
      <c r="BY617" s="5">
        <f>AX617-M617</f>
        <v>0.83058399999999999</v>
      </c>
      <c r="CA617" s="5">
        <f>AZ617-O617</f>
        <v>0.97963900000000015</v>
      </c>
      <c r="CC617" s="5">
        <f>BB617-Q617</f>
        <v>1.1088200000000001</v>
      </c>
    </row>
    <row r="618" spans="1:81" ht="45" customHeight="1" x14ac:dyDescent="0.25">
      <c r="A618" s="31" t="s">
        <v>290</v>
      </c>
      <c r="B618" s="81" t="s">
        <v>31</v>
      </c>
      <c r="C618" s="36" t="s">
        <v>471</v>
      </c>
      <c r="D618" s="33">
        <v>0</v>
      </c>
      <c r="E618" s="33">
        <v>0</v>
      </c>
      <c r="F618" s="33">
        <v>0</v>
      </c>
      <c r="G618" s="33">
        <v>0</v>
      </c>
      <c r="H618" s="33">
        <v>0</v>
      </c>
      <c r="I618" s="33">
        <v>0</v>
      </c>
      <c r="J618" s="33">
        <v>0</v>
      </c>
      <c r="K618" s="33">
        <v>0</v>
      </c>
      <c r="L618" s="33">
        <v>0</v>
      </c>
      <c r="M618" s="33">
        <v>0</v>
      </c>
      <c r="N618" s="33">
        <v>0</v>
      </c>
      <c r="O618" s="33">
        <v>0</v>
      </c>
      <c r="P618" s="33">
        <v>0</v>
      </c>
      <c r="Q618" s="33">
        <v>0</v>
      </c>
      <c r="R618" s="33">
        <v>0</v>
      </c>
      <c r="S618" s="33" t="s">
        <v>467</v>
      </c>
      <c r="AC618" s="13">
        <v>2197</v>
      </c>
      <c r="AD618" s="13">
        <v>3035</v>
      </c>
      <c r="AE618" s="13">
        <v>2933</v>
      </c>
      <c r="AF618" s="13">
        <v>2721.6666666666665</v>
      </c>
      <c r="AG618" s="13">
        <v>0</v>
      </c>
      <c r="AH618" s="13">
        <v>0</v>
      </c>
      <c r="AI618" s="13">
        <v>0</v>
      </c>
      <c r="AJ618" s="13">
        <v>0</v>
      </c>
      <c r="AK618" s="13">
        <v>0</v>
      </c>
      <c r="AL618" s="13">
        <v>0</v>
      </c>
      <c r="AM618" s="13">
        <v>0</v>
      </c>
      <c r="AN618" s="13">
        <v>0</v>
      </c>
      <c r="AO618" s="13">
        <v>0</v>
      </c>
      <c r="AP618" s="13"/>
      <c r="AQ618" s="13">
        <v>0</v>
      </c>
      <c r="AR618" s="13"/>
      <c r="AS618" s="13">
        <v>0</v>
      </c>
      <c r="AT618" s="13"/>
      <c r="AU618" s="13">
        <v>0</v>
      </c>
      <c r="AV618" s="13"/>
      <c r="AW618" s="13">
        <v>0</v>
      </c>
      <c r="AX618" s="13"/>
      <c r="AY618" s="13">
        <v>0</v>
      </c>
      <c r="AZ618" s="13"/>
      <c r="BA618" s="13">
        <v>0</v>
      </c>
      <c r="BB618" s="13"/>
      <c r="BD618" s="5">
        <f>AC618-D618</f>
        <v>2197</v>
      </c>
      <c r="BE618" s="5">
        <f>AD618-E618</f>
        <v>3035</v>
      </c>
      <c r="BF618" s="5">
        <f>AE618-F618</f>
        <v>2933</v>
      </c>
      <c r="BG618" s="5">
        <f>AF618-G618</f>
        <v>2721.6666666666665</v>
      </c>
      <c r="BI618" s="5" t="e">
        <f>AH618-#REF!</f>
        <v>#REF!</v>
      </c>
      <c r="BK618" s="5" t="e">
        <f>AJ618-#REF!</f>
        <v>#REF!</v>
      </c>
      <c r="BM618" s="5" t="e">
        <f>AL618-#REF!</f>
        <v>#REF!</v>
      </c>
      <c r="BO618" s="5" t="e">
        <f>AN618-#REF!</f>
        <v>#REF!</v>
      </c>
      <c r="BQ618" s="5" t="e">
        <f>AP618-#REF!</f>
        <v>#REF!</v>
      </c>
      <c r="BS618" s="5" t="e">
        <f>AR618-#REF!</f>
        <v>#REF!</v>
      </c>
      <c r="BU618" s="5">
        <f>AT618-I618</f>
        <v>0</v>
      </c>
      <c r="BW618" s="5">
        <f>AV618-K618</f>
        <v>0</v>
      </c>
      <c r="BY618" s="5">
        <f>AX618-M618</f>
        <v>0</v>
      </c>
      <c r="CA618" s="5">
        <f>AZ618-O618</f>
        <v>0</v>
      </c>
      <c r="CC618" s="5">
        <f>BB618-Q618</f>
        <v>0</v>
      </c>
    </row>
    <row r="619" spans="1:81" ht="45" customHeight="1" x14ac:dyDescent="0.25">
      <c r="A619" s="31" t="str">
        <f>A618</f>
        <v>5.1.2.3</v>
      </c>
      <c r="B619" s="81"/>
      <c r="C619" s="36" t="s">
        <v>58</v>
      </c>
      <c r="D619" s="33">
        <v>0</v>
      </c>
      <c r="E619" s="33">
        <v>0</v>
      </c>
      <c r="F619" s="33">
        <v>0</v>
      </c>
      <c r="G619" s="33">
        <v>0</v>
      </c>
      <c r="H619" s="33">
        <v>0</v>
      </c>
      <c r="I619" s="33">
        <v>0</v>
      </c>
      <c r="J619" s="33">
        <v>0</v>
      </c>
      <c r="K619" s="33">
        <v>0</v>
      </c>
      <c r="L619" s="33">
        <v>0</v>
      </c>
      <c r="M619" s="33">
        <v>0</v>
      </c>
      <c r="N619" s="33">
        <v>0</v>
      </c>
      <c r="O619" s="33">
        <v>0</v>
      </c>
      <c r="P619" s="33">
        <v>0</v>
      </c>
      <c r="Q619" s="33">
        <v>0</v>
      </c>
      <c r="R619" s="33">
        <v>0</v>
      </c>
      <c r="S619" s="33" t="s">
        <v>467</v>
      </c>
      <c r="AC619" s="13">
        <v>21.884999999999998</v>
      </c>
      <c r="AD619" s="13">
        <v>31.0715</v>
      </c>
      <c r="AE619" s="13">
        <v>32.979999999999997</v>
      </c>
      <c r="AF619" s="13">
        <v>28.645499999999998</v>
      </c>
      <c r="AG619" s="13">
        <v>0</v>
      </c>
      <c r="AH619" s="13">
        <v>0</v>
      </c>
      <c r="AI619" s="13">
        <v>0</v>
      </c>
      <c r="AJ619" s="13">
        <v>0</v>
      </c>
      <c r="AK619" s="13">
        <v>0</v>
      </c>
      <c r="AL619" s="13">
        <v>0</v>
      </c>
      <c r="AM619" s="13">
        <v>0</v>
      </c>
      <c r="AN619" s="13">
        <v>0</v>
      </c>
      <c r="AO619" s="13">
        <v>0</v>
      </c>
      <c r="AP619" s="13"/>
      <c r="AQ619" s="13">
        <v>0</v>
      </c>
      <c r="AR619" s="13"/>
      <c r="AS619" s="13">
        <v>0</v>
      </c>
      <c r="AT619" s="13"/>
      <c r="AU619" s="13">
        <v>0</v>
      </c>
      <c r="AV619" s="13"/>
      <c r="AW619" s="13">
        <v>0</v>
      </c>
      <c r="AX619" s="13"/>
      <c r="AY619" s="13">
        <v>0</v>
      </c>
      <c r="AZ619" s="13"/>
      <c r="BA619" s="13">
        <v>0</v>
      </c>
      <c r="BB619" s="13"/>
      <c r="BD619" s="5">
        <f>AC619-D619</f>
        <v>21.884999999999998</v>
      </c>
      <c r="BE619" s="5">
        <f>AD619-E619</f>
        <v>31.0715</v>
      </c>
      <c r="BF619" s="5">
        <f>AE619-F619</f>
        <v>32.979999999999997</v>
      </c>
      <c r="BG619" s="5">
        <f>AF619-G619</f>
        <v>28.645499999999998</v>
      </c>
      <c r="BI619" s="5" t="e">
        <f>AH619-#REF!</f>
        <v>#REF!</v>
      </c>
      <c r="BK619" s="5" t="e">
        <f>AJ619-#REF!</f>
        <v>#REF!</v>
      </c>
      <c r="BM619" s="5" t="e">
        <f>AL619-#REF!</f>
        <v>#REF!</v>
      </c>
      <c r="BO619" s="5" t="e">
        <f>AN619-#REF!</f>
        <v>#REF!</v>
      </c>
      <c r="BQ619" s="5" t="e">
        <f>AP619-#REF!</f>
        <v>#REF!</v>
      </c>
      <c r="BS619" s="5" t="e">
        <f>AR619-#REF!</f>
        <v>#REF!</v>
      </c>
      <c r="BU619" s="5">
        <f>AT619-I619</f>
        <v>0</v>
      </c>
      <c r="BW619" s="5">
        <f>AV619-K619</f>
        <v>0</v>
      </c>
      <c r="BY619" s="5">
        <f>AX619-M619</f>
        <v>0</v>
      </c>
      <c r="CA619" s="5">
        <f>AZ619-O619</f>
        <v>0</v>
      </c>
      <c r="CC619" s="5">
        <f>BB619-Q619</f>
        <v>0</v>
      </c>
    </row>
    <row r="620" spans="1:81" ht="45" customHeight="1" x14ac:dyDescent="0.25">
      <c r="A620" s="31" t="s">
        <v>291</v>
      </c>
      <c r="B620" s="81" t="s">
        <v>33</v>
      </c>
      <c r="C620" s="36" t="s">
        <v>471</v>
      </c>
      <c r="D620" s="33">
        <v>2286</v>
      </c>
      <c r="E620" s="33">
        <v>3939</v>
      </c>
      <c r="F620" s="33">
        <v>2061</v>
      </c>
      <c r="G620" s="33">
        <v>2762</v>
      </c>
      <c r="H620" s="33">
        <v>3034</v>
      </c>
      <c r="I620" s="33">
        <v>2789</v>
      </c>
      <c r="J620" s="33">
        <v>3086</v>
      </c>
      <c r="K620" s="33">
        <v>2103</v>
      </c>
      <c r="L620" s="33">
        <v>3138</v>
      </c>
      <c r="M620" s="33">
        <v>1787</v>
      </c>
      <c r="N620" s="33">
        <v>3185</v>
      </c>
      <c r="O620" s="33">
        <v>1608</v>
      </c>
      <c r="P620" s="33">
        <v>3310</v>
      </c>
      <c r="Q620" s="33">
        <v>1528</v>
      </c>
      <c r="R620" s="33">
        <v>1498</v>
      </c>
      <c r="S620" s="33" t="s">
        <v>467</v>
      </c>
      <c r="AC620" s="13">
        <v>0</v>
      </c>
      <c r="AD620" s="13">
        <v>0</v>
      </c>
      <c r="AE620" s="13">
        <v>0</v>
      </c>
      <c r="AF620" s="13">
        <v>0</v>
      </c>
      <c r="AG620" s="13">
        <v>0</v>
      </c>
      <c r="AH620" s="13">
        <v>273</v>
      </c>
      <c r="AI620" s="13">
        <v>200</v>
      </c>
      <c r="AJ620" s="13">
        <v>200</v>
      </c>
      <c r="AK620" s="13">
        <v>199</v>
      </c>
      <c r="AL620" s="13">
        <v>199</v>
      </c>
      <c r="AM620" s="13">
        <v>450</v>
      </c>
      <c r="AN620" s="13">
        <v>530</v>
      </c>
      <c r="AO620" s="13">
        <v>1748</v>
      </c>
      <c r="AP620" s="13">
        <v>329</v>
      </c>
      <c r="AQ620" s="13">
        <v>1043</v>
      </c>
      <c r="AR620" s="13">
        <v>1380</v>
      </c>
      <c r="AS620" s="13">
        <v>1652</v>
      </c>
      <c r="AT620" s="13">
        <v>2500</v>
      </c>
      <c r="AU620" s="13">
        <v>1650</v>
      </c>
      <c r="AV620" s="13">
        <v>2450</v>
      </c>
      <c r="AW620" s="13">
        <v>1535</v>
      </c>
      <c r="AX620" s="13">
        <v>2400</v>
      </c>
      <c r="AY620" s="13">
        <v>1458</v>
      </c>
      <c r="AZ620" s="13">
        <v>2370</v>
      </c>
      <c r="BA620" s="13">
        <v>1385</v>
      </c>
      <c r="BB620" s="13">
        <v>2225</v>
      </c>
      <c r="BD620" s="5">
        <f>AC620-D620</f>
        <v>-2286</v>
      </c>
      <c r="BE620" s="5">
        <f>AD620-E620</f>
        <v>-3939</v>
      </c>
      <c r="BF620" s="5">
        <f>AE620-F620</f>
        <v>-2061</v>
      </c>
      <c r="BG620" s="5">
        <f>AF620-G620</f>
        <v>-2762</v>
      </c>
      <c r="BI620" s="5" t="e">
        <f>AH620-#REF!</f>
        <v>#REF!</v>
      </c>
      <c r="BK620" s="5" t="e">
        <f>AJ620-#REF!</f>
        <v>#REF!</v>
      </c>
      <c r="BM620" s="5" t="e">
        <f>AL620-#REF!</f>
        <v>#REF!</v>
      </c>
      <c r="BO620" s="5" t="e">
        <f>AN620-#REF!</f>
        <v>#REF!</v>
      </c>
      <c r="BQ620" s="5" t="e">
        <f>AP620-#REF!</f>
        <v>#REF!</v>
      </c>
      <c r="BS620" s="5" t="e">
        <f>AR620-#REF!</f>
        <v>#REF!</v>
      </c>
      <c r="BU620" s="5">
        <f>AT620-I620</f>
        <v>-289</v>
      </c>
      <c r="BW620" s="5">
        <f>AV620-K620</f>
        <v>347</v>
      </c>
      <c r="BY620" s="5">
        <f>AX620-M620</f>
        <v>613</v>
      </c>
      <c r="CA620" s="5">
        <f>AZ620-O620</f>
        <v>762</v>
      </c>
      <c r="CC620" s="5">
        <f>BB620-Q620</f>
        <v>697</v>
      </c>
    </row>
    <row r="621" spans="1:81" ht="45" customHeight="1" x14ac:dyDescent="0.25">
      <c r="A621" s="31" t="str">
        <f>A620</f>
        <v>5.1.2.4</v>
      </c>
      <c r="B621" s="81"/>
      <c r="C621" s="36" t="s">
        <v>58</v>
      </c>
      <c r="D621" s="33">
        <v>26.231000000000002</v>
      </c>
      <c r="E621" s="33">
        <v>47.267890000000001</v>
      </c>
      <c r="F621" s="33">
        <v>20.61</v>
      </c>
      <c r="G621" s="33">
        <v>31.369630000000001</v>
      </c>
      <c r="H621" s="33">
        <v>30.488736312450001</v>
      </c>
      <c r="I621" s="33">
        <v>27.714292999999998</v>
      </c>
      <c r="J621" s="33">
        <v>31.031908014139155</v>
      </c>
      <c r="K621" s="33">
        <v>20.899498399999999</v>
      </c>
      <c r="L621" s="33">
        <v>31.53958504967256</v>
      </c>
      <c r="M621" s="33">
        <v>17.764573639999998</v>
      </c>
      <c r="N621" s="33">
        <v>32.007802821307102</v>
      </c>
      <c r="O621" s="33">
        <v>15.988116276</v>
      </c>
      <c r="P621" s="33">
        <v>32.527965092102669</v>
      </c>
      <c r="Q621" s="33">
        <v>15.1887104622</v>
      </c>
      <c r="R621" s="33">
        <v>14.89</v>
      </c>
      <c r="S621" s="33" t="s">
        <v>467</v>
      </c>
      <c r="AC621" s="13">
        <v>0</v>
      </c>
      <c r="AD621" s="13">
        <v>0</v>
      </c>
      <c r="AE621" s="13">
        <v>0</v>
      </c>
      <c r="AF621" s="13">
        <v>0</v>
      </c>
      <c r="AG621" s="13">
        <v>0</v>
      </c>
      <c r="AH621" s="13">
        <v>3.26</v>
      </c>
      <c r="AI621" s="13">
        <v>4.3620000000000001</v>
      </c>
      <c r="AJ621" s="13">
        <v>4.3620000000000001</v>
      </c>
      <c r="AK621" s="13">
        <v>2.4077000000000002</v>
      </c>
      <c r="AL621" s="13">
        <v>2.4077000000000002</v>
      </c>
      <c r="AM621" s="13">
        <v>4.08</v>
      </c>
      <c r="AN621" s="13">
        <v>5.3</v>
      </c>
      <c r="AO621" s="13">
        <v>17.48</v>
      </c>
      <c r="AP621" s="13">
        <v>3.479000000000001</v>
      </c>
      <c r="AQ621" s="13">
        <v>10.43</v>
      </c>
      <c r="AR621" s="13">
        <v>13.8</v>
      </c>
      <c r="AS621" s="13">
        <v>16.52</v>
      </c>
      <c r="AT621" s="13">
        <v>25</v>
      </c>
      <c r="AU621" s="13">
        <v>16.5</v>
      </c>
      <c r="AV621" s="13">
        <v>24.5</v>
      </c>
      <c r="AW621" s="13">
        <v>15.35</v>
      </c>
      <c r="AX621" s="13">
        <v>24</v>
      </c>
      <c r="AY621" s="13">
        <v>14.58</v>
      </c>
      <c r="AZ621" s="13">
        <v>23.7</v>
      </c>
      <c r="BA621" s="13">
        <v>13.85</v>
      </c>
      <c r="BB621" s="13">
        <v>22.25</v>
      </c>
      <c r="BD621" s="5">
        <f>AC621-D621</f>
        <v>-26.231000000000002</v>
      </c>
      <c r="BE621" s="5">
        <f>AD621-E621</f>
        <v>-47.267890000000001</v>
      </c>
      <c r="BF621" s="5">
        <f>AE621-F621</f>
        <v>-20.61</v>
      </c>
      <c r="BG621" s="5">
        <f>AF621-G621</f>
        <v>-31.369630000000001</v>
      </c>
      <c r="BI621" s="5" t="e">
        <f>AH621-#REF!</f>
        <v>#REF!</v>
      </c>
      <c r="BK621" s="5" t="e">
        <f>AJ621-#REF!</f>
        <v>#REF!</v>
      </c>
      <c r="BM621" s="5" t="e">
        <f>AL621-#REF!</f>
        <v>#REF!</v>
      </c>
      <c r="BO621" s="5" t="e">
        <f>AN621-#REF!</f>
        <v>#REF!</v>
      </c>
      <c r="BQ621" s="5" t="e">
        <f>AP621-#REF!</f>
        <v>#REF!</v>
      </c>
      <c r="BS621" s="5" t="e">
        <f>AR621-#REF!</f>
        <v>#REF!</v>
      </c>
      <c r="BU621" s="5">
        <f>AT621-I621</f>
        <v>-2.7142929999999978</v>
      </c>
      <c r="BW621" s="5">
        <f>AV621-K621</f>
        <v>3.6005016000000012</v>
      </c>
      <c r="BY621" s="5">
        <f>AX621-M621</f>
        <v>6.2354263600000017</v>
      </c>
      <c r="CA621" s="5">
        <f>AZ621-O621</f>
        <v>7.7118837239999998</v>
      </c>
      <c r="CC621" s="5">
        <f>BB621-Q621</f>
        <v>7.0612895378000005</v>
      </c>
    </row>
    <row r="622" spans="1:81" ht="60" customHeight="1" x14ac:dyDescent="0.25">
      <c r="A622" s="31" t="s">
        <v>292</v>
      </c>
      <c r="B622" s="81" t="s">
        <v>41</v>
      </c>
      <c r="C622" s="36" t="s">
        <v>471</v>
      </c>
      <c r="D622" s="33">
        <v>2092</v>
      </c>
      <c r="E622" s="33">
        <v>2751</v>
      </c>
      <c r="F622" s="33">
        <v>2300</v>
      </c>
      <c r="G622" s="33">
        <v>2381</v>
      </c>
      <c r="H622" s="33">
        <v>3300</v>
      </c>
      <c r="I622" s="33">
        <v>1432</v>
      </c>
      <c r="J622" s="33">
        <v>3350</v>
      </c>
      <c r="K622" s="33">
        <v>1645</v>
      </c>
      <c r="L622" s="33">
        <v>3400</v>
      </c>
      <c r="M622" s="33">
        <v>2539</v>
      </c>
      <c r="N622" s="33">
        <v>3450</v>
      </c>
      <c r="O622" s="33">
        <v>2393</v>
      </c>
      <c r="P622" s="33">
        <v>3450</v>
      </c>
      <c r="Q622" s="33">
        <v>1624</v>
      </c>
      <c r="R622" s="33">
        <v>1624</v>
      </c>
      <c r="S622" s="33" t="s">
        <v>467</v>
      </c>
      <c r="AC622" s="13">
        <v>2291</v>
      </c>
      <c r="AD622" s="13">
        <v>4371</v>
      </c>
      <c r="AE622" s="13">
        <v>5163</v>
      </c>
      <c r="AF622" s="13">
        <v>3941.6666666666665</v>
      </c>
      <c r="AG622" s="13">
        <v>0</v>
      </c>
      <c r="AH622" s="13">
        <v>3881</v>
      </c>
      <c r="AI622" s="13">
        <v>3704</v>
      </c>
      <c r="AJ622" s="13">
        <v>3704</v>
      </c>
      <c r="AK622" s="13">
        <v>4375</v>
      </c>
      <c r="AL622" s="13">
        <v>4375</v>
      </c>
      <c r="AM622" s="13">
        <v>3789</v>
      </c>
      <c r="AN622" s="13">
        <v>3851</v>
      </c>
      <c r="AO622" s="13">
        <v>3477</v>
      </c>
      <c r="AP622" s="13">
        <v>3472</v>
      </c>
      <c r="AQ622" s="13">
        <v>2755</v>
      </c>
      <c r="AR622" s="13">
        <v>2866</v>
      </c>
      <c r="AS622" s="13">
        <v>3139</v>
      </c>
      <c r="AT622" s="13">
        <v>2809</v>
      </c>
      <c r="AU622" s="13">
        <v>2982</v>
      </c>
      <c r="AV622" s="13">
        <v>2753</v>
      </c>
      <c r="AW622" s="13">
        <v>2833</v>
      </c>
      <c r="AX622" s="13">
        <v>2698</v>
      </c>
      <c r="AY622" s="13">
        <v>2704</v>
      </c>
      <c r="AZ622" s="13">
        <v>2644</v>
      </c>
      <c r="BA622" s="13">
        <v>2554</v>
      </c>
      <c r="BB622" s="13">
        <v>2591</v>
      </c>
      <c r="BD622" s="5">
        <f>AC622-D622</f>
        <v>199</v>
      </c>
      <c r="BE622" s="5">
        <f>AD622-E622</f>
        <v>1620</v>
      </c>
      <c r="BF622" s="5">
        <f>AE622-F622</f>
        <v>2863</v>
      </c>
      <c r="BG622" s="5">
        <f>AF622-G622</f>
        <v>1560.6666666666665</v>
      </c>
      <c r="BI622" s="5" t="e">
        <f>AH622-#REF!</f>
        <v>#REF!</v>
      </c>
      <c r="BK622" s="5" t="e">
        <f>AJ622-#REF!</f>
        <v>#REF!</v>
      </c>
      <c r="BM622" s="5" t="e">
        <f>AL622-#REF!</f>
        <v>#REF!</v>
      </c>
      <c r="BO622" s="5" t="e">
        <f>AN622-#REF!</f>
        <v>#REF!</v>
      </c>
      <c r="BQ622" s="5" t="e">
        <f>AP622-#REF!</f>
        <v>#REF!</v>
      </c>
      <c r="BS622" s="5" t="e">
        <f>AR622-#REF!</f>
        <v>#REF!</v>
      </c>
      <c r="BU622" s="5">
        <f>AT622-I622</f>
        <v>1377</v>
      </c>
      <c r="BW622" s="5">
        <f>AV622-K622</f>
        <v>1108</v>
      </c>
      <c r="BY622" s="5">
        <f>AX622-M622</f>
        <v>159</v>
      </c>
      <c r="CA622" s="5">
        <f>AZ622-O622</f>
        <v>251</v>
      </c>
      <c r="CC622" s="5">
        <f>BB622-Q622</f>
        <v>967</v>
      </c>
    </row>
    <row r="623" spans="1:81" ht="60" customHeight="1" x14ac:dyDescent="0.25">
      <c r="A623" s="31" t="str">
        <f>A622</f>
        <v>5.1.3</v>
      </c>
      <c r="B623" s="81"/>
      <c r="C623" s="36" t="s">
        <v>58</v>
      </c>
      <c r="D623" s="33">
        <v>21.49</v>
      </c>
      <c r="E623" s="33">
        <v>30.396789999999999</v>
      </c>
      <c r="F623" s="33">
        <v>23.46</v>
      </c>
      <c r="G623" s="33">
        <v>25.115596666666665</v>
      </c>
      <c r="H623" s="33">
        <v>32.999079999999999</v>
      </c>
      <c r="I623" s="33">
        <v>17.911999999999999</v>
      </c>
      <c r="J623" s="33">
        <v>33.502566200000004</v>
      </c>
      <c r="K623" s="33">
        <v>16.524999999999999</v>
      </c>
      <c r="L623" s="33">
        <v>33.996260000000007</v>
      </c>
      <c r="M623" s="33">
        <v>17.773</v>
      </c>
      <c r="N623" s="33">
        <v>34.472207640000001</v>
      </c>
      <c r="O623" s="33">
        <v>16.751000000000001</v>
      </c>
      <c r="P623" s="33">
        <v>34.954818546960006</v>
      </c>
      <c r="Q623" s="33">
        <v>11.368</v>
      </c>
      <c r="R623" s="33">
        <v>11.368</v>
      </c>
      <c r="S623" s="33" t="s">
        <v>467</v>
      </c>
      <c r="AC623" s="13">
        <v>21.81</v>
      </c>
      <c r="AD623" s="13">
        <v>40.857999999999997</v>
      </c>
      <c r="AE623" s="13">
        <v>51.94</v>
      </c>
      <c r="AF623" s="13">
        <v>38.202666666666666</v>
      </c>
      <c r="AG623" s="13">
        <v>0</v>
      </c>
      <c r="AH623" s="13">
        <v>39.273359999999997</v>
      </c>
      <c r="AI623" s="13">
        <v>38.934779999999996</v>
      </c>
      <c r="AJ623" s="13">
        <v>38.934779999999996</v>
      </c>
      <c r="AK623" s="13">
        <v>44.347000000000001</v>
      </c>
      <c r="AL623" s="13">
        <v>44.347000000000001</v>
      </c>
      <c r="AM623" s="13">
        <v>36.56</v>
      </c>
      <c r="AN623" s="13">
        <v>40.092850000000006</v>
      </c>
      <c r="AO623" s="13">
        <v>36.069999999999993</v>
      </c>
      <c r="AP623" s="13">
        <v>34.64</v>
      </c>
      <c r="AQ623" s="13">
        <v>27.549999999999997</v>
      </c>
      <c r="AR623" s="13">
        <v>29.297000000000001</v>
      </c>
      <c r="AS623" s="13">
        <v>31.39</v>
      </c>
      <c r="AT623" s="13">
        <v>28.09</v>
      </c>
      <c r="AU623" s="13">
        <v>29.82</v>
      </c>
      <c r="AV623" s="13">
        <v>27.53</v>
      </c>
      <c r="AW623" s="13">
        <v>28.33</v>
      </c>
      <c r="AX623" s="13">
        <v>26.98</v>
      </c>
      <c r="AY623" s="13">
        <v>27.04</v>
      </c>
      <c r="AZ623" s="13">
        <v>26.44</v>
      </c>
      <c r="BA623" s="13">
        <v>25.54</v>
      </c>
      <c r="BB623" s="13">
        <v>25.91</v>
      </c>
      <c r="BC623" s="5" t="s">
        <v>475</v>
      </c>
      <c r="BD623" s="5">
        <f>AC623-D623</f>
        <v>0.32000000000000028</v>
      </c>
      <c r="BE623" s="5">
        <f>AD623-E623</f>
        <v>10.461209999999998</v>
      </c>
      <c r="BF623" s="5">
        <f>AE623-F623</f>
        <v>28.479999999999997</v>
      </c>
      <c r="BG623" s="5">
        <f>AF623-G623</f>
        <v>13.087070000000001</v>
      </c>
      <c r="BI623" s="5" t="e">
        <f>AH623-#REF!</f>
        <v>#REF!</v>
      </c>
      <c r="BK623" s="5" t="e">
        <f>AJ623-#REF!</f>
        <v>#REF!</v>
      </c>
      <c r="BM623" s="5" t="e">
        <f>AL623-#REF!</f>
        <v>#REF!</v>
      </c>
      <c r="BO623" s="5" t="e">
        <f>AN623-#REF!</f>
        <v>#REF!</v>
      </c>
      <c r="BQ623" s="5" t="e">
        <f>AP623-#REF!</f>
        <v>#REF!</v>
      </c>
      <c r="BS623" s="5" t="e">
        <f>AR623-#REF!</f>
        <v>#REF!</v>
      </c>
      <c r="BU623" s="5">
        <f>AT623-I623</f>
        <v>10.178000000000001</v>
      </c>
      <c r="BW623" s="5">
        <f>AV623-K623</f>
        <v>11.005000000000003</v>
      </c>
      <c r="BY623" s="5">
        <f>AX623-M623</f>
        <v>9.2070000000000007</v>
      </c>
      <c r="CA623" s="5">
        <f>AZ623-O623</f>
        <v>9.6890000000000001</v>
      </c>
      <c r="CC623" s="5">
        <f>BB623-Q623</f>
        <v>14.542</v>
      </c>
    </row>
    <row r="624" spans="1:81" ht="45" customHeight="1" x14ac:dyDescent="0.25">
      <c r="A624" s="31" t="s">
        <v>293</v>
      </c>
      <c r="B624" s="81" t="s">
        <v>27</v>
      </c>
      <c r="C624" s="36" t="s">
        <v>471</v>
      </c>
      <c r="D624" s="33">
        <v>1287</v>
      </c>
      <c r="E624" s="33">
        <v>353</v>
      </c>
      <c r="F624" s="33">
        <v>0</v>
      </c>
      <c r="G624" s="33">
        <v>546.66666666666663</v>
      </c>
      <c r="H624" s="33">
        <v>89</v>
      </c>
      <c r="I624" s="33">
        <v>495</v>
      </c>
      <c r="J624" s="33">
        <v>91</v>
      </c>
      <c r="K624" s="33">
        <v>398</v>
      </c>
      <c r="L624" s="33">
        <v>93</v>
      </c>
      <c r="M624" s="33">
        <v>300</v>
      </c>
      <c r="N624" s="33">
        <v>95</v>
      </c>
      <c r="O624" s="33">
        <v>318</v>
      </c>
      <c r="P624" s="33">
        <v>95</v>
      </c>
      <c r="Q624" s="33">
        <v>294</v>
      </c>
      <c r="R624" s="33">
        <v>294</v>
      </c>
      <c r="S624" s="33" t="s">
        <v>467</v>
      </c>
      <c r="AC624" s="13">
        <v>1246</v>
      </c>
      <c r="AD624" s="13">
        <v>1866</v>
      </c>
      <c r="AE624" s="13">
        <v>2542</v>
      </c>
      <c r="AF624" s="13">
        <v>1884.6666666666667</v>
      </c>
      <c r="AG624" s="13">
        <v>0</v>
      </c>
      <c r="AH624" s="13">
        <v>2837</v>
      </c>
      <c r="AI624" s="13">
        <v>2734</v>
      </c>
      <c r="AJ624" s="13">
        <v>2734</v>
      </c>
      <c r="AK624" s="13">
        <v>3256</v>
      </c>
      <c r="AL624" s="13">
        <v>3256</v>
      </c>
      <c r="AM624" s="13">
        <v>2400</v>
      </c>
      <c r="AN624" s="13">
        <v>2631</v>
      </c>
      <c r="AO624" s="13">
        <v>788</v>
      </c>
      <c r="AP624" s="13">
        <v>2263</v>
      </c>
      <c r="AQ624" s="13">
        <v>752</v>
      </c>
      <c r="AR624" s="13">
        <v>1074</v>
      </c>
      <c r="AS624" s="13">
        <v>534</v>
      </c>
      <c r="AT624" s="13"/>
      <c r="AU624" s="13">
        <v>718</v>
      </c>
      <c r="AV624" s="13"/>
      <c r="AW624" s="13">
        <v>687</v>
      </c>
      <c r="AX624" s="13"/>
      <c r="AY624" s="13">
        <v>653</v>
      </c>
      <c r="AZ624" s="13"/>
      <c r="BA624" s="13">
        <v>620</v>
      </c>
      <c r="BB624" s="13"/>
      <c r="BD624" s="5">
        <f>AC624-D624</f>
        <v>-41</v>
      </c>
      <c r="BE624" s="5">
        <f>AD624-E624</f>
        <v>1513</v>
      </c>
      <c r="BF624" s="5">
        <f>AE624-F624</f>
        <v>2542</v>
      </c>
      <c r="BG624" s="5">
        <f>AF624-G624</f>
        <v>1338</v>
      </c>
      <c r="BI624" s="5" t="e">
        <f>AH624-#REF!</f>
        <v>#REF!</v>
      </c>
      <c r="BK624" s="5" t="e">
        <f>AJ624-#REF!</f>
        <v>#REF!</v>
      </c>
      <c r="BM624" s="5" t="e">
        <f>AL624-#REF!</f>
        <v>#REF!</v>
      </c>
      <c r="BO624" s="5" t="e">
        <f>AN624-#REF!</f>
        <v>#REF!</v>
      </c>
      <c r="BQ624" s="5" t="e">
        <f>AP624-#REF!</f>
        <v>#REF!</v>
      </c>
      <c r="BS624" s="5" t="e">
        <f>AR624-#REF!</f>
        <v>#REF!</v>
      </c>
      <c r="BU624" s="5">
        <f>AT624-I624</f>
        <v>-495</v>
      </c>
      <c r="BW624" s="5">
        <f>AV624-K624</f>
        <v>-398</v>
      </c>
      <c r="BY624" s="5">
        <f>AX624-M624</f>
        <v>-300</v>
      </c>
      <c r="CA624" s="5">
        <f>AZ624-O624</f>
        <v>-318</v>
      </c>
      <c r="CC624" s="5">
        <f>BB624-Q624</f>
        <v>-294</v>
      </c>
    </row>
    <row r="625" spans="1:81" ht="45" customHeight="1" x14ac:dyDescent="0.25">
      <c r="A625" s="31" t="str">
        <f>A624</f>
        <v>5.1.3.1</v>
      </c>
      <c r="B625" s="81"/>
      <c r="C625" s="36" t="s">
        <v>58</v>
      </c>
      <c r="D625" s="33">
        <v>12.86</v>
      </c>
      <c r="E625" s="33">
        <v>1.59009</v>
      </c>
      <c r="F625" s="33">
        <v>0</v>
      </c>
      <c r="G625" s="33">
        <v>4.8166966666666662</v>
      </c>
      <c r="H625" s="33">
        <v>0.36556</v>
      </c>
      <c r="I625" s="33">
        <v>4.7727899999999996</v>
      </c>
      <c r="J625" s="33">
        <v>0.37104339999999997</v>
      </c>
      <c r="K625" s="33">
        <v>3.8375159999999995</v>
      </c>
      <c r="L625" s="33">
        <v>0.39</v>
      </c>
      <c r="M625" s="33">
        <v>2.8925999999999998</v>
      </c>
      <c r="N625" s="33">
        <v>0.39546000000000003</v>
      </c>
      <c r="O625" s="33">
        <v>3.0661559999999999</v>
      </c>
      <c r="P625" s="33">
        <v>0.40099644000000007</v>
      </c>
      <c r="Q625" s="33">
        <v>2.8347480000000003</v>
      </c>
      <c r="R625" s="33">
        <v>2.8347480000000003</v>
      </c>
      <c r="S625" s="33" t="s">
        <v>467</v>
      </c>
      <c r="AC625" s="13">
        <v>10.728999999999999</v>
      </c>
      <c r="AD625" s="13">
        <v>17.414999999999999</v>
      </c>
      <c r="AE625" s="13">
        <v>25.307500000000001</v>
      </c>
      <c r="AF625" s="13">
        <v>17.817166666666665</v>
      </c>
      <c r="AG625" s="13">
        <v>0</v>
      </c>
      <c r="AH625" s="13">
        <v>27.595960000000002</v>
      </c>
      <c r="AI625" s="13">
        <v>26.835283999999998</v>
      </c>
      <c r="AJ625" s="13">
        <v>26.835283999999998</v>
      </c>
      <c r="AK625" s="13">
        <v>31.450999999999997</v>
      </c>
      <c r="AL625" s="13">
        <v>31.450999999999997</v>
      </c>
      <c r="AM625" s="13">
        <v>23</v>
      </c>
      <c r="AN625" s="13">
        <v>25.808350000000001</v>
      </c>
      <c r="AO625" s="13">
        <v>8.1</v>
      </c>
      <c r="AP625" s="13">
        <v>21.847999999999999</v>
      </c>
      <c r="AQ625" s="13">
        <v>7.52</v>
      </c>
      <c r="AR625" s="13">
        <v>11.087000000000002</v>
      </c>
      <c r="AS625" s="13">
        <v>5.34</v>
      </c>
      <c r="AT625" s="13">
        <v>0</v>
      </c>
      <c r="AU625" s="13">
        <v>7.18</v>
      </c>
      <c r="AV625" s="13">
        <v>0</v>
      </c>
      <c r="AW625" s="13">
        <v>6.87</v>
      </c>
      <c r="AX625" s="13">
        <v>0</v>
      </c>
      <c r="AY625" s="13">
        <v>6.53</v>
      </c>
      <c r="AZ625" s="13">
        <v>0</v>
      </c>
      <c r="BA625" s="13">
        <v>6.2</v>
      </c>
      <c r="BB625" s="13">
        <v>0</v>
      </c>
      <c r="BD625" s="5">
        <f>AC625-D625</f>
        <v>-2.1310000000000002</v>
      </c>
      <c r="BE625" s="5">
        <f>AD625-E625</f>
        <v>15.824909999999999</v>
      </c>
      <c r="BF625" s="5">
        <f>AE625-F625</f>
        <v>25.307500000000001</v>
      </c>
      <c r="BG625" s="5">
        <f>AF625-G625</f>
        <v>13.00047</v>
      </c>
      <c r="BI625" s="5" t="e">
        <f>AH625-#REF!</f>
        <v>#REF!</v>
      </c>
      <c r="BK625" s="5" t="e">
        <f>AJ625-#REF!</f>
        <v>#REF!</v>
      </c>
      <c r="BM625" s="5" t="e">
        <f>AL625-#REF!</f>
        <v>#REF!</v>
      </c>
      <c r="BO625" s="5" t="e">
        <f>AN625-#REF!</f>
        <v>#REF!</v>
      </c>
      <c r="BQ625" s="5" t="e">
        <f>AP625-#REF!</f>
        <v>#REF!</v>
      </c>
      <c r="BS625" s="5" t="e">
        <f>AR625-#REF!</f>
        <v>#REF!</v>
      </c>
      <c r="BU625" s="5">
        <f>AT625-I625</f>
        <v>-4.7727899999999996</v>
      </c>
      <c r="BW625" s="5">
        <f>AV625-K625</f>
        <v>-3.8375159999999995</v>
      </c>
      <c r="BY625" s="5">
        <f>AX625-M625</f>
        <v>-2.8925999999999998</v>
      </c>
      <c r="CA625" s="5">
        <f>AZ625-O625</f>
        <v>-3.0661559999999999</v>
      </c>
      <c r="CC625" s="5">
        <f>BB625-Q625</f>
        <v>-2.8347480000000003</v>
      </c>
    </row>
    <row r="626" spans="1:81" ht="30" customHeight="1" x14ac:dyDescent="0.25">
      <c r="A626" s="31" t="s">
        <v>294</v>
      </c>
      <c r="B626" s="81" t="s">
        <v>29</v>
      </c>
      <c r="C626" s="36" t="s">
        <v>471</v>
      </c>
      <c r="D626" s="33">
        <v>121</v>
      </c>
      <c r="E626" s="33">
        <v>41</v>
      </c>
      <c r="F626" s="33">
        <v>230</v>
      </c>
      <c r="G626" s="33">
        <v>130.66666666666666</v>
      </c>
      <c r="H626" s="33">
        <v>41</v>
      </c>
      <c r="I626" s="33">
        <v>19</v>
      </c>
      <c r="J626" s="33">
        <v>41</v>
      </c>
      <c r="K626" s="33">
        <v>25</v>
      </c>
      <c r="L626" s="33">
        <v>42</v>
      </c>
      <c r="M626" s="33">
        <v>37</v>
      </c>
      <c r="N626" s="33">
        <v>43</v>
      </c>
      <c r="O626" s="33">
        <v>34</v>
      </c>
      <c r="P626" s="33">
        <v>43</v>
      </c>
      <c r="Q626" s="33">
        <v>29</v>
      </c>
      <c r="R626" s="33">
        <v>29</v>
      </c>
      <c r="S626" s="33" t="s">
        <v>467</v>
      </c>
      <c r="AC626" s="13">
        <v>0</v>
      </c>
      <c r="AD626" s="13">
        <v>0</v>
      </c>
      <c r="AE626" s="13">
        <v>0</v>
      </c>
      <c r="AF626" s="13">
        <v>0</v>
      </c>
      <c r="AG626" s="13">
        <v>0</v>
      </c>
      <c r="AH626" s="13">
        <v>522</v>
      </c>
      <c r="AI626" s="13">
        <v>970</v>
      </c>
      <c r="AJ626" s="13">
        <v>970</v>
      </c>
      <c r="AK626" s="13">
        <v>895</v>
      </c>
      <c r="AL626" s="13">
        <v>895</v>
      </c>
      <c r="AM626" s="13">
        <v>829</v>
      </c>
      <c r="AN626" s="13">
        <v>660</v>
      </c>
      <c r="AO626" s="13">
        <v>939</v>
      </c>
      <c r="AP626" s="13">
        <v>846</v>
      </c>
      <c r="AQ626" s="13">
        <v>960</v>
      </c>
      <c r="AR626" s="13">
        <v>281</v>
      </c>
      <c r="AS626" s="13">
        <v>903</v>
      </c>
      <c r="AT626" s="13">
        <v>281</v>
      </c>
      <c r="AU626" s="13">
        <v>602</v>
      </c>
      <c r="AV626" s="13">
        <v>275</v>
      </c>
      <c r="AW626" s="13">
        <v>592</v>
      </c>
      <c r="AX626" s="13">
        <v>270</v>
      </c>
      <c r="AY626" s="13">
        <v>575</v>
      </c>
      <c r="AZ626" s="13">
        <v>264</v>
      </c>
      <c r="BA626" s="13">
        <v>547</v>
      </c>
      <c r="BB626" s="13">
        <v>259</v>
      </c>
      <c r="BD626" s="5">
        <f>AC626-D626</f>
        <v>-121</v>
      </c>
      <c r="BE626" s="5">
        <f>AD626-E626</f>
        <v>-41</v>
      </c>
      <c r="BF626" s="5">
        <f>AE626-F626</f>
        <v>-230</v>
      </c>
      <c r="BG626" s="5">
        <f>AF626-G626</f>
        <v>-130.66666666666666</v>
      </c>
      <c r="BI626" s="5" t="e">
        <f>AH626-#REF!</f>
        <v>#REF!</v>
      </c>
      <c r="BK626" s="5" t="e">
        <f>AJ626-#REF!</f>
        <v>#REF!</v>
      </c>
      <c r="BM626" s="5" t="e">
        <f>AL626-#REF!</f>
        <v>#REF!</v>
      </c>
      <c r="BO626" s="5" t="e">
        <f>AN626-#REF!</f>
        <v>#REF!</v>
      </c>
      <c r="BQ626" s="5" t="e">
        <f>AP626-#REF!</f>
        <v>#REF!</v>
      </c>
      <c r="BS626" s="5" t="e">
        <f>AR626-#REF!</f>
        <v>#REF!</v>
      </c>
      <c r="BU626" s="5">
        <f>AT626-I626</f>
        <v>262</v>
      </c>
      <c r="BW626" s="5">
        <f>AV626-K626</f>
        <v>250</v>
      </c>
      <c r="BY626" s="5">
        <f>AX626-M626</f>
        <v>233</v>
      </c>
      <c r="CA626" s="5">
        <f>AZ626-O626</f>
        <v>230</v>
      </c>
      <c r="CC626" s="5">
        <f>BB626-Q626</f>
        <v>230</v>
      </c>
    </row>
    <row r="627" spans="1:81" ht="30" customHeight="1" x14ac:dyDescent="0.25">
      <c r="A627" s="31" t="str">
        <f>A626</f>
        <v>5.1.3.2</v>
      </c>
      <c r="B627" s="81"/>
      <c r="C627" s="36" t="s">
        <v>58</v>
      </c>
      <c r="D627" s="33">
        <v>1.2945</v>
      </c>
      <c r="E627" s="33">
        <v>0.48599999999999999</v>
      </c>
      <c r="F627" s="33">
        <v>2.3460000000000001</v>
      </c>
      <c r="G627" s="33">
        <v>1.3754999999999999</v>
      </c>
      <c r="H627" s="33">
        <v>0.53351999999999999</v>
      </c>
      <c r="I627" s="33">
        <v>0.24525199999999997</v>
      </c>
      <c r="J627" s="33">
        <v>0.54152279999999997</v>
      </c>
      <c r="K627" s="33">
        <v>0.32269999999999999</v>
      </c>
      <c r="L627" s="33">
        <v>0.56000000000000005</v>
      </c>
      <c r="M627" s="33">
        <v>0.47759600000000002</v>
      </c>
      <c r="N627" s="33">
        <v>0.56784000000000001</v>
      </c>
      <c r="O627" s="33">
        <v>0.43887199999999998</v>
      </c>
      <c r="P627" s="33">
        <v>0.57578976000000004</v>
      </c>
      <c r="Q627" s="33">
        <v>0.374332</v>
      </c>
      <c r="R627" s="33">
        <v>0.374332</v>
      </c>
      <c r="S627" s="33" t="s">
        <v>467</v>
      </c>
      <c r="AC627" s="13">
        <v>0</v>
      </c>
      <c r="AD627" s="13">
        <v>0</v>
      </c>
      <c r="AE627" s="13">
        <v>0</v>
      </c>
      <c r="AF627" s="13">
        <v>0</v>
      </c>
      <c r="AG627" s="13">
        <v>0</v>
      </c>
      <c r="AH627" s="13">
        <v>5.8387000000000002</v>
      </c>
      <c r="AI627" s="13">
        <v>12.099495999999998</v>
      </c>
      <c r="AJ627" s="13">
        <v>12.099495999999998</v>
      </c>
      <c r="AK627" s="13">
        <v>10.315999999999999</v>
      </c>
      <c r="AL627" s="13">
        <v>10.315999999999999</v>
      </c>
      <c r="AM627" s="13">
        <v>7.96</v>
      </c>
      <c r="AN627" s="13">
        <v>8.6844999999999999</v>
      </c>
      <c r="AO627" s="13">
        <v>9.77</v>
      </c>
      <c r="AP627" s="13">
        <v>8.9543999999999997</v>
      </c>
      <c r="AQ627" s="13">
        <v>9.6</v>
      </c>
      <c r="AR627" s="13">
        <v>2.81</v>
      </c>
      <c r="AS627" s="13">
        <v>9.0299999999999994</v>
      </c>
      <c r="AT627" s="13">
        <v>2.81</v>
      </c>
      <c r="AU627" s="13">
        <v>6.02</v>
      </c>
      <c r="AV627" s="13">
        <v>2.75</v>
      </c>
      <c r="AW627" s="13">
        <v>5.92</v>
      </c>
      <c r="AX627" s="13">
        <v>2.7</v>
      </c>
      <c r="AY627" s="13">
        <v>5.75</v>
      </c>
      <c r="AZ627" s="13">
        <v>2.64</v>
      </c>
      <c r="BA627" s="13">
        <v>5.47</v>
      </c>
      <c r="BB627" s="13">
        <v>2.59</v>
      </c>
      <c r="BD627" s="5">
        <f>AC627-D627</f>
        <v>-1.2945</v>
      </c>
      <c r="BE627" s="5">
        <f>AD627-E627</f>
        <v>-0.48599999999999999</v>
      </c>
      <c r="BF627" s="5">
        <f>AE627-F627</f>
        <v>-2.3460000000000001</v>
      </c>
      <c r="BG627" s="5">
        <f>AF627-G627</f>
        <v>-1.3754999999999999</v>
      </c>
      <c r="BI627" s="5" t="e">
        <f>AH627-#REF!</f>
        <v>#REF!</v>
      </c>
      <c r="BK627" s="5" t="e">
        <f>AJ627-#REF!</f>
        <v>#REF!</v>
      </c>
      <c r="BM627" s="5" t="e">
        <f>AL627-#REF!</f>
        <v>#REF!</v>
      </c>
      <c r="BO627" s="5" t="e">
        <f>AN627-#REF!</f>
        <v>#REF!</v>
      </c>
      <c r="BQ627" s="5" t="e">
        <f>AP627-#REF!</f>
        <v>#REF!</v>
      </c>
      <c r="BS627" s="5" t="e">
        <f>AR627-#REF!</f>
        <v>#REF!</v>
      </c>
      <c r="BU627" s="5">
        <f>AT627-I627</f>
        <v>2.5647480000000002</v>
      </c>
      <c r="BW627" s="5">
        <f>AV627-K627</f>
        <v>2.4272999999999998</v>
      </c>
      <c r="BY627" s="5">
        <f>AX627-M627</f>
        <v>2.222404</v>
      </c>
      <c r="CA627" s="5">
        <f>AZ627-O627</f>
        <v>2.2011280000000002</v>
      </c>
      <c r="CC627" s="5">
        <f>BB627-Q627</f>
        <v>2.215668</v>
      </c>
    </row>
    <row r="628" spans="1:81" ht="45" customHeight="1" x14ac:dyDescent="0.25">
      <c r="A628" s="31" t="s">
        <v>295</v>
      </c>
      <c r="B628" s="81" t="s">
        <v>31</v>
      </c>
      <c r="C628" s="36" t="s">
        <v>471</v>
      </c>
      <c r="D628" s="33">
        <v>0</v>
      </c>
      <c r="E628" s="33">
        <v>0</v>
      </c>
      <c r="F628" s="33">
        <v>0</v>
      </c>
      <c r="G628" s="33">
        <v>0</v>
      </c>
      <c r="H628" s="33">
        <v>0</v>
      </c>
      <c r="I628" s="33">
        <v>0</v>
      </c>
      <c r="J628" s="33">
        <v>0</v>
      </c>
      <c r="K628" s="33">
        <v>0</v>
      </c>
      <c r="L628" s="33">
        <v>0</v>
      </c>
      <c r="M628" s="33">
        <v>0</v>
      </c>
      <c r="N628" s="33">
        <v>0</v>
      </c>
      <c r="O628" s="33">
        <v>0</v>
      </c>
      <c r="P628" s="33">
        <v>0</v>
      </c>
      <c r="Q628" s="33">
        <v>0</v>
      </c>
      <c r="R628" s="33">
        <v>0</v>
      </c>
      <c r="S628" s="33" t="s">
        <v>467</v>
      </c>
      <c r="AC628" s="13">
        <v>1045</v>
      </c>
      <c r="AD628" s="13">
        <v>2505</v>
      </c>
      <c r="AE628" s="13">
        <v>2621</v>
      </c>
      <c r="AF628" s="13">
        <v>2057</v>
      </c>
      <c r="AG628" s="13">
        <v>0</v>
      </c>
      <c r="AH628" s="13">
        <v>0</v>
      </c>
      <c r="AI628" s="13">
        <v>0</v>
      </c>
      <c r="AJ628" s="13">
        <v>0</v>
      </c>
      <c r="AK628" s="13">
        <v>0</v>
      </c>
      <c r="AL628" s="13">
        <v>0</v>
      </c>
      <c r="AM628" s="13">
        <v>0</v>
      </c>
      <c r="AN628" s="13">
        <v>0</v>
      </c>
      <c r="AO628" s="13">
        <v>0</v>
      </c>
      <c r="AP628" s="13"/>
      <c r="AQ628" s="13">
        <v>0</v>
      </c>
      <c r="AR628" s="13"/>
      <c r="AS628" s="13">
        <v>0</v>
      </c>
      <c r="AT628" s="13"/>
      <c r="AU628" s="13">
        <v>0</v>
      </c>
      <c r="AV628" s="13"/>
      <c r="AW628" s="13">
        <v>0</v>
      </c>
      <c r="AX628" s="13"/>
      <c r="AY628" s="13">
        <v>0</v>
      </c>
      <c r="AZ628" s="13"/>
      <c r="BA628" s="13">
        <v>0</v>
      </c>
      <c r="BB628" s="13"/>
      <c r="BD628" s="5">
        <f>AC628-D628</f>
        <v>1045</v>
      </c>
      <c r="BE628" s="5">
        <f>AD628-E628</f>
        <v>2505</v>
      </c>
      <c r="BF628" s="5">
        <f>AE628-F628</f>
        <v>2621</v>
      </c>
      <c r="BG628" s="5">
        <f>AF628-G628</f>
        <v>2057</v>
      </c>
      <c r="BI628" s="5" t="e">
        <f>AH628-#REF!</f>
        <v>#REF!</v>
      </c>
      <c r="BK628" s="5" t="e">
        <f>AJ628-#REF!</f>
        <v>#REF!</v>
      </c>
      <c r="BM628" s="5" t="e">
        <f>AL628-#REF!</f>
        <v>#REF!</v>
      </c>
      <c r="BO628" s="5" t="e">
        <f>AN628-#REF!</f>
        <v>#REF!</v>
      </c>
      <c r="BQ628" s="5" t="e">
        <f>AP628-#REF!</f>
        <v>#REF!</v>
      </c>
      <c r="BS628" s="5" t="e">
        <f>AR628-#REF!</f>
        <v>#REF!</v>
      </c>
      <c r="BU628" s="5">
        <f>AT628-I628</f>
        <v>0</v>
      </c>
      <c r="BW628" s="5">
        <f>AV628-K628</f>
        <v>0</v>
      </c>
      <c r="BY628" s="5">
        <f>AX628-M628</f>
        <v>0</v>
      </c>
      <c r="CA628" s="5">
        <f>AZ628-O628</f>
        <v>0</v>
      </c>
      <c r="CC628" s="5">
        <f>BB628-Q628</f>
        <v>0</v>
      </c>
    </row>
    <row r="629" spans="1:81" ht="45" customHeight="1" x14ac:dyDescent="0.25">
      <c r="A629" s="31" t="str">
        <f>A628</f>
        <v>5.1.3.3</v>
      </c>
      <c r="B629" s="81"/>
      <c r="C629" s="36" t="s">
        <v>58</v>
      </c>
      <c r="D629" s="33">
        <v>0</v>
      </c>
      <c r="E629" s="33">
        <v>0</v>
      </c>
      <c r="F629" s="33">
        <v>0</v>
      </c>
      <c r="G629" s="33">
        <v>0</v>
      </c>
      <c r="H629" s="33">
        <v>0</v>
      </c>
      <c r="I629" s="33">
        <v>0</v>
      </c>
      <c r="J629" s="33">
        <v>0</v>
      </c>
      <c r="K629" s="33">
        <v>0</v>
      </c>
      <c r="L629" s="33">
        <v>0</v>
      </c>
      <c r="M629" s="33">
        <v>0</v>
      </c>
      <c r="N629" s="33">
        <v>0</v>
      </c>
      <c r="O629" s="33">
        <v>0</v>
      </c>
      <c r="P629" s="33">
        <v>0</v>
      </c>
      <c r="Q629" s="33">
        <v>0</v>
      </c>
      <c r="R629" s="33">
        <v>0</v>
      </c>
      <c r="S629" s="33" t="s">
        <v>467</v>
      </c>
      <c r="AC629" s="13">
        <v>11.0809</v>
      </c>
      <c r="AD629" s="13">
        <v>23.442999999999998</v>
      </c>
      <c r="AE629" s="13">
        <v>26.6326</v>
      </c>
      <c r="AF629" s="13">
        <v>20.385499999999997</v>
      </c>
      <c r="AG629" s="13">
        <v>0</v>
      </c>
      <c r="AH629" s="13">
        <v>0</v>
      </c>
      <c r="AI629" s="13">
        <v>0</v>
      </c>
      <c r="AJ629" s="13">
        <v>0</v>
      </c>
      <c r="AK629" s="13">
        <v>0</v>
      </c>
      <c r="AL629" s="13">
        <v>0</v>
      </c>
      <c r="AM629" s="13">
        <v>0</v>
      </c>
      <c r="AN629" s="13">
        <v>0</v>
      </c>
      <c r="AO629" s="13">
        <v>0</v>
      </c>
      <c r="AP629" s="13"/>
      <c r="AQ629" s="13">
        <v>0</v>
      </c>
      <c r="AR629" s="13"/>
      <c r="AS629" s="13">
        <v>0</v>
      </c>
      <c r="AT629" s="13"/>
      <c r="AU629" s="13">
        <v>0</v>
      </c>
      <c r="AV629" s="13"/>
      <c r="AW629" s="13">
        <v>0</v>
      </c>
      <c r="AX629" s="13"/>
      <c r="AY629" s="13">
        <v>0</v>
      </c>
      <c r="AZ629" s="13"/>
      <c r="BA629" s="13">
        <v>0</v>
      </c>
      <c r="BB629" s="13"/>
      <c r="BD629" s="5">
        <f>AC629-D629</f>
        <v>11.0809</v>
      </c>
      <c r="BE629" s="5">
        <f>AD629-E629</f>
        <v>23.442999999999998</v>
      </c>
      <c r="BF629" s="5">
        <f>AE629-F629</f>
        <v>26.6326</v>
      </c>
      <c r="BG629" s="5">
        <f>AF629-G629</f>
        <v>20.385499999999997</v>
      </c>
      <c r="BI629" s="5" t="e">
        <f>AH629-#REF!</f>
        <v>#REF!</v>
      </c>
      <c r="BK629" s="5" t="e">
        <f>AJ629-#REF!</f>
        <v>#REF!</v>
      </c>
      <c r="BM629" s="5" t="e">
        <f>AL629-#REF!</f>
        <v>#REF!</v>
      </c>
      <c r="BO629" s="5" t="e">
        <f>AN629-#REF!</f>
        <v>#REF!</v>
      </c>
      <c r="BQ629" s="5" t="e">
        <f>AP629-#REF!</f>
        <v>#REF!</v>
      </c>
      <c r="BS629" s="5" t="e">
        <f>AR629-#REF!</f>
        <v>#REF!</v>
      </c>
      <c r="BU629" s="5">
        <f>AT629-I629</f>
        <v>0</v>
      </c>
      <c r="BW629" s="5">
        <f>AV629-K629</f>
        <v>0</v>
      </c>
      <c r="BY629" s="5">
        <f>AX629-M629</f>
        <v>0</v>
      </c>
      <c r="CA629" s="5">
        <f>AZ629-O629</f>
        <v>0</v>
      </c>
      <c r="CC629" s="5">
        <f>BB629-Q629</f>
        <v>0</v>
      </c>
    </row>
    <row r="630" spans="1:81" ht="45" customHeight="1" x14ac:dyDescent="0.25">
      <c r="A630" s="31" t="s">
        <v>296</v>
      </c>
      <c r="B630" s="81" t="s">
        <v>33</v>
      </c>
      <c r="C630" s="36" t="s">
        <v>471</v>
      </c>
      <c r="D630" s="33">
        <v>684</v>
      </c>
      <c r="E630" s="33">
        <v>2357</v>
      </c>
      <c r="F630" s="33">
        <v>2070</v>
      </c>
      <c r="G630" s="33">
        <v>1703.6666666666667</v>
      </c>
      <c r="H630" s="33">
        <v>3170</v>
      </c>
      <c r="I630" s="33">
        <v>918</v>
      </c>
      <c r="J630" s="33">
        <v>3218</v>
      </c>
      <c r="K630" s="33">
        <v>1222</v>
      </c>
      <c r="L630" s="33">
        <v>3265</v>
      </c>
      <c r="M630" s="33">
        <v>2202</v>
      </c>
      <c r="N630" s="33">
        <v>3312</v>
      </c>
      <c r="O630" s="33">
        <v>2041</v>
      </c>
      <c r="P630" s="33">
        <v>3312</v>
      </c>
      <c r="Q630" s="33">
        <v>1301</v>
      </c>
      <c r="R630" s="33">
        <v>1301</v>
      </c>
      <c r="S630" s="33" t="s">
        <v>467</v>
      </c>
      <c r="AC630" s="13">
        <v>0</v>
      </c>
      <c r="AD630" s="13">
        <v>0</v>
      </c>
      <c r="AE630" s="13">
        <v>0</v>
      </c>
      <c r="AF630" s="13">
        <v>0</v>
      </c>
      <c r="AG630" s="13">
        <v>0</v>
      </c>
      <c r="AH630" s="13">
        <v>522</v>
      </c>
      <c r="AI630" s="13">
        <v>0</v>
      </c>
      <c r="AJ630" s="13">
        <v>0</v>
      </c>
      <c r="AK630" s="13">
        <v>224</v>
      </c>
      <c r="AL630" s="13">
        <v>224</v>
      </c>
      <c r="AM630" s="13">
        <v>560</v>
      </c>
      <c r="AN630" s="13">
        <v>560</v>
      </c>
      <c r="AO630" s="13">
        <v>1750</v>
      </c>
      <c r="AP630" s="13">
        <v>363</v>
      </c>
      <c r="AQ630" s="13">
        <v>1043</v>
      </c>
      <c r="AR630" s="13">
        <v>1511</v>
      </c>
      <c r="AS630" s="13">
        <v>1702</v>
      </c>
      <c r="AT630" s="13">
        <v>2528</v>
      </c>
      <c r="AU630" s="13">
        <v>1662</v>
      </c>
      <c r="AV630" s="13">
        <v>2478</v>
      </c>
      <c r="AW630" s="13">
        <v>1554</v>
      </c>
      <c r="AX630" s="13">
        <v>2428</v>
      </c>
      <c r="AY630" s="13">
        <v>1476</v>
      </c>
      <c r="AZ630" s="13">
        <v>2380</v>
      </c>
      <c r="BA630" s="13">
        <v>1387</v>
      </c>
      <c r="BB630" s="13">
        <v>2332</v>
      </c>
      <c r="BD630" s="5">
        <f>AC630-D630</f>
        <v>-684</v>
      </c>
      <c r="BE630" s="5">
        <f>AD630-E630</f>
        <v>-2357</v>
      </c>
      <c r="BF630" s="5">
        <f>AE630-F630</f>
        <v>-2070</v>
      </c>
      <c r="BG630" s="5">
        <f>AF630-G630</f>
        <v>-1703.6666666666667</v>
      </c>
      <c r="BI630" s="5" t="e">
        <f>AH630-#REF!</f>
        <v>#REF!</v>
      </c>
      <c r="BK630" s="5" t="e">
        <f>AJ630-#REF!</f>
        <v>#REF!</v>
      </c>
      <c r="BM630" s="5" t="e">
        <f>AL630-#REF!</f>
        <v>#REF!</v>
      </c>
      <c r="BO630" s="5" t="e">
        <f>AN630-#REF!</f>
        <v>#REF!</v>
      </c>
      <c r="BQ630" s="5" t="e">
        <f>AP630-#REF!</f>
        <v>#REF!</v>
      </c>
      <c r="BS630" s="5" t="e">
        <f>AR630-#REF!</f>
        <v>#REF!</v>
      </c>
      <c r="BU630" s="5">
        <f>AT630-I630</f>
        <v>1610</v>
      </c>
      <c r="BW630" s="5">
        <f>AV630-K630</f>
        <v>1256</v>
      </c>
      <c r="BY630" s="5">
        <f>AX630-M630</f>
        <v>226</v>
      </c>
      <c r="CA630" s="5">
        <f>AZ630-O630</f>
        <v>339</v>
      </c>
      <c r="CC630" s="5">
        <f>BB630-Q630</f>
        <v>1031</v>
      </c>
    </row>
    <row r="631" spans="1:81" ht="45" customHeight="1" x14ac:dyDescent="0.25">
      <c r="A631" s="31" t="str">
        <f>A630</f>
        <v>5.1.3.4</v>
      </c>
      <c r="B631" s="81"/>
      <c r="C631" s="36" t="s">
        <v>58</v>
      </c>
      <c r="D631" s="33">
        <v>7.3354999999999997</v>
      </c>
      <c r="E631" s="33">
        <v>28.320699999999999</v>
      </c>
      <c r="F631" s="33">
        <v>21.114000000000001</v>
      </c>
      <c r="G631" s="33">
        <v>18.923400000000001</v>
      </c>
      <c r="H631" s="33">
        <v>32.1</v>
      </c>
      <c r="I631" s="33">
        <v>12.893957999999998</v>
      </c>
      <c r="J631" s="33">
        <v>32.590000000000003</v>
      </c>
      <c r="K631" s="33">
        <v>12.364784</v>
      </c>
      <c r="L631" s="33">
        <v>33.046260000000004</v>
      </c>
      <c r="M631" s="33">
        <v>14.402804</v>
      </c>
      <c r="N631" s="33">
        <v>33.508907640000004</v>
      </c>
      <c r="O631" s="33">
        <v>13.245972000000002</v>
      </c>
      <c r="P631" s="33">
        <v>33.978032346960006</v>
      </c>
      <c r="Q631" s="33">
        <v>8.1589200000000002</v>
      </c>
      <c r="R631" s="33">
        <v>8.1589200000000002</v>
      </c>
      <c r="S631" s="33" t="s">
        <v>467</v>
      </c>
      <c r="AC631" s="13">
        <v>0</v>
      </c>
      <c r="AD631" s="13">
        <v>0</v>
      </c>
      <c r="AE631" s="13">
        <v>0</v>
      </c>
      <c r="AF631" s="13">
        <v>0</v>
      </c>
      <c r="AG631" s="13">
        <v>0</v>
      </c>
      <c r="AH631" s="13">
        <v>5.8387000000000002</v>
      </c>
      <c r="AI631" s="13">
        <v>0</v>
      </c>
      <c r="AJ631" s="13">
        <v>0</v>
      </c>
      <c r="AK631" s="13">
        <v>2.58</v>
      </c>
      <c r="AL631" s="13">
        <v>2.58</v>
      </c>
      <c r="AM631" s="13">
        <v>5.6</v>
      </c>
      <c r="AN631" s="13">
        <v>5.6</v>
      </c>
      <c r="AO631" s="13">
        <v>18.2</v>
      </c>
      <c r="AP631" s="13">
        <v>3.8376000000000001</v>
      </c>
      <c r="AQ631" s="13">
        <v>10.43</v>
      </c>
      <c r="AR631" s="13">
        <v>15.399999999999999</v>
      </c>
      <c r="AS631" s="13">
        <v>17.02</v>
      </c>
      <c r="AT631" s="13">
        <v>25.28</v>
      </c>
      <c r="AU631" s="13">
        <v>16.62</v>
      </c>
      <c r="AV631" s="13">
        <v>24.78</v>
      </c>
      <c r="AW631" s="13">
        <v>15.54</v>
      </c>
      <c r="AX631" s="13">
        <v>24.28</v>
      </c>
      <c r="AY631" s="13">
        <v>14.76</v>
      </c>
      <c r="AZ631" s="13">
        <v>23.8</v>
      </c>
      <c r="BA631" s="13">
        <v>13.87</v>
      </c>
      <c r="BB631" s="13">
        <v>23.32</v>
      </c>
      <c r="BD631" s="5">
        <f>AC631-D631</f>
        <v>-7.3354999999999997</v>
      </c>
      <c r="BE631" s="5">
        <f>AD631-E631</f>
        <v>-28.320699999999999</v>
      </c>
      <c r="BF631" s="5">
        <f>AE631-F631</f>
        <v>-21.114000000000001</v>
      </c>
      <c r="BG631" s="5">
        <f>AF631-G631</f>
        <v>-18.923400000000001</v>
      </c>
      <c r="BI631" s="5" t="e">
        <f>AH631-#REF!</f>
        <v>#REF!</v>
      </c>
      <c r="BK631" s="5" t="e">
        <f>AJ631-#REF!</f>
        <v>#REF!</v>
      </c>
      <c r="BM631" s="5" t="e">
        <f>AL631-#REF!</f>
        <v>#REF!</v>
      </c>
      <c r="BO631" s="5" t="e">
        <f>AN631-#REF!</f>
        <v>#REF!</v>
      </c>
      <c r="BQ631" s="5" t="e">
        <f>AP631-#REF!</f>
        <v>#REF!</v>
      </c>
      <c r="BS631" s="5" t="e">
        <f>AR631-#REF!</f>
        <v>#REF!</v>
      </c>
      <c r="BU631" s="5">
        <f>AT631-I631</f>
        <v>12.386042000000003</v>
      </c>
      <c r="BW631" s="5">
        <f>AV631-K631</f>
        <v>12.415216000000001</v>
      </c>
      <c r="BY631" s="5">
        <f>AX631-M631</f>
        <v>9.8771960000000014</v>
      </c>
      <c r="CA631" s="5">
        <f>AZ631-O631</f>
        <v>10.554027999999999</v>
      </c>
      <c r="CC631" s="5">
        <f>BB631-Q631</f>
        <v>15.16108</v>
      </c>
    </row>
    <row r="632" spans="1:81" ht="120" customHeight="1" x14ac:dyDescent="0.25">
      <c r="A632" s="31" t="s">
        <v>297</v>
      </c>
      <c r="B632" s="78" t="s">
        <v>47</v>
      </c>
      <c r="C632" s="33" t="s">
        <v>470</v>
      </c>
      <c r="D632" s="33">
        <v>67.528685039999957</v>
      </c>
      <c r="E632" s="33">
        <v>124.95953055000001</v>
      </c>
      <c r="F632" s="33">
        <v>141.61919974</v>
      </c>
      <c r="G632" s="33">
        <v>111.36913844333333</v>
      </c>
      <c r="H632" s="33">
        <v>179.27673926157198</v>
      </c>
      <c r="I632" s="33">
        <v>238.45474119999997</v>
      </c>
      <c r="J632" s="33">
        <v>229.85373796279001</v>
      </c>
      <c r="K632" s="33">
        <v>302.30592763999999</v>
      </c>
      <c r="L632" s="33">
        <v>261.16101783275604</v>
      </c>
      <c r="M632" s="33">
        <v>345.91770738999998</v>
      </c>
      <c r="N632" s="33">
        <v>204.03355925397398</v>
      </c>
      <c r="O632" s="33">
        <v>329.08434376000002</v>
      </c>
      <c r="P632" s="33">
        <v>210.19594919897395</v>
      </c>
      <c r="Q632" s="33">
        <v>325.88766206000003</v>
      </c>
      <c r="R632" s="33">
        <v>330.81766205999998</v>
      </c>
      <c r="S632" s="33" t="s">
        <v>467</v>
      </c>
      <c r="AC632" s="13">
        <v>349.09399999999999</v>
      </c>
      <c r="AD632" s="13">
        <v>296.27499999999998</v>
      </c>
      <c r="AE632" s="13">
        <v>291.613</v>
      </c>
      <c r="AF632" s="13">
        <v>312.32733333333334</v>
      </c>
      <c r="AG632" s="13">
        <v>0</v>
      </c>
      <c r="AH632" s="13">
        <v>31.720220250000001</v>
      </c>
      <c r="AI632" s="13">
        <v>82.379860879999896</v>
      </c>
      <c r="AJ632" s="13">
        <v>82.379860879999896</v>
      </c>
      <c r="AK632" s="13">
        <v>221.28881931999999</v>
      </c>
      <c r="AL632" s="13">
        <v>221.28881931999999</v>
      </c>
      <c r="AM632" s="13">
        <v>162.4266542873053</v>
      </c>
      <c r="AN632" s="13">
        <v>156.06636161500009</v>
      </c>
      <c r="AO632" s="13">
        <v>162.52801131644301</v>
      </c>
      <c r="AP632" s="13">
        <v>193.54058328999997</v>
      </c>
      <c r="AQ632" s="13">
        <v>124.02943315070084</v>
      </c>
      <c r="AR632" s="13">
        <v>120.50749778861199</v>
      </c>
      <c r="AS632" s="13">
        <v>163.94146327374986</v>
      </c>
      <c r="AT632" s="13">
        <v>146.61919974295</v>
      </c>
      <c r="AU632" s="13">
        <v>169.84334879962501</v>
      </c>
      <c r="AV632" s="13">
        <v>140.11290242000001</v>
      </c>
      <c r="AW632" s="13">
        <v>143.87604393499845</v>
      </c>
      <c r="AX632" s="13">
        <v>126.49906037</v>
      </c>
      <c r="AY632" s="13">
        <v>139.5287697754182</v>
      </c>
      <c r="AZ632" s="13">
        <v>120.64396427</v>
      </c>
      <c r="BA632" s="13">
        <v>132.16903728000005</v>
      </c>
      <c r="BB632" s="13">
        <v>120.3</v>
      </c>
      <c r="BD632" s="5">
        <f>AC632-D632</f>
        <v>281.56531496000002</v>
      </c>
      <c r="BE632" s="5">
        <f>AD632-E632</f>
        <v>171.31546944999997</v>
      </c>
      <c r="BF632" s="5">
        <f>AE632-F632</f>
        <v>149.99380026</v>
      </c>
      <c r="BG632" s="5">
        <f>AF632-G632</f>
        <v>200.95819489000002</v>
      </c>
      <c r="BI632" s="5" t="e">
        <f>AH632-#REF!</f>
        <v>#REF!</v>
      </c>
      <c r="BK632" s="5" t="e">
        <f>AJ632-#REF!</f>
        <v>#REF!</v>
      </c>
      <c r="BM632" s="5" t="e">
        <f>AL632-#REF!</f>
        <v>#REF!</v>
      </c>
      <c r="BO632" s="5" t="e">
        <f>AN632-#REF!</f>
        <v>#REF!</v>
      </c>
      <c r="BQ632" s="5" t="e">
        <f>AP632-#REF!</f>
        <v>#REF!</v>
      </c>
      <c r="BS632" s="5" t="e">
        <f>AR632-#REF!</f>
        <v>#REF!</v>
      </c>
      <c r="BU632" s="5">
        <f>AT632-I632</f>
        <v>-91.83554145704997</v>
      </c>
      <c r="BW632" s="5">
        <f>AV632-K632</f>
        <v>-162.19302521999998</v>
      </c>
      <c r="BY632" s="5">
        <f>AX632-M632</f>
        <v>-219.41864701999998</v>
      </c>
      <c r="CA632" s="5">
        <f>AZ632-O632</f>
        <v>-208.44037949000003</v>
      </c>
      <c r="CC632" s="5">
        <f>BB632-Q632</f>
        <v>-205.58766206000001</v>
      </c>
    </row>
    <row r="633" spans="1:81" ht="75" customHeight="1" x14ac:dyDescent="0.25">
      <c r="A633" s="31" t="s">
        <v>298</v>
      </c>
      <c r="B633" s="78" t="s">
        <v>49</v>
      </c>
      <c r="C633" s="33" t="s">
        <v>470</v>
      </c>
      <c r="D633" s="33">
        <v>6.7530000000000001</v>
      </c>
      <c r="E633" s="33">
        <v>12.496</v>
      </c>
      <c r="F633" s="33">
        <v>14.162000000000001</v>
      </c>
      <c r="G633" s="33">
        <v>11.137</v>
      </c>
      <c r="H633" s="33">
        <v>17.927999999999997</v>
      </c>
      <c r="I633" s="33">
        <v>23.844999999999999</v>
      </c>
      <c r="J633" s="33">
        <v>22.984999999999999</v>
      </c>
      <c r="K633" s="33">
        <v>30.230999999999998</v>
      </c>
      <c r="L633" s="33">
        <v>26.116</v>
      </c>
      <c r="M633" s="33">
        <v>34.591999999999999</v>
      </c>
      <c r="N633" s="33">
        <v>20.402999999999999</v>
      </c>
      <c r="O633" s="33">
        <v>32.908000000000001</v>
      </c>
      <c r="P633" s="33">
        <v>21.02</v>
      </c>
      <c r="Q633" s="33">
        <v>32.588999999999999</v>
      </c>
      <c r="R633" s="33">
        <v>33.082000000000001</v>
      </c>
      <c r="S633" s="33" t="s">
        <v>467</v>
      </c>
      <c r="AC633" s="13">
        <v>45.587000000000003</v>
      </c>
      <c r="AD633" s="13">
        <v>32.478999999999999</v>
      </c>
      <c r="AE633" s="13">
        <v>27.736999999999998</v>
      </c>
      <c r="AF633" s="13">
        <v>35.267666666666663</v>
      </c>
      <c r="AG633" s="13">
        <v>0</v>
      </c>
      <c r="AH633" s="13">
        <v>3.1720220250000004</v>
      </c>
      <c r="AI633" s="13">
        <v>4.8105942543396338</v>
      </c>
      <c r="AJ633" s="13">
        <v>4.8105942543396338</v>
      </c>
      <c r="AK633" s="13">
        <v>22.128819319999998</v>
      </c>
      <c r="AL633" s="13">
        <v>22.128819319999998</v>
      </c>
      <c r="AM633" s="13">
        <v>14.861999999999998</v>
      </c>
      <c r="AN633" s="13">
        <v>11.682999999999998</v>
      </c>
      <c r="AO633" s="13">
        <v>16.152000000000001</v>
      </c>
      <c r="AP633" s="13">
        <v>19.353999999999999</v>
      </c>
      <c r="AQ633" s="13">
        <v>12.402999999999999</v>
      </c>
      <c r="AR633" s="13">
        <v>12.051</v>
      </c>
      <c r="AS633" s="13">
        <v>16.393999999999998</v>
      </c>
      <c r="AT633" s="13">
        <v>14.662000000000001</v>
      </c>
      <c r="AU633" s="13">
        <v>14.843</v>
      </c>
      <c r="AV633" s="13">
        <v>14.010999999999999</v>
      </c>
      <c r="AW633" s="13">
        <v>14.388</v>
      </c>
      <c r="AX633" s="13">
        <v>12.65</v>
      </c>
      <c r="AY633" s="13">
        <v>13.952999999999999</v>
      </c>
      <c r="AZ633" s="13">
        <v>12.064</v>
      </c>
      <c r="BA633" s="13">
        <v>13.217000000000001</v>
      </c>
      <c r="BB633" s="13">
        <v>12.03</v>
      </c>
      <c r="BD633" s="5">
        <f>AC633-D633</f>
        <v>38.834000000000003</v>
      </c>
      <c r="BE633" s="5">
        <f>AD633-E633</f>
        <v>19.982999999999997</v>
      </c>
      <c r="BF633" s="5">
        <f>AE633-F633</f>
        <v>13.574999999999998</v>
      </c>
      <c r="BG633" s="5">
        <f>AF633-G633</f>
        <v>24.130666666666663</v>
      </c>
      <c r="BI633" s="5" t="e">
        <f>AH633-#REF!</f>
        <v>#REF!</v>
      </c>
      <c r="BK633" s="5" t="e">
        <f>AJ633-#REF!</f>
        <v>#REF!</v>
      </c>
      <c r="BM633" s="5" t="e">
        <f>AL633-#REF!</f>
        <v>#REF!</v>
      </c>
      <c r="BO633" s="5" t="e">
        <f>AN633-#REF!</f>
        <v>#REF!</v>
      </c>
      <c r="BQ633" s="5" t="e">
        <f>AP633-#REF!</f>
        <v>#REF!</v>
      </c>
      <c r="BS633" s="5" t="e">
        <f>AR633-#REF!</f>
        <v>#REF!</v>
      </c>
      <c r="BU633" s="5">
        <f>AT633-I633</f>
        <v>-9.1829999999999981</v>
      </c>
      <c r="BW633" s="5">
        <f>AV633-K633</f>
        <v>-16.22</v>
      </c>
      <c r="BY633" s="5">
        <f>AX633-M633</f>
        <v>-21.942</v>
      </c>
      <c r="CA633" s="5">
        <f>AZ633-O633</f>
        <v>-20.844000000000001</v>
      </c>
      <c r="CC633" s="5">
        <f>BB633-Q633</f>
        <v>-20.558999999999997</v>
      </c>
    </row>
    <row r="634" spans="1:81" ht="45" customHeight="1" x14ac:dyDescent="0.25">
      <c r="A634" s="31" t="s">
        <v>299</v>
      </c>
      <c r="B634" s="78" t="s">
        <v>51</v>
      </c>
      <c r="C634" s="33" t="s">
        <v>470</v>
      </c>
      <c r="D634" s="33">
        <v>6.3017321300000004</v>
      </c>
      <c r="E634" s="33">
        <v>0.37725750000000002</v>
      </c>
      <c r="F634" s="33">
        <v>9</v>
      </c>
      <c r="G634" s="33">
        <v>5.226329876666667</v>
      </c>
      <c r="H634" s="33">
        <v>1.35</v>
      </c>
      <c r="I634" s="33">
        <v>1.35</v>
      </c>
      <c r="J634" s="33">
        <v>1.35</v>
      </c>
      <c r="K634" s="33">
        <v>1.35</v>
      </c>
      <c r="L634" s="33">
        <v>1.35</v>
      </c>
      <c r="M634" s="33">
        <v>1.35</v>
      </c>
      <c r="N634" s="33">
        <v>1.35</v>
      </c>
      <c r="O634" s="33">
        <v>1.35</v>
      </c>
      <c r="P634" s="33">
        <v>1.35</v>
      </c>
      <c r="Q634" s="33">
        <v>1.35</v>
      </c>
      <c r="R634" s="33">
        <v>1.35</v>
      </c>
      <c r="S634" s="33" t="s">
        <v>467</v>
      </c>
      <c r="AC634" s="13">
        <v>242.04599999999999</v>
      </c>
      <c r="AD634" s="13">
        <v>134.21199999999999</v>
      </c>
      <c r="AE634" s="13">
        <v>208.864</v>
      </c>
      <c r="AF634" s="13">
        <v>195.04066666666665</v>
      </c>
      <c r="AG634" s="13">
        <v>0</v>
      </c>
      <c r="AH634" s="13">
        <v>14.2740991125</v>
      </c>
      <c r="AI634" s="13">
        <v>77.569266625660262</v>
      </c>
      <c r="AJ634" s="13">
        <v>77.569266625660262</v>
      </c>
      <c r="AK634" s="13">
        <v>156.59299999999999</v>
      </c>
      <c r="AL634" s="13">
        <v>156.59299999999999</v>
      </c>
      <c r="AM634" s="13">
        <v>99.842211744836305</v>
      </c>
      <c r="AN634" s="13">
        <v>125.27039151500009</v>
      </c>
      <c r="AO634" s="13">
        <v>45</v>
      </c>
      <c r="AP634" s="13">
        <v>128.86592735999997</v>
      </c>
      <c r="AQ634" s="13">
        <v>40.5</v>
      </c>
      <c r="AR634" s="13">
        <v>12.41112878</v>
      </c>
      <c r="AS634" s="13">
        <v>39.6</v>
      </c>
      <c r="AT634" s="13">
        <v>13.5</v>
      </c>
      <c r="AU634" s="13">
        <v>38.700000000000003</v>
      </c>
      <c r="AV634" s="13">
        <v>13.5</v>
      </c>
      <c r="AW634" s="13">
        <v>35.1</v>
      </c>
      <c r="AX634" s="13">
        <v>13.5</v>
      </c>
      <c r="AY634" s="13">
        <v>31.5</v>
      </c>
      <c r="AZ634" s="13">
        <v>13.5</v>
      </c>
      <c r="BA634" s="13">
        <v>30.6</v>
      </c>
      <c r="BB634" s="13">
        <v>13.5</v>
      </c>
      <c r="BD634" s="5">
        <f>AC634-D634</f>
        <v>235.74426786999999</v>
      </c>
      <c r="BE634" s="5">
        <f>AD634-E634</f>
        <v>133.83474249999998</v>
      </c>
      <c r="BF634" s="5">
        <f>AE634-F634</f>
        <v>199.864</v>
      </c>
      <c r="BG634" s="5">
        <f>AF634-G634</f>
        <v>189.81433679</v>
      </c>
      <c r="BI634" s="5" t="e">
        <f>AH634-#REF!</f>
        <v>#REF!</v>
      </c>
      <c r="BK634" s="5" t="e">
        <f>AJ634-#REF!</f>
        <v>#REF!</v>
      </c>
      <c r="BM634" s="5" t="e">
        <f>AL634-#REF!</f>
        <v>#REF!</v>
      </c>
      <c r="BO634" s="5" t="e">
        <f>AN634-#REF!</f>
        <v>#REF!</v>
      </c>
      <c r="BQ634" s="5" t="e">
        <f>AP634-#REF!</f>
        <v>#REF!</v>
      </c>
      <c r="BS634" s="5" t="e">
        <f>AR634-#REF!</f>
        <v>#REF!</v>
      </c>
      <c r="BU634" s="5">
        <f>AT634-I634</f>
        <v>12.15</v>
      </c>
      <c r="BW634" s="5">
        <f>AV634-K634</f>
        <v>12.15</v>
      </c>
      <c r="BY634" s="5">
        <f>AX634-M634</f>
        <v>12.15</v>
      </c>
      <c r="CA634" s="5">
        <f>AZ634-O634</f>
        <v>12.15</v>
      </c>
      <c r="CC634" s="5">
        <f>BB634-Q634</f>
        <v>12.15</v>
      </c>
    </row>
    <row r="635" spans="1:81" ht="45" customHeight="1" x14ac:dyDescent="0.25">
      <c r="A635" s="31" t="s">
        <v>300</v>
      </c>
      <c r="B635" s="78" t="s">
        <v>53</v>
      </c>
      <c r="C635" s="33" t="s">
        <v>470</v>
      </c>
      <c r="D635" s="33">
        <v>54.473952909999959</v>
      </c>
      <c r="E635" s="33">
        <v>112.08627305000002</v>
      </c>
      <c r="F635" s="33">
        <v>118.45719973999999</v>
      </c>
      <c r="G635" s="33">
        <v>95.005808566666659</v>
      </c>
      <c r="H635" s="33">
        <v>159.99873926157198</v>
      </c>
      <c r="I635" s="33">
        <v>213.25974119999998</v>
      </c>
      <c r="J635" s="33">
        <v>205.51873796279</v>
      </c>
      <c r="K635" s="33">
        <v>270.72492763999998</v>
      </c>
      <c r="L635" s="33">
        <v>233.69501783275604</v>
      </c>
      <c r="M635" s="33">
        <v>309.97570738999997</v>
      </c>
      <c r="N635" s="33">
        <v>182.28055925397399</v>
      </c>
      <c r="O635" s="33">
        <v>294.82634376000004</v>
      </c>
      <c r="P635" s="33">
        <v>187.82594919897394</v>
      </c>
      <c r="Q635" s="33">
        <v>291.94866206</v>
      </c>
      <c r="R635" s="33">
        <v>296.38566205999996</v>
      </c>
      <c r="S635" s="33" t="s">
        <v>467</v>
      </c>
      <c r="AC635" s="13">
        <v>61.460999999999999</v>
      </c>
      <c r="AD635" s="13">
        <v>129.584</v>
      </c>
      <c r="AE635" s="13">
        <v>55.012</v>
      </c>
      <c r="AF635" s="13">
        <v>82.019000000000005</v>
      </c>
      <c r="AG635" s="13">
        <v>0</v>
      </c>
      <c r="AH635" s="13">
        <v>14.2740991125</v>
      </c>
      <c r="AI635" s="13">
        <v>0</v>
      </c>
      <c r="AJ635" s="13">
        <v>0</v>
      </c>
      <c r="AK635" s="13">
        <v>42.567</v>
      </c>
      <c r="AL635" s="13">
        <v>42.567</v>
      </c>
      <c r="AM635" s="13">
        <v>47.722442542469004</v>
      </c>
      <c r="AN635" s="13">
        <v>19.112970100000013</v>
      </c>
      <c r="AO635" s="13">
        <v>101.376011316443</v>
      </c>
      <c r="AP635" s="13">
        <v>45.320655930000001</v>
      </c>
      <c r="AQ635" s="13">
        <v>71.126433150700834</v>
      </c>
      <c r="AR635" s="13">
        <v>96.045369008611985</v>
      </c>
      <c r="AS635" s="13">
        <v>107.94746327374986</v>
      </c>
      <c r="AT635" s="13">
        <v>118.45719974295</v>
      </c>
      <c r="AU635" s="13">
        <v>116.30034879962501</v>
      </c>
      <c r="AV635" s="13">
        <v>112.60190242</v>
      </c>
      <c r="AW635" s="13">
        <v>94.38804393499845</v>
      </c>
      <c r="AX635" s="13">
        <v>100.34906037</v>
      </c>
      <c r="AY635" s="13">
        <v>94.075769775418209</v>
      </c>
      <c r="AZ635" s="13">
        <v>95.079964270000005</v>
      </c>
      <c r="BA635" s="13">
        <v>88.352037280000047</v>
      </c>
      <c r="BB635" s="13">
        <v>94.77</v>
      </c>
      <c r="BD635" s="5">
        <f>AC635-D635</f>
        <v>6.9870470900000399</v>
      </c>
      <c r="BE635" s="5">
        <f>AD635-E635</f>
        <v>17.497726949999986</v>
      </c>
      <c r="BF635" s="5">
        <f>AE635-F635</f>
        <v>-63.445199739999993</v>
      </c>
      <c r="BG635" s="5">
        <f>AF635-G635</f>
        <v>-12.986808566666653</v>
      </c>
      <c r="BI635" s="5" t="e">
        <f>AH635-#REF!</f>
        <v>#REF!</v>
      </c>
      <c r="BK635" s="5" t="e">
        <f>AJ635-#REF!</f>
        <v>#REF!</v>
      </c>
      <c r="BM635" s="5" t="e">
        <f>AL635-#REF!</f>
        <v>#REF!</v>
      </c>
      <c r="BO635" s="5" t="e">
        <f>AN635-#REF!</f>
        <v>#REF!</v>
      </c>
      <c r="BQ635" s="5" t="e">
        <f>AP635-#REF!</f>
        <v>#REF!</v>
      </c>
      <c r="BS635" s="5" t="e">
        <f>AR635-#REF!</f>
        <v>#REF!</v>
      </c>
      <c r="BU635" s="5">
        <f>AT635-I635</f>
        <v>-94.802541457049983</v>
      </c>
      <c r="BW635" s="5">
        <f>AV635-K635</f>
        <v>-158.12302521999999</v>
      </c>
      <c r="BY635" s="5">
        <f>AX635-M635</f>
        <v>-209.62664701999995</v>
      </c>
      <c r="CA635" s="5">
        <f>AZ635-O635</f>
        <v>-199.74637949000004</v>
      </c>
      <c r="CC635" s="5">
        <f>BB635-Q635</f>
        <v>-197.17866206000002</v>
      </c>
    </row>
    <row r="636" spans="1:81" ht="60" customHeight="1" x14ac:dyDescent="0.25">
      <c r="A636" s="31" t="s">
        <v>301</v>
      </c>
      <c r="B636" s="78" t="s">
        <v>55</v>
      </c>
      <c r="C636" s="33" t="s">
        <v>470</v>
      </c>
      <c r="D636" s="33">
        <v>0</v>
      </c>
      <c r="E636" s="33">
        <v>0</v>
      </c>
      <c r="F636" s="33">
        <v>0</v>
      </c>
      <c r="G636" s="33">
        <v>0</v>
      </c>
      <c r="H636" s="33">
        <v>0</v>
      </c>
      <c r="I636" s="33">
        <v>0</v>
      </c>
      <c r="J636" s="33">
        <v>0</v>
      </c>
      <c r="K636" s="33">
        <v>0</v>
      </c>
      <c r="L636" s="33">
        <v>0</v>
      </c>
      <c r="M636" s="33">
        <v>0</v>
      </c>
      <c r="N636" s="33">
        <v>0</v>
      </c>
      <c r="O636" s="33">
        <v>0</v>
      </c>
      <c r="P636" s="33">
        <v>0</v>
      </c>
      <c r="Q636" s="33">
        <v>0</v>
      </c>
      <c r="R636" s="33">
        <v>0</v>
      </c>
      <c r="S636" s="33" t="s">
        <v>467</v>
      </c>
      <c r="AC636" s="13">
        <v>349.09399999999999</v>
      </c>
      <c r="AD636" s="13">
        <v>296.27499999999998</v>
      </c>
      <c r="AE636" s="13">
        <v>291.613</v>
      </c>
      <c r="AF636" s="13">
        <v>312.32733333333334</v>
      </c>
      <c r="AG636" s="13">
        <v>0</v>
      </c>
      <c r="AH636" s="13">
        <v>0</v>
      </c>
      <c r="AI636" s="13">
        <v>0</v>
      </c>
      <c r="AJ636" s="13">
        <v>0</v>
      </c>
      <c r="AK636" s="13">
        <v>0</v>
      </c>
      <c r="AL636" s="13">
        <v>0</v>
      </c>
      <c r="AM636" s="13">
        <v>0</v>
      </c>
      <c r="AN636" s="13">
        <v>0</v>
      </c>
      <c r="AO636" s="13">
        <v>0</v>
      </c>
      <c r="AP636" s="13"/>
      <c r="AQ636" s="13">
        <v>0</v>
      </c>
      <c r="AR636" s="13"/>
      <c r="AS636" s="13">
        <v>0</v>
      </c>
      <c r="AT636" s="13"/>
      <c r="AU636" s="13">
        <v>0</v>
      </c>
      <c r="AV636" s="13"/>
      <c r="AW636" s="13">
        <v>0</v>
      </c>
      <c r="AX636" s="13"/>
      <c r="AY636" s="13">
        <v>0</v>
      </c>
      <c r="AZ636" s="13"/>
      <c r="BA636" s="13">
        <v>0</v>
      </c>
      <c r="BB636" s="13"/>
      <c r="BD636" s="5">
        <f>AC636-D636</f>
        <v>349.09399999999999</v>
      </c>
      <c r="BE636" s="5">
        <f>AD636-E636</f>
        <v>296.27499999999998</v>
      </c>
      <c r="BF636" s="5">
        <f>AE636-F636</f>
        <v>291.613</v>
      </c>
      <c r="BG636" s="5">
        <f>AF636-G636</f>
        <v>312.32733333333334</v>
      </c>
      <c r="BI636" s="5" t="e">
        <f>AH636-#REF!</f>
        <v>#REF!</v>
      </c>
      <c r="BK636" s="5" t="e">
        <f>AJ636-#REF!</f>
        <v>#REF!</v>
      </c>
      <c r="BM636" s="5" t="e">
        <f>AL636-#REF!</f>
        <v>#REF!</v>
      </c>
      <c r="BO636" s="5" t="e">
        <f>AN636-#REF!</f>
        <v>#REF!</v>
      </c>
      <c r="BQ636" s="5" t="e">
        <f>AP636-#REF!</f>
        <v>#REF!</v>
      </c>
      <c r="BS636" s="5" t="e">
        <f>AR636-#REF!</f>
        <v>#REF!</v>
      </c>
      <c r="BU636" s="5" t="e">
        <f>AT636-#REF!</f>
        <v>#REF!</v>
      </c>
      <c r="BW636" s="5">
        <f>AV636-K636</f>
        <v>0</v>
      </c>
      <c r="BY636" s="5">
        <f>AX636-M636</f>
        <v>0</v>
      </c>
      <c r="CA636" s="5">
        <f>AZ636-O636</f>
        <v>0</v>
      </c>
      <c r="CC636" s="5">
        <f>BB636-Q636</f>
        <v>0</v>
      </c>
    </row>
    <row r="637" spans="1:81" ht="30" customHeight="1" x14ac:dyDescent="0.25">
      <c r="A637" s="31" t="s">
        <v>302</v>
      </c>
      <c r="B637" s="81" t="s">
        <v>57</v>
      </c>
      <c r="C637" s="36" t="s">
        <v>58</v>
      </c>
      <c r="D637" s="33">
        <v>0</v>
      </c>
      <c r="E637" s="33">
        <v>0</v>
      </c>
      <c r="F637" s="33">
        <v>0</v>
      </c>
      <c r="G637" s="33">
        <v>0</v>
      </c>
      <c r="H637" s="33">
        <v>0</v>
      </c>
      <c r="I637" s="33">
        <v>0</v>
      </c>
      <c r="J637" s="33">
        <v>0</v>
      </c>
      <c r="K637" s="33">
        <v>0</v>
      </c>
      <c r="L637" s="33">
        <v>0</v>
      </c>
      <c r="M637" s="33">
        <v>0</v>
      </c>
      <c r="N637" s="33">
        <v>0</v>
      </c>
      <c r="O637" s="33">
        <v>0</v>
      </c>
      <c r="P637" s="33">
        <v>0</v>
      </c>
      <c r="Q637" s="33">
        <v>0</v>
      </c>
      <c r="R637" s="33">
        <v>0</v>
      </c>
      <c r="S637" s="33" t="s">
        <v>467</v>
      </c>
      <c r="AC637" s="13">
        <v>0</v>
      </c>
      <c r="AD637" s="13">
        <v>0</v>
      </c>
      <c r="AE637" s="13">
        <v>0</v>
      </c>
      <c r="AF637" s="13">
        <v>0</v>
      </c>
      <c r="AG637" s="13">
        <v>0</v>
      </c>
      <c r="AH637" s="13">
        <v>0</v>
      </c>
      <c r="AI637" s="13">
        <v>0</v>
      </c>
      <c r="AJ637" s="13">
        <v>0</v>
      </c>
      <c r="AK637" s="13">
        <v>0</v>
      </c>
      <c r="AL637" s="13">
        <v>0</v>
      </c>
      <c r="AM637" s="13">
        <v>0</v>
      </c>
      <c r="AN637" s="13">
        <v>0</v>
      </c>
      <c r="AO637" s="13">
        <v>0</v>
      </c>
      <c r="AP637" s="13">
        <v>0</v>
      </c>
      <c r="AQ637" s="13">
        <v>0</v>
      </c>
      <c r="AR637" s="13">
        <v>0</v>
      </c>
      <c r="AS637" s="13">
        <v>0</v>
      </c>
      <c r="AT637" s="13">
        <v>0</v>
      </c>
      <c r="AU637" s="13">
        <v>0</v>
      </c>
      <c r="AV637" s="13">
        <v>0</v>
      </c>
      <c r="AW637" s="13">
        <v>0</v>
      </c>
      <c r="AX637" s="13">
        <v>0</v>
      </c>
      <c r="AY637" s="13">
        <v>0</v>
      </c>
      <c r="AZ637" s="13">
        <v>0</v>
      </c>
      <c r="BA637" s="13">
        <v>0</v>
      </c>
      <c r="BB637" s="13">
        <v>0</v>
      </c>
      <c r="BD637" s="5">
        <f>AC637-D637</f>
        <v>0</v>
      </c>
      <c r="BE637" s="5">
        <f>AD637-E637</f>
        <v>0</v>
      </c>
      <c r="BF637" s="5">
        <f>AE637-F637</f>
        <v>0</v>
      </c>
      <c r="BG637" s="5">
        <f>AF637-G637</f>
        <v>0</v>
      </c>
      <c r="BI637" s="5" t="e">
        <f>AH637-#REF!</f>
        <v>#REF!</v>
      </c>
      <c r="BK637" s="5" t="e">
        <f>AJ637-#REF!</f>
        <v>#REF!</v>
      </c>
      <c r="BM637" s="5" t="e">
        <f>AL637-#REF!</f>
        <v>#REF!</v>
      </c>
      <c r="BO637" s="5" t="e">
        <f>AN637-#REF!</f>
        <v>#REF!</v>
      </c>
      <c r="BQ637" s="5" t="e">
        <f>AP637-#REF!</f>
        <v>#REF!</v>
      </c>
      <c r="BS637" s="5" t="e">
        <f>AR637-#REF!</f>
        <v>#REF!</v>
      </c>
      <c r="BU637" s="5">
        <f>AT637-I637</f>
        <v>0</v>
      </c>
      <c r="BW637" s="5">
        <f>AV637-K637</f>
        <v>0</v>
      </c>
      <c r="BY637" s="5">
        <f>AX637-M637</f>
        <v>0</v>
      </c>
      <c r="CA637" s="5">
        <f>AZ637-O637</f>
        <v>0</v>
      </c>
      <c r="CC637" s="5">
        <f>BB637-Q637</f>
        <v>0</v>
      </c>
    </row>
    <row r="638" spans="1:81" ht="75" customHeight="1" x14ac:dyDescent="0.25">
      <c r="A638" s="31" t="str">
        <f>A637</f>
        <v>5.1.5</v>
      </c>
      <c r="B638" s="81"/>
      <c r="C638" s="36" t="s">
        <v>59</v>
      </c>
      <c r="D638" s="33">
        <v>1.9409999999999994</v>
      </c>
      <c r="E638" s="33">
        <v>1.665</v>
      </c>
      <c r="F638" s="33">
        <v>2.42</v>
      </c>
      <c r="G638" s="33">
        <v>2.0086666666666666</v>
      </c>
      <c r="H638" s="33">
        <v>3.7470000000000003</v>
      </c>
      <c r="I638" s="33">
        <v>7.7470000000000008</v>
      </c>
      <c r="J638" s="33">
        <v>3.6149999999999998</v>
      </c>
      <c r="K638" s="33">
        <v>5.7619999999999996</v>
      </c>
      <c r="L638" s="33">
        <v>3.9350000000000001</v>
      </c>
      <c r="M638" s="33">
        <v>5.3819999999999997</v>
      </c>
      <c r="N638" s="33">
        <v>4.8790000000000004</v>
      </c>
      <c r="O638" s="33">
        <v>6.3790000000000004</v>
      </c>
      <c r="P638" s="33">
        <v>3.9</v>
      </c>
      <c r="Q638" s="33">
        <v>5.4</v>
      </c>
      <c r="R638" s="33">
        <v>5.4</v>
      </c>
      <c r="S638" s="33" t="s">
        <v>467</v>
      </c>
      <c r="AC638" s="13">
        <v>25.268000000000001</v>
      </c>
      <c r="AD638" s="13">
        <v>12.278</v>
      </c>
      <c r="AE638" s="13">
        <v>6.1139999999999999</v>
      </c>
      <c r="AF638" s="13">
        <v>14.553333333333333</v>
      </c>
      <c r="AG638" s="13">
        <v>0</v>
      </c>
      <c r="AH638" s="13">
        <v>1.5029999999999999</v>
      </c>
      <c r="AI638" s="13">
        <v>2.6309999999999998</v>
      </c>
      <c r="AJ638" s="13">
        <v>2.6309999999999998</v>
      </c>
      <c r="AK638" s="13">
        <v>5.28</v>
      </c>
      <c r="AL638" s="13">
        <v>5.28</v>
      </c>
      <c r="AM638" s="13">
        <v>5.0170000000000003</v>
      </c>
      <c r="AN638" s="13">
        <v>4.2940000000000005</v>
      </c>
      <c r="AO638" s="13">
        <v>4.0869999999999997</v>
      </c>
      <c r="AP638" s="13">
        <v>8.5949999999999971</v>
      </c>
      <c r="AQ638" s="13">
        <v>2.2050000000000001</v>
      </c>
      <c r="AR638" s="13">
        <v>2.6640000000000001</v>
      </c>
      <c r="AS638" s="13">
        <v>2.61</v>
      </c>
      <c r="AT638" s="13">
        <v>2.5640000000000001</v>
      </c>
      <c r="AU638" s="13">
        <v>2.3119999999999998</v>
      </c>
      <c r="AV638" s="13">
        <v>2.355</v>
      </c>
      <c r="AW638" s="13">
        <v>2.1260000000000003</v>
      </c>
      <c r="AX638" s="13">
        <v>2.0390000000000001</v>
      </c>
      <c r="AY638" s="13">
        <v>1.952</v>
      </c>
      <c r="AZ638" s="13">
        <v>1.869</v>
      </c>
      <c r="BA638" s="13">
        <v>1.7889999999999999</v>
      </c>
      <c r="BB638" s="13">
        <v>2.1029999999999998</v>
      </c>
      <c r="BD638" s="5">
        <f>AC638-D638</f>
        <v>23.327000000000002</v>
      </c>
      <c r="BE638" s="5">
        <f>AD638-E638</f>
        <v>10.613</v>
      </c>
      <c r="BF638" s="5">
        <f>AE638-F638</f>
        <v>3.694</v>
      </c>
      <c r="BG638" s="5">
        <f>AF638-G638</f>
        <v>12.544666666666666</v>
      </c>
      <c r="BI638" s="5" t="e">
        <f>AH638-#REF!</f>
        <v>#REF!</v>
      </c>
      <c r="BK638" s="5" t="e">
        <f>AJ638-#REF!</f>
        <v>#REF!</v>
      </c>
      <c r="BM638" s="5" t="e">
        <f>AL638-#REF!</f>
        <v>#REF!</v>
      </c>
      <c r="BO638" s="5" t="e">
        <f>AN638-#REF!</f>
        <v>#REF!</v>
      </c>
      <c r="BQ638" s="5" t="e">
        <f>AP638-#REF!</f>
        <v>#REF!</v>
      </c>
      <c r="BS638" s="5" t="e">
        <f>AR638-#REF!</f>
        <v>#REF!</v>
      </c>
      <c r="BU638" s="5">
        <f>AT638-I638</f>
        <v>-5.1830000000000007</v>
      </c>
      <c r="BW638" s="5">
        <f>AV638-K638</f>
        <v>-3.4069999999999996</v>
      </c>
      <c r="BY638" s="5">
        <f>AX638-M638</f>
        <v>-3.3429999999999995</v>
      </c>
      <c r="CA638" s="5">
        <f>AZ638-O638</f>
        <v>-4.5100000000000007</v>
      </c>
      <c r="CC638" s="5">
        <f>BB638-Q638</f>
        <v>-3.2970000000000006</v>
      </c>
    </row>
    <row r="639" spans="1:81" ht="75" customHeight="1" x14ac:dyDescent="0.25">
      <c r="A639" s="31" t="str">
        <f>A637</f>
        <v>5.1.5</v>
      </c>
      <c r="B639" s="81"/>
      <c r="C639" s="36" t="s">
        <v>60</v>
      </c>
      <c r="D639" s="33">
        <v>67.66500000000002</v>
      </c>
      <c r="E639" s="33">
        <v>62.384</v>
      </c>
      <c r="F639" s="33">
        <v>103.063</v>
      </c>
      <c r="G639" s="33">
        <v>77.704000000000008</v>
      </c>
      <c r="H639" s="33">
        <v>164.84499999999997</v>
      </c>
      <c r="I639" s="33">
        <v>314.84499999999997</v>
      </c>
      <c r="J639" s="33">
        <v>159.03300000000002</v>
      </c>
      <c r="K639" s="33">
        <v>250.65200000000002</v>
      </c>
      <c r="L639" s="33">
        <v>172.732</v>
      </c>
      <c r="M639" s="33">
        <v>234.48400000000001</v>
      </c>
      <c r="N639" s="33">
        <v>206.35099999999997</v>
      </c>
      <c r="O639" s="33">
        <v>269.529</v>
      </c>
      <c r="P639" s="33">
        <v>165.46100000000001</v>
      </c>
      <c r="Q639" s="33">
        <v>225.46100000000001</v>
      </c>
      <c r="R639" s="33">
        <v>225.46100000000001</v>
      </c>
      <c r="S639" s="33" t="s">
        <v>467</v>
      </c>
      <c r="AC639" s="13">
        <v>258.91399999999999</v>
      </c>
      <c r="AD639" s="13">
        <v>222.399</v>
      </c>
      <c r="AE639" s="13">
        <v>240.62799999999999</v>
      </c>
      <c r="AF639" s="13">
        <v>240.64700000000002</v>
      </c>
      <c r="AG639" s="13">
        <v>0</v>
      </c>
      <c r="AH639" s="13">
        <v>25.837</v>
      </c>
      <c r="AI639" s="13">
        <v>65.061000000000007</v>
      </c>
      <c r="AJ639" s="13">
        <v>65.061000000000007</v>
      </c>
      <c r="AK639" s="13">
        <v>199.67600000000007</v>
      </c>
      <c r="AL639" s="13">
        <v>199.67600000000007</v>
      </c>
      <c r="AM639" s="13">
        <v>190.37900000000002</v>
      </c>
      <c r="AN639" s="13">
        <v>153.37499999999991</v>
      </c>
      <c r="AO639" s="13">
        <v>187.15100000000001</v>
      </c>
      <c r="AP639" s="13">
        <v>161.72200000000001</v>
      </c>
      <c r="AQ639" s="13">
        <v>107.25800000000001</v>
      </c>
      <c r="AR639" s="13">
        <v>114.605</v>
      </c>
      <c r="AS639" s="13">
        <v>137.25299999999999</v>
      </c>
      <c r="AT639" s="13">
        <v>110.31400000000001</v>
      </c>
      <c r="AU639" s="13">
        <v>119.443</v>
      </c>
      <c r="AV639" s="13">
        <v>101.47199999999999</v>
      </c>
      <c r="AW639" s="13">
        <v>111.559</v>
      </c>
      <c r="AX639" s="13">
        <v>88.188999999999993</v>
      </c>
      <c r="AY639" s="13">
        <v>104.256</v>
      </c>
      <c r="AZ639" s="13">
        <v>80.965000000000003</v>
      </c>
      <c r="BA639" s="13">
        <v>95.012</v>
      </c>
      <c r="BB639" s="13">
        <v>94.369000000000014</v>
      </c>
      <c r="BD639" s="5">
        <f>AC639-D639</f>
        <v>191.24899999999997</v>
      </c>
      <c r="BE639" s="5">
        <f>AD639-E639</f>
        <v>160.01499999999999</v>
      </c>
      <c r="BF639" s="5">
        <f>AE639-F639</f>
        <v>137.565</v>
      </c>
      <c r="BG639" s="5">
        <f>AF639-G639</f>
        <v>162.94300000000001</v>
      </c>
      <c r="BI639" s="5" t="e">
        <f>AH639-#REF!</f>
        <v>#REF!</v>
      </c>
      <c r="BK639" s="5" t="e">
        <f>AJ639-#REF!</f>
        <v>#REF!</v>
      </c>
      <c r="BM639" s="5" t="e">
        <f>AL639-#REF!</f>
        <v>#REF!</v>
      </c>
      <c r="BO639" s="5" t="e">
        <f>AN639-#REF!</f>
        <v>#REF!</v>
      </c>
      <c r="BQ639" s="5" t="e">
        <f>AP639-#REF!</f>
        <v>#REF!</v>
      </c>
      <c r="BS639" s="5" t="e">
        <f>AR639-#REF!</f>
        <v>#REF!</v>
      </c>
      <c r="BU639" s="5">
        <f>AT639-I639</f>
        <v>-204.53099999999995</v>
      </c>
      <c r="BW639" s="5">
        <f>AV639-K639</f>
        <v>-149.18</v>
      </c>
      <c r="BY639" s="5">
        <f>AX639-M639</f>
        <v>-146.29500000000002</v>
      </c>
      <c r="CA639" s="5">
        <f>AZ639-O639</f>
        <v>-188.56399999999999</v>
      </c>
      <c r="CC639" s="5">
        <f>BB639-Q639</f>
        <v>-131.09199999999998</v>
      </c>
    </row>
    <row r="640" spans="1:81" ht="75" customHeight="1" x14ac:dyDescent="0.25">
      <c r="A640" s="31" t="str">
        <f>A637</f>
        <v>5.1.5</v>
      </c>
      <c r="B640" s="81"/>
      <c r="C640" s="36" t="s">
        <v>471</v>
      </c>
      <c r="D640" s="33">
        <v>805</v>
      </c>
      <c r="E640" s="33">
        <v>3250</v>
      </c>
      <c r="F640" s="33">
        <v>2300</v>
      </c>
      <c r="G640" s="33">
        <v>2118.3333333333335</v>
      </c>
      <c r="H640" s="33">
        <v>3211</v>
      </c>
      <c r="I640" s="33">
        <v>937</v>
      </c>
      <c r="J640" s="33">
        <v>3259</v>
      </c>
      <c r="K640" s="33">
        <v>1247</v>
      </c>
      <c r="L640" s="33">
        <v>3307</v>
      </c>
      <c r="M640" s="33">
        <v>2239</v>
      </c>
      <c r="N640" s="33">
        <v>3355</v>
      </c>
      <c r="O640" s="33">
        <v>2075</v>
      </c>
      <c r="P640" s="33">
        <v>3355</v>
      </c>
      <c r="Q640" s="33">
        <v>1330</v>
      </c>
      <c r="R640" s="33">
        <v>1330</v>
      </c>
      <c r="S640" s="33" t="s">
        <v>467</v>
      </c>
      <c r="AC640" s="13">
        <v>1045</v>
      </c>
      <c r="AD640" s="13">
        <v>2505</v>
      </c>
      <c r="AE640" s="13">
        <v>2621</v>
      </c>
      <c r="AF640" s="13">
        <v>2057</v>
      </c>
      <c r="AG640" s="13">
        <v>0</v>
      </c>
      <c r="AH640" s="13">
        <v>1044</v>
      </c>
      <c r="AI640" s="13">
        <v>970</v>
      </c>
      <c r="AJ640" s="13">
        <v>970</v>
      </c>
      <c r="AK640" s="13">
        <v>1119</v>
      </c>
      <c r="AL640" s="13">
        <v>1119</v>
      </c>
      <c r="AM640" s="13">
        <v>1389</v>
      </c>
      <c r="AN640" s="13">
        <v>1220</v>
      </c>
      <c r="AO640" s="13">
        <v>2689</v>
      </c>
      <c r="AP640" s="13">
        <v>1209</v>
      </c>
      <c r="AQ640" s="13">
        <v>2003</v>
      </c>
      <c r="AR640" s="13">
        <v>1792</v>
      </c>
      <c r="AS640" s="13">
        <v>2605</v>
      </c>
      <c r="AT640" s="13">
        <v>2809</v>
      </c>
      <c r="AU640" s="13">
        <v>2264</v>
      </c>
      <c r="AV640" s="13">
        <v>2753</v>
      </c>
      <c r="AW640" s="13">
        <v>2146</v>
      </c>
      <c r="AX640" s="13">
        <v>2698</v>
      </c>
      <c r="AY640" s="13">
        <v>2051</v>
      </c>
      <c r="AZ640" s="13">
        <v>2644</v>
      </c>
      <c r="BA640" s="13">
        <v>1934</v>
      </c>
      <c r="BB640" s="13">
        <v>2591</v>
      </c>
      <c r="BD640" s="5">
        <f>AC640-D640</f>
        <v>240</v>
      </c>
      <c r="BE640" s="5">
        <f>AD640-E640</f>
        <v>-745</v>
      </c>
      <c r="BF640" s="5">
        <f>AE640-F640</f>
        <v>321</v>
      </c>
      <c r="BG640" s="5">
        <f>AF640-G640</f>
        <v>-61.333333333333485</v>
      </c>
      <c r="BI640" s="5" t="e">
        <f>AH640-#REF!</f>
        <v>#REF!</v>
      </c>
      <c r="BK640" s="5" t="e">
        <f>AJ640-#REF!</f>
        <v>#REF!</v>
      </c>
      <c r="BM640" s="5" t="e">
        <f>AL640-#REF!</f>
        <v>#REF!</v>
      </c>
      <c r="BO640" s="5" t="e">
        <f>AN640-#REF!</f>
        <v>#REF!</v>
      </c>
      <c r="BQ640" s="5" t="e">
        <f>AP640-#REF!</f>
        <v>#REF!</v>
      </c>
      <c r="BS640" s="5" t="e">
        <f>AR640-#REF!</f>
        <v>#REF!</v>
      </c>
      <c r="BU640" s="5">
        <f>AT640-I640</f>
        <v>1872</v>
      </c>
      <c r="BW640" s="5">
        <f>AV640-K640</f>
        <v>1506</v>
      </c>
      <c r="BY640" s="5">
        <f>AX640-M640</f>
        <v>459</v>
      </c>
      <c r="CA640" s="5">
        <f>AZ640-O640</f>
        <v>569</v>
      </c>
      <c r="CC640" s="5">
        <f>BB640-Q640</f>
        <v>1261</v>
      </c>
    </row>
    <row r="641" spans="1:81" ht="30" customHeight="1" x14ac:dyDescent="0.25">
      <c r="A641" s="31" t="s">
        <v>303</v>
      </c>
      <c r="B641" s="81" t="s">
        <v>29</v>
      </c>
      <c r="C641" s="36" t="s">
        <v>58</v>
      </c>
      <c r="D641" s="33">
        <v>0</v>
      </c>
      <c r="E641" s="33">
        <v>0</v>
      </c>
      <c r="F641" s="33">
        <v>0</v>
      </c>
      <c r="G641" s="33">
        <v>0</v>
      </c>
      <c r="H641" s="33">
        <v>0</v>
      </c>
      <c r="I641" s="33">
        <v>0</v>
      </c>
      <c r="J641" s="33">
        <v>0</v>
      </c>
      <c r="K641" s="33">
        <v>0</v>
      </c>
      <c r="L641" s="33">
        <v>0</v>
      </c>
      <c r="M641" s="33">
        <v>0</v>
      </c>
      <c r="N641" s="33">
        <v>0</v>
      </c>
      <c r="O641" s="33">
        <v>0</v>
      </c>
      <c r="P641" s="33">
        <v>0</v>
      </c>
      <c r="Q641" s="33">
        <v>0</v>
      </c>
      <c r="R641" s="33">
        <v>0</v>
      </c>
      <c r="S641" s="33" t="s">
        <v>467</v>
      </c>
      <c r="AC641" s="13">
        <v>0</v>
      </c>
      <c r="AD641" s="13">
        <v>0</v>
      </c>
      <c r="AE641" s="13">
        <v>0</v>
      </c>
      <c r="AF641" s="13">
        <v>0</v>
      </c>
      <c r="AG641" s="13">
        <v>0</v>
      </c>
      <c r="AH641" s="13">
        <v>0</v>
      </c>
      <c r="AI641" s="13">
        <v>0</v>
      </c>
      <c r="AJ641" s="13">
        <v>0</v>
      </c>
      <c r="AK641" s="13">
        <v>0</v>
      </c>
      <c r="AL641" s="13">
        <v>0</v>
      </c>
      <c r="AM641" s="13">
        <v>0</v>
      </c>
      <c r="AN641" s="13">
        <v>0</v>
      </c>
      <c r="AO641" s="13">
        <v>0</v>
      </c>
      <c r="AP641" s="13">
        <v>0</v>
      </c>
      <c r="AQ641" s="13">
        <v>0</v>
      </c>
      <c r="AR641" s="13">
        <v>0</v>
      </c>
      <c r="AS641" s="13">
        <v>0</v>
      </c>
      <c r="AT641" s="13"/>
      <c r="AU641" s="13">
        <v>0</v>
      </c>
      <c r="AV641" s="13"/>
      <c r="AW641" s="13">
        <v>0</v>
      </c>
      <c r="AX641" s="13"/>
      <c r="AY641" s="13">
        <v>0</v>
      </c>
      <c r="AZ641" s="13"/>
      <c r="BA641" s="13">
        <v>0</v>
      </c>
      <c r="BB641" s="13"/>
      <c r="BD641" s="5">
        <f>AC641-D641</f>
        <v>0</v>
      </c>
      <c r="BE641" s="5">
        <f>AD641-E641</f>
        <v>0</v>
      </c>
      <c r="BF641" s="5">
        <f>AE641-F641</f>
        <v>0</v>
      </c>
      <c r="BG641" s="5">
        <f>AF641-G641</f>
        <v>0</v>
      </c>
      <c r="BI641" s="5" t="e">
        <f>AH641-#REF!</f>
        <v>#REF!</v>
      </c>
      <c r="BK641" s="5" t="e">
        <f>AJ641-#REF!</f>
        <v>#REF!</v>
      </c>
      <c r="BM641" s="5" t="e">
        <f>AL641-#REF!</f>
        <v>#REF!</v>
      </c>
      <c r="BO641" s="5" t="e">
        <f>AN641-#REF!</f>
        <v>#REF!</v>
      </c>
      <c r="BQ641" s="5" t="e">
        <f>AP641-#REF!</f>
        <v>#REF!</v>
      </c>
      <c r="BS641" s="5" t="e">
        <f>AR641-#REF!</f>
        <v>#REF!</v>
      </c>
      <c r="BU641" s="5">
        <f>AT641-I641</f>
        <v>0</v>
      </c>
      <c r="BW641" s="5">
        <f>AV641-K641</f>
        <v>0</v>
      </c>
      <c r="BY641" s="5">
        <f>AX641-M641</f>
        <v>0</v>
      </c>
      <c r="CA641" s="5">
        <f>AZ641-O641</f>
        <v>0</v>
      </c>
      <c r="CC641" s="5">
        <f>BB641-Q641</f>
        <v>0</v>
      </c>
    </row>
    <row r="642" spans="1:81" ht="30" customHeight="1" x14ac:dyDescent="0.25">
      <c r="A642" s="31" t="str">
        <f>A641</f>
        <v>5.1.5.1</v>
      </c>
      <c r="B642" s="81"/>
      <c r="C642" s="36" t="s">
        <v>59</v>
      </c>
      <c r="D642" s="33">
        <v>0.16</v>
      </c>
      <c r="E642" s="33">
        <v>0</v>
      </c>
      <c r="F642" s="33">
        <v>0.124</v>
      </c>
      <c r="G642" s="33">
        <v>9.4666666666666677E-2</v>
      </c>
      <c r="H642" s="33">
        <v>0.16800000000000001</v>
      </c>
      <c r="I642" s="33">
        <v>0.16800000000000001</v>
      </c>
      <c r="J642" s="33">
        <v>0.16200000000000001</v>
      </c>
      <c r="K642" s="33">
        <v>0.16200000000000001</v>
      </c>
      <c r="L642" s="33">
        <v>0.156</v>
      </c>
      <c r="M642" s="33">
        <v>0.156</v>
      </c>
      <c r="N642" s="33">
        <v>0.15</v>
      </c>
      <c r="O642" s="33">
        <v>0.15</v>
      </c>
      <c r="P642" s="33">
        <v>0.14399999999999999</v>
      </c>
      <c r="Q642" s="33">
        <v>0.14399999999999999</v>
      </c>
      <c r="R642" s="33">
        <v>0.14399999999999999</v>
      </c>
      <c r="S642" s="33" t="s">
        <v>467</v>
      </c>
      <c r="AC642" s="13">
        <v>0</v>
      </c>
      <c r="AD642" s="13">
        <v>0</v>
      </c>
      <c r="AE642" s="13">
        <v>0</v>
      </c>
      <c r="AF642" s="13">
        <v>0</v>
      </c>
      <c r="AG642" s="13">
        <v>0</v>
      </c>
      <c r="AH642" s="13">
        <v>1.0029999999999999</v>
      </c>
      <c r="AI642" s="13">
        <v>2.6309999999999998</v>
      </c>
      <c r="AJ642" s="13">
        <v>2.6309999999999998</v>
      </c>
      <c r="AK642" s="13">
        <v>4.0060000000000002</v>
      </c>
      <c r="AL642" s="13">
        <v>4.0060000000000002</v>
      </c>
      <c r="AM642" s="13">
        <v>4.1630000000000003</v>
      </c>
      <c r="AN642" s="13">
        <v>3.7230000000000003</v>
      </c>
      <c r="AO642" s="13">
        <v>2.504</v>
      </c>
      <c r="AP642" s="13">
        <v>6.4019999999999975</v>
      </c>
      <c r="AQ642" s="13">
        <v>1.1759999999999999</v>
      </c>
      <c r="AR642" s="13">
        <v>0.20100000000000001</v>
      </c>
      <c r="AS642" s="13">
        <v>1.107</v>
      </c>
      <c r="AT642" s="13">
        <v>0.193</v>
      </c>
      <c r="AU642" s="13">
        <v>1.0409999999999999</v>
      </c>
      <c r="AV642" s="13">
        <v>0.186</v>
      </c>
      <c r="AW642" s="13">
        <v>0.90900000000000003</v>
      </c>
      <c r="AX642" s="13">
        <v>0.17899999999999999</v>
      </c>
      <c r="AY642" s="13">
        <v>0.78500000000000003</v>
      </c>
      <c r="AZ642" s="13">
        <v>0.17199999999999999</v>
      </c>
      <c r="BA642" s="13">
        <v>0.73399999999999999</v>
      </c>
      <c r="BB642" s="13">
        <v>0.375</v>
      </c>
      <c r="BD642" s="5">
        <f>AC642-D642</f>
        <v>-0.16</v>
      </c>
      <c r="BE642" s="5">
        <f>AD642-E642</f>
        <v>0</v>
      </c>
      <c r="BF642" s="5">
        <f>AE642-F642</f>
        <v>-0.124</v>
      </c>
      <c r="BG642" s="5">
        <f>AF642-G642</f>
        <v>-9.4666666666666677E-2</v>
      </c>
      <c r="BI642" s="5" t="e">
        <f>AH642-#REF!</f>
        <v>#REF!</v>
      </c>
      <c r="BK642" s="5" t="e">
        <f>AJ642-#REF!</f>
        <v>#REF!</v>
      </c>
      <c r="BM642" s="5" t="e">
        <f>AL642-#REF!</f>
        <v>#REF!</v>
      </c>
      <c r="BO642" s="5" t="e">
        <f>AN642-#REF!</f>
        <v>#REF!</v>
      </c>
      <c r="BQ642" s="5" t="e">
        <f>AP642-#REF!</f>
        <v>#REF!</v>
      </c>
      <c r="BS642" s="5" t="e">
        <f>AR642-#REF!</f>
        <v>#REF!</v>
      </c>
      <c r="BU642" s="5">
        <f>AT642-I642</f>
        <v>2.4999999999999994E-2</v>
      </c>
      <c r="BW642" s="5">
        <f>AV642-K642</f>
        <v>2.3999999999999994E-2</v>
      </c>
      <c r="BY642" s="5">
        <f>AX642-M642</f>
        <v>2.2999999999999993E-2</v>
      </c>
      <c r="CA642" s="5">
        <f>AZ642-O642</f>
        <v>2.1999999999999992E-2</v>
      </c>
      <c r="CC642" s="5">
        <f>BB642-Q642</f>
        <v>0.23100000000000001</v>
      </c>
    </row>
    <row r="643" spans="1:81" ht="30" customHeight="1" x14ac:dyDescent="0.25">
      <c r="A643" s="31" t="str">
        <f>A641</f>
        <v>5.1.5.1</v>
      </c>
      <c r="B643" s="81"/>
      <c r="C643" s="36" t="s">
        <v>60</v>
      </c>
      <c r="D643" s="33">
        <v>8.1419999999999959</v>
      </c>
      <c r="E643" s="33">
        <v>0.35499999999999998</v>
      </c>
      <c r="F643" s="33">
        <v>7.375</v>
      </c>
      <c r="G643" s="33">
        <v>5.2906666666666657</v>
      </c>
      <c r="H643" s="33">
        <v>10.366999999999999</v>
      </c>
      <c r="I643" s="33">
        <v>10.366999999999999</v>
      </c>
      <c r="J643" s="33">
        <v>9.9770000000000003</v>
      </c>
      <c r="K643" s="33">
        <v>9.9770000000000003</v>
      </c>
      <c r="L643" s="33">
        <v>9.6020000000000003</v>
      </c>
      <c r="M643" s="33">
        <v>9.6020000000000003</v>
      </c>
      <c r="N643" s="33">
        <v>9.2420000000000009</v>
      </c>
      <c r="O643" s="33">
        <v>9.2420000000000009</v>
      </c>
      <c r="P643" s="33">
        <v>8.8949999999999996</v>
      </c>
      <c r="Q643" s="33">
        <v>8.8949999999999996</v>
      </c>
      <c r="R643" s="33">
        <v>8.8949999999999996</v>
      </c>
      <c r="S643" s="33" t="s">
        <v>467</v>
      </c>
      <c r="AC643" s="13">
        <v>0</v>
      </c>
      <c r="AD643" s="13">
        <v>0</v>
      </c>
      <c r="AE643" s="13">
        <v>0</v>
      </c>
      <c r="AF643" s="13">
        <v>0</v>
      </c>
      <c r="AG643" s="13">
        <v>0</v>
      </c>
      <c r="AH643" s="13">
        <v>13.804</v>
      </c>
      <c r="AI643" s="13">
        <v>65.061000000000007</v>
      </c>
      <c r="AJ643" s="13">
        <v>65.061000000000007</v>
      </c>
      <c r="AK643" s="13">
        <v>160.03900000000007</v>
      </c>
      <c r="AL643" s="13">
        <v>160.03900000000007</v>
      </c>
      <c r="AM643" s="13">
        <v>132.346</v>
      </c>
      <c r="AN643" s="13">
        <v>125.3919999999999</v>
      </c>
      <c r="AO643" s="13">
        <v>79.608999999999995</v>
      </c>
      <c r="AP643" s="13">
        <v>116.49200000000002</v>
      </c>
      <c r="AQ643" s="13">
        <v>37.393999999999998</v>
      </c>
      <c r="AR643" s="13">
        <v>11.943999999999999</v>
      </c>
      <c r="AS643" s="13">
        <v>35.191000000000003</v>
      </c>
      <c r="AT643" s="13">
        <v>11.495000000000001</v>
      </c>
      <c r="AU643" s="13">
        <v>33.100999999999999</v>
      </c>
      <c r="AV643" s="13">
        <v>11.063000000000001</v>
      </c>
      <c r="AW643" s="13">
        <v>28.893999999999998</v>
      </c>
      <c r="AX643" s="13">
        <v>10.648</v>
      </c>
      <c r="AY643" s="13">
        <v>24.957000000000001</v>
      </c>
      <c r="AZ643" s="13">
        <v>10.248999999999999</v>
      </c>
      <c r="BA643" s="13">
        <v>23.334</v>
      </c>
      <c r="BB643" s="13">
        <v>22.358000000000001</v>
      </c>
      <c r="BD643" s="5">
        <f>AC643-D643</f>
        <v>-8.1419999999999959</v>
      </c>
      <c r="BE643" s="5">
        <f>AD643-E643</f>
        <v>-0.35499999999999998</v>
      </c>
      <c r="BF643" s="5">
        <f>AE643-F643</f>
        <v>-7.375</v>
      </c>
      <c r="BG643" s="5">
        <f>AF643-G643</f>
        <v>-5.2906666666666657</v>
      </c>
      <c r="BI643" s="5" t="e">
        <f>AH643-#REF!</f>
        <v>#REF!</v>
      </c>
      <c r="BK643" s="5" t="e">
        <f>AJ643-#REF!</f>
        <v>#REF!</v>
      </c>
      <c r="BM643" s="5" t="e">
        <f>AL643-#REF!</f>
        <v>#REF!</v>
      </c>
      <c r="BO643" s="5" t="e">
        <f>AN643-#REF!</f>
        <v>#REF!</v>
      </c>
      <c r="BQ643" s="5" t="e">
        <f>AP643-#REF!</f>
        <v>#REF!</v>
      </c>
      <c r="BS643" s="5" t="e">
        <f>AR643-#REF!</f>
        <v>#REF!</v>
      </c>
      <c r="BU643" s="5">
        <f>AT643-I643</f>
        <v>1.1280000000000019</v>
      </c>
      <c r="BW643" s="5">
        <f>AV643-K643</f>
        <v>1.0860000000000003</v>
      </c>
      <c r="BY643" s="5">
        <f>AX643-M643</f>
        <v>1.0459999999999994</v>
      </c>
      <c r="CA643" s="5">
        <f>AZ643-O643</f>
        <v>1.0069999999999979</v>
      </c>
      <c r="CC643" s="5">
        <f>BB643-Q643</f>
        <v>13.463000000000001</v>
      </c>
    </row>
    <row r="644" spans="1:81" ht="30" customHeight="1" x14ac:dyDescent="0.25">
      <c r="A644" s="31" t="str">
        <f>A641</f>
        <v>5.1.5.1</v>
      </c>
      <c r="B644" s="81"/>
      <c r="C644" s="36" t="s">
        <v>471</v>
      </c>
      <c r="D644" s="33">
        <v>121</v>
      </c>
      <c r="E644" s="33">
        <v>42</v>
      </c>
      <c r="F644" s="33">
        <v>230</v>
      </c>
      <c r="G644" s="33">
        <v>131</v>
      </c>
      <c r="H644" s="33">
        <v>41</v>
      </c>
      <c r="I644" s="33">
        <v>19</v>
      </c>
      <c r="J644" s="33">
        <v>41</v>
      </c>
      <c r="K644" s="33">
        <v>25</v>
      </c>
      <c r="L644" s="33">
        <v>42</v>
      </c>
      <c r="M644" s="33">
        <v>37</v>
      </c>
      <c r="N644" s="33">
        <v>43</v>
      </c>
      <c r="O644" s="33">
        <v>34</v>
      </c>
      <c r="P644" s="33">
        <v>43</v>
      </c>
      <c r="Q644" s="33">
        <v>29</v>
      </c>
      <c r="R644" s="33">
        <v>29</v>
      </c>
      <c r="S644" s="33" t="s">
        <v>467</v>
      </c>
      <c r="AC644" s="13">
        <v>0</v>
      </c>
      <c r="AD644" s="13">
        <v>0</v>
      </c>
      <c r="AE644" s="13">
        <v>0</v>
      </c>
      <c r="AF644" s="13">
        <v>0</v>
      </c>
      <c r="AG644" s="13">
        <v>0</v>
      </c>
      <c r="AH644" s="13">
        <v>522</v>
      </c>
      <c r="AI644" s="13">
        <v>970</v>
      </c>
      <c r="AJ644" s="13">
        <v>970</v>
      </c>
      <c r="AK644" s="13">
        <v>895</v>
      </c>
      <c r="AL644" s="13">
        <v>895</v>
      </c>
      <c r="AM644" s="13">
        <v>829</v>
      </c>
      <c r="AN644" s="13">
        <v>660</v>
      </c>
      <c r="AO644" s="13">
        <v>939</v>
      </c>
      <c r="AP644" s="13">
        <v>846</v>
      </c>
      <c r="AQ644" s="13">
        <v>960</v>
      </c>
      <c r="AR644" s="13">
        <v>281</v>
      </c>
      <c r="AS644" s="13">
        <v>903</v>
      </c>
      <c r="AT644" s="13">
        <v>281</v>
      </c>
      <c r="AU644" s="13">
        <v>602</v>
      </c>
      <c r="AV644" s="13">
        <v>275</v>
      </c>
      <c r="AW644" s="13">
        <v>592</v>
      </c>
      <c r="AX644" s="13">
        <v>270</v>
      </c>
      <c r="AY644" s="13">
        <v>575</v>
      </c>
      <c r="AZ644" s="13">
        <v>264</v>
      </c>
      <c r="BA644" s="13">
        <v>547</v>
      </c>
      <c r="BB644" s="13">
        <v>259</v>
      </c>
      <c r="BD644" s="5">
        <f>AC644-D644</f>
        <v>-121</v>
      </c>
      <c r="BE644" s="5">
        <f>AD644-E644</f>
        <v>-42</v>
      </c>
      <c r="BF644" s="5">
        <f>AE644-F644</f>
        <v>-230</v>
      </c>
      <c r="BG644" s="5">
        <f>AF644-G644</f>
        <v>-131</v>
      </c>
      <c r="BI644" s="5" t="e">
        <f>AH644-#REF!</f>
        <v>#REF!</v>
      </c>
      <c r="BK644" s="5" t="e">
        <f>AJ644-#REF!</f>
        <v>#REF!</v>
      </c>
      <c r="BM644" s="5" t="e">
        <f>AL644-#REF!</f>
        <v>#REF!</v>
      </c>
      <c r="BO644" s="5" t="e">
        <f>AN644-#REF!</f>
        <v>#REF!</v>
      </c>
      <c r="BQ644" s="5" t="e">
        <f>AP644-#REF!</f>
        <v>#REF!</v>
      </c>
      <c r="BS644" s="5" t="e">
        <f>AR644-#REF!</f>
        <v>#REF!</v>
      </c>
      <c r="BU644" s="5">
        <f>AT644-I644</f>
        <v>262</v>
      </c>
      <c r="BW644" s="5">
        <f>AV644-K644</f>
        <v>250</v>
      </c>
      <c r="BY644" s="5">
        <f>AX644-M644</f>
        <v>233</v>
      </c>
      <c r="CA644" s="5">
        <f>AZ644-O644</f>
        <v>230</v>
      </c>
      <c r="CC644" s="5">
        <f>BB644-Q644</f>
        <v>230</v>
      </c>
    </row>
    <row r="645" spans="1:81" ht="45" customHeight="1" x14ac:dyDescent="0.25">
      <c r="A645" s="31" t="s">
        <v>304</v>
      </c>
      <c r="B645" s="81" t="s">
        <v>31</v>
      </c>
      <c r="C645" s="36" t="s">
        <v>58</v>
      </c>
      <c r="D645" s="33">
        <v>0</v>
      </c>
      <c r="E645" s="33">
        <v>0</v>
      </c>
      <c r="F645" s="33">
        <v>0</v>
      </c>
      <c r="G645" s="33">
        <v>0</v>
      </c>
      <c r="H645" s="33">
        <v>0</v>
      </c>
      <c r="I645" s="33">
        <v>0</v>
      </c>
      <c r="J645" s="33">
        <v>0</v>
      </c>
      <c r="K645" s="33">
        <v>0</v>
      </c>
      <c r="L645" s="33">
        <v>0</v>
      </c>
      <c r="M645" s="33">
        <v>0</v>
      </c>
      <c r="N645" s="33">
        <v>0</v>
      </c>
      <c r="O645" s="33">
        <v>0</v>
      </c>
      <c r="P645" s="33">
        <v>0</v>
      </c>
      <c r="Q645" s="33">
        <v>0</v>
      </c>
      <c r="R645" s="33">
        <v>0</v>
      </c>
      <c r="S645" s="33" t="s">
        <v>467</v>
      </c>
      <c r="AC645" s="13">
        <v>0</v>
      </c>
      <c r="AD645" s="13">
        <v>0</v>
      </c>
      <c r="AE645" s="13">
        <v>0</v>
      </c>
      <c r="AF645" s="13">
        <v>0</v>
      </c>
      <c r="AG645" s="13">
        <v>0</v>
      </c>
      <c r="AH645" s="13">
        <v>0</v>
      </c>
      <c r="AI645" s="13">
        <v>0</v>
      </c>
      <c r="AJ645" s="13">
        <v>0</v>
      </c>
      <c r="AK645" s="13">
        <v>0</v>
      </c>
      <c r="AL645" s="13">
        <v>0</v>
      </c>
      <c r="AM645" s="13">
        <v>0</v>
      </c>
      <c r="AN645" s="13">
        <v>0</v>
      </c>
      <c r="AO645" s="13">
        <v>0</v>
      </c>
      <c r="AP645" s="13">
        <v>0</v>
      </c>
      <c r="AQ645" s="13">
        <v>0</v>
      </c>
      <c r="AR645" s="13">
        <v>0</v>
      </c>
      <c r="AS645" s="13">
        <v>0</v>
      </c>
      <c r="AT645" s="13"/>
      <c r="AU645" s="13">
        <v>0</v>
      </c>
      <c r="AV645" s="13">
        <v>0</v>
      </c>
      <c r="AW645" s="13">
        <v>0</v>
      </c>
      <c r="AX645" s="13"/>
      <c r="AY645" s="13">
        <v>0</v>
      </c>
      <c r="AZ645" s="13"/>
      <c r="BA645" s="13">
        <v>0</v>
      </c>
      <c r="BB645" s="13"/>
      <c r="BD645" s="5">
        <f>AC645-D645</f>
        <v>0</v>
      </c>
      <c r="BE645" s="5">
        <f>AD645-E645</f>
        <v>0</v>
      </c>
      <c r="BF645" s="5">
        <f>AE645-F645</f>
        <v>0</v>
      </c>
      <c r="BG645" s="5">
        <f>AF645-G645</f>
        <v>0</v>
      </c>
      <c r="BI645" s="5" t="e">
        <f>AH645-#REF!</f>
        <v>#REF!</v>
      </c>
      <c r="BK645" s="5" t="e">
        <f>AJ645-#REF!</f>
        <v>#REF!</v>
      </c>
      <c r="BM645" s="5" t="e">
        <f>AL645-#REF!</f>
        <v>#REF!</v>
      </c>
      <c r="BO645" s="5" t="e">
        <f>AN645-#REF!</f>
        <v>#REF!</v>
      </c>
      <c r="BQ645" s="5" t="e">
        <f>AP645-#REF!</f>
        <v>#REF!</v>
      </c>
      <c r="BS645" s="5" t="e">
        <f>AR645-#REF!</f>
        <v>#REF!</v>
      </c>
      <c r="BU645" s="5">
        <f>AT645-I645</f>
        <v>0</v>
      </c>
      <c r="BW645" s="5">
        <f>AV645-K645</f>
        <v>0</v>
      </c>
      <c r="BY645" s="5">
        <f>AX645-M645</f>
        <v>0</v>
      </c>
      <c r="CA645" s="5">
        <f>AZ645-O645</f>
        <v>0</v>
      </c>
      <c r="CC645" s="5">
        <f>BB645-Q645</f>
        <v>0</v>
      </c>
    </row>
    <row r="646" spans="1:81" ht="45" customHeight="1" x14ac:dyDescent="0.25">
      <c r="A646" s="31" t="str">
        <f>A645</f>
        <v>5.1.5.2</v>
      </c>
      <c r="B646" s="81"/>
      <c r="C646" s="36" t="s">
        <v>59</v>
      </c>
      <c r="D646" s="33">
        <v>0</v>
      </c>
      <c r="E646" s="33">
        <v>0</v>
      </c>
      <c r="F646" s="33">
        <v>0</v>
      </c>
      <c r="G646" s="33">
        <v>0</v>
      </c>
      <c r="H646" s="33">
        <v>0</v>
      </c>
      <c r="I646" s="33">
        <v>0</v>
      </c>
      <c r="J646" s="33">
        <v>0</v>
      </c>
      <c r="K646" s="33">
        <v>0</v>
      </c>
      <c r="L646" s="33">
        <v>0</v>
      </c>
      <c r="M646" s="33">
        <v>0</v>
      </c>
      <c r="N646" s="33">
        <v>0</v>
      </c>
      <c r="O646" s="33">
        <v>0</v>
      </c>
      <c r="P646" s="33">
        <v>0</v>
      </c>
      <c r="Q646" s="33">
        <v>0</v>
      </c>
      <c r="R646" s="33">
        <v>0</v>
      </c>
      <c r="S646" s="33" t="s">
        <v>467</v>
      </c>
      <c r="AC646" s="13">
        <v>25.268000000000001</v>
      </c>
      <c r="AD646" s="13">
        <v>12.278</v>
      </c>
      <c r="AE646" s="13">
        <v>6.1139999999999999</v>
      </c>
      <c r="AF646" s="13">
        <v>14.553333333333333</v>
      </c>
      <c r="AG646" s="13">
        <v>0</v>
      </c>
      <c r="AH646" s="13">
        <v>0</v>
      </c>
      <c r="AI646" s="13">
        <v>0</v>
      </c>
      <c r="AJ646" s="13">
        <v>0</v>
      </c>
      <c r="AK646" s="13">
        <v>0</v>
      </c>
      <c r="AL646" s="13">
        <v>0</v>
      </c>
      <c r="AM646" s="13">
        <v>0</v>
      </c>
      <c r="AN646" s="13">
        <v>0</v>
      </c>
      <c r="AO646" s="13">
        <v>0</v>
      </c>
      <c r="AP646" s="13">
        <v>0</v>
      </c>
      <c r="AQ646" s="13">
        <v>0</v>
      </c>
      <c r="AR646" s="13">
        <v>0</v>
      </c>
      <c r="AS646" s="13">
        <v>0</v>
      </c>
      <c r="AT646" s="13"/>
      <c r="AU646" s="13">
        <v>0</v>
      </c>
      <c r="AV646" s="13"/>
      <c r="AW646" s="13">
        <v>0</v>
      </c>
      <c r="AX646" s="13"/>
      <c r="AY646" s="13">
        <v>0</v>
      </c>
      <c r="AZ646" s="13"/>
      <c r="BA646" s="13">
        <v>0</v>
      </c>
      <c r="BB646" s="13"/>
      <c r="BD646" s="5">
        <f>AC646-D646</f>
        <v>25.268000000000001</v>
      </c>
      <c r="BE646" s="5">
        <f>AD646-E646</f>
        <v>12.278</v>
      </c>
      <c r="BF646" s="5">
        <f>AE646-F646</f>
        <v>6.1139999999999999</v>
      </c>
      <c r="BG646" s="5">
        <f>AF646-G646</f>
        <v>14.553333333333333</v>
      </c>
      <c r="BI646" s="5" t="e">
        <f>AH646-#REF!</f>
        <v>#REF!</v>
      </c>
      <c r="BK646" s="5" t="e">
        <f>AJ646-#REF!</f>
        <v>#REF!</v>
      </c>
      <c r="BM646" s="5" t="e">
        <f>AL646-#REF!</f>
        <v>#REF!</v>
      </c>
      <c r="BO646" s="5" t="e">
        <f>AN646-#REF!</f>
        <v>#REF!</v>
      </c>
      <c r="BQ646" s="5" t="e">
        <f>AP646-#REF!</f>
        <v>#REF!</v>
      </c>
      <c r="BS646" s="5" t="e">
        <f>AR646-#REF!</f>
        <v>#REF!</v>
      </c>
      <c r="BU646" s="5">
        <f>AT646-I646</f>
        <v>0</v>
      </c>
      <c r="BW646" s="5">
        <f>AV646-K646</f>
        <v>0</v>
      </c>
      <c r="BY646" s="5">
        <f>AX646-M646</f>
        <v>0</v>
      </c>
      <c r="CA646" s="5">
        <f>AZ646-O646</f>
        <v>0</v>
      </c>
      <c r="CC646" s="5">
        <f>BB646-Q646</f>
        <v>0</v>
      </c>
    </row>
    <row r="647" spans="1:81" ht="45" customHeight="1" x14ac:dyDescent="0.25">
      <c r="A647" s="31" t="str">
        <f>A645</f>
        <v>5.1.5.2</v>
      </c>
      <c r="B647" s="81"/>
      <c r="C647" s="36" t="s">
        <v>60</v>
      </c>
      <c r="D647" s="33">
        <v>0</v>
      </c>
      <c r="E647" s="33">
        <v>0</v>
      </c>
      <c r="F647" s="33">
        <v>0</v>
      </c>
      <c r="G647" s="33">
        <v>0</v>
      </c>
      <c r="H647" s="33">
        <v>0</v>
      </c>
      <c r="I647" s="33">
        <v>0</v>
      </c>
      <c r="J647" s="33">
        <v>0</v>
      </c>
      <c r="K647" s="33">
        <v>0</v>
      </c>
      <c r="L647" s="33">
        <v>0</v>
      </c>
      <c r="M647" s="33">
        <v>0</v>
      </c>
      <c r="N647" s="33">
        <v>0</v>
      </c>
      <c r="O647" s="33">
        <v>0</v>
      </c>
      <c r="P647" s="33">
        <v>0</v>
      </c>
      <c r="Q647" s="33">
        <v>0</v>
      </c>
      <c r="R647" s="33">
        <v>0</v>
      </c>
      <c r="S647" s="33" t="s">
        <v>467</v>
      </c>
      <c r="AC647" s="13">
        <v>258.91399999999999</v>
      </c>
      <c r="AD647" s="13">
        <v>222.399</v>
      </c>
      <c r="AE647" s="13">
        <v>240.62799999999999</v>
      </c>
      <c r="AF647" s="13">
        <v>240.64700000000002</v>
      </c>
      <c r="AG647" s="13">
        <v>0</v>
      </c>
      <c r="AH647" s="13">
        <v>0</v>
      </c>
      <c r="AI647" s="13">
        <v>0</v>
      </c>
      <c r="AJ647" s="13">
        <v>0</v>
      </c>
      <c r="AK647" s="13">
        <v>0</v>
      </c>
      <c r="AL647" s="13">
        <v>0</v>
      </c>
      <c r="AM647" s="13">
        <v>0</v>
      </c>
      <c r="AN647" s="13">
        <v>0</v>
      </c>
      <c r="AO647" s="13">
        <v>0</v>
      </c>
      <c r="AP647" s="13">
        <v>0</v>
      </c>
      <c r="AQ647" s="13">
        <v>0</v>
      </c>
      <c r="AR647" s="13">
        <v>0</v>
      </c>
      <c r="AS647" s="13">
        <v>0</v>
      </c>
      <c r="AT647" s="13"/>
      <c r="AU647" s="13">
        <v>0</v>
      </c>
      <c r="AV647" s="13"/>
      <c r="AW647" s="13">
        <v>0</v>
      </c>
      <c r="AX647" s="13"/>
      <c r="AY647" s="13">
        <v>0</v>
      </c>
      <c r="AZ647" s="13"/>
      <c r="BA647" s="13">
        <v>0</v>
      </c>
      <c r="BB647" s="13"/>
      <c r="BD647" s="5">
        <f>AC647-D647</f>
        <v>258.91399999999999</v>
      </c>
      <c r="BE647" s="5">
        <f>AD647-E647</f>
        <v>222.399</v>
      </c>
      <c r="BF647" s="5">
        <f>AE647-F647</f>
        <v>240.62799999999999</v>
      </c>
      <c r="BG647" s="5">
        <f>AF647-G647</f>
        <v>240.64700000000002</v>
      </c>
      <c r="BI647" s="5" t="e">
        <f>AH647-#REF!</f>
        <v>#REF!</v>
      </c>
      <c r="BK647" s="5" t="e">
        <f>AJ647-#REF!</f>
        <v>#REF!</v>
      </c>
      <c r="BM647" s="5" t="e">
        <f>AL647-#REF!</f>
        <v>#REF!</v>
      </c>
      <c r="BO647" s="5" t="e">
        <f>AN647-#REF!</f>
        <v>#REF!</v>
      </c>
      <c r="BQ647" s="5" t="e">
        <f>AP647-#REF!</f>
        <v>#REF!</v>
      </c>
      <c r="BS647" s="5" t="e">
        <f>AR647-#REF!</f>
        <v>#REF!</v>
      </c>
      <c r="BU647" s="5">
        <f>AT647-I647</f>
        <v>0</v>
      </c>
      <c r="BW647" s="5">
        <f>AV647-K647</f>
        <v>0</v>
      </c>
      <c r="BY647" s="5">
        <f>AX647-M647</f>
        <v>0</v>
      </c>
      <c r="CA647" s="5">
        <f>AZ647-O647</f>
        <v>0</v>
      </c>
      <c r="CC647" s="5">
        <f>BB647-Q647</f>
        <v>0</v>
      </c>
    </row>
    <row r="648" spans="1:81" ht="45" customHeight="1" x14ac:dyDescent="0.25">
      <c r="A648" s="31" t="str">
        <f>A645</f>
        <v>5.1.5.2</v>
      </c>
      <c r="B648" s="81"/>
      <c r="C648" s="36" t="s">
        <v>471</v>
      </c>
      <c r="D648" s="33">
        <v>0</v>
      </c>
      <c r="E648" s="33">
        <v>0</v>
      </c>
      <c r="F648" s="33">
        <v>0</v>
      </c>
      <c r="G648" s="33">
        <v>0</v>
      </c>
      <c r="H648" s="33">
        <v>0</v>
      </c>
      <c r="I648" s="33">
        <v>0</v>
      </c>
      <c r="J648" s="33">
        <v>0</v>
      </c>
      <c r="K648" s="33">
        <v>0</v>
      </c>
      <c r="L648" s="33">
        <v>0</v>
      </c>
      <c r="M648" s="33">
        <v>0</v>
      </c>
      <c r="N648" s="33">
        <v>0</v>
      </c>
      <c r="O648" s="33">
        <v>0</v>
      </c>
      <c r="P648" s="33">
        <v>0</v>
      </c>
      <c r="Q648" s="33">
        <v>0</v>
      </c>
      <c r="R648" s="33">
        <v>0</v>
      </c>
      <c r="S648" s="33" t="s">
        <v>467</v>
      </c>
      <c r="AC648" s="13">
        <v>1045</v>
      </c>
      <c r="AD648" s="13">
        <v>2505</v>
      </c>
      <c r="AE648" s="13">
        <v>2621</v>
      </c>
      <c r="AF648" s="13">
        <v>2057</v>
      </c>
      <c r="AG648" s="13">
        <v>0</v>
      </c>
      <c r="AH648" s="13">
        <v>0</v>
      </c>
      <c r="AI648" s="13">
        <v>0</v>
      </c>
      <c r="AJ648" s="13">
        <v>0</v>
      </c>
      <c r="AK648" s="13">
        <v>0</v>
      </c>
      <c r="AL648" s="13">
        <v>0</v>
      </c>
      <c r="AM648" s="13">
        <v>0</v>
      </c>
      <c r="AN648" s="13">
        <v>0</v>
      </c>
      <c r="AO648" s="13">
        <v>0</v>
      </c>
      <c r="AP648" s="13">
        <v>0</v>
      </c>
      <c r="AQ648" s="13">
        <v>0</v>
      </c>
      <c r="AR648" s="13">
        <v>0</v>
      </c>
      <c r="AS648" s="13">
        <v>0</v>
      </c>
      <c r="AT648" s="13"/>
      <c r="AU648" s="13">
        <v>0</v>
      </c>
      <c r="AV648" s="13"/>
      <c r="AW648" s="13">
        <v>0</v>
      </c>
      <c r="AX648" s="13"/>
      <c r="AY648" s="13">
        <v>0</v>
      </c>
      <c r="AZ648" s="13"/>
      <c r="BA648" s="13">
        <v>0</v>
      </c>
      <c r="BB648" s="13"/>
      <c r="BD648" s="5">
        <f>AC648-D648</f>
        <v>1045</v>
      </c>
      <c r="BE648" s="5">
        <f>AD648-E648</f>
        <v>2505</v>
      </c>
      <c r="BF648" s="5">
        <f>AE648-F648</f>
        <v>2621</v>
      </c>
      <c r="BG648" s="5">
        <f>AF648-G648</f>
        <v>2057</v>
      </c>
      <c r="BI648" s="5" t="e">
        <f>AH648-#REF!</f>
        <v>#REF!</v>
      </c>
      <c r="BK648" s="5" t="e">
        <f>AJ648-#REF!</f>
        <v>#REF!</v>
      </c>
      <c r="BM648" s="5" t="e">
        <f>AL648-#REF!</f>
        <v>#REF!</v>
      </c>
      <c r="BO648" s="5" t="e">
        <f>AN648-#REF!</f>
        <v>#REF!</v>
      </c>
      <c r="BQ648" s="5" t="e">
        <f>AP648-#REF!</f>
        <v>#REF!</v>
      </c>
      <c r="BS648" s="5" t="e">
        <f>AR648-#REF!</f>
        <v>#REF!</v>
      </c>
      <c r="BU648" s="5">
        <f>AT648-I648</f>
        <v>0</v>
      </c>
      <c r="BW648" s="5">
        <f>AV648-K648</f>
        <v>0</v>
      </c>
      <c r="BY648" s="5">
        <f>AX648-M648</f>
        <v>0</v>
      </c>
      <c r="CA648" s="5">
        <f>AZ648-O648</f>
        <v>0</v>
      </c>
      <c r="CC648" s="5">
        <f>BB648-Q648</f>
        <v>0</v>
      </c>
    </row>
    <row r="649" spans="1:81" ht="45" customHeight="1" x14ac:dyDescent="0.25">
      <c r="A649" s="31" t="s">
        <v>305</v>
      </c>
      <c r="B649" s="81" t="s">
        <v>33</v>
      </c>
      <c r="C649" s="36" t="s">
        <v>58</v>
      </c>
      <c r="D649" s="33">
        <v>0</v>
      </c>
      <c r="E649" s="33">
        <v>0</v>
      </c>
      <c r="F649" s="33">
        <v>0</v>
      </c>
      <c r="G649" s="33">
        <v>0</v>
      </c>
      <c r="H649" s="33">
        <v>0</v>
      </c>
      <c r="I649" s="33">
        <v>0</v>
      </c>
      <c r="J649" s="33">
        <v>0</v>
      </c>
      <c r="K649" s="33">
        <v>0</v>
      </c>
      <c r="L649" s="33">
        <v>0</v>
      </c>
      <c r="M649" s="33">
        <v>0</v>
      </c>
      <c r="N649" s="33">
        <v>0</v>
      </c>
      <c r="O649" s="33">
        <v>0</v>
      </c>
      <c r="P649" s="33">
        <v>0</v>
      </c>
      <c r="Q649" s="33">
        <v>0</v>
      </c>
      <c r="R649" s="33">
        <v>0</v>
      </c>
      <c r="S649" s="33" t="s">
        <v>467</v>
      </c>
      <c r="AC649" s="13">
        <v>0</v>
      </c>
      <c r="AD649" s="13">
        <v>0</v>
      </c>
      <c r="AE649" s="13">
        <v>0</v>
      </c>
      <c r="AF649" s="13">
        <v>0</v>
      </c>
      <c r="AG649" s="13">
        <v>0</v>
      </c>
      <c r="AH649" s="13">
        <v>0</v>
      </c>
      <c r="AI649" s="13">
        <v>0</v>
      </c>
      <c r="AJ649" s="13">
        <v>0</v>
      </c>
      <c r="AK649" s="13">
        <v>0</v>
      </c>
      <c r="AL649" s="13">
        <v>0</v>
      </c>
      <c r="AM649" s="13">
        <v>0</v>
      </c>
      <c r="AN649" s="13">
        <v>0</v>
      </c>
      <c r="AO649" s="13">
        <v>0</v>
      </c>
      <c r="AP649" s="13">
        <v>0</v>
      </c>
      <c r="AQ649" s="13">
        <v>0</v>
      </c>
      <c r="AR649" s="13">
        <v>0</v>
      </c>
      <c r="AS649" s="13">
        <v>0</v>
      </c>
      <c r="AT649" s="13"/>
      <c r="AU649" s="13">
        <v>0</v>
      </c>
      <c r="AV649" s="13"/>
      <c r="AW649" s="13">
        <v>0</v>
      </c>
      <c r="AX649" s="13"/>
      <c r="AY649" s="13">
        <v>0</v>
      </c>
      <c r="AZ649" s="13"/>
      <c r="BA649" s="13">
        <v>0</v>
      </c>
      <c r="BB649" s="13"/>
      <c r="BD649" s="5">
        <f>AC649-D649</f>
        <v>0</v>
      </c>
      <c r="BE649" s="5">
        <f>AD649-E649</f>
        <v>0</v>
      </c>
      <c r="BF649" s="5">
        <f>AE649-F649</f>
        <v>0</v>
      </c>
      <c r="BG649" s="5">
        <f>AF649-G649</f>
        <v>0</v>
      </c>
      <c r="BI649" s="5" t="e">
        <f>AH649-#REF!</f>
        <v>#REF!</v>
      </c>
      <c r="BK649" s="5" t="e">
        <f>AJ649-#REF!</f>
        <v>#REF!</v>
      </c>
      <c r="BM649" s="5" t="e">
        <f>AL649-#REF!</f>
        <v>#REF!</v>
      </c>
      <c r="BO649" s="5" t="e">
        <f>AN649-#REF!</f>
        <v>#REF!</v>
      </c>
      <c r="BQ649" s="5" t="e">
        <f>AP649-#REF!</f>
        <v>#REF!</v>
      </c>
      <c r="BS649" s="5" t="e">
        <f>AR649-#REF!</f>
        <v>#REF!</v>
      </c>
      <c r="BU649" s="5">
        <f>AT649-I649</f>
        <v>0</v>
      </c>
      <c r="BW649" s="5">
        <f>AV649-K649</f>
        <v>0</v>
      </c>
      <c r="BY649" s="5">
        <f>AX649-M649</f>
        <v>0</v>
      </c>
      <c r="CA649" s="5">
        <f>AZ649-O649</f>
        <v>0</v>
      </c>
      <c r="CC649" s="5">
        <f>BB649-Q649</f>
        <v>0</v>
      </c>
    </row>
    <row r="650" spans="1:81" ht="45" customHeight="1" x14ac:dyDescent="0.25">
      <c r="A650" s="31" t="str">
        <f>A649</f>
        <v>5.1.5.3</v>
      </c>
      <c r="B650" s="81"/>
      <c r="C650" s="36" t="s">
        <v>59</v>
      </c>
      <c r="D650" s="33">
        <v>1.7809999999999995</v>
      </c>
      <c r="E650" s="33">
        <v>1.665</v>
      </c>
      <c r="F650" s="33">
        <v>2.2959999999999998</v>
      </c>
      <c r="G650" s="33">
        <v>1.9139999999999997</v>
      </c>
      <c r="H650" s="33">
        <v>3.5790000000000002</v>
      </c>
      <c r="I650" s="33">
        <v>7.5790000000000006</v>
      </c>
      <c r="J650" s="33">
        <v>3.4529999999999998</v>
      </c>
      <c r="K650" s="33">
        <v>5.6</v>
      </c>
      <c r="L650" s="33">
        <v>3.7789999999999999</v>
      </c>
      <c r="M650" s="33">
        <v>5.226</v>
      </c>
      <c r="N650" s="33">
        <v>4.7290000000000001</v>
      </c>
      <c r="O650" s="33">
        <v>6.2290000000000001</v>
      </c>
      <c r="P650" s="33">
        <v>3.7559999999999998</v>
      </c>
      <c r="Q650" s="33">
        <v>5.2560000000000002</v>
      </c>
      <c r="R650" s="33">
        <v>5.2560000000000002</v>
      </c>
      <c r="S650" s="33" t="s">
        <v>467</v>
      </c>
      <c r="AC650" s="13">
        <v>0</v>
      </c>
      <c r="AD650" s="13">
        <v>0</v>
      </c>
      <c r="AE650" s="13">
        <v>0</v>
      </c>
      <c r="AF650" s="13">
        <v>0</v>
      </c>
      <c r="AG650" s="13">
        <v>0</v>
      </c>
      <c r="AH650" s="13">
        <v>0.5</v>
      </c>
      <c r="AI650" s="13">
        <v>0</v>
      </c>
      <c r="AJ650" s="13">
        <v>0</v>
      </c>
      <c r="AK650" s="13">
        <v>1.274</v>
      </c>
      <c r="AL650" s="13">
        <v>1.274</v>
      </c>
      <c r="AM650" s="13">
        <v>0.85399999999999998</v>
      </c>
      <c r="AN650" s="13">
        <v>0.57099999999999995</v>
      </c>
      <c r="AO650" s="13">
        <v>1.583</v>
      </c>
      <c r="AP650" s="13">
        <v>2.1929999999999996</v>
      </c>
      <c r="AQ650" s="13">
        <v>1.0289999999999999</v>
      </c>
      <c r="AR650" s="13">
        <v>2.4630000000000001</v>
      </c>
      <c r="AS650" s="13">
        <v>1.5029999999999999</v>
      </c>
      <c r="AT650" s="13">
        <v>2.371</v>
      </c>
      <c r="AU650" s="13">
        <v>1.2709999999999999</v>
      </c>
      <c r="AV650" s="13">
        <v>2.169</v>
      </c>
      <c r="AW650" s="13">
        <v>1.2170000000000001</v>
      </c>
      <c r="AX650" s="13">
        <v>1.86</v>
      </c>
      <c r="AY650" s="13">
        <v>1.167</v>
      </c>
      <c r="AZ650" s="13">
        <v>1.6970000000000001</v>
      </c>
      <c r="BA650" s="13">
        <v>1.0549999999999999</v>
      </c>
      <c r="BB650" s="13">
        <v>1.728</v>
      </c>
      <c r="BD650" s="5">
        <f>AC650-D650</f>
        <v>-1.7809999999999995</v>
      </c>
      <c r="BE650" s="5">
        <f>AD650-E650</f>
        <v>-1.665</v>
      </c>
      <c r="BF650" s="5">
        <f>AE650-F650</f>
        <v>-2.2959999999999998</v>
      </c>
      <c r="BG650" s="5">
        <f>AF650-G650</f>
        <v>-1.9139999999999997</v>
      </c>
      <c r="BI650" s="5" t="e">
        <f>AH650-#REF!</f>
        <v>#REF!</v>
      </c>
      <c r="BK650" s="5" t="e">
        <f>AJ650-#REF!</f>
        <v>#REF!</v>
      </c>
      <c r="BM650" s="5" t="e">
        <f>AL650-#REF!</f>
        <v>#REF!</v>
      </c>
      <c r="BO650" s="5" t="e">
        <f>AN650-#REF!</f>
        <v>#REF!</v>
      </c>
      <c r="BQ650" s="5" t="e">
        <f>AP650-#REF!</f>
        <v>#REF!</v>
      </c>
      <c r="BS650" s="5" t="e">
        <f>AR650-#REF!</f>
        <v>#REF!</v>
      </c>
      <c r="BU650" s="5">
        <f>AT650-I650</f>
        <v>-5.2080000000000002</v>
      </c>
      <c r="BW650" s="5">
        <f>AV650-K650</f>
        <v>-3.4309999999999996</v>
      </c>
      <c r="BY650" s="5">
        <f>AX650-M650</f>
        <v>-3.3659999999999997</v>
      </c>
      <c r="CA650" s="5">
        <f>AZ650-O650</f>
        <v>-4.532</v>
      </c>
      <c r="CC650" s="5">
        <f>BB650-Q650</f>
        <v>-3.5280000000000005</v>
      </c>
    </row>
    <row r="651" spans="1:81" ht="45" customHeight="1" x14ac:dyDescent="0.25">
      <c r="A651" s="31" t="str">
        <f>A649</f>
        <v>5.1.5.3</v>
      </c>
      <c r="B651" s="81"/>
      <c r="C651" s="36" t="s">
        <v>60</v>
      </c>
      <c r="D651" s="33">
        <v>59.523000000000025</v>
      </c>
      <c r="E651" s="33">
        <v>62.029000000000003</v>
      </c>
      <c r="F651" s="33">
        <v>95.688000000000002</v>
      </c>
      <c r="G651" s="33">
        <v>72.413333333333341</v>
      </c>
      <c r="H651" s="33">
        <v>154.47799999999998</v>
      </c>
      <c r="I651" s="33">
        <v>304.47799999999995</v>
      </c>
      <c r="J651" s="33">
        <v>149.05600000000001</v>
      </c>
      <c r="K651" s="33">
        <v>240.67500000000001</v>
      </c>
      <c r="L651" s="33">
        <v>163.13</v>
      </c>
      <c r="M651" s="33">
        <v>224.88200000000001</v>
      </c>
      <c r="N651" s="33">
        <v>197.10899999999998</v>
      </c>
      <c r="O651" s="33">
        <v>260.28699999999998</v>
      </c>
      <c r="P651" s="33">
        <v>156.566</v>
      </c>
      <c r="Q651" s="33">
        <v>216.566</v>
      </c>
      <c r="R651" s="33">
        <v>216.566</v>
      </c>
      <c r="S651" s="33" t="s">
        <v>467</v>
      </c>
      <c r="AC651" s="13">
        <v>0</v>
      </c>
      <c r="AD651" s="13">
        <v>0</v>
      </c>
      <c r="AE651" s="13">
        <v>0</v>
      </c>
      <c r="AF651" s="13">
        <v>0</v>
      </c>
      <c r="AG651" s="13">
        <v>0</v>
      </c>
      <c r="AH651" s="13">
        <v>12.032999999999999</v>
      </c>
      <c r="AI651" s="13">
        <v>0</v>
      </c>
      <c r="AJ651" s="13">
        <v>0</v>
      </c>
      <c r="AK651" s="13">
        <v>39.637</v>
      </c>
      <c r="AL651" s="13">
        <v>39.637</v>
      </c>
      <c r="AM651" s="13">
        <v>58.033000000000001</v>
      </c>
      <c r="AN651" s="13">
        <v>27.983000000000011</v>
      </c>
      <c r="AO651" s="13">
        <v>107.542</v>
      </c>
      <c r="AP651" s="13">
        <v>45.23</v>
      </c>
      <c r="AQ651" s="13">
        <v>69.864000000000004</v>
      </c>
      <c r="AR651" s="13">
        <v>102.661</v>
      </c>
      <c r="AS651" s="13">
        <v>102.062</v>
      </c>
      <c r="AT651" s="13">
        <v>98.819000000000003</v>
      </c>
      <c r="AU651" s="13">
        <v>86.341999999999999</v>
      </c>
      <c r="AV651" s="13">
        <v>90.408999999999992</v>
      </c>
      <c r="AW651" s="13">
        <v>82.665000000000006</v>
      </c>
      <c r="AX651" s="13">
        <v>77.540999999999997</v>
      </c>
      <c r="AY651" s="13">
        <v>79.299000000000007</v>
      </c>
      <c r="AZ651" s="13">
        <v>70.716000000000008</v>
      </c>
      <c r="BA651" s="13">
        <v>71.677999999999997</v>
      </c>
      <c r="BB651" s="13">
        <v>72.01100000000001</v>
      </c>
      <c r="BD651" s="5">
        <f>AC651-D651</f>
        <v>-59.523000000000025</v>
      </c>
      <c r="BE651" s="5">
        <f>AD651-E651</f>
        <v>-62.029000000000003</v>
      </c>
      <c r="BF651" s="5">
        <f>AE651-F651</f>
        <v>-95.688000000000002</v>
      </c>
      <c r="BG651" s="5">
        <f>AF651-G651</f>
        <v>-72.413333333333341</v>
      </c>
      <c r="BI651" s="5" t="e">
        <f>AH651-#REF!</f>
        <v>#REF!</v>
      </c>
      <c r="BK651" s="5" t="e">
        <f>AJ651-#REF!</f>
        <v>#REF!</v>
      </c>
      <c r="BM651" s="5" t="e">
        <f>AL651-#REF!</f>
        <v>#REF!</v>
      </c>
      <c r="BO651" s="5" t="e">
        <f>AN651-#REF!</f>
        <v>#REF!</v>
      </c>
      <c r="BQ651" s="5" t="e">
        <f>AP651-#REF!</f>
        <v>#REF!</v>
      </c>
      <c r="BS651" s="5" t="e">
        <f>AR651-#REF!</f>
        <v>#REF!</v>
      </c>
      <c r="BU651" s="5">
        <f>AT651-I651</f>
        <v>-205.65899999999993</v>
      </c>
      <c r="BW651" s="5">
        <f>AV651-K651</f>
        <v>-150.26600000000002</v>
      </c>
      <c r="BY651" s="5">
        <f>AX651-M651</f>
        <v>-147.34100000000001</v>
      </c>
      <c r="CA651" s="5">
        <f>AZ651-O651</f>
        <v>-189.57099999999997</v>
      </c>
      <c r="CC651" s="5">
        <f>BB651-Q651</f>
        <v>-144.55500000000001</v>
      </c>
    </row>
    <row r="652" spans="1:81" ht="45" customHeight="1" x14ac:dyDescent="0.25">
      <c r="A652" s="31" t="str">
        <f>A649</f>
        <v>5.1.5.3</v>
      </c>
      <c r="B652" s="81"/>
      <c r="C652" s="36" t="s">
        <v>471</v>
      </c>
      <c r="D652" s="33">
        <v>684</v>
      </c>
      <c r="E652" s="33">
        <v>3208</v>
      </c>
      <c r="F652" s="33">
        <v>2070</v>
      </c>
      <c r="G652" s="33">
        <v>1987.3333333333333</v>
      </c>
      <c r="H652" s="33">
        <v>3170</v>
      </c>
      <c r="I652" s="33">
        <v>918</v>
      </c>
      <c r="J652" s="33">
        <v>3218</v>
      </c>
      <c r="K652" s="33">
        <v>1222</v>
      </c>
      <c r="L652" s="33">
        <v>3265</v>
      </c>
      <c r="M652" s="33">
        <v>2202</v>
      </c>
      <c r="N652" s="33">
        <v>3312</v>
      </c>
      <c r="O652" s="33">
        <v>2041</v>
      </c>
      <c r="P652" s="33">
        <v>3312</v>
      </c>
      <c r="Q652" s="33">
        <v>1301</v>
      </c>
      <c r="R652" s="33">
        <v>1301</v>
      </c>
      <c r="S652" s="33" t="s">
        <v>467</v>
      </c>
      <c r="AC652" s="13">
        <v>0</v>
      </c>
      <c r="AD652" s="13">
        <v>0</v>
      </c>
      <c r="AE652" s="13">
        <v>0</v>
      </c>
      <c r="AF652" s="13">
        <v>0</v>
      </c>
      <c r="AG652" s="13">
        <v>0</v>
      </c>
      <c r="AH652" s="13">
        <v>522</v>
      </c>
      <c r="AI652" s="13">
        <v>0</v>
      </c>
      <c r="AJ652" s="13">
        <v>0</v>
      </c>
      <c r="AK652" s="13">
        <v>224</v>
      </c>
      <c r="AL652" s="13">
        <v>224</v>
      </c>
      <c r="AM652" s="13">
        <v>560</v>
      </c>
      <c r="AN652" s="13">
        <v>560</v>
      </c>
      <c r="AO652" s="13">
        <v>1750</v>
      </c>
      <c r="AP652" s="13">
        <v>363</v>
      </c>
      <c r="AQ652" s="13">
        <v>1043</v>
      </c>
      <c r="AR652" s="13">
        <v>1511</v>
      </c>
      <c r="AS652" s="13">
        <v>1702</v>
      </c>
      <c r="AT652" s="13">
        <v>2528</v>
      </c>
      <c r="AU652" s="13">
        <v>1662</v>
      </c>
      <c r="AV652" s="13">
        <v>2478</v>
      </c>
      <c r="AW652" s="13">
        <v>1554</v>
      </c>
      <c r="AX652" s="13">
        <v>2428</v>
      </c>
      <c r="AY652" s="13">
        <v>1476</v>
      </c>
      <c r="AZ652" s="13">
        <v>2380</v>
      </c>
      <c r="BA652" s="13">
        <v>1387</v>
      </c>
      <c r="BB652" s="13">
        <v>2332</v>
      </c>
      <c r="BD652" s="5">
        <f>AC652-D652</f>
        <v>-684</v>
      </c>
      <c r="BE652" s="5">
        <f>AD652-E652</f>
        <v>-3208</v>
      </c>
      <c r="BF652" s="5">
        <f>AE652-F652</f>
        <v>-2070</v>
      </c>
      <c r="BG652" s="5">
        <f>AF652-G652</f>
        <v>-1987.3333333333333</v>
      </c>
      <c r="BI652" s="5" t="e">
        <f>AH652-#REF!</f>
        <v>#REF!</v>
      </c>
      <c r="BK652" s="5" t="e">
        <f>AJ652-#REF!</f>
        <v>#REF!</v>
      </c>
      <c r="BM652" s="5" t="e">
        <f>AL652-#REF!</f>
        <v>#REF!</v>
      </c>
      <c r="BO652" s="5" t="e">
        <f>AN652-#REF!</f>
        <v>#REF!</v>
      </c>
      <c r="BQ652" s="5" t="e">
        <f>AP652-#REF!</f>
        <v>#REF!</v>
      </c>
      <c r="BS652" s="5" t="e">
        <f>AR652-#REF!</f>
        <v>#REF!</v>
      </c>
      <c r="BU652" s="5">
        <f>AT652-I652</f>
        <v>1610</v>
      </c>
      <c r="BW652" s="5">
        <f>AV652-K652</f>
        <v>1256</v>
      </c>
      <c r="BY652" s="5">
        <f>AX652-M652</f>
        <v>226</v>
      </c>
      <c r="CA652" s="5">
        <f>AZ652-O652</f>
        <v>339</v>
      </c>
      <c r="CC652" s="5">
        <f>BB652-Q652</f>
        <v>1031</v>
      </c>
    </row>
    <row r="653" spans="1:81" ht="75" customHeight="1" x14ac:dyDescent="0.25">
      <c r="A653" s="31" t="s">
        <v>306</v>
      </c>
      <c r="B653" s="81" t="s">
        <v>65</v>
      </c>
      <c r="C653" s="36" t="s">
        <v>58</v>
      </c>
      <c r="D653" s="33">
        <v>0</v>
      </c>
      <c r="E653" s="33">
        <v>0</v>
      </c>
      <c r="F653" s="33">
        <v>0</v>
      </c>
      <c r="G653" s="33">
        <v>0</v>
      </c>
      <c r="H653" s="33">
        <v>0</v>
      </c>
      <c r="I653" s="33">
        <v>0</v>
      </c>
      <c r="J653" s="33">
        <v>0</v>
      </c>
      <c r="K653" s="33">
        <v>0</v>
      </c>
      <c r="L653" s="33">
        <v>0</v>
      </c>
      <c r="M653" s="33">
        <v>0</v>
      </c>
      <c r="N653" s="33">
        <v>0</v>
      </c>
      <c r="O653" s="33">
        <v>0</v>
      </c>
      <c r="P653" s="33">
        <v>0</v>
      </c>
      <c r="Q653" s="33">
        <v>0</v>
      </c>
      <c r="R653" s="33">
        <v>0</v>
      </c>
      <c r="S653" s="33" t="s">
        <v>467</v>
      </c>
      <c r="AC653" s="13">
        <v>0</v>
      </c>
      <c r="AD653" s="13">
        <v>0</v>
      </c>
      <c r="AE653" s="13">
        <v>0</v>
      </c>
      <c r="AF653" s="13">
        <v>0</v>
      </c>
      <c r="AG653" s="13">
        <v>0</v>
      </c>
      <c r="AH653" s="13">
        <v>0</v>
      </c>
      <c r="AI653" s="13">
        <v>0</v>
      </c>
      <c r="AJ653" s="13">
        <v>0</v>
      </c>
      <c r="AK653" s="13">
        <v>0</v>
      </c>
      <c r="AL653" s="13">
        <v>0</v>
      </c>
      <c r="AM653" s="13">
        <v>0</v>
      </c>
      <c r="AN653" s="13">
        <v>0</v>
      </c>
      <c r="AO653" s="13">
        <v>0</v>
      </c>
      <c r="AP653" s="13">
        <v>0</v>
      </c>
      <c r="AQ653" s="13">
        <v>0</v>
      </c>
      <c r="AR653" s="13">
        <v>0</v>
      </c>
      <c r="AS653" s="13">
        <v>0</v>
      </c>
      <c r="AT653" s="13">
        <v>0</v>
      </c>
      <c r="AU653" s="13">
        <v>0</v>
      </c>
      <c r="AV653" s="13">
        <v>0</v>
      </c>
      <c r="AW653" s="13">
        <v>0</v>
      </c>
      <c r="AX653" s="13">
        <v>0</v>
      </c>
      <c r="AY653" s="13">
        <v>0</v>
      </c>
      <c r="AZ653" s="13">
        <v>0</v>
      </c>
      <c r="BA653" s="13">
        <v>0</v>
      </c>
      <c r="BB653" s="13">
        <v>0</v>
      </c>
      <c r="BD653" s="5">
        <f>AC653-D653</f>
        <v>0</v>
      </c>
      <c r="BE653" s="5">
        <f>AD653-E653</f>
        <v>0</v>
      </c>
      <c r="BF653" s="5">
        <f>AE653-F653</f>
        <v>0</v>
      </c>
      <c r="BG653" s="5">
        <f>AF653-G653</f>
        <v>0</v>
      </c>
      <c r="BI653" s="5" t="e">
        <f>AH653-#REF!</f>
        <v>#REF!</v>
      </c>
      <c r="BK653" s="5" t="e">
        <f>AJ653-#REF!</f>
        <v>#REF!</v>
      </c>
      <c r="BM653" s="5" t="e">
        <f>AL653-#REF!</f>
        <v>#REF!</v>
      </c>
      <c r="BO653" s="5" t="e">
        <f>AN653-#REF!</f>
        <v>#REF!</v>
      </c>
      <c r="BQ653" s="5" t="e">
        <f>AP653-#REF!</f>
        <v>#REF!</v>
      </c>
      <c r="BS653" s="5" t="e">
        <f>AR653-#REF!</f>
        <v>#REF!</v>
      </c>
      <c r="BU653" s="5">
        <f>AT653-I653</f>
        <v>0</v>
      </c>
      <c r="BW653" s="5">
        <f>AV653-K653</f>
        <v>0</v>
      </c>
      <c r="BY653" s="5">
        <f>AX653-M653</f>
        <v>0</v>
      </c>
      <c r="CA653" s="5">
        <f>AZ653-O653</f>
        <v>0</v>
      </c>
      <c r="CC653" s="5">
        <f>BB653-Q653</f>
        <v>0</v>
      </c>
    </row>
    <row r="654" spans="1:81" ht="75" customHeight="1" x14ac:dyDescent="0.25">
      <c r="A654" s="31" t="str">
        <f>A653</f>
        <v>5.1.6</v>
      </c>
      <c r="B654" s="81"/>
      <c r="C654" s="36" t="s">
        <v>59</v>
      </c>
      <c r="D654" s="33">
        <v>1.9409999999999994</v>
      </c>
      <c r="E654" s="33">
        <v>1.665</v>
      </c>
      <c r="F654" s="33">
        <v>2.42</v>
      </c>
      <c r="G654" s="33">
        <v>2.0086666666666666</v>
      </c>
      <c r="H654" s="33">
        <v>3.7470000000000003</v>
      </c>
      <c r="I654" s="33">
        <v>7.7470000000000008</v>
      </c>
      <c r="J654" s="33">
        <v>3.6149999999999998</v>
      </c>
      <c r="K654" s="33">
        <v>5.7619999999999996</v>
      </c>
      <c r="L654" s="33">
        <v>3.9350000000000001</v>
      </c>
      <c r="M654" s="33">
        <v>5.3819999999999997</v>
      </c>
      <c r="N654" s="33">
        <v>4.8790000000000004</v>
      </c>
      <c r="O654" s="33">
        <v>6.3790000000000004</v>
      </c>
      <c r="P654" s="33">
        <v>3.9</v>
      </c>
      <c r="Q654" s="33">
        <v>5.4</v>
      </c>
      <c r="R654" s="33">
        <v>5.4</v>
      </c>
      <c r="S654" s="33" t="s">
        <v>467</v>
      </c>
      <c r="AC654" s="13">
        <v>25.268000000000001</v>
      </c>
      <c r="AD654" s="13">
        <v>12.278</v>
      </c>
      <c r="AE654" s="13">
        <v>6.1139999999999999</v>
      </c>
      <c r="AF654" s="13">
        <v>14.553333333333333</v>
      </c>
      <c r="AG654" s="13">
        <v>0</v>
      </c>
      <c r="AH654" s="13">
        <v>1.5029999999999999</v>
      </c>
      <c r="AI654" s="13">
        <v>2.6309999999999998</v>
      </c>
      <c r="AJ654" s="13">
        <v>2.6309999999999998</v>
      </c>
      <c r="AK654" s="13">
        <v>5.28</v>
      </c>
      <c r="AL654" s="13">
        <v>5.28</v>
      </c>
      <c r="AM654" s="13">
        <v>5.0170000000000003</v>
      </c>
      <c r="AN654" s="13">
        <v>4.2940000000000005</v>
      </c>
      <c r="AO654" s="13">
        <v>4.0869999999999997</v>
      </c>
      <c r="AP654" s="13">
        <v>8.5949999999999971</v>
      </c>
      <c r="AQ654" s="13">
        <v>2.2050000000000001</v>
      </c>
      <c r="AR654" s="13">
        <v>2.6640000000000001</v>
      </c>
      <c r="AS654" s="13">
        <v>2.61</v>
      </c>
      <c r="AT654" s="13">
        <v>2.5640000000000001</v>
      </c>
      <c r="AU654" s="13">
        <v>2.3119999999999998</v>
      </c>
      <c r="AV654" s="13">
        <v>2.355</v>
      </c>
      <c r="AW654" s="13">
        <v>2.1260000000000003</v>
      </c>
      <c r="AX654" s="13">
        <v>2.0390000000000001</v>
      </c>
      <c r="AY654" s="13">
        <v>1.952</v>
      </c>
      <c r="AZ654" s="13">
        <v>1.869</v>
      </c>
      <c r="BA654" s="13">
        <v>1.7889999999999999</v>
      </c>
      <c r="BB654" s="13">
        <v>2.1029999999999998</v>
      </c>
      <c r="BD654" s="5">
        <f>AC654-D654</f>
        <v>23.327000000000002</v>
      </c>
      <c r="BE654" s="5">
        <f>AD654-E654</f>
        <v>10.613</v>
      </c>
      <c r="BF654" s="5">
        <f>AE654-F654</f>
        <v>3.694</v>
      </c>
      <c r="BG654" s="5">
        <f>AF654-G654</f>
        <v>12.544666666666666</v>
      </c>
      <c r="BI654" s="5" t="e">
        <f>AH654-#REF!</f>
        <v>#REF!</v>
      </c>
      <c r="BK654" s="5" t="e">
        <f>AJ654-#REF!</f>
        <v>#REF!</v>
      </c>
      <c r="BM654" s="5" t="e">
        <f>AL654-#REF!</f>
        <v>#REF!</v>
      </c>
      <c r="BO654" s="5" t="e">
        <f>AN654-#REF!</f>
        <v>#REF!</v>
      </c>
      <c r="BQ654" s="5" t="e">
        <f>AP654-#REF!</f>
        <v>#REF!</v>
      </c>
      <c r="BS654" s="5" t="e">
        <f>AR654-#REF!</f>
        <v>#REF!</v>
      </c>
      <c r="BU654" s="5">
        <f>AT654-I654</f>
        <v>-5.1830000000000007</v>
      </c>
      <c r="BW654" s="5">
        <f>AV654-K654</f>
        <v>-3.4069999999999996</v>
      </c>
      <c r="BY654" s="5">
        <f>AX654-M654</f>
        <v>-3.3429999999999995</v>
      </c>
      <c r="CA654" s="5">
        <f>AZ654-O654</f>
        <v>-4.5100000000000007</v>
      </c>
      <c r="CC654" s="5">
        <f>BB654-Q654</f>
        <v>-3.2970000000000006</v>
      </c>
    </row>
    <row r="655" spans="1:81" ht="75" customHeight="1" x14ac:dyDescent="0.25">
      <c r="A655" s="31" t="str">
        <f>A653</f>
        <v>5.1.6</v>
      </c>
      <c r="B655" s="81"/>
      <c r="C655" s="36" t="s">
        <v>60</v>
      </c>
      <c r="D655" s="33">
        <v>67.66500000000002</v>
      </c>
      <c r="E655" s="33">
        <v>62.384</v>
      </c>
      <c r="F655" s="33">
        <v>103.063</v>
      </c>
      <c r="G655" s="33">
        <v>77.704000000000008</v>
      </c>
      <c r="H655" s="33">
        <v>164.84499999999997</v>
      </c>
      <c r="I655" s="33">
        <v>314.84499999999997</v>
      </c>
      <c r="J655" s="33">
        <v>159.03300000000002</v>
      </c>
      <c r="K655" s="33">
        <v>250.65200000000002</v>
      </c>
      <c r="L655" s="33">
        <v>172.732</v>
      </c>
      <c r="M655" s="33">
        <v>234.48400000000001</v>
      </c>
      <c r="N655" s="33">
        <v>206.35099999999997</v>
      </c>
      <c r="O655" s="33">
        <v>269.529</v>
      </c>
      <c r="P655" s="33">
        <v>165.46100000000001</v>
      </c>
      <c r="Q655" s="33">
        <v>225.46100000000001</v>
      </c>
      <c r="R655" s="33">
        <v>225.46100000000001</v>
      </c>
      <c r="S655" s="33" t="s">
        <v>467</v>
      </c>
      <c r="AC655" s="13">
        <v>258.91399999999999</v>
      </c>
      <c r="AD655" s="13">
        <v>222.399</v>
      </c>
      <c r="AE655" s="13">
        <v>240.62799999999999</v>
      </c>
      <c r="AF655" s="13">
        <v>240.64700000000002</v>
      </c>
      <c r="AG655" s="13">
        <v>0</v>
      </c>
      <c r="AH655" s="13">
        <v>25.837</v>
      </c>
      <c r="AI655" s="13">
        <v>65.061000000000007</v>
      </c>
      <c r="AJ655" s="13">
        <v>65.061000000000007</v>
      </c>
      <c r="AK655" s="13">
        <v>199.67600000000007</v>
      </c>
      <c r="AL655" s="13">
        <v>199.67600000000007</v>
      </c>
      <c r="AM655" s="13">
        <v>190.37900000000002</v>
      </c>
      <c r="AN655" s="13">
        <v>153.37499999999991</v>
      </c>
      <c r="AO655" s="13">
        <v>187.15100000000001</v>
      </c>
      <c r="AP655" s="13">
        <v>161.72200000000001</v>
      </c>
      <c r="AQ655" s="13">
        <v>107.25800000000001</v>
      </c>
      <c r="AR655" s="13">
        <v>114.605</v>
      </c>
      <c r="AS655" s="13">
        <v>137.25299999999999</v>
      </c>
      <c r="AT655" s="13">
        <v>110.31400000000001</v>
      </c>
      <c r="AU655" s="13">
        <v>119.443</v>
      </c>
      <c r="AV655" s="13">
        <v>101.47199999999999</v>
      </c>
      <c r="AW655" s="13">
        <v>111.559</v>
      </c>
      <c r="AX655" s="13">
        <v>88.188999999999993</v>
      </c>
      <c r="AY655" s="13">
        <v>104.256</v>
      </c>
      <c r="AZ655" s="13">
        <v>80.965000000000003</v>
      </c>
      <c r="BA655" s="13">
        <v>95.012</v>
      </c>
      <c r="BB655" s="13">
        <v>94.369000000000014</v>
      </c>
      <c r="BD655" s="5">
        <f>AC655-D655</f>
        <v>191.24899999999997</v>
      </c>
      <c r="BE655" s="5">
        <f>AD655-E655</f>
        <v>160.01499999999999</v>
      </c>
      <c r="BF655" s="5">
        <f>AE655-F655</f>
        <v>137.565</v>
      </c>
      <c r="BG655" s="5">
        <f>AF655-G655</f>
        <v>162.94300000000001</v>
      </c>
      <c r="BI655" s="5" t="e">
        <f>AH655-#REF!</f>
        <v>#REF!</v>
      </c>
      <c r="BK655" s="5" t="e">
        <f>AJ655-#REF!</f>
        <v>#REF!</v>
      </c>
      <c r="BM655" s="5" t="e">
        <f>AL655-#REF!</f>
        <v>#REF!</v>
      </c>
      <c r="BO655" s="5" t="e">
        <f>AN655-#REF!</f>
        <v>#REF!</v>
      </c>
      <c r="BQ655" s="5" t="e">
        <f>AP655-#REF!</f>
        <v>#REF!</v>
      </c>
      <c r="BS655" s="5" t="e">
        <f>AR655-#REF!</f>
        <v>#REF!</v>
      </c>
      <c r="BU655" s="5">
        <f>AT655-I655</f>
        <v>-204.53099999999995</v>
      </c>
      <c r="BW655" s="5">
        <f>AV655-K655</f>
        <v>-149.18</v>
      </c>
      <c r="BY655" s="5">
        <f>AX655-M655</f>
        <v>-146.29500000000002</v>
      </c>
      <c r="CA655" s="5">
        <f>AZ655-O655</f>
        <v>-188.56399999999999</v>
      </c>
      <c r="CC655" s="5">
        <f>BB655-Q655</f>
        <v>-131.09199999999998</v>
      </c>
    </row>
    <row r="656" spans="1:81" ht="75" customHeight="1" x14ac:dyDescent="0.25">
      <c r="A656" s="31" t="str">
        <f>A653</f>
        <v>5.1.6</v>
      </c>
      <c r="B656" s="81"/>
      <c r="C656" s="36" t="s">
        <v>471</v>
      </c>
      <c r="D656" s="33">
        <v>805</v>
      </c>
      <c r="E656" s="33">
        <v>3250</v>
      </c>
      <c r="F656" s="33">
        <v>2300</v>
      </c>
      <c r="G656" s="33">
        <v>2118.3333333333335</v>
      </c>
      <c r="H656" s="33">
        <v>3211</v>
      </c>
      <c r="I656" s="33">
        <v>937</v>
      </c>
      <c r="J656" s="33">
        <v>3259</v>
      </c>
      <c r="K656" s="33">
        <v>1247</v>
      </c>
      <c r="L656" s="33">
        <v>3307</v>
      </c>
      <c r="M656" s="33">
        <v>2239</v>
      </c>
      <c r="N656" s="33">
        <v>3355</v>
      </c>
      <c r="O656" s="33">
        <v>2075</v>
      </c>
      <c r="P656" s="33">
        <v>3355</v>
      </c>
      <c r="Q656" s="33">
        <v>1330</v>
      </c>
      <c r="R656" s="33">
        <v>1330</v>
      </c>
      <c r="S656" s="33" t="s">
        <v>467</v>
      </c>
      <c r="AC656" s="13">
        <v>1045</v>
      </c>
      <c r="AD656" s="13">
        <v>2505</v>
      </c>
      <c r="AE656" s="13">
        <v>2621</v>
      </c>
      <c r="AF656" s="13">
        <v>2057</v>
      </c>
      <c r="AG656" s="13">
        <v>0</v>
      </c>
      <c r="AH656" s="13">
        <v>1044</v>
      </c>
      <c r="AI656" s="13">
        <v>970</v>
      </c>
      <c r="AJ656" s="13">
        <v>970</v>
      </c>
      <c r="AK656" s="13">
        <v>1119</v>
      </c>
      <c r="AL656" s="13">
        <v>1119</v>
      </c>
      <c r="AM656" s="13">
        <v>1389</v>
      </c>
      <c r="AN656" s="13">
        <v>1220</v>
      </c>
      <c r="AO656" s="13">
        <v>2689</v>
      </c>
      <c r="AP656" s="13">
        <v>1209</v>
      </c>
      <c r="AQ656" s="13">
        <v>2003</v>
      </c>
      <c r="AR656" s="13">
        <v>1792</v>
      </c>
      <c r="AS656" s="13">
        <v>2605</v>
      </c>
      <c r="AT656" s="13">
        <v>2809</v>
      </c>
      <c r="AU656" s="13">
        <v>2264</v>
      </c>
      <c r="AV656" s="13">
        <v>2753</v>
      </c>
      <c r="AW656" s="13">
        <v>2146</v>
      </c>
      <c r="AX656" s="13">
        <v>2698</v>
      </c>
      <c r="AY656" s="13">
        <v>2051</v>
      </c>
      <c r="AZ656" s="13">
        <v>2644</v>
      </c>
      <c r="BA656" s="13">
        <v>1934</v>
      </c>
      <c r="BB656" s="13">
        <v>2591</v>
      </c>
      <c r="BD656" s="5">
        <f>AC656-D656</f>
        <v>240</v>
      </c>
      <c r="BE656" s="5">
        <f>AD656-E656</f>
        <v>-745</v>
      </c>
      <c r="BF656" s="5">
        <f>AE656-F656</f>
        <v>321</v>
      </c>
      <c r="BG656" s="5">
        <f>AF656-G656</f>
        <v>-61.333333333333485</v>
      </c>
      <c r="BI656" s="5" t="e">
        <f>AH656-#REF!</f>
        <v>#REF!</v>
      </c>
      <c r="BK656" s="5" t="e">
        <f>AJ656-#REF!</f>
        <v>#REF!</v>
      </c>
      <c r="BM656" s="5" t="e">
        <f>AL656-#REF!</f>
        <v>#REF!</v>
      </c>
      <c r="BO656" s="5" t="e">
        <f>AN656-#REF!</f>
        <v>#REF!</v>
      </c>
      <c r="BQ656" s="5" t="e">
        <f>AP656-#REF!</f>
        <v>#REF!</v>
      </c>
      <c r="BS656" s="5" t="e">
        <f>AR656-#REF!</f>
        <v>#REF!</v>
      </c>
      <c r="BU656" s="5">
        <f>AT656-I656</f>
        <v>1872</v>
      </c>
      <c r="BW656" s="5">
        <f>AV656-K656</f>
        <v>1506</v>
      </c>
      <c r="BY656" s="5">
        <f>AX656-M656</f>
        <v>459</v>
      </c>
      <c r="CA656" s="5">
        <f>AZ656-O656</f>
        <v>569</v>
      </c>
      <c r="CC656" s="5">
        <f>BB656-Q656</f>
        <v>1261</v>
      </c>
    </row>
    <row r="657" spans="1:81" ht="30" customHeight="1" x14ac:dyDescent="0.25">
      <c r="A657" s="31" t="s">
        <v>307</v>
      </c>
      <c r="B657" s="81" t="s">
        <v>29</v>
      </c>
      <c r="C657" s="36" t="s">
        <v>58</v>
      </c>
      <c r="D657" s="33">
        <v>0</v>
      </c>
      <c r="E657" s="33">
        <v>0</v>
      </c>
      <c r="F657" s="33">
        <v>0</v>
      </c>
      <c r="G657" s="33">
        <v>0</v>
      </c>
      <c r="H657" s="33">
        <v>0</v>
      </c>
      <c r="I657" s="33">
        <v>0</v>
      </c>
      <c r="J657" s="33">
        <v>0</v>
      </c>
      <c r="K657" s="33">
        <v>0</v>
      </c>
      <c r="L657" s="33">
        <v>0</v>
      </c>
      <c r="M657" s="33">
        <v>0</v>
      </c>
      <c r="N657" s="33">
        <v>0</v>
      </c>
      <c r="O657" s="33">
        <v>0</v>
      </c>
      <c r="P657" s="33">
        <v>0</v>
      </c>
      <c r="Q657" s="33">
        <v>0</v>
      </c>
      <c r="R657" s="33">
        <v>0</v>
      </c>
      <c r="S657" s="33" t="s">
        <v>467</v>
      </c>
      <c r="AC657" s="13">
        <v>0</v>
      </c>
      <c r="AD657" s="13">
        <v>0</v>
      </c>
      <c r="AE657" s="13">
        <v>0</v>
      </c>
      <c r="AF657" s="13">
        <v>0</v>
      </c>
      <c r="AG657" s="13">
        <v>0</v>
      </c>
      <c r="AH657" s="13">
        <v>0</v>
      </c>
      <c r="AI657" s="13">
        <v>0</v>
      </c>
      <c r="AJ657" s="13">
        <v>0</v>
      </c>
      <c r="AK657" s="13">
        <v>0</v>
      </c>
      <c r="AL657" s="13">
        <v>0</v>
      </c>
      <c r="AM657" s="13">
        <v>0</v>
      </c>
      <c r="AN657" s="13">
        <v>0</v>
      </c>
      <c r="AO657" s="13">
        <v>0</v>
      </c>
      <c r="AP657" s="13">
        <v>0</v>
      </c>
      <c r="AQ657" s="13">
        <v>0</v>
      </c>
      <c r="AR657" s="13">
        <v>0</v>
      </c>
      <c r="AS657" s="13">
        <v>0</v>
      </c>
      <c r="AT657" s="13">
        <v>0</v>
      </c>
      <c r="AU657" s="13">
        <v>0</v>
      </c>
      <c r="AV657" s="13">
        <v>0</v>
      </c>
      <c r="AW657" s="13">
        <v>0</v>
      </c>
      <c r="AX657" s="13">
        <v>0</v>
      </c>
      <c r="AY657" s="13">
        <v>0</v>
      </c>
      <c r="AZ657" s="13">
        <v>0</v>
      </c>
      <c r="BA657" s="13">
        <v>0</v>
      </c>
      <c r="BB657" s="13">
        <v>0</v>
      </c>
      <c r="BD657" s="5">
        <f>AC657-D657</f>
        <v>0</v>
      </c>
      <c r="BE657" s="5">
        <f>AD657-E657</f>
        <v>0</v>
      </c>
      <c r="BF657" s="5">
        <f>AE657-F657</f>
        <v>0</v>
      </c>
      <c r="BG657" s="5">
        <f>AF657-G657</f>
        <v>0</v>
      </c>
      <c r="BI657" s="5" t="e">
        <f>AH657-#REF!</f>
        <v>#REF!</v>
      </c>
      <c r="BK657" s="5" t="e">
        <f>AJ657-#REF!</f>
        <v>#REF!</v>
      </c>
      <c r="BM657" s="5" t="e">
        <f>AL657-#REF!</f>
        <v>#REF!</v>
      </c>
      <c r="BO657" s="5" t="e">
        <f>AN657-#REF!</f>
        <v>#REF!</v>
      </c>
      <c r="BQ657" s="5" t="e">
        <f>AP657-#REF!</f>
        <v>#REF!</v>
      </c>
      <c r="BS657" s="5" t="e">
        <f>AR657-#REF!</f>
        <v>#REF!</v>
      </c>
      <c r="BU657" s="5">
        <f>AT657-I657</f>
        <v>0</v>
      </c>
      <c r="BW657" s="5">
        <f>AV657-K657</f>
        <v>0</v>
      </c>
      <c r="BY657" s="5">
        <f>AX657-M657</f>
        <v>0</v>
      </c>
      <c r="CA657" s="5">
        <f>AZ657-O657</f>
        <v>0</v>
      </c>
      <c r="CC657" s="5">
        <f>BB657-Q657</f>
        <v>0</v>
      </c>
    </row>
    <row r="658" spans="1:81" ht="30" customHeight="1" x14ac:dyDescent="0.25">
      <c r="A658" s="31" t="str">
        <f>A657</f>
        <v>5.1.6.1</v>
      </c>
      <c r="B658" s="81"/>
      <c r="C658" s="36" t="s">
        <v>59</v>
      </c>
      <c r="D658" s="33">
        <v>0.16</v>
      </c>
      <c r="E658" s="33">
        <v>0</v>
      </c>
      <c r="F658" s="33">
        <v>0.124</v>
      </c>
      <c r="G658" s="33">
        <v>9.4666666666666677E-2</v>
      </c>
      <c r="H658" s="33">
        <v>0.16800000000000001</v>
      </c>
      <c r="I658" s="33">
        <v>0.16800000000000001</v>
      </c>
      <c r="J658" s="33">
        <v>0.16200000000000001</v>
      </c>
      <c r="K658" s="33">
        <v>0.16200000000000001</v>
      </c>
      <c r="L658" s="33">
        <v>0.156</v>
      </c>
      <c r="M658" s="33">
        <v>0.156</v>
      </c>
      <c r="N658" s="33">
        <v>0.15</v>
      </c>
      <c r="O658" s="33">
        <v>0.15</v>
      </c>
      <c r="P658" s="33">
        <v>0.14399999999999999</v>
      </c>
      <c r="Q658" s="33">
        <v>0.14399999999999999</v>
      </c>
      <c r="R658" s="33">
        <v>0.14399999999999999</v>
      </c>
      <c r="S658" s="33" t="s">
        <v>467</v>
      </c>
      <c r="AC658" s="13">
        <v>0</v>
      </c>
      <c r="AD658" s="13">
        <v>0</v>
      </c>
      <c r="AE658" s="13">
        <v>0</v>
      </c>
      <c r="AF658" s="13">
        <v>0</v>
      </c>
      <c r="AG658" s="13">
        <v>0</v>
      </c>
      <c r="AH658" s="13">
        <v>1.0029999999999999</v>
      </c>
      <c r="AI658" s="13">
        <v>2.6309999999999998</v>
      </c>
      <c r="AJ658" s="13">
        <v>2.6309999999999998</v>
      </c>
      <c r="AK658" s="13">
        <v>4.0060000000000002</v>
      </c>
      <c r="AL658" s="13">
        <v>4.0060000000000002</v>
      </c>
      <c r="AM658" s="13">
        <v>4.1630000000000003</v>
      </c>
      <c r="AN658" s="13">
        <v>3.7230000000000003</v>
      </c>
      <c r="AO658" s="13">
        <v>2.504</v>
      </c>
      <c r="AP658" s="13">
        <v>6.4019999999999975</v>
      </c>
      <c r="AQ658" s="13">
        <v>1.1759999999999999</v>
      </c>
      <c r="AR658" s="13">
        <v>0.20100000000000001</v>
      </c>
      <c r="AS658" s="13">
        <v>1.107</v>
      </c>
      <c r="AT658" s="13">
        <v>0.193</v>
      </c>
      <c r="AU658" s="13">
        <v>1.0409999999999999</v>
      </c>
      <c r="AV658" s="13">
        <v>0.186</v>
      </c>
      <c r="AW658" s="13">
        <v>0.90900000000000003</v>
      </c>
      <c r="AX658" s="13">
        <v>0.17899999999999999</v>
      </c>
      <c r="AY658" s="13">
        <v>0.78500000000000003</v>
      </c>
      <c r="AZ658" s="13">
        <v>0.17199999999999999</v>
      </c>
      <c r="BA658" s="13">
        <v>0.73399999999999999</v>
      </c>
      <c r="BB658" s="13">
        <v>0.375</v>
      </c>
      <c r="BD658" s="5">
        <f>AC658-D658</f>
        <v>-0.16</v>
      </c>
      <c r="BE658" s="5">
        <f>AD658-E658</f>
        <v>0</v>
      </c>
      <c r="BF658" s="5">
        <f>AE658-F658</f>
        <v>-0.124</v>
      </c>
      <c r="BG658" s="5">
        <f>AF658-G658</f>
        <v>-9.4666666666666677E-2</v>
      </c>
      <c r="BI658" s="5" t="e">
        <f>AH658-#REF!</f>
        <v>#REF!</v>
      </c>
      <c r="BK658" s="5" t="e">
        <f>AJ658-#REF!</f>
        <v>#REF!</v>
      </c>
      <c r="BM658" s="5" t="e">
        <f>AL658-#REF!</f>
        <v>#REF!</v>
      </c>
      <c r="BO658" s="5" t="e">
        <f>AN658-#REF!</f>
        <v>#REF!</v>
      </c>
      <c r="BQ658" s="5" t="e">
        <f>AP658-#REF!</f>
        <v>#REF!</v>
      </c>
      <c r="BS658" s="5" t="e">
        <f>AR658-#REF!</f>
        <v>#REF!</v>
      </c>
      <c r="BU658" s="5">
        <f>AT658-I658</f>
        <v>2.4999999999999994E-2</v>
      </c>
      <c r="BW658" s="5">
        <f>AV658-K658</f>
        <v>2.3999999999999994E-2</v>
      </c>
      <c r="BY658" s="5">
        <f>AX658-M658</f>
        <v>2.2999999999999993E-2</v>
      </c>
      <c r="CA658" s="5">
        <f>AZ658-O658</f>
        <v>2.1999999999999992E-2</v>
      </c>
      <c r="CC658" s="5">
        <f>BB658-Q658</f>
        <v>0.23100000000000001</v>
      </c>
    </row>
    <row r="659" spans="1:81" ht="30" customHeight="1" x14ac:dyDescent="0.25">
      <c r="A659" s="31" t="str">
        <f>A657</f>
        <v>5.1.6.1</v>
      </c>
      <c r="B659" s="81"/>
      <c r="C659" s="36" t="s">
        <v>60</v>
      </c>
      <c r="D659" s="33">
        <v>8.1419999999999959</v>
      </c>
      <c r="E659" s="33">
        <v>0.35499999999999998</v>
      </c>
      <c r="F659" s="33">
        <v>7.375</v>
      </c>
      <c r="G659" s="33">
        <v>5.2906666666666657</v>
      </c>
      <c r="H659" s="33">
        <v>10.366999999999999</v>
      </c>
      <c r="I659" s="33">
        <v>10.366999999999999</v>
      </c>
      <c r="J659" s="33">
        <v>9.9770000000000003</v>
      </c>
      <c r="K659" s="33">
        <v>9.9770000000000003</v>
      </c>
      <c r="L659" s="33">
        <v>9.6020000000000003</v>
      </c>
      <c r="M659" s="33">
        <v>9.6020000000000003</v>
      </c>
      <c r="N659" s="33">
        <v>9.2420000000000009</v>
      </c>
      <c r="O659" s="33">
        <v>9.2420000000000009</v>
      </c>
      <c r="P659" s="33">
        <v>8.8949999999999996</v>
      </c>
      <c r="Q659" s="33">
        <v>8.8949999999999996</v>
      </c>
      <c r="R659" s="33">
        <v>8.8949999999999996</v>
      </c>
      <c r="S659" s="33" t="s">
        <v>467</v>
      </c>
      <c r="AC659" s="13">
        <v>0</v>
      </c>
      <c r="AD659" s="13">
        <v>0</v>
      </c>
      <c r="AE659" s="13">
        <v>0</v>
      </c>
      <c r="AF659" s="13">
        <v>0</v>
      </c>
      <c r="AG659" s="13">
        <v>0</v>
      </c>
      <c r="AH659" s="13">
        <v>13.804</v>
      </c>
      <c r="AI659" s="13">
        <v>65.061000000000007</v>
      </c>
      <c r="AJ659" s="13">
        <v>65.061000000000007</v>
      </c>
      <c r="AK659" s="13">
        <v>160.03900000000007</v>
      </c>
      <c r="AL659" s="13">
        <v>160.03900000000007</v>
      </c>
      <c r="AM659" s="13">
        <v>132.346</v>
      </c>
      <c r="AN659" s="13">
        <v>125.3919999999999</v>
      </c>
      <c r="AO659" s="13">
        <v>79.608999999999995</v>
      </c>
      <c r="AP659" s="13">
        <v>116.49200000000002</v>
      </c>
      <c r="AQ659" s="13">
        <v>37.393999999999998</v>
      </c>
      <c r="AR659" s="13">
        <v>11.943999999999999</v>
      </c>
      <c r="AS659" s="13">
        <v>35.191000000000003</v>
      </c>
      <c r="AT659" s="13">
        <v>11.495000000000001</v>
      </c>
      <c r="AU659" s="13">
        <v>33.100999999999999</v>
      </c>
      <c r="AV659" s="13">
        <v>11.063000000000001</v>
      </c>
      <c r="AW659" s="13">
        <v>28.893999999999998</v>
      </c>
      <c r="AX659" s="13">
        <v>10.648</v>
      </c>
      <c r="AY659" s="13">
        <v>24.957000000000001</v>
      </c>
      <c r="AZ659" s="13">
        <v>10.248999999999999</v>
      </c>
      <c r="BA659" s="13">
        <v>23.334</v>
      </c>
      <c r="BB659" s="13">
        <v>22.358000000000001</v>
      </c>
      <c r="BD659" s="5">
        <f>AC659-D659</f>
        <v>-8.1419999999999959</v>
      </c>
      <c r="BE659" s="5">
        <f>AD659-E659</f>
        <v>-0.35499999999999998</v>
      </c>
      <c r="BF659" s="5">
        <f>AE659-F659</f>
        <v>-7.375</v>
      </c>
      <c r="BG659" s="5">
        <f>AF659-G659</f>
        <v>-5.2906666666666657</v>
      </c>
      <c r="BI659" s="5" t="e">
        <f>AH659-#REF!</f>
        <v>#REF!</v>
      </c>
      <c r="BK659" s="5" t="e">
        <f>AJ659-#REF!</f>
        <v>#REF!</v>
      </c>
      <c r="BM659" s="5" t="e">
        <f>AL659-#REF!</f>
        <v>#REF!</v>
      </c>
      <c r="BO659" s="5" t="e">
        <f>AN659-#REF!</f>
        <v>#REF!</v>
      </c>
      <c r="BQ659" s="5" t="e">
        <f>AP659-#REF!</f>
        <v>#REF!</v>
      </c>
      <c r="BS659" s="5" t="e">
        <f>AR659-#REF!</f>
        <v>#REF!</v>
      </c>
      <c r="BU659" s="5">
        <f>AT659-I659</f>
        <v>1.1280000000000019</v>
      </c>
      <c r="BW659" s="5">
        <f>AV659-K659</f>
        <v>1.0860000000000003</v>
      </c>
      <c r="BY659" s="5">
        <f>AX659-M659</f>
        <v>1.0459999999999994</v>
      </c>
      <c r="CA659" s="5">
        <f>AZ659-O659</f>
        <v>1.0069999999999979</v>
      </c>
      <c r="CC659" s="5">
        <f>BB659-Q659</f>
        <v>13.463000000000001</v>
      </c>
    </row>
    <row r="660" spans="1:81" ht="30" customHeight="1" x14ac:dyDescent="0.25">
      <c r="A660" s="31" t="str">
        <f>A657</f>
        <v>5.1.6.1</v>
      </c>
      <c r="B660" s="81"/>
      <c r="C660" s="36" t="s">
        <v>471</v>
      </c>
      <c r="D660" s="33">
        <v>121</v>
      </c>
      <c r="E660" s="33">
        <v>42</v>
      </c>
      <c r="F660" s="33">
        <v>230</v>
      </c>
      <c r="G660" s="33">
        <v>131</v>
      </c>
      <c r="H660" s="33">
        <v>41</v>
      </c>
      <c r="I660" s="33">
        <v>19</v>
      </c>
      <c r="J660" s="33">
        <v>41</v>
      </c>
      <c r="K660" s="33">
        <v>25</v>
      </c>
      <c r="L660" s="33">
        <v>42</v>
      </c>
      <c r="M660" s="33">
        <v>37</v>
      </c>
      <c r="N660" s="33">
        <v>43</v>
      </c>
      <c r="O660" s="33">
        <v>34</v>
      </c>
      <c r="P660" s="33">
        <v>43</v>
      </c>
      <c r="Q660" s="33">
        <v>29</v>
      </c>
      <c r="R660" s="33">
        <v>29</v>
      </c>
      <c r="S660" s="33" t="s">
        <v>467</v>
      </c>
      <c r="AC660" s="13">
        <v>0</v>
      </c>
      <c r="AD660" s="13">
        <v>0</v>
      </c>
      <c r="AE660" s="13">
        <v>0</v>
      </c>
      <c r="AF660" s="13">
        <v>0</v>
      </c>
      <c r="AG660" s="13">
        <v>0</v>
      </c>
      <c r="AH660" s="13">
        <v>522</v>
      </c>
      <c r="AI660" s="13">
        <v>970</v>
      </c>
      <c r="AJ660" s="13">
        <v>970</v>
      </c>
      <c r="AK660" s="13">
        <v>895</v>
      </c>
      <c r="AL660" s="13">
        <v>895</v>
      </c>
      <c r="AM660" s="13">
        <v>829</v>
      </c>
      <c r="AN660" s="13">
        <v>660</v>
      </c>
      <c r="AO660" s="13">
        <v>939</v>
      </c>
      <c r="AP660" s="13">
        <v>846</v>
      </c>
      <c r="AQ660" s="13">
        <v>960</v>
      </c>
      <c r="AR660" s="13">
        <v>281</v>
      </c>
      <c r="AS660" s="13">
        <v>903</v>
      </c>
      <c r="AT660" s="13">
        <v>281</v>
      </c>
      <c r="AU660" s="13">
        <v>602</v>
      </c>
      <c r="AV660" s="13">
        <v>275</v>
      </c>
      <c r="AW660" s="13">
        <v>592</v>
      </c>
      <c r="AX660" s="13">
        <v>270</v>
      </c>
      <c r="AY660" s="13">
        <v>575</v>
      </c>
      <c r="AZ660" s="13">
        <v>264</v>
      </c>
      <c r="BA660" s="13">
        <v>547</v>
      </c>
      <c r="BB660" s="13">
        <v>259</v>
      </c>
      <c r="BD660" s="5">
        <f>AC660-D660</f>
        <v>-121</v>
      </c>
      <c r="BE660" s="5">
        <f>AD660-E660</f>
        <v>-42</v>
      </c>
      <c r="BF660" s="5">
        <f>AE660-F660</f>
        <v>-230</v>
      </c>
      <c r="BG660" s="5">
        <f>AF660-G660</f>
        <v>-131</v>
      </c>
      <c r="BI660" s="5" t="e">
        <f>AH660-#REF!</f>
        <v>#REF!</v>
      </c>
      <c r="BK660" s="5" t="e">
        <f>AJ660-#REF!</f>
        <v>#REF!</v>
      </c>
      <c r="BM660" s="5" t="e">
        <f>AL660-#REF!</f>
        <v>#REF!</v>
      </c>
      <c r="BO660" s="5" t="e">
        <f>AN660-#REF!</f>
        <v>#REF!</v>
      </c>
      <c r="BQ660" s="5" t="e">
        <f>AP660-#REF!</f>
        <v>#REF!</v>
      </c>
      <c r="BS660" s="5" t="e">
        <f>AR660-#REF!</f>
        <v>#REF!</v>
      </c>
      <c r="BU660" s="5">
        <f>AT660-I660</f>
        <v>262</v>
      </c>
      <c r="BW660" s="5">
        <f>AV660-K660</f>
        <v>250</v>
      </c>
      <c r="BY660" s="5">
        <f>AX660-M660</f>
        <v>233</v>
      </c>
      <c r="CA660" s="5">
        <f>AZ660-O660</f>
        <v>230</v>
      </c>
      <c r="CC660" s="5">
        <f>BB660-Q660</f>
        <v>230</v>
      </c>
    </row>
    <row r="661" spans="1:81" ht="45" customHeight="1" x14ac:dyDescent="0.25">
      <c r="A661" s="31" t="s">
        <v>308</v>
      </c>
      <c r="B661" s="81" t="s">
        <v>31</v>
      </c>
      <c r="C661" s="36" t="s">
        <v>58</v>
      </c>
      <c r="D661" s="33">
        <v>0</v>
      </c>
      <c r="E661" s="33">
        <v>0</v>
      </c>
      <c r="F661" s="33">
        <v>0</v>
      </c>
      <c r="G661" s="33">
        <v>0</v>
      </c>
      <c r="H661" s="33">
        <v>0</v>
      </c>
      <c r="I661" s="33">
        <v>0</v>
      </c>
      <c r="J661" s="33">
        <v>0</v>
      </c>
      <c r="K661" s="33">
        <v>0</v>
      </c>
      <c r="L661" s="33">
        <v>0</v>
      </c>
      <c r="M661" s="33">
        <v>0</v>
      </c>
      <c r="N661" s="33">
        <v>0</v>
      </c>
      <c r="O661" s="33">
        <v>0</v>
      </c>
      <c r="P661" s="33">
        <v>0</v>
      </c>
      <c r="Q661" s="33">
        <v>0</v>
      </c>
      <c r="R661" s="33">
        <v>0</v>
      </c>
      <c r="S661" s="33" t="s">
        <v>467</v>
      </c>
      <c r="AC661" s="13">
        <v>0</v>
      </c>
      <c r="AD661" s="13">
        <v>0</v>
      </c>
      <c r="AE661" s="13">
        <v>0</v>
      </c>
      <c r="AF661" s="13">
        <v>0</v>
      </c>
      <c r="AG661" s="13">
        <v>0</v>
      </c>
      <c r="AH661" s="13">
        <v>0</v>
      </c>
      <c r="AI661" s="13">
        <v>0</v>
      </c>
      <c r="AJ661" s="13">
        <v>0</v>
      </c>
      <c r="AK661" s="13">
        <v>0</v>
      </c>
      <c r="AL661" s="13">
        <v>0</v>
      </c>
      <c r="AM661" s="13">
        <v>0</v>
      </c>
      <c r="AN661" s="13">
        <v>0</v>
      </c>
      <c r="AO661" s="13">
        <v>0</v>
      </c>
      <c r="AP661" s="13">
        <v>0</v>
      </c>
      <c r="AQ661" s="13">
        <v>0</v>
      </c>
      <c r="AR661" s="13">
        <v>0</v>
      </c>
      <c r="AS661" s="13">
        <v>0</v>
      </c>
      <c r="AT661" s="13">
        <v>0</v>
      </c>
      <c r="AU661" s="13">
        <v>0</v>
      </c>
      <c r="AV661" s="13">
        <v>0</v>
      </c>
      <c r="AW661" s="13">
        <v>0</v>
      </c>
      <c r="AX661" s="13">
        <v>0</v>
      </c>
      <c r="AY661" s="13">
        <v>0</v>
      </c>
      <c r="AZ661" s="13">
        <v>0</v>
      </c>
      <c r="BA661" s="13">
        <v>0</v>
      </c>
      <c r="BB661" s="13">
        <v>0</v>
      </c>
      <c r="BD661" s="5">
        <f>AC661-D661</f>
        <v>0</v>
      </c>
      <c r="BE661" s="5">
        <f>AD661-E661</f>
        <v>0</v>
      </c>
      <c r="BF661" s="5">
        <f>AE661-F661</f>
        <v>0</v>
      </c>
      <c r="BG661" s="5">
        <f>AF661-G661</f>
        <v>0</v>
      </c>
      <c r="BI661" s="5" t="e">
        <f>AH661-#REF!</f>
        <v>#REF!</v>
      </c>
      <c r="BK661" s="5" t="e">
        <f>AJ661-#REF!</f>
        <v>#REF!</v>
      </c>
      <c r="BM661" s="5" t="e">
        <f>AL661-#REF!</f>
        <v>#REF!</v>
      </c>
      <c r="BO661" s="5" t="e">
        <f>AN661-#REF!</f>
        <v>#REF!</v>
      </c>
      <c r="BQ661" s="5" t="e">
        <f>AP661-#REF!</f>
        <v>#REF!</v>
      </c>
      <c r="BS661" s="5" t="e">
        <f>AR661-#REF!</f>
        <v>#REF!</v>
      </c>
      <c r="BU661" s="5">
        <f>AT661-I661</f>
        <v>0</v>
      </c>
      <c r="BW661" s="5">
        <f>AV661-K661</f>
        <v>0</v>
      </c>
      <c r="BY661" s="5">
        <f>AX661-M661</f>
        <v>0</v>
      </c>
      <c r="CA661" s="5">
        <f>AZ661-O661</f>
        <v>0</v>
      </c>
      <c r="CC661" s="5">
        <f>BB661-Q661</f>
        <v>0</v>
      </c>
    </row>
    <row r="662" spans="1:81" ht="45" customHeight="1" x14ac:dyDescent="0.25">
      <c r="A662" s="31" t="str">
        <f>A661</f>
        <v>5.1.6.2</v>
      </c>
      <c r="B662" s="81"/>
      <c r="C662" s="36" t="s">
        <v>59</v>
      </c>
      <c r="D662" s="33">
        <v>0</v>
      </c>
      <c r="E662" s="33">
        <v>0</v>
      </c>
      <c r="F662" s="33">
        <v>0</v>
      </c>
      <c r="G662" s="33">
        <v>0</v>
      </c>
      <c r="H662" s="33">
        <v>0</v>
      </c>
      <c r="I662" s="33">
        <v>0</v>
      </c>
      <c r="J662" s="33">
        <v>0</v>
      </c>
      <c r="K662" s="33">
        <v>0</v>
      </c>
      <c r="L662" s="33">
        <v>0</v>
      </c>
      <c r="M662" s="33">
        <v>0</v>
      </c>
      <c r="N662" s="33">
        <v>0</v>
      </c>
      <c r="O662" s="33">
        <v>0</v>
      </c>
      <c r="P662" s="33">
        <v>0</v>
      </c>
      <c r="Q662" s="33">
        <v>0</v>
      </c>
      <c r="R662" s="33">
        <v>0</v>
      </c>
      <c r="S662" s="33" t="s">
        <v>467</v>
      </c>
      <c r="AC662" s="13">
        <v>25.268000000000001</v>
      </c>
      <c r="AD662" s="13">
        <v>12.278</v>
      </c>
      <c r="AE662" s="13">
        <v>6.1139999999999999</v>
      </c>
      <c r="AF662" s="13">
        <v>14.553333333333333</v>
      </c>
      <c r="AG662" s="13">
        <v>0</v>
      </c>
      <c r="AH662" s="13">
        <v>0</v>
      </c>
      <c r="AI662" s="13">
        <v>0</v>
      </c>
      <c r="AJ662" s="13">
        <v>0</v>
      </c>
      <c r="AK662" s="13">
        <v>0</v>
      </c>
      <c r="AL662" s="13">
        <v>0</v>
      </c>
      <c r="AM662" s="13">
        <v>0</v>
      </c>
      <c r="AN662" s="13">
        <v>0</v>
      </c>
      <c r="AO662" s="13">
        <v>0</v>
      </c>
      <c r="AP662" s="13">
        <v>0</v>
      </c>
      <c r="AQ662" s="13">
        <v>0</v>
      </c>
      <c r="AR662" s="13">
        <v>0</v>
      </c>
      <c r="AS662" s="13">
        <v>0</v>
      </c>
      <c r="AT662" s="13">
        <v>0</v>
      </c>
      <c r="AU662" s="13">
        <v>0</v>
      </c>
      <c r="AV662" s="13">
        <v>0</v>
      </c>
      <c r="AW662" s="13">
        <v>0</v>
      </c>
      <c r="AX662" s="13">
        <v>0</v>
      </c>
      <c r="AY662" s="13">
        <v>0</v>
      </c>
      <c r="AZ662" s="13">
        <v>0</v>
      </c>
      <c r="BA662" s="13">
        <v>0</v>
      </c>
      <c r="BB662" s="13">
        <v>0</v>
      </c>
      <c r="BD662" s="5">
        <f>AC662-D662</f>
        <v>25.268000000000001</v>
      </c>
      <c r="BE662" s="5">
        <f>AD662-E662</f>
        <v>12.278</v>
      </c>
      <c r="BF662" s="5">
        <f>AE662-F662</f>
        <v>6.1139999999999999</v>
      </c>
      <c r="BG662" s="5">
        <f>AF662-G662</f>
        <v>14.553333333333333</v>
      </c>
      <c r="BI662" s="5" t="e">
        <f>AH662-#REF!</f>
        <v>#REF!</v>
      </c>
      <c r="BK662" s="5" t="e">
        <f>AJ662-#REF!</f>
        <v>#REF!</v>
      </c>
      <c r="BM662" s="5" t="e">
        <f>AL662-#REF!</f>
        <v>#REF!</v>
      </c>
      <c r="BO662" s="5" t="e">
        <f>AN662-#REF!</f>
        <v>#REF!</v>
      </c>
      <c r="BQ662" s="5" t="e">
        <f>AP662-#REF!</f>
        <v>#REF!</v>
      </c>
      <c r="BS662" s="5" t="e">
        <f>AR662-#REF!</f>
        <v>#REF!</v>
      </c>
      <c r="BU662" s="5">
        <f>AT662-I662</f>
        <v>0</v>
      </c>
      <c r="BW662" s="5">
        <f>AV662-K662</f>
        <v>0</v>
      </c>
      <c r="BY662" s="5">
        <f>AX662-M662</f>
        <v>0</v>
      </c>
      <c r="CA662" s="5">
        <f>AZ662-O662</f>
        <v>0</v>
      </c>
      <c r="CC662" s="5">
        <f>BB662-Q662</f>
        <v>0</v>
      </c>
    </row>
    <row r="663" spans="1:81" ht="45" customHeight="1" x14ac:dyDescent="0.25">
      <c r="A663" s="31" t="str">
        <f>A661</f>
        <v>5.1.6.2</v>
      </c>
      <c r="B663" s="81"/>
      <c r="C663" s="36" t="s">
        <v>60</v>
      </c>
      <c r="D663" s="33">
        <v>0</v>
      </c>
      <c r="E663" s="33">
        <v>0</v>
      </c>
      <c r="F663" s="33">
        <v>0</v>
      </c>
      <c r="G663" s="33">
        <v>0</v>
      </c>
      <c r="H663" s="33">
        <v>0</v>
      </c>
      <c r="I663" s="33">
        <v>0</v>
      </c>
      <c r="J663" s="33">
        <v>0</v>
      </c>
      <c r="K663" s="33">
        <v>0</v>
      </c>
      <c r="L663" s="33">
        <v>0</v>
      </c>
      <c r="M663" s="33">
        <v>0</v>
      </c>
      <c r="N663" s="33">
        <v>0</v>
      </c>
      <c r="O663" s="33">
        <v>0</v>
      </c>
      <c r="P663" s="33">
        <v>0</v>
      </c>
      <c r="Q663" s="33">
        <v>0</v>
      </c>
      <c r="R663" s="33">
        <v>0</v>
      </c>
      <c r="S663" s="33" t="s">
        <v>467</v>
      </c>
      <c r="AC663" s="13">
        <v>258.91399999999999</v>
      </c>
      <c r="AD663" s="13">
        <v>222.399</v>
      </c>
      <c r="AE663" s="13">
        <v>240.62799999999999</v>
      </c>
      <c r="AF663" s="13">
        <v>240.64700000000002</v>
      </c>
      <c r="AG663" s="13">
        <v>0</v>
      </c>
      <c r="AH663" s="13">
        <v>0</v>
      </c>
      <c r="AI663" s="13">
        <v>0</v>
      </c>
      <c r="AJ663" s="13">
        <v>0</v>
      </c>
      <c r="AK663" s="13">
        <v>0</v>
      </c>
      <c r="AL663" s="13">
        <v>0</v>
      </c>
      <c r="AM663" s="13">
        <v>0</v>
      </c>
      <c r="AN663" s="13">
        <v>0</v>
      </c>
      <c r="AO663" s="13">
        <v>0</v>
      </c>
      <c r="AP663" s="13">
        <v>0</v>
      </c>
      <c r="AQ663" s="13">
        <v>0</v>
      </c>
      <c r="AR663" s="13">
        <v>0</v>
      </c>
      <c r="AS663" s="13">
        <v>0</v>
      </c>
      <c r="AT663" s="13">
        <v>0</v>
      </c>
      <c r="AU663" s="13">
        <v>0</v>
      </c>
      <c r="AV663" s="13">
        <v>0</v>
      </c>
      <c r="AW663" s="13">
        <v>0</v>
      </c>
      <c r="AX663" s="13">
        <v>0</v>
      </c>
      <c r="AY663" s="13">
        <v>0</v>
      </c>
      <c r="AZ663" s="13">
        <v>0</v>
      </c>
      <c r="BA663" s="13">
        <v>0</v>
      </c>
      <c r="BB663" s="13">
        <v>0</v>
      </c>
      <c r="BD663" s="5">
        <f>AC663-D663</f>
        <v>258.91399999999999</v>
      </c>
      <c r="BE663" s="5">
        <f>AD663-E663</f>
        <v>222.399</v>
      </c>
      <c r="BF663" s="5">
        <f>AE663-F663</f>
        <v>240.62799999999999</v>
      </c>
      <c r="BG663" s="5">
        <f>AF663-G663</f>
        <v>240.64700000000002</v>
      </c>
      <c r="BI663" s="5" t="e">
        <f>AH663-#REF!</f>
        <v>#REF!</v>
      </c>
      <c r="BK663" s="5" t="e">
        <f>AJ663-#REF!</f>
        <v>#REF!</v>
      </c>
      <c r="BM663" s="5" t="e">
        <f>AL663-#REF!</f>
        <v>#REF!</v>
      </c>
      <c r="BO663" s="5" t="e">
        <f>AN663-#REF!</f>
        <v>#REF!</v>
      </c>
      <c r="BQ663" s="5" t="e">
        <f>AP663-#REF!</f>
        <v>#REF!</v>
      </c>
      <c r="BS663" s="5" t="e">
        <f>AR663-#REF!</f>
        <v>#REF!</v>
      </c>
      <c r="BU663" s="5">
        <f>AT663-I663</f>
        <v>0</v>
      </c>
      <c r="BW663" s="5">
        <f>AV663-K663</f>
        <v>0</v>
      </c>
      <c r="BY663" s="5">
        <f>AX663-M663</f>
        <v>0</v>
      </c>
      <c r="CA663" s="5">
        <f>AZ663-O663</f>
        <v>0</v>
      </c>
      <c r="CC663" s="5">
        <f>BB663-Q663</f>
        <v>0</v>
      </c>
    </row>
    <row r="664" spans="1:81" ht="45" customHeight="1" x14ac:dyDescent="0.25">
      <c r="A664" s="31" t="str">
        <f>A661</f>
        <v>5.1.6.2</v>
      </c>
      <c r="B664" s="81"/>
      <c r="C664" s="36" t="s">
        <v>471</v>
      </c>
      <c r="D664" s="33">
        <v>0</v>
      </c>
      <c r="E664" s="33">
        <v>0</v>
      </c>
      <c r="F664" s="33">
        <v>0</v>
      </c>
      <c r="G664" s="33">
        <v>0</v>
      </c>
      <c r="H664" s="33">
        <v>0</v>
      </c>
      <c r="I664" s="33">
        <v>0</v>
      </c>
      <c r="J664" s="33">
        <v>0</v>
      </c>
      <c r="K664" s="33">
        <v>0</v>
      </c>
      <c r="L664" s="33">
        <v>0</v>
      </c>
      <c r="M664" s="33">
        <v>0</v>
      </c>
      <c r="N664" s="33">
        <v>0</v>
      </c>
      <c r="O664" s="33">
        <v>0</v>
      </c>
      <c r="P664" s="33">
        <v>0</v>
      </c>
      <c r="Q664" s="33">
        <v>0</v>
      </c>
      <c r="R664" s="33">
        <v>0</v>
      </c>
      <c r="S664" s="33" t="s">
        <v>467</v>
      </c>
      <c r="AC664" s="13">
        <v>1045</v>
      </c>
      <c r="AD664" s="13">
        <v>2505</v>
      </c>
      <c r="AE664" s="13">
        <v>2621</v>
      </c>
      <c r="AF664" s="13">
        <v>2057</v>
      </c>
      <c r="AG664" s="13">
        <v>0</v>
      </c>
      <c r="AH664" s="13">
        <v>0</v>
      </c>
      <c r="AI664" s="13">
        <v>0</v>
      </c>
      <c r="AJ664" s="13">
        <v>0</v>
      </c>
      <c r="AK664" s="13">
        <v>0</v>
      </c>
      <c r="AL664" s="13">
        <v>0</v>
      </c>
      <c r="AM664" s="13">
        <v>0</v>
      </c>
      <c r="AN664" s="13">
        <v>0</v>
      </c>
      <c r="AO664" s="13">
        <v>0</v>
      </c>
      <c r="AP664" s="13">
        <v>0</v>
      </c>
      <c r="AQ664" s="13">
        <v>0</v>
      </c>
      <c r="AR664" s="13">
        <v>0</v>
      </c>
      <c r="AS664" s="13">
        <v>0</v>
      </c>
      <c r="AT664" s="13">
        <v>0</v>
      </c>
      <c r="AU664" s="13">
        <v>0</v>
      </c>
      <c r="AV664" s="13">
        <v>0</v>
      </c>
      <c r="AW664" s="13">
        <v>0</v>
      </c>
      <c r="AX664" s="13">
        <v>0</v>
      </c>
      <c r="AY664" s="13">
        <v>0</v>
      </c>
      <c r="AZ664" s="13">
        <v>0</v>
      </c>
      <c r="BA664" s="13">
        <v>0</v>
      </c>
      <c r="BB664" s="13">
        <v>0</v>
      </c>
      <c r="BD664" s="5">
        <f>AC664-D664</f>
        <v>1045</v>
      </c>
      <c r="BE664" s="5">
        <f>AD664-E664</f>
        <v>2505</v>
      </c>
      <c r="BF664" s="5">
        <f>AE664-F664</f>
        <v>2621</v>
      </c>
      <c r="BG664" s="5">
        <f>AF664-G664</f>
        <v>2057</v>
      </c>
      <c r="BI664" s="5" t="e">
        <f>AH664-#REF!</f>
        <v>#REF!</v>
      </c>
      <c r="BK664" s="5" t="e">
        <f>AJ664-#REF!</f>
        <v>#REF!</v>
      </c>
      <c r="BM664" s="5" t="e">
        <f>AL664-#REF!</f>
        <v>#REF!</v>
      </c>
      <c r="BO664" s="5" t="e">
        <f>AN664-#REF!</f>
        <v>#REF!</v>
      </c>
      <c r="BQ664" s="5" t="e">
        <f>AP664-#REF!</f>
        <v>#REF!</v>
      </c>
      <c r="BS664" s="5" t="e">
        <f>AR664-#REF!</f>
        <v>#REF!</v>
      </c>
      <c r="BU664" s="5">
        <f>AT664-I664</f>
        <v>0</v>
      </c>
      <c r="BW664" s="5">
        <f>AV664-K664</f>
        <v>0</v>
      </c>
      <c r="BY664" s="5">
        <f>AX664-M664</f>
        <v>0</v>
      </c>
      <c r="CA664" s="5">
        <f>AZ664-O664</f>
        <v>0</v>
      </c>
      <c r="CC664" s="5">
        <f>BB664-Q664</f>
        <v>0</v>
      </c>
    </row>
    <row r="665" spans="1:81" ht="45" customHeight="1" x14ac:dyDescent="0.25">
      <c r="A665" s="31" t="s">
        <v>309</v>
      </c>
      <c r="B665" s="81" t="s">
        <v>33</v>
      </c>
      <c r="C665" s="36" t="s">
        <v>58</v>
      </c>
      <c r="D665" s="33">
        <v>0</v>
      </c>
      <c r="E665" s="33">
        <v>0</v>
      </c>
      <c r="F665" s="33">
        <v>0</v>
      </c>
      <c r="G665" s="33">
        <v>0</v>
      </c>
      <c r="H665" s="33">
        <v>0</v>
      </c>
      <c r="I665" s="33">
        <v>0</v>
      </c>
      <c r="J665" s="33">
        <v>0</v>
      </c>
      <c r="K665" s="33">
        <v>0</v>
      </c>
      <c r="L665" s="33">
        <v>0</v>
      </c>
      <c r="M665" s="33">
        <v>0</v>
      </c>
      <c r="N665" s="33">
        <v>0</v>
      </c>
      <c r="O665" s="33">
        <v>0</v>
      </c>
      <c r="P665" s="33">
        <v>0</v>
      </c>
      <c r="Q665" s="33">
        <v>0</v>
      </c>
      <c r="R665" s="33">
        <v>0</v>
      </c>
      <c r="S665" s="33" t="s">
        <v>467</v>
      </c>
      <c r="AC665" s="13">
        <v>0</v>
      </c>
      <c r="AD665" s="13">
        <v>0</v>
      </c>
      <c r="AE665" s="13">
        <v>0</v>
      </c>
      <c r="AF665" s="13">
        <v>0</v>
      </c>
      <c r="AG665" s="13">
        <v>0</v>
      </c>
      <c r="AH665" s="13">
        <v>0</v>
      </c>
      <c r="AI665" s="13">
        <v>0</v>
      </c>
      <c r="AJ665" s="13">
        <v>0</v>
      </c>
      <c r="AK665" s="13">
        <v>0</v>
      </c>
      <c r="AL665" s="13">
        <v>0</v>
      </c>
      <c r="AM665" s="13">
        <v>0</v>
      </c>
      <c r="AN665" s="13">
        <v>0</v>
      </c>
      <c r="AO665" s="13">
        <v>0</v>
      </c>
      <c r="AP665" s="13">
        <v>0</v>
      </c>
      <c r="AQ665" s="13">
        <v>0</v>
      </c>
      <c r="AR665" s="13">
        <v>0</v>
      </c>
      <c r="AS665" s="13">
        <v>0</v>
      </c>
      <c r="AT665" s="13">
        <v>0</v>
      </c>
      <c r="AU665" s="13">
        <v>0</v>
      </c>
      <c r="AV665" s="13">
        <v>0</v>
      </c>
      <c r="AW665" s="13">
        <v>0</v>
      </c>
      <c r="AX665" s="13">
        <v>0</v>
      </c>
      <c r="AY665" s="13">
        <v>0</v>
      </c>
      <c r="AZ665" s="13">
        <v>0</v>
      </c>
      <c r="BA665" s="13">
        <v>0</v>
      </c>
      <c r="BB665" s="13">
        <v>0</v>
      </c>
      <c r="BD665" s="5">
        <f>AC665-D665</f>
        <v>0</v>
      </c>
      <c r="BE665" s="5">
        <f>AD665-E665</f>
        <v>0</v>
      </c>
      <c r="BF665" s="5">
        <f>AE665-F665</f>
        <v>0</v>
      </c>
      <c r="BG665" s="5">
        <f>AF665-G665</f>
        <v>0</v>
      </c>
      <c r="BI665" s="5" t="e">
        <f>AH665-#REF!</f>
        <v>#REF!</v>
      </c>
      <c r="BK665" s="5" t="e">
        <f>AJ665-#REF!</f>
        <v>#REF!</v>
      </c>
      <c r="BM665" s="5" t="e">
        <f>AL665-#REF!</f>
        <v>#REF!</v>
      </c>
      <c r="BO665" s="5" t="e">
        <f>AN665-#REF!</f>
        <v>#REF!</v>
      </c>
      <c r="BQ665" s="5" t="e">
        <f>AP665-#REF!</f>
        <v>#REF!</v>
      </c>
      <c r="BS665" s="5" t="e">
        <f>AR665-#REF!</f>
        <v>#REF!</v>
      </c>
      <c r="BU665" s="5">
        <f>AT665-I665</f>
        <v>0</v>
      </c>
      <c r="BW665" s="5">
        <f>AV665-K665</f>
        <v>0</v>
      </c>
      <c r="BY665" s="5">
        <f>AX665-M665</f>
        <v>0</v>
      </c>
      <c r="CA665" s="5">
        <f>AZ665-O665</f>
        <v>0</v>
      </c>
      <c r="CC665" s="5">
        <f>BB665-Q665</f>
        <v>0</v>
      </c>
    </row>
    <row r="666" spans="1:81" ht="45" customHeight="1" x14ac:dyDescent="0.25">
      <c r="A666" s="31" t="str">
        <f>A665</f>
        <v>5.1.6.3</v>
      </c>
      <c r="B666" s="81"/>
      <c r="C666" s="36" t="s">
        <v>59</v>
      </c>
      <c r="D666" s="33">
        <v>1.7809999999999995</v>
      </c>
      <c r="E666" s="33">
        <v>1.665</v>
      </c>
      <c r="F666" s="33">
        <v>2.2959999999999998</v>
      </c>
      <c r="G666" s="33">
        <v>1.9139999999999997</v>
      </c>
      <c r="H666" s="33">
        <v>3.5790000000000002</v>
      </c>
      <c r="I666" s="33">
        <v>7.5790000000000006</v>
      </c>
      <c r="J666" s="33">
        <v>3.4529999999999998</v>
      </c>
      <c r="K666" s="33">
        <v>5.6</v>
      </c>
      <c r="L666" s="33">
        <v>3.7789999999999999</v>
      </c>
      <c r="M666" s="33">
        <v>5.226</v>
      </c>
      <c r="N666" s="33">
        <v>4.7290000000000001</v>
      </c>
      <c r="O666" s="33">
        <v>6.2290000000000001</v>
      </c>
      <c r="P666" s="33">
        <v>3.7559999999999998</v>
      </c>
      <c r="Q666" s="33">
        <v>5.2560000000000002</v>
      </c>
      <c r="R666" s="33">
        <v>5.2560000000000002</v>
      </c>
      <c r="S666" s="33" t="s">
        <v>467</v>
      </c>
      <c r="AC666" s="13">
        <v>0</v>
      </c>
      <c r="AD666" s="13">
        <v>0</v>
      </c>
      <c r="AE666" s="13">
        <v>0</v>
      </c>
      <c r="AF666" s="13">
        <v>0</v>
      </c>
      <c r="AG666" s="13">
        <v>0</v>
      </c>
      <c r="AH666" s="13">
        <v>0.5</v>
      </c>
      <c r="AI666" s="13">
        <v>0</v>
      </c>
      <c r="AJ666" s="13">
        <v>0</v>
      </c>
      <c r="AK666" s="13">
        <v>1.274</v>
      </c>
      <c r="AL666" s="13">
        <v>1.274</v>
      </c>
      <c r="AM666" s="13">
        <v>0.85399999999999998</v>
      </c>
      <c r="AN666" s="13">
        <v>0.57099999999999995</v>
      </c>
      <c r="AO666" s="13">
        <v>1.583</v>
      </c>
      <c r="AP666" s="13">
        <v>2.1929999999999996</v>
      </c>
      <c r="AQ666" s="13">
        <v>1.0289999999999999</v>
      </c>
      <c r="AR666" s="13">
        <v>2.4630000000000001</v>
      </c>
      <c r="AS666" s="13">
        <v>1.5029999999999999</v>
      </c>
      <c r="AT666" s="13">
        <v>2.371</v>
      </c>
      <c r="AU666" s="13">
        <v>1.2709999999999999</v>
      </c>
      <c r="AV666" s="13">
        <v>2.169</v>
      </c>
      <c r="AW666" s="13">
        <v>1.2170000000000001</v>
      </c>
      <c r="AX666" s="13">
        <v>1.86</v>
      </c>
      <c r="AY666" s="13">
        <v>1.167</v>
      </c>
      <c r="AZ666" s="13">
        <v>1.6970000000000001</v>
      </c>
      <c r="BA666" s="13">
        <v>1.0549999999999999</v>
      </c>
      <c r="BB666" s="13">
        <v>1.728</v>
      </c>
      <c r="BD666" s="5">
        <f>AC666-D666</f>
        <v>-1.7809999999999995</v>
      </c>
      <c r="BE666" s="5">
        <f>AD666-E666</f>
        <v>-1.665</v>
      </c>
      <c r="BF666" s="5">
        <f>AE666-F666</f>
        <v>-2.2959999999999998</v>
      </c>
      <c r="BG666" s="5">
        <f>AF666-G666</f>
        <v>-1.9139999999999997</v>
      </c>
      <c r="BI666" s="5" t="e">
        <f>AH666-#REF!</f>
        <v>#REF!</v>
      </c>
      <c r="BK666" s="5" t="e">
        <f>AJ666-#REF!</f>
        <v>#REF!</v>
      </c>
      <c r="BM666" s="5" t="e">
        <f>AL666-#REF!</f>
        <v>#REF!</v>
      </c>
      <c r="BO666" s="5" t="e">
        <f>AN666-#REF!</f>
        <v>#REF!</v>
      </c>
      <c r="BQ666" s="5" t="e">
        <f>AP666-#REF!</f>
        <v>#REF!</v>
      </c>
      <c r="BS666" s="5" t="e">
        <f>AR666-#REF!</f>
        <v>#REF!</v>
      </c>
      <c r="BU666" s="5">
        <f>AT666-I666</f>
        <v>-5.2080000000000002</v>
      </c>
      <c r="BW666" s="5">
        <f>AV666-K666</f>
        <v>-3.4309999999999996</v>
      </c>
      <c r="BY666" s="5">
        <f>AX666-M666</f>
        <v>-3.3659999999999997</v>
      </c>
      <c r="CA666" s="5">
        <f>AZ666-O666</f>
        <v>-4.532</v>
      </c>
      <c r="CC666" s="5">
        <f>BB666-Q666</f>
        <v>-3.5280000000000005</v>
      </c>
    </row>
    <row r="667" spans="1:81" ht="45" customHeight="1" x14ac:dyDescent="0.25">
      <c r="A667" s="31" t="str">
        <f>A665</f>
        <v>5.1.6.3</v>
      </c>
      <c r="B667" s="81"/>
      <c r="C667" s="36" t="s">
        <v>60</v>
      </c>
      <c r="D667" s="33">
        <v>59.523000000000025</v>
      </c>
      <c r="E667" s="33">
        <v>62.029000000000003</v>
      </c>
      <c r="F667" s="33">
        <v>95.688000000000002</v>
      </c>
      <c r="G667" s="33">
        <v>72.413333333333341</v>
      </c>
      <c r="H667" s="33">
        <v>154.47799999999998</v>
      </c>
      <c r="I667" s="33">
        <v>304.47799999999995</v>
      </c>
      <c r="J667" s="33">
        <v>149.05600000000001</v>
      </c>
      <c r="K667" s="33">
        <v>240.67500000000001</v>
      </c>
      <c r="L667" s="33">
        <v>163.13</v>
      </c>
      <c r="M667" s="33">
        <v>224.88200000000001</v>
      </c>
      <c r="N667" s="33">
        <v>197.10899999999998</v>
      </c>
      <c r="O667" s="33">
        <v>260.28699999999998</v>
      </c>
      <c r="P667" s="33">
        <v>156.566</v>
      </c>
      <c r="Q667" s="33">
        <v>216.566</v>
      </c>
      <c r="R667" s="33">
        <v>216.566</v>
      </c>
      <c r="S667" s="33" t="s">
        <v>467</v>
      </c>
      <c r="AC667" s="13">
        <v>0</v>
      </c>
      <c r="AD667" s="13">
        <v>0</v>
      </c>
      <c r="AE667" s="13">
        <v>0</v>
      </c>
      <c r="AF667" s="13">
        <v>0</v>
      </c>
      <c r="AG667" s="13">
        <v>0</v>
      </c>
      <c r="AH667" s="13">
        <v>12.032999999999999</v>
      </c>
      <c r="AI667" s="13">
        <v>0</v>
      </c>
      <c r="AJ667" s="13">
        <v>0</v>
      </c>
      <c r="AK667" s="13">
        <v>39.637</v>
      </c>
      <c r="AL667" s="13">
        <v>39.637</v>
      </c>
      <c r="AM667" s="13">
        <v>58.033000000000001</v>
      </c>
      <c r="AN667" s="13">
        <v>27.983000000000011</v>
      </c>
      <c r="AO667" s="13">
        <v>107.542</v>
      </c>
      <c r="AP667" s="13">
        <v>45.23</v>
      </c>
      <c r="AQ667" s="13">
        <v>69.864000000000004</v>
      </c>
      <c r="AR667" s="13">
        <v>102.661</v>
      </c>
      <c r="AS667" s="13">
        <v>102.062</v>
      </c>
      <c r="AT667" s="13">
        <v>98.819000000000003</v>
      </c>
      <c r="AU667" s="13">
        <v>86.341999999999999</v>
      </c>
      <c r="AV667" s="13">
        <v>90.408999999999992</v>
      </c>
      <c r="AW667" s="13">
        <v>82.665000000000006</v>
      </c>
      <c r="AX667" s="13">
        <v>77.540999999999997</v>
      </c>
      <c r="AY667" s="13">
        <v>79.299000000000007</v>
      </c>
      <c r="AZ667" s="13">
        <v>70.716000000000008</v>
      </c>
      <c r="BA667" s="13">
        <v>71.677999999999997</v>
      </c>
      <c r="BB667" s="13">
        <v>72.01100000000001</v>
      </c>
      <c r="BD667" s="5">
        <f>AC667-D667</f>
        <v>-59.523000000000025</v>
      </c>
      <c r="BE667" s="5">
        <f>AD667-E667</f>
        <v>-62.029000000000003</v>
      </c>
      <c r="BF667" s="5">
        <f>AE667-F667</f>
        <v>-95.688000000000002</v>
      </c>
      <c r="BG667" s="5">
        <f>AF667-G667</f>
        <v>-72.413333333333341</v>
      </c>
      <c r="BI667" s="5" t="e">
        <f>AH667-#REF!</f>
        <v>#REF!</v>
      </c>
      <c r="BK667" s="5" t="e">
        <f>AJ667-#REF!</f>
        <v>#REF!</v>
      </c>
      <c r="BM667" s="5" t="e">
        <f>AL667-#REF!</f>
        <v>#REF!</v>
      </c>
      <c r="BO667" s="5" t="e">
        <f>AN667-#REF!</f>
        <v>#REF!</v>
      </c>
      <c r="BQ667" s="5" t="e">
        <f>AP667-#REF!</f>
        <v>#REF!</v>
      </c>
      <c r="BS667" s="5" t="e">
        <f>AR667-#REF!</f>
        <v>#REF!</v>
      </c>
      <c r="BU667" s="5">
        <f>AT667-I667</f>
        <v>-205.65899999999993</v>
      </c>
      <c r="BW667" s="5">
        <f>AV667-K667</f>
        <v>-150.26600000000002</v>
      </c>
      <c r="BY667" s="5">
        <f>AX667-M667</f>
        <v>-147.34100000000001</v>
      </c>
      <c r="CA667" s="5">
        <f>AZ667-O667</f>
        <v>-189.57099999999997</v>
      </c>
      <c r="CC667" s="5">
        <f>BB667-Q667</f>
        <v>-144.55500000000001</v>
      </c>
    </row>
    <row r="668" spans="1:81" ht="45" customHeight="1" x14ac:dyDescent="0.25">
      <c r="A668" s="31" t="str">
        <f>A665</f>
        <v>5.1.6.3</v>
      </c>
      <c r="B668" s="81"/>
      <c r="C668" s="36" t="s">
        <v>471</v>
      </c>
      <c r="D668" s="33">
        <v>684</v>
      </c>
      <c r="E668" s="33">
        <v>3208</v>
      </c>
      <c r="F668" s="33">
        <v>2070</v>
      </c>
      <c r="G668" s="33">
        <v>1987.3333333333333</v>
      </c>
      <c r="H668" s="33">
        <v>3170</v>
      </c>
      <c r="I668" s="33">
        <v>918</v>
      </c>
      <c r="J668" s="33">
        <v>3218</v>
      </c>
      <c r="K668" s="33">
        <v>1222</v>
      </c>
      <c r="L668" s="33">
        <v>3265</v>
      </c>
      <c r="M668" s="33">
        <v>2202</v>
      </c>
      <c r="N668" s="33">
        <v>3312</v>
      </c>
      <c r="O668" s="33">
        <v>2041</v>
      </c>
      <c r="P668" s="33">
        <v>3312</v>
      </c>
      <c r="Q668" s="33">
        <v>1301</v>
      </c>
      <c r="R668" s="33">
        <v>1301</v>
      </c>
      <c r="S668" s="33" t="s">
        <v>467</v>
      </c>
      <c r="AC668" s="13">
        <v>0</v>
      </c>
      <c r="AD668" s="13">
        <v>0</v>
      </c>
      <c r="AE668" s="13">
        <v>0</v>
      </c>
      <c r="AF668" s="13">
        <v>0</v>
      </c>
      <c r="AG668" s="13">
        <v>0</v>
      </c>
      <c r="AH668" s="13">
        <v>522</v>
      </c>
      <c r="AI668" s="13">
        <v>0</v>
      </c>
      <c r="AJ668" s="13">
        <v>0</v>
      </c>
      <c r="AK668" s="13">
        <v>224</v>
      </c>
      <c r="AL668" s="13">
        <v>224</v>
      </c>
      <c r="AM668" s="13">
        <v>560</v>
      </c>
      <c r="AN668" s="13">
        <v>560</v>
      </c>
      <c r="AO668" s="13">
        <v>1750</v>
      </c>
      <c r="AP668" s="13">
        <v>363</v>
      </c>
      <c r="AQ668" s="13">
        <v>1043</v>
      </c>
      <c r="AR668" s="13">
        <v>1511</v>
      </c>
      <c r="AS668" s="13">
        <v>1702</v>
      </c>
      <c r="AT668" s="13">
        <v>2528</v>
      </c>
      <c r="AU668" s="13">
        <v>1662</v>
      </c>
      <c r="AV668" s="13">
        <v>2478</v>
      </c>
      <c r="AW668" s="13">
        <v>1554</v>
      </c>
      <c r="AX668" s="13">
        <v>2428</v>
      </c>
      <c r="AY668" s="13">
        <v>1476</v>
      </c>
      <c r="AZ668" s="13">
        <v>2380</v>
      </c>
      <c r="BA668" s="13">
        <v>1387</v>
      </c>
      <c r="BB668" s="13">
        <v>2332</v>
      </c>
      <c r="BD668" s="5">
        <f>AC668-D668</f>
        <v>-684</v>
      </c>
      <c r="BE668" s="5">
        <f>AD668-E668</f>
        <v>-3208</v>
      </c>
      <c r="BF668" s="5">
        <f>AE668-F668</f>
        <v>-2070</v>
      </c>
      <c r="BG668" s="5">
        <f>AF668-G668</f>
        <v>-1987.3333333333333</v>
      </c>
      <c r="BI668" s="5" t="e">
        <f>AH668-#REF!</f>
        <v>#REF!</v>
      </c>
      <c r="BK668" s="5" t="e">
        <f>AJ668-#REF!</f>
        <v>#REF!</v>
      </c>
      <c r="BM668" s="5" t="e">
        <f>AL668-#REF!</f>
        <v>#REF!</v>
      </c>
      <c r="BO668" s="5" t="e">
        <f>AN668-#REF!</f>
        <v>#REF!</v>
      </c>
      <c r="BQ668" s="5" t="e">
        <f>AP668-#REF!</f>
        <v>#REF!</v>
      </c>
      <c r="BS668" s="5" t="e">
        <f>AR668-#REF!</f>
        <v>#REF!</v>
      </c>
      <c r="BU668" s="5">
        <f>AT668-I668</f>
        <v>1610</v>
      </c>
      <c r="BW668" s="5">
        <f>AV668-K668</f>
        <v>1256</v>
      </c>
      <c r="BY668" s="5">
        <f>AX668-M668</f>
        <v>226</v>
      </c>
      <c r="CA668" s="5">
        <f>AZ668-O668</f>
        <v>339</v>
      </c>
      <c r="CC668" s="5">
        <f>BB668-Q668</f>
        <v>1031</v>
      </c>
    </row>
    <row r="669" spans="1:81" ht="126" customHeight="1" x14ac:dyDescent="0.25">
      <c r="A669" s="31" t="s">
        <v>310</v>
      </c>
      <c r="B669" s="31" t="s">
        <v>70</v>
      </c>
      <c r="C669" s="32" t="s">
        <v>467</v>
      </c>
      <c r="D669" s="33" t="s">
        <v>467</v>
      </c>
      <c r="E669" s="33" t="s">
        <v>467</v>
      </c>
      <c r="F669" s="33" t="s">
        <v>467</v>
      </c>
      <c r="G669" s="33" t="s">
        <v>467</v>
      </c>
      <c r="H669" s="33" t="s">
        <v>467</v>
      </c>
      <c r="I669" s="33" t="s">
        <v>467</v>
      </c>
      <c r="J669" s="33" t="s">
        <v>467</v>
      </c>
      <c r="K669" s="33" t="s">
        <v>467</v>
      </c>
      <c r="L669" s="33" t="s">
        <v>467</v>
      </c>
      <c r="M669" s="33" t="s">
        <v>467</v>
      </c>
      <c r="N669" s="33" t="s">
        <v>467</v>
      </c>
      <c r="O669" s="33" t="s">
        <v>467</v>
      </c>
      <c r="P669" s="33" t="s">
        <v>467</v>
      </c>
      <c r="Q669" s="33" t="s">
        <v>467</v>
      </c>
      <c r="R669" s="33" t="s">
        <v>467</v>
      </c>
      <c r="S669" s="33" t="s">
        <v>467</v>
      </c>
      <c r="AC669" s="13" t="s">
        <v>467</v>
      </c>
      <c r="AD669" s="13" t="s">
        <v>467</v>
      </c>
      <c r="AE669" s="13" t="s">
        <v>467</v>
      </c>
      <c r="AF669" s="13" t="s">
        <v>467</v>
      </c>
      <c r="AG669" s="13" t="s">
        <v>467</v>
      </c>
      <c r="AH669" s="13" t="s">
        <v>467</v>
      </c>
      <c r="AI669" s="13" t="s">
        <v>467</v>
      </c>
      <c r="AJ669" s="13" t="s">
        <v>467</v>
      </c>
      <c r="AK669" s="13" t="s">
        <v>467</v>
      </c>
      <c r="AL669" s="13" t="s">
        <v>467</v>
      </c>
      <c r="AM669" s="13" t="s">
        <v>467</v>
      </c>
      <c r="AN669" s="13" t="s">
        <v>467</v>
      </c>
      <c r="AO669" s="13" t="s">
        <v>467</v>
      </c>
      <c r="AP669" s="13"/>
      <c r="AQ669" s="13" t="s">
        <v>467</v>
      </c>
      <c r="AR669" s="13"/>
      <c r="AS669" s="13" t="s">
        <v>467</v>
      </c>
      <c r="AT669" s="13"/>
      <c r="AU669" s="13" t="s">
        <v>467</v>
      </c>
      <c r="AV669" s="13"/>
      <c r="AW669" s="13" t="s">
        <v>467</v>
      </c>
      <c r="AX669" s="13"/>
      <c r="AY669" s="13" t="s">
        <v>467</v>
      </c>
      <c r="AZ669" s="13"/>
      <c r="BA669" s="13" t="s">
        <v>467</v>
      </c>
      <c r="BB669" s="13"/>
      <c r="BD669" s="5" t="e">
        <f>AC669-D669</f>
        <v>#VALUE!</v>
      </c>
      <c r="BE669" s="5" t="e">
        <f>AD669-E669</f>
        <v>#VALUE!</v>
      </c>
      <c r="BF669" s="5" t="e">
        <f>AE669-F669</f>
        <v>#VALUE!</v>
      </c>
      <c r="BG669" s="5" t="e">
        <f>AF669-G669</f>
        <v>#VALUE!</v>
      </c>
      <c r="BI669" s="5" t="e">
        <f>AH669-#REF!</f>
        <v>#VALUE!</v>
      </c>
      <c r="BK669" s="5" t="e">
        <f>AJ669-#REF!</f>
        <v>#VALUE!</v>
      </c>
      <c r="BM669" s="5" t="e">
        <f>AL669-#REF!</f>
        <v>#VALUE!</v>
      </c>
      <c r="BO669" s="5" t="e">
        <f>AN669-#REF!</f>
        <v>#VALUE!</v>
      </c>
      <c r="BQ669" s="5" t="e">
        <f>AP669-#REF!</f>
        <v>#REF!</v>
      </c>
      <c r="BS669" s="5" t="e">
        <f>AR669-#REF!</f>
        <v>#REF!</v>
      </c>
      <c r="BU669" s="5" t="e">
        <f>AT669-I669</f>
        <v>#VALUE!</v>
      </c>
      <c r="BW669" s="5" t="e">
        <f>AV669-K669</f>
        <v>#VALUE!</v>
      </c>
      <c r="BY669" s="5" t="e">
        <f>AX669-M669</f>
        <v>#VALUE!</v>
      </c>
      <c r="CA669" s="5" t="e">
        <f>AZ669-O669</f>
        <v>#VALUE!</v>
      </c>
      <c r="CC669" s="5" t="e">
        <f>BB669-Q669</f>
        <v>#VALUE!</v>
      </c>
    </row>
    <row r="670" spans="1:81" ht="75" customHeight="1" x14ac:dyDescent="0.25">
      <c r="A670" s="31" t="s">
        <v>311</v>
      </c>
      <c r="B670" s="81" t="s">
        <v>374</v>
      </c>
      <c r="C670" s="36" t="s">
        <v>471</v>
      </c>
      <c r="D670" s="33">
        <v>139</v>
      </c>
      <c r="E670" s="33">
        <v>93</v>
      </c>
      <c r="F670" s="33">
        <v>63</v>
      </c>
      <c r="G670" s="33">
        <v>98.333333333333329</v>
      </c>
      <c r="H670" s="33">
        <v>72</v>
      </c>
      <c r="I670" s="33">
        <v>185</v>
      </c>
      <c r="J670" s="33">
        <v>68</v>
      </c>
      <c r="K670" s="33">
        <v>244</v>
      </c>
      <c r="L670" s="33">
        <v>66</v>
      </c>
      <c r="M670" s="33">
        <v>322</v>
      </c>
      <c r="N670" s="33">
        <v>63</v>
      </c>
      <c r="O670" s="33">
        <v>417</v>
      </c>
      <c r="P670" s="33">
        <v>60</v>
      </c>
      <c r="Q670" s="33">
        <v>481</v>
      </c>
      <c r="R670" s="33">
        <v>538</v>
      </c>
      <c r="S670" s="33" t="s">
        <v>467</v>
      </c>
      <c r="AC670" s="13">
        <v>75</v>
      </c>
      <c r="AD670" s="13">
        <v>79</v>
      </c>
      <c r="AE670" s="13">
        <v>75</v>
      </c>
      <c r="AF670" s="13">
        <v>76.333333333333329</v>
      </c>
      <c r="AG670" s="13">
        <v>0</v>
      </c>
      <c r="AH670" s="13">
        <v>92</v>
      </c>
      <c r="AI670" s="13">
        <v>83</v>
      </c>
      <c r="AJ670" s="13">
        <v>83</v>
      </c>
      <c r="AK670" s="13">
        <v>70</v>
      </c>
      <c r="AL670" s="13">
        <v>70</v>
      </c>
      <c r="AM670" s="13">
        <v>55</v>
      </c>
      <c r="AN670" s="13">
        <v>55</v>
      </c>
      <c r="AO670" s="13">
        <v>70</v>
      </c>
      <c r="AP670" s="13">
        <v>70</v>
      </c>
      <c r="AQ670" s="13">
        <v>67</v>
      </c>
      <c r="AR670" s="13">
        <v>139</v>
      </c>
      <c r="AS670" s="13">
        <v>64</v>
      </c>
      <c r="AT670" s="13">
        <v>129</v>
      </c>
      <c r="AU670" s="13">
        <v>61</v>
      </c>
      <c r="AV670" s="13">
        <v>127</v>
      </c>
      <c r="AW670" s="13">
        <v>56</v>
      </c>
      <c r="AX670" s="13">
        <v>125</v>
      </c>
      <c r="AY670" s="13">
        <v>53</v>
      </c>
      <c r="AZ670" s="13">
        <v>123</v>
      </c>
      <c r="BA670" s="13">
        <v>51</v>
      </c>
      <c r="BB670" s="13">
        <v>122</v>
      </c>
      <c r="BD670" s="5">
        <f>AC670-D670</f>
        <v>-64</v>
      </c>
      <c r="BE670" s="5">
        <f>AD670-E670</f>
        <v>-14</v>
      </c>
      <c r="BF670" s="5">
        <f>AE670-F670</f>
        <v>12</v>
      </c>
      <c r="BG670" s="5">
        <f>AF670-G670</f>
        <v>-22</v>
      </c>
      <c r="BI670" s="5" t="e">
        <f>AH670-#REF!</f>
        <v>#REF!</v>
      </c>
      <c r="BK670" s="5" t="e">
        <f>AJ670-#REF!</f>
        <v>#REF!</v>
      </c>
      <c r="BM670" s="5" t="e">
        <f>AL670-#REF!</f>
        <v>#REF!</v>
      </c>
      <c r="BO670" s="5" t="e">
        <f>AN670-#REF!</f>
        <v>#REF!</v>
      </c>
      <c r="BQ670" s="5" t="e">
        <f>AP670-#REF!</f>
        <v>#REF!</v>
      </c>
      <c r="BS670" s="5" t="e">
        <f>AR670-#REF!</f>
        <v>#REF!</v>
      </c>
      <c r="BU670" s="5">
        <f>AT670-I670</f>
        <v>-56</v>
      </c>
      <c r="BW670" s="5">
        <f>AV670-K670</f>
        <v>-117</v>
      </c>
      <c r="BY670" s="5">
        <f>AX670-M670</f>
        <v>-197</v>
      </c>
      <c r="CA670" s="5">
        <f>AZ670-O670</f>
        <v>-294</v>
      </c>
      <c r="CC670" s="5">
        <f>BB670-Q670</f>
        <v>-359</v>
      </c>
    </row>
    <row r="671" spans="1:81" ht="75" customHeight="1" x14ac:dyDescent="0.25">
      <c r="A671" s="31" t="str">
        <f>A670</f>
        <v>5.2.1</v>
      </c>
      <c r="B671" s="81"/>
      <c r="C671" s="36" t="s">
        <v>58</v>
      </c>
      <c r="D671" s="33">
        <v>6.2959999999999994</v>
      </c>
      <c r="E671" s="33">
        <v>6.56</v>
      </c>
      <c r="F671" s="33">
        <v>4.4508999999999999</v>
      </c>
      <c r="G671" s="33">
        <v>5.7689666666666666</v>
      </c>
      <c r="H671" s="33">
        <v>5.4669500000000024</v>
      </c>
      <c r="I671" s="33">
        <v>11.311999999999999</v>
      </c>
      <c r="J671" s="33">
        <v>5.2043786500000024</v>
      </c>
      <c r="K671" s="33">
        <v>13.431149999999999</v>
      </c>
      <c r="L671" s="33">
        <v>4.9522221545500029</v>
      </c>
      <c r="M671" s="33">
        <v>15.844594999999998</v>
      </c>
      <c r="N671" s="33">
        <v>4.7529603785317018</v>
      </c>
      <c r="O671" s="33">
        <v>20.120334999999997</v>
      </c>
      <c r="P671" s="33">
        <v>4.5639394086898779</v>
      </c>
      <c r="Q671" s="33">
        <v>22.568369999999998</v>
      </c>
      <c r="R671" s="33">
        <v>24.571145999999995</v>
      </c>
      <c r="S671" s="33" t="s">
        <v>467</v>
      </c>
      <c r="AC671" s="13">
        <v>3.5710000000000002</v>
      </c>
      <c r="AD671" s="13">
        <v>3.7492000000000001</v>
      </c>
      <c r="AE671" s="13">
        <v>3.4417999999999997</v>
      </c>
      <c r="AF671" s="13">
        <v>3.5873333333333335</v>
      </c>
      <c r="AG671" s="13">
        <v>0</v>
      </c>
      <c r="AH671" s="13">
        <v>5.1663300000000003</v>
      </c>
      <c r="AI671" s="13">
        <v>4.0861000000000001</v>
      </c>
      <c r="AJ671" s="13">
        <v>4.0861000000000001</v>
      </c>
      <c r="AK671" s="13">
        <v>3.1236999999999999</v>
      </c>
      <c r="AL671" s="13">
        <v>3.1236999999999999</v>
      </c>
      <c r="AM671" s="13">
        <v>2.9063999999999997</v>
      </c>
      <c r="AN671" s="13">
        <v>2.9063999999999997</v>
      </c>
      <c r="AO671" s="13">
        <v>2.6409000000000002</v>
      </c>
      <c r="AP671" s="13">
        <v>2.6409000000000002</v>
      </c>
      <c r="AQ671" s="13">
        <v>2.7309000000000001</v>
      </c>
      <c r="AR671" s="13">
        <v>6.2959999999999994</v>
      </c>
      <c r="AS671" s="13">
        <v>2.8309000000000006</v>
      </c>
      <c r="AT671" s="13">
        <v>5.7696000000000005</v>
      </c>
      <c r="AU671" s="13">
        <v>2.9109000000000007</v>
      </c>
      <c r="AV671" s="13">
        <v>5.9095999999999993</v>
      </c>
      <c r="AW671" s="13">
        <v>2.9209000000000001</v>
      </c>
      <c r="AX671" s="13">
        <v>5.8795999999999999</v>
      </c>
      <c r="AY671" s="13">
        <v>2.9409000000000001</v>
      </c>
      <c r="AZ671" s="13">
        <v>5.839599999999999</v>
      </c>
      <c r="BA671" s="13">
        <v>2.9709000000000003</v>
      </c>
      <c r="BB671" s="13">
        <v>5.839599999999999</v>
      </c>
      <c r="BD671" s="5">
        <f>AC671-D671</f>
        <v>-2.7249999999999992</v>
      </c>
      <c r="BE671" s="5">
        <f>AD671-E671</f>
        <v>-2.8107999999999995</v>
      </c>
      <c r="BF671" s="5">
        <f>AE671-F671</f>
        <v>-1.0091000000000001</v>
      </c>
      <c r="BG671" s="5">
        <f>AF671-G671</f>
        <v>-2.1816333333333331</v>
      </c>
      <c r="BI671" s="5" t="e">
        <f>AH671-#REF!</f>
        <v>#REF!</v>
      </c>
      <c r="BK671" s="5" t="e">
        <f>AJ671-#REF!</f>
        <v>#REF!</v>
      </c>
      <c r="BM671" s="5" t="e">
        <f>AL671-#REF!</f>
        <v>#REF!</v>
      </c>
      <c r="BO671" s="5" t="e">
        <f>AN671-#REF!</f>
        <v>#REF!</v>
      </c>
      <c r="BQ671" s="5" t="e">
        <f>AP671-#REF!</f>
        <v>#REF!</v>
      </c>
      <c r="BS671" s="5" t="e">
        <f>AR671-#REF!</f>
        <v>#REF!</v>
      </c>
      <c r="BU671" s="5">
        <f>AT671-I671</f>
        <v>-5.5423999999999989</v>
      </c>
      <c r="BW671" s="5">
        <f>AV671-K671</f>
        <v>-7.5215499999999995</v>
      </c>
      <c r="BY671" s="5">
        <f>AX671-M671</f>
        <v>-9.9649949999999983</v>
      </c>
      <c r="CA671" s="5">
        <f>AZ671-O671</f>
        <v>-14.280734999999998</v>
      </c>
      <c r="CC671" s="5">
        <f>BB671-Q671</f>
        <v>-16.728769999999997</v>
      </c>
    </row>
    <row r="672" spans="1:81" ht="45" customHeight="1" x14ac:dyDescent="0.25">
      <c r="A672" s="31" t="s">
        <v>312</v>
      </c>
      <c r="B672" s="81" t="s">
        <v>27</v>
      </c>
      <c r="C672" s="36" t="s">
        <v>471</v>
      </c>
      <c r="D672" s="33">
        <v>56</v>
      </c>
      <c r="E672" s="33">
        <v>13</v>
      </c>
      <c r="F672" s="33">
        <v>0</v>
      </c>
      <c r="G672" s="33">
        <v>23</v>
      </c>
      <c r="H672" s="33">
        <v>10</v>
      </c>
      <c r="I672" s="33">
        <v>26</v>
      </c>
      <c r="J672" s="33">
        <v>9</v>
      </c>
      <c r="K672" s="33">
        <v>27</v>
      </c>
      <c r="L672" s="33">
        <v>8</v>
      </c>
      <c r="M672" s="33">
        <v>29</v>
      </c>
      <c r="N672" s="33">
        <v>8</v>
      </c>
      <c r="O672" s="33">
        <v>31</v>
      </c>
      <c r="P672" s="33">
        <v>7</v>
      </c>
      <c r="Q672" s="33">
        <v>28</v>
      </c>
      <c r="R672" s="33">
        <v>25</v>
      </c>
      <c r="S672" s="33" t="s">
        <v>467</v>
      </c>
      <c r="AC672" s="13">
        <v>54</v>
      </c>
      <c r="AD672" s="13">
        <v>63</v>
      </c>
      <c r="AE672" s="13">
        <v>66</v>
      </c>
      <c r="AF672" s="13">
        <v>61</v>
      </c>
      <c r="AG672" s="13">
        <v>0</v>
      </c>
      <c r="AH672" s="13">
        <v>74</v>
      </c>
      <c r="AI672" s="13">
        <v>79</v>
      </c>
      <c r="AJ672" s="13">
        <v>79</v>
      </c>
      <c r="AK672" s="13">
        <v>69</v>
      </c>
      <c r="AL672" s="13">
        <v>69</v>
      </c>
      <c r="AM672" s="13">
        <v>49</v>
      </c>
      <c r="AN672" s="13">
        <v>51</v>
      </c>
      <c r="AO672" s="13">
        <v>31</v>
      </c>
      <c r="AP672" s="13">
        <v>31</v>
      </c>
      <c r="AQ672" s="13">
        <v>30</v>
      </c>
      <c r="AR672" s="13">
        <v>56</v>
      </c>
      <c r="AS672" s="13">
        <v>29</v>
      </c>
      <c r="AT672" s="13">
        <v>48</v>
      </c>
      <c r="AU672" s="13">
        <v>28</v>
      </c>
      <c r="AV672" s="13">
        <v>48</v>
      </c>
      <c r="AW672" s="13">
        <v>26</v>
      </c>
      <c r="AX672" s="13">
        <v>48</v>
      </c>
      <c r="AY672" s="13">
        <v>25</v>
      </c>
      <c r="AZ672" s="13">
        <v>48</v>
      </c>
      <c r="BA672" s="13">
        <v>24</v>
      </c>
      <c r="BB672" s="13">
        <v>48</v>
      </c>
      <c r="BD672" s="5">
        <f>AC672-D672</f>
        <v>-2</v>
      </c>
      <c r="BE672" s="5">
        <f>AD672-E672</f>
        <v>50</v>
      </c>
      <c r="BF672" s="5">
        <f>AE672-F672</f>
        <v>66</v>
      </c>
      <c r="BG672" s="5">
        <f>AF672-G672</f>
        <v>38</v>
      </c>
      <c r="BI672" s="5" t="e">
        <f>AH672-#REF!</f>
        <v>#REF!</v>
      </c>
      <c r="BK672" s="5" t="e">
        <f>AJ672-#REF!</f>
        <v>#REF!</v>
      </c>
      <c r="BM672" s="5" t="e">
        <f>AL672-#REF!</f>
        <v>#REF!</v>
      </c>
      <c r="BO672" s="5" t="e">
        <f>AN672-#REF!</f>
        <v>#REF!</v>
      </c>
      <c r="BQ672" s="5" t="e">
        <f>AP672-#REF!</f>
        <v>#REF!</v>
      </c>
      <c r="BS672" s="5" t="e">
        <f>AR672-#REF!</f>
        <v>#REF!</v>
      </c>
      <c r="BU672" s="5">
        <f>AT672-I672</f>
        <v>22</v>
      </c>
      <c r="BW672" s="5">
        <f>AV672-K672</f>
        <v>21</v>
      </c>
      <c r="BY672" s="5">
        <f>AX672-M672</f>
        <v>19</v>
      </c>
      <c r="CA672" s="5">
        <f>AZ672-O672</f>
        <v>17</v>
      </c>
      <c r="CC672" s="5">
        <f>BB672-Q672</f>
        <v>20</v>
      </c>
    </row>
    <row r="673" spans="1:81" ht="45" customHeight="1" x14ac:dyDescent="0.25">
      <c r="A673" s="31" t="str">
        <f>A672</f>
        <v>5.2.1.1</v>
      </c>
      <c r="B673" s="81"/>
      <c r="C673" s="36" t="s">
        <v>58</v>
      </c>
      <c r="D673" s="33">
        <v>1.829</v>
      </c>
      <c r="E673" s="33">
        <v>0.88000000000000012</v>
      </c>
      <c r="F673" s="33">
        <v>0</v>
      </c>
      <c r="G673" s="33">
        <v>0.90300000000000002</v>
      </c>
      <c r="H673" s="33">
        <v>0.3809499999999999</v>
      </c>
      <c r="I673" s="33">
        <v>0.877</v>
      </c>
      <c r="J673" s="33">
        <v>0.36837864999999992</v>
      </c>
      <c r="K673" s="33">
        <v>0.92670000000000008</v>
      </c>
      <c r="L673" s="33">
        <v>0.35622215454999995</v>
      </c>
      <c r="M673" s="33">
        <v>1.00179</v>
      </c>
      <c r="N673" s="33">
        <v>0.34696037853169992</v>
      </c>
      <c r="O673" s="33">
        <v>1.07402</v>
      </c>
      <c r="P673" s="33">
        <v>0.3379394086898756</v>
      </c>
      <c r="Q673" s="33">
        <v>1.00214</v>
      </c>
      <c r="R673" s="33">
        <v>0.93168999999999991</v>
      </c>
      <c r="S673" s="33" t="s">
        <v>467</v>
      </c>
      <c r="AC673" s="13">
        <v>2.8355000000000001</v>
      </c>
      <c r="AD673" s="13">
        <v>3.2482000000000002</v>
      </c>
      <c r="AE673" s="13">
        <v>3.2867999999999999</v>
      </c>
      <c r="AF673" s="13">
        <v>3.1234999999999999</v>
      </c>
      <c r="AG673" s="13">
        <v>0</v>
      </c>
      <c r="AH673" s="13">
        <v>4.3724299999999996</v>
      </c>
      <c r="AI673" s="13">
        <v>3.9581</v>
      </c>
      <c r="AJ673" s="13">
        <v>3.9581</v>
      </c>
      <c r="AK673" s="13">
        <v>3.0737000000000001</v>
      </c>
      <c r="AL673" s="13">
        <v>3.0737000000000001</v>
      </c>
      <c r="AM673" s="13">
        <v>2.7193999999999998</v>
      </c>
      <c r="AN673" s="13">
        <v>2.7933999999999997</v>
      </c>
      <c r="AO673" s="13">
        <v>1.3864000000000001</v>
      </c>
      <c r="AP673" s="13">
        <v>1.3864000000000001</v>
      </c>
      <c r="AQ673" s="13">
        <v>1.3964000000000001</v>
      </c>
      <c r="AR673" s="13">
        <v>1.829</v>
      </c>
      <c r="AS673" s="13">
        <v>1.4264000000000001</v>
      </c>
      <c r="AT673" s="13">
        <v>1.3326</v>
      </c>
      <c r="AU673" s="13">
        <v>1.4464000000000004</v>
      </c>
      <c r="AV673" s="13">
        <v>1.3326</v>
      </c>
      <c r="AW673" s="13">
        <v>1.4364000000000003</v>
      </c>
      <c r="AX673" s="13">
        <v>1.3326</v>
      </c>
      <c r="AY673" s="13">
        <v>1.4764000000000002</v>
      </c>
      <c r="AZ673" s="13">
        <v>1.3326</v>
      </c>
      <c r="BA673" s="13">
        <v>1.5064000000000002</v>
      </c>
      <c r="BB673" s="13">
        <v>1.3326</v>
      </c>
      <c r="BD673" s="5">
        <f>AC673-D673</f>
        <v>1.0065000000000002</v>
      </c>
      <c r="BE673" s="5">
        <f>AD673-E673</f>
        <v>2.3681999999999999</v>
      </c>
      <c r="BF673" s="5">
        <f>AE673-F673</f>
        <v>3.2867999999999999</v>
      </c>
      <c r="BG673" s="5">
        <f>AF673-G673</f>
        <v>2.2204999999999999</v>
      </c>
      <c r="BI673" s="5" t="e">
        <f>AH673-#REF!</f>
        <v>#REF!</v>
      </c>
      <c r="BK673" s="5" t="e">
        <f>AJ673-#REF!</f>
        <v>#REF!</v>
      </c>
      <c r="BM673" s="5" t="e">
        <f>AL673-#REF!</f>
        <v>#REF!</v>
      </c>
      <c r="BO673" s="5" t="e">
        <f>AN673-#REF!</f>
        <v>#REF!</v>
      </c>
      <c r="BQ673" s="5" t="e">
        <f>AP673-#REF!</f>
        <v>#REF!</v>
      </c>
      <c r="BS673" s="5" t="e">
        <f>AR673-#REF!</f>
        <v>#REF!</v>
      </c>
      <c r="BU673" s="5">
        <f>AT673-I673</f>
        <v>0.4556</v>
      </c>
      <c r="BW673" s="5">
        <f>AV673-K673</f>
        <v>0.40589999999999993</v>
      </c>
      <c r="BY673" s="5">
        <f>AX673-M673</f>
        <v>0.33081000000000005</v>
      </c>
      <c r="CA673" s="5">
        <f>AZ673-O673</f>
        <v>0.25858000000000003</v>
      </c>
      <c r="CC673" s="5">
        <f>BB673-Q673</f>
        <v>0.33045999999999998</v>
      </c>
    </row>
    <row r="674" spans="1:81" ht="30" customHeight="1" x14ac:dyDescent="0.25">
      <c r="A674" s="31" t="s">
        <v>313</v>
      </c>
      <c r="B674" s="81" t="s">
        <v>29</v>
      </c>
      <c r="C674" s="36" t="s">
        <v>471</v>
      </c>
      <c r="D674" s="33">
        <v>40</v>
      </c>
      <c r="E674" s="33">
        <v>12</v>
      </c>
      <c r="F674" s="33">
        <v>9</v>
      </c>
      <c r="G674" s="33">
        <v>20.333333333333332</v>
      </c>
      <c r="H674" s="33">
        <v>0</v>
      </c>
      <c r="I674" s="33">
        <v>0</v>
      </c>
      <c r="J674" s="33">
        <v>0</v>
      </c>
      <c r="K674" s="33">
        <v>0</v>
      </c>
      <c r="L674" s="33">
        <v>0</v>
      </c>
      <c r="M674" s="33">
        <v>0</v>
      </c>
      <c r="N674" s="33">
        <v>0</v>
      </c>
      <c r="O674" s="33">
        <v>0</v>
      </c>
      <c r="P674" s="33">
        <v>0</v>
      </c>
      <c r="Q674" s="33">
        <v>0</v>
      </c>
      <c r="R674" s="33">
        <v>0</v>
      </c>
      <c r="S674" s="33" t="s">
        <v>467</v>
      </c>
      <c r="AC674" s="13">
        <v>0</v>
      </c>
      <c r="AD674" s="13">
        <v>0</v>
      </c>
      <c r="AE674" s="13">
        <v>0</v>
      </c>
      <c r="AF674" s="13">
        <v>0</v>
      </c>
      <c r="AG674" s="13">
        <v>0</v>
      </c>
      <c r="AH674" s="13">
        <v>12</v>
      </c>
      <c r="AI674" s="13">
        <v>4</v>
      </c>
      <c r="AJ674" s="13">
        <v>4</v>
      </c>
      <c r="AK674" s="13">
        <v>1</v>
      </c>
      <c r="AL674" s="13">
        <v>1</v>
      </c>
      <c r="AM674" s="13">
        <v>4</v>
      </c>
      <c r="AN674" s="13">
        <v>2</v>
      </c>
      <c r="AO674" s="13">
        <v>6</v>
      </c>
      <c r="AP674" s="13">
        <v>6</v>
      </c>
      <c r="AQ674" s="13">
        <v>5</v>
      </c>
      <c r="AR674" s="13">
        <v>40</v>
      </c>
      <c r="AS674" s="13">
        <v>4</v>
      </c>
      <c r="AT674" s="13">
        <v>39</v>
      </c>
      <c r="AU674" s="13">
        <v>3</v>
      </c>
      <c r="AV674" s="13">
        <v>38</v>
      </c>
      <c r="AW674" s="13">
        <v>2</v>
      </c>
      <c r="AX674" s="13">
        <v>37</v>
      </c>
      <c r="AY674" s="13">
        <v>1</v>
      </c>
      <c r="AZ674" s="13">
        <v>36</v>
      </c>
      <c r="BA674" s="13">
        <v>1</v>
      </c>
      <c r="BB674" s="13">
        <v>36</v>
      </c>
      <c r="BD674" s="5">
        <f>AC674-D674</f>
        <v>-40</v>
      </c>
      <c r="BE674" s="5">
        <f>AD674-E674</f>
        <v>-12</v>
      </c>
      <c r="BF674" s="5">
        <f>AE674-F674</f>
        <v>-9</v>
      </c>
      <c r="BG674" s="5">
        <f>AF674-G674</f>
        <v>-20.333333333333332</v>
      </c>
      <c r="BI674" s="5" t="e">
        <f>AH674-#REF!</f>
        <v>#REF!</v>
      </c>
      <c r="BK674" s="5" t="e">
        <f>AJ674-#REF!</f>
        <v>#REF!</v>
      </c>
      <c r="BM674" s="5" t="e">
        <f>AL674-#REF!</f>
        <v>#REF!</v>
      </c>
      <c r="BO674" s="5" t="e">
        <f>AN674-#REF!</f>
        <v>#REF!</v>
      </c>
      <c r="BQ674" s="5" t="e">
        <f>AP674-#REF!</f>
        <v>#REF!</v>
      </c>
      <c r="BS674" s="5" t="e">
        <f>AR674-#REF!</f>
        <v>#REF!</v>
      </c>
      <c r="BU674" s="5">
        <f>AT674-I674</f>
        <v>39</v>
      </c>
      <c r="BW674" s="5">
        <f>AV674-K674</f>
        <v>38</v>
      </c>
      <c r="BY674" s="5">
        <f>AX674-M674</f>
        <v>37</v>
      </c>
      <c r="CA674" s="5">
        <f>AZ674-O674</f>
        <v>36</v>
      </c>
      <c r="CC674" s="5">
        <f>BB674-Q674</f>
        <v>36</v>
      </c>
    </row>
    <row r="675" spans="1:81" ht="30" customHeight="1" x14ac:dyDescent="0.25">
      <c r="A675" s="31" t="str">
        <f>A674</f>
        <v>5.2.1.2</v>
      </c>
      <c r="B675" s="81"/>
      <c r="C675" s="36" t="s">
        <v>58</v>
      </c>
      <c r="D675" s="33">
        <v>2.15</v>
      </c>
      <c r="E675" s="33">
        <v>0.85199999999999998</v>
      </c>
      <c r="F675" s="33">
        <v>0.70599000000000012</v>
      </c>
      <c r="G675" s="33">
        <v>1.2359966666666666</v>
      </c>
      <c r="H675" s="33">
        <v>0</v>
      </c>
      <c r="I675" s="33">
        <v>0</v>
      </c>
      <c r="J675" s="33">
        <v>0</v>
      </c>
      <c r="K675" s="33">
        <v>0</v>
      </c>
      <c r="L675" s="33">
        <v>0</v>
      </c>
      <c r="M675" s="33">
        <v>0</v>
      </c>
      <c r="N675" s="33">
        <v>0</v>
      </c>
      <c r="O675" s="33">
        <v>0</v>
      </c>
      <c r="P675" s="33">
        <v>0</v>
      </c>
      <c r="Q675" s="33">
        <v>0</v>
      </c>
      <c r="R675" s="33">
        <v>0</v>
      </c>
      <c r="S675" s="33" t="s">
        <v>467</v>
      </c>
      <c r="AC675" s="13">
        <v>0</v>
      </c>
      <c r="AD675" s="13">
        <v>0</v>
      </c>
      <c r="AE675" s="13">
        <v>0</v>
      </c>
      <c r="AF675" s="13">
        <v>0</v>
      </c>
      <c r="AG675" s="13">
        <v>0</v>
      </c>
      <c r="AH675" s="13">
        <v>0.47399999999999998</v>
      </c>
      <c r="AI675" s="13">
        <v>0.12800000000000011</v>
      </c>
      <c r="AJ675" s="13">
        <v>0.12800000000000011</v>
      </c>
      <c r="AK675" s="13">
        <v>4.9999999999999822E-2</v>
      </c>
      <c r="AL675" s="13">
        <v>4.9999999999999822E-2</v>
      </c>
      <c r="AM675" s="13">
        <v>0.124</v>
      </c>
      <c r="AN675" s="13">
        <v>0.05</v>
      </c>
      <c r="AO675" s="13">
        <v>0.23</v>
      </c>
      <c r="AP675" s="13">
        <v>0.23</v>
      </c>
      <c r="AQ675" s="13">
        <v>0.22999999999999998</v>
      </c>
      <c r="AR675" s="13">
        <v>2.15</v>
      </c>
      <c r="AS675" s="13">
        <v>0.22999999999999998</v>
      </c>
      <c r="AT675" s="13">
        <v>2.1100000000000003</v>
      </c>
      <c r="AU675" s="13">
        <v>0.20999999999999996</v>
      </c>
      <c r="AV675" s="13">
        <v>2.2400000000000007</v>
      </c>
      <c r="AW675" s="13">
        <v>0.18999999999999995</v>
      </c>
      <c r="AX675" s="13">
        <v>2.2000000000000006</v>
      </c>
      <c r="AY675" s="13">
        <v>9.9999999999999978E-2</v>
      </c>
      <c r="AZ675" s="13">
        <v>2.1600000000000006</v>
      </c>
      <c r="BA675" s="13">
        <v>3.0000000000000027E-2</v>
      </c>
      <c r="BB675" s="13">
        <v>2.1600000000000006</v>
      </c>
      <c r="BD675" s="5">
        <f>AC675-D675</f>
        <v>-2.15</v>
      </c>
      <c r="BE675" s="5">
        <f>AD675-E675</f>
        <v>-0.85199999999999998</v>
      </c>
      <c r="BF675" s="5">
        <f>AE675-F675</f>
        <v>-0.70599000000000012</v>
      </c>
      <c r="BG675" s="5">
        <f>AF675-G675</f>
        <v>-1.2359966666666666</v>
      </c>
      <c r="BI675" s="5" t="e">
        <f>AH675-#REF!</f>
        <v>#REF!</v>
      </c>
      <c r="BK675" s="5" t="e">
        <f>AJ675-#REF!</f>
        <v>#REF!</v>
      </c>
      <c r="BM675" s="5" t="e">
        <f>AL675-#REF!</f>
        <v>#REF!</v>
      </c>
      <c r="BO675" s="5" t="e">
        <f>AN675-#REF!</f>
        <v>#REF!</v>
      </c>
      <c r="BQ675" s="5" t="e">
        <f>AP675-#REF!</f>
        <v>#REF!</v>
      </c>
      <c r="BS675" s="5" t="e">
        <f>AR675-#REF!</f>
        <v>#REF!</v>
      </c>
      <c r="BU675" s="5">
        <f>AT675-I675</f>
        <v>2.1100000000000003</v>
      </c>
      <c r="BW675" s="5">
        <f>AV675-K675</f>
        <v>2.2400000000000007</v>
      </c>
      <c r="BY675" s="5">
        <f>AX675-M675</f>
        <v>2.2000000000000006</v>
      </c>
      <c r="CA675" s="5">
        <f>AZ675-O675</f>
        <v>2.1600000000000006</v>
      </c>
      <c r="CC675" s="5">
        <f>BB675-Q675</f>
        <v>2.1600000000000006</v>
      </c>
    </row>
    <row r="676" spans="1:81" ht="45" customHeight="1" x14ac:dyDescent="0.25">
      <c r="A676" s="31" t="s">
        <v>314</v>
      </c>
      <c r="B676" s="81" t="s">
        <v>31</v>
      </c>
      <c r="C676" s="36" t="s">
        <v>471</v>
      </c>
      <c r="D676" s="33">
        <v>0</v>
      </c>
      <c r="E676" s="33">
        <v>0</v>
      </c>
      <c r="F676" s="33">
        <v>0</v>
      </c>
      <c r="G676" s="33">
        <v>0</v>
      </c>
      <c r="H676" s="33">
        <v>0</v>
      </c>
      <c r="I676" s="33">
        <v>0</v>
      </c>
      <c r="J676" s="33">
        <v>0</v>
      </c>
      <c r="K676" s="33">
        <v>0</v>
      </c>
      <c r="L676" s="33">
        <v>0</v>
      </c>
      <c r="M676" s="33">
        <v>0</v>
      </c>
      <c r="N676" s="33">
        <v>0</v>
      </c>
      <c r="O676" s="33">
        <v>0</v>
      </c>
      <c r="P676" s="33">
        <v>0</v>
      </c>
      <c r="Q676" s="33">
        <v>0</v>
      </c>
      <c r="R676" s="33">
        <v>0</v>
      </c>
      <c r="S676" s="33" t="s">
        <v>467</v>
      </c>
      <c r="AC676" s="13">
        <v>21</v>
      </c>
      <c r="AD676" s="13">
        <v>16</v>
      </c>
      <c r="AE676" s="13">
        <v>9</v>
      </c>
      <c r="AF676" s="13">
        <v>15.333333333333334</v>
      </c>
      <c r="AG676" s="13">
        <v>0</v>
      </c>
      <c r="AH676" s="13">
        <v>0</v>
      </c>
      <c r="AI676" s="13">
        <v>0</v>
      </c>
      <c r="AJ676" s="13">
        <v>0</v>
      </c>
      <c r="AK676" s="13">
        <v>0</v>
      </c>
      <c r="AL676" s="13">
        <v>0</v>
      </c>
      <c r="AM676" s="13">
        <v>0</v>
      </c>
      <c r="AN676" s="13">
        <v>0</v>
      </c>
      <c r="AO676" s="13">
        <v>0</v>
      </c>
      <c r="AP676" s="13"/>
      <c r="AQ676" s="13">
        <v>0</v>
      </c>
      <c r="AR676" s="13">
        <v>0</v>
      </c>
      <c r="AS676" s="13">
        <v>0</v>
      </c>
      <c r="AT676" s="13">
        <v>0</v>
      </c>
      <c r="AU676" s="13">
        <v>0</v>
      </c>
      <c r="AV676" s="13">
        <v>0</v>
      </c>
      <c r="AW676" s="13">
        <v>0</v>
      </c>
      <c r="AX676" s="13">
        <v>0</v>
      </c>
      <c r="AY676" s="13">
        <v>0</v>
      </c>
      <c r="AZ676" s="13">
        <v>0</v>
      </c>
      <c r="BA676" s="13">
        <v>0</v>
      </c>
      <c r="BB676" s="13">
        <v>0</v>
      </c>
      <c r="BD676" s="5">
        <f>AC676-D676</f>
        <v>21</v>
      </c>
      <c r="BE676" s="5">
        <f>AD676-E676</f>
        <v>16</v>
      </c>
      <c r="BF676" s="5">
        <f>AE676-F676</f>
        <v>9</v>
      </c>
      <c r="BG676" s="5">
        <f>AF676-G676</f>
        <v>15.333333333333334</v>
      </c>
      <c r="BI676" s="5" t="e">
        <f>AH676-#REF!</f>
        <v>#REF!</v>
      </c>
      <c r="BK676" s="5" t="e">
        <f>AJ676-#REF!</f>
        <v>#REF!</v>
      </c>
      <c r="BM676" s="5" t="e">
        <f>AL676-#REF!</f>
        <v>#REF!</v>
      </c>
      <c r="BO676" s="5" t="e">
        <f>AN676-#REF!</f>
        <v>#REF!</v>
      </c>
      <c r="BQ676" s="5" t="e">
        <f>AP676-#REF!</f>
        <v>#REF!</v>
      </c>
      <c r="BS676" s="5" t="e">
        <f>AR676-#REF!</f>
        <v>#REF!</v>
      </c>
      <c r="BU676" s="5">
        <f>AT676-I676</f>
        <v>0</v>
      </c>
      <c r="BW676" s="5">
        <f>AV676-K676</f>
        <v>0</v>
      </c>
      <c r="BY676" s="5">
        <f>AX676-M676</f>
        <v>0</v>
      </c>
      <c r="CA676" s="5">
        <f>AZ676-O676</f>
        <v>0</v>
      </c>
      <c r="CC676" s="5">
        <f>BB676-Q676</f>
        <v>0</v>
      </c>
    </row>
    <row r="677" spans="1:81" ht="45" customHeight="1" x14ac:dyDescent="0.25">
      <c r="A677" s="31" t="str">
        <f>A676</f>
        <v>5.2.1.3</v>
      </c>
      <c r="B677" s="81"/>
      <c r="C677" s="36" t="s">
        <v>58</v>
      </c>
      <c r="D677" s="33">
        <v>0</v>
      </c>
      <c r="E677" s="33">
        <v>0</v>
      </c>
      <c r="F677" s="33">
        <v>0</v>
      </c>
      <c r="G677" s="33">
        <v>0</v>
      </c>
      <c r="H677" s="33">
        <v>0</v>
      </c>
      <c r="I677" s="33">
        <v>0</v>
      </c>
      <c r="J677" s="33">
        <v>0</v>
      </c>
      <c r="K677" s="33">
        <v>0</v>
      </c>
      <c r="L677" s="33">
        <v>0</v>
      </c>
      <c r="M677" s="33">
        <v>0</v>
      </c>
      <c r="N677" s="33">
        <v>0</v>
      </c>
      <c r="O677" s="33">
        <v>0</v>
      </c>
      <c r="P677" s="33">
        <v>0</v>
      </c>
      <c r="Q677" s="33">
        <v>0</v>
      </c>
      <c r="R677" s="33">
        <v>0</v>
      </c>
      <c r="S677" s="33" t="s">
        <v>467</v>
      </c>
      <c r="AC677" s="13">
        <v>0.73550000000000004</v>
      </c>
      <c r="AD677" s="13">
        <v>0.5</v>
      </c>
      <c r="AE677" s="13">
        <v>0.15500000000000003</v>
      </c>
      <c r="AF677" s="13">
        <v>0.46350000000000002</v>
      </c>
      <c r="AG677" s="13">
        <v>0</v>
      </c>
      <c r="AH677" s="13">
        <v>0</v>
      </c>
      <c r="AI677" s="13">
        <v>0</v>
      </c>
      <c r="AJ677" s="13">
        <v>0</v>
      </c>
      <c r="AK677" s="13">
        <v>0</v>
      </c>
      <c r="AL677" s="13">
        <v>0</v>
      </c>
      <c r="AM677" s="13">
        <v>0</v>
      </c>
      <c r="AN677" s="13">
        <v>0</v>
      </c>
      <c r="AO677" s="13">
        <v>0</v>
      </c>
      <c r="AP677" s="13"/>
      <c r="AQ677" s="13">
        <v>0</v>
      </c>
      <c r="AR677" s="13">
        <v>0</v>
      </c>
      <c r="AS677" s="13">
        <v>0</v>
      </c>
      <c r="AT677" s="13">
        <v>0</v>
      </c>
      <c r="AU677" s="13">
        <v>0</v>
      </c>
      <c r="AV677" s="13">
        <v>0</v>
      </c>
      <c r="AW677" s="13">
        <v>0</v>
      </c>
      <c r="AX677" s="13">
        <v>0</v>
      </c>
      <c r="AY677" s="13">
        <v>0</v>
      </c>
      <c r="AZ677" s="13">
        <v>0</v>
      </c>
      <c r="BA677" s="13">
        <v>0</v>
      </c>
      <c r="BB677" s="13">
        <v>0</v>
      </c>
      <c r="BD677" s="5">
        <f>AC677-D677</f>
        <v>0.73550000000000004</v>
      </c>
      <c r="BE677" s="5">
        <f>AD677-E677</f>
        <v>0.5</v>
      </c>
      <c r="BF677" s="5">
        <f>AE677-F677</f>
        <v>0.15500000000000003</v>
      </c>
      <c r="BG677" s="5">
        <f>AF677-G677</f>
        <v>0.46350000000000002</v>
      </c>
      <c r="BI677" s="5" t="e">
        <f>AH677-#REF!</f>
        <v>#REF!</v>
      </c>
      <c r="BK677" s="5" t="e">
        <f>AJ677-#REF!</f>
        <v>#REF!</v>
      </c>
      <c r="BM677" s="5" t="e">
        <f>AL677-#REF!</f>
        <v>#REF!</v>
      </c>
      <c r="BO677" s="5" t="e">
        <f>AN677-#REF!</f>
        <v>#REF!</v>
      </c>
      <c r="BQ677" s="5" t="e">
        <f>AP677-#REF!</f>
        <v>#REF!</v>
      </c>
      <c r="BS677" s="5" t="e">
        <f>AR677-#REF!</f>
        <v>#REF!</v>
      </c>
      <c r="BU677" s="5">
        <f>AT677-I677</f>
        <v>0</v>
      </c>
      <c r="BW677" s="5">
        <f>AV677-K677</f>
        <v>0</v>
      </c>
      <c r="BY677" s="5">
        <f>AX677-M677</f>
        <v>0</v>
      </c>
      <c r="CA677" s="5">
        <f>AZ677-O677</f>
        <v>0</v>
      </c>
      <c r="CC677" s="5">
        <f>BB677-Q677</f>
        <v>0</v>
      </c>
    </row>
    <row r="678" spans="1:81" ht="45" customHeight="1" x14ac:dyDescent="0.25">
      <c r="A678" s="31" t="s">
        <v>315</v>
      </c>
      <c r="B678" s="81" t="s">
        <v>33</v>
      </c>
      <c r="C678" s="36" t="s">
        <v>471</v>
      </c>
      <c r="D678" s="33">
        <v>43</v>
      </c>
      <c r="E678" s="33">
        <v>68</v>
      </c>
      <c r="F678" s="33">
        <v>54</v>
      </c>
      <c r="G678" s="33">
        <v>55</v>
      </c>
      <c r="H678" s="33">
        <v>62</v>
      </c>
      <c r="I678" s="33">
        <v>159</v>
      </c>
      <c r="J678" s="33">
        <v>59</v>
      </c>
      <c r="K678" s="33">
        <v>217</v>
      </c>
      <c r="L678" s="33">
        <v>58</v>
      </c>
      <c r="M678" s="33">
        <v>293</v>
      </c>
      <c r="N678" s="33">
        <v>55</v>
      </c>
      <c r="O678" s="33">
        <v>386</v>
      </c>
      <c r="P678" s="33">
        <v>53</v>
      </c>
      <c r="Q678" s="33">
        <v>453</v>
      </c>
      <c r="R678" s="33">
        <v>513</v>
      </c>
      <c r="S678" s="33" t="s">
        <v>467</v>
      </c>
      <c r="AC678" s="13">
        <v>0</v>
      </c>
      <c r="AD678" s="13">
        <v>0</v>
      </c>
      <c r="AE678" s="13">
        <v>0</v>
      </c>
      <c r="AF678" s="13">
        <v>0</v>
      </c>
      <c r="AG678" s="13">
        <v>0</v>
      </c>
      <c r="AH678" s="13">
        <v>6</v>
      </c>
      <c r="AI678" s="13">
        <v>0</v>
      </c>
      <c r="AJ678" s="13">
        <v>0</v>
      </c>
      <c r="AK678" s="13">
        <v>0</v>
      </c>
      <c r="AL678" s="13">
        <v>0</v>
      </c>
      <c r="AM678" s="13">
        <v>2</v>
      </c>
      <c r="AN678" s="13">
        <v>2</v>
      </c>
      <c r="AO678" s="13">
        <v>33</v>
      </c>
      <c r="AP678" s="13">
        <v>33</v>
      </c>
      <c r="AQ678" s="13">
        <v>32</v>
      </c>
      <c r="AR678" s="13">
        <v>43</v>
      </c>
      <c r="AS678" s="13">
        <v>31</v>
      </c>
      <c r="AT678" s="13">
        <v>42</v>
      </c>
      <c r="AU678" s="13">
        <v>30</v>
      </c>
      <c r="AV678" s="13">
        <v>41</v>
      </c>
      <c r="AW678" s="13">
        <v>28</v>
      </c>
      <c r="AX678" s="13">
        <v>40</v>
      </c>
      <c r="AY678" s="13">
        <v>27</v>
      </c>
      <c r="AZ678" s="13">
        <v>39</v>
      </c>
      <c r="BA678" s="13">
        <v>26</v>
      </c>
      <c r="BB678" s="13">
        <v>38</v>
      </c>
      <c r="BD678" s="5">
        <f>AC678-D678</f>
        <v>-43</v>
      </c>
      <c r="BE678" s="5">
        <f>AD678-E678</f>
        <v>-68</v>
      </c>
      <c r="BF678" s="5">
        <f>AE678-F678</f>
        <v>-54</v>
      </c>
      <c r="BG678" s="5">
        <f>AF678-G678</f>
        <v>-55</v>
      </c>
      <c r="BI678" s="5" t="e">
        <f>AH678-#REF!</f>
        <v>#REF!</v>
      </c>
      <c r="BK678" s="5" t="e">
        <f>AJ678-#REF!</f>
        <v>#REF!</v>
      </c>
      <c r="BM678" s="5" t="e">
        <f>AL678-#REF!</f>
        <v>#REF!</v>
      </c>
      <c r="BO678" s="5" t="e">
        <f>AN678-#REF!</f>
        <v>#REF!</v>
      </c>
      <c r="BQ678" s="5" t="e">
        <f>AP678-#REF!</f>
        <v>#REF!</v>
      </c>
      <c r="BS678" s="5" t="e">
        <f>AR678-#REF!</f>
        <v>#REF!</v>
      </c>
      <c r="BU678" s="5">
        <f>AT678-I678</f>
        <v>-117</v>
      </c>
      <c r="BW678" s="5">
        <f>AV678-K678</f>
        <v>-176</v>
      </c>
      <c r="BY678" s="5">
        <f>AX678-M678</f>
        <v>-253</v>
      </c>
      <c r="CA678" s="5">
        <f>AZ678-O678</f>
        <v>-347</v>
      </c>
      <c r="CC678" s="5">
        <f>BB678-Q678</f>
        <v>-415</v>
      </c>
    </row>
    <row r="679" spans="1:81" ht="45" customHeight="1" x14ac:dyDescent="0.25">
      <c r="A679" s="31" t="str">
        <f>A678</f>
        <v>5.2.1.4</v>
      </c>
      <c r="B679" s="81"/>
      <c r="C679" s="36" t="s">
        <v>58</v>
      </c>
      <c r="D679" s="33">
        <v>2.3169999999999997</v>
      </c>
      <c r="E679" s="33">
        <v>4.8279999999999994</v>
      </c>
      <c r="F679" s="33">
        <v>3.74491</v>
      </c>
      <c r="G679" s="33">
        <v>3.6299700000000001</v>
      </c>
      <c r="H679" s="33">
        <v>5.0860000000000021</v>
      </c>
      <c r="I679" s="33">
        <v>10.434999999999999</v>
      </c>
      <c r="J679" s="33">
        <v>4.8360000000000021</v>
      </c>
      <c r="K679" s="33">
        <v>12.504449999999999</v>
      </c>
      <c r="L679" s="33">
        <v>4.5960000000000027</v>
      </c>
      <c r="M679" s="33">
        <v>14.842804999999998</v>
      </c>
      <c r="N679" s="33">
        <v>4.4060000000000015</v>
      </c>
      <c r="O679" s="33">
        <v>19.046314999999996</v>
      </c>
      <c r="P679" s="33">
        <v>4.2260000000000026</v>
      </c>
      <c r="Q679" s="33">
        <v>21.566229999999997</v>
      </c>
      <c r="R679" s="33">
        <v>23.639455999999996</v>
      </c>
      <c r="S679" s="33" t="s">
        <v>467</v>
      </c>
      <c r="AC679" s="13">
        <v>0</v>
      </c>
      <c r="AD679" s="13">
        <v>0</v>
      </c>
      <c r="AE679" s="13">
        <v>0</v>
      </c>
      <c r="AF679" s="13">
        <v>0</v>
      </c>
      <c r="AG679" s="13">
        <v>0</v>
      </c>
      <c r="AH679" s="13">
        <v>0.32</v>
      </c>
      <c r="AI679" s="13">
        <v>0</v>
      </c>
      <c r="AJ679" s="13">
        <v>0</v>
      </c>
      <c r="AK679" s="13">
        <v>0</v>
      </c>
      <c r="AL679" s="13">
        <v>0</v>
      </c>
      <c r="AM679" s="13">
        <v>6.3E-2</v>
      </c>
      <c r="AN679" s="13">
        <v>6.3E-2</v>
      </c>
      <c r="AO679" s="13">
        <v>1.0245</v>
      </c>
      <c r="AP679" s="13">
        <v>1.0245</v>
      </c>
      <c r="AQ679" s="13">
        <v>1.1045000000000003</v>
      </c>
      <c r="AR679" s="13">
        <v>2.3169999999999997</v>
      </c>
      <c r="AS679" s="13">
        <v>1.1745000000000005</v>
      </c>
      <c r="AT679" s="13">
        <v>2.3269999999999995</v>
      </c>
      <c r="AU679" s="13">
        <v>1.2545000000000002</v>
      </c>
      <c r="AV679" s="13">
        <v>2.3369999999999993</v>
      </c>
      <c r="AW679" s="13">
        <v>1.2944999999999998</v>
      </c>
      <c r="AX679" s="13">
        <v>2.3469999999999991</v>
      </c>
      <c r="AY679" s="13">
        <v>1.3645</v>
      </c>
      <c r="AZ679" s="13">
        <v>2.3469999999999991</v>
      </c>
      <c r="BA679" s="13">
        <v>1.4345000000000003</v>
      </c>
      <c r="BB679" s="13">
        <v>2.3469999999999991</v>
      </c>
      <c r="BD679" s="5">
        <f>AC679-D679</f>
        <v>-2.3169999999999997</v>
      </c>
      <c r="BE679" s="5">
        <f>AD679-E679</f>
        <v>-4.8279999999999994</v>
      </c>
      <c r="BF679" s="5">
        <f>AE679-F679</f>
        <v>-3.74491</v>
      </c>
      <c r="BG679" s="5">
        <f>AF679-G679</f>
        <v>-3.6299700000000001</v>
      </c>
      <c r="BI679" s="5" t="e">
        <f>AH679-#REF!</f>
        <v>#REF!</v>
      </c>
      <c r="BK679" s="5" t="e">
        <f>AJ679-#REF!</f>
        <v>#REF!</v>
      </c>
      <c r="BM679" s="5" t="e">
        <f>AL679-#REF!</f>
        <v>#REF!</v>
      </c>
      <c r="BO679" s="5" t="e">
        <f>AN679-#REF!</f>
        <v>#REF!</v>
      </c>
      <c r="BQ679" s="5" t="e">
        <f>AP679-#REF!</f>
        <v>#REF!</v>
      </c>
      <c r="BS679" s="5" t="e">
        <f>AR679-#REF!</f>
        <v>#REF!</v>
      </c>
      <c r="BU679" s="5">
        <f>AT679-I679</f>
        <v>-8.1079999999999988</v>
      </c>
      <c r="BW679" s="5">
        <f>AV679-K679</f>
        <v>-10.167449999999999</v>
      </c>
      <c r="BY679" s="5">
        <f>AX679-M679</f>
        <v>-12.495804999999999</v>
      </c>
      <c r="CA679" s="5">
        <f>AZ679-O679</f>
        <v>-16.699314999999999</v>
      </c>
      <c r="CC679" s="5">
        <f>BB679-Q679</f>
        <v>-19.21923</v>
      </c>
    </row>
    <row r="680" spans="1:81" ht="75" customHeight="1" x14ac:dyDescent="0.25">
      <c r="A680" s="31" t="s">
        <v>316</v>
      </c>
      <c r="B680" s="81" t="s">
        <v>35</v>
      </c>
      <c r="C680" s="36" t="s">
        <v>471</v>
      </c>
      <c r="D680" s="33">
        <v>112</v>
      </c>
      <c r="E680" s="33">
        <v>116</v>
      </c>
      <c r="F680" s="33">
        <v>79</v>
      </c>
      <c r="G680" s="33">
        <v>102.33333333333333</v>
      </c>
      <c r="H680" s="33">
        <v>121</v>
      </c>
      <c r="I680" s="33">
        <v>150</v>
      </c>
      <c r="J680" s="33">
        <v>120</v>
      </c>
      <c r="K680" s="33">
        <v>145</v>
      </c>
      <c r="L680" s="33">
        <v>116</v>
      </c>
      <c r="M680" s="33">
        <v>140</v>
      </c>
      <c r="N680" s="33">
        <v>113</v>
      </c>
      <c r="O680" s="33">
        <v>135</v>
      </c>
      <c r="P680" s="33">
        <v>113</v>
      </c>
      <c r="Q680" s="33">
        <v>136</v>
      </c>
      <c r="R680" s="33">
        <v>134</v>
      </c>
      <c r="S680" s="33" t="s">
        <v>467</v>
      </c>
      <c r="AC680" s="13">
        <v>102</v>
      </c>
      <c r="AD680" s="13">
        <v>94</v>
      </c>
      <c r="AE680" s="13">
        <v>128</v>
      </c>
      <c r="AF680" s="13">
        <v>108</v>
      </c>
      <c r="AG680" s="13">
        <v>0</v>
      </c>
      <c r="AH680" s="13">
        <v>129</v>
      </c>
      <c r="AI680" s="13">
        <v>113</v>
      </c>
      <c r="AJ680" s="13">
        <v>113</v>
      </c>
      <c r="AK680" s="13">
        <v>100</v>
      </c>
      <c r="AL680" s="13">
        <v>100</v>
      </c>
      <c r="AM680" s="13">
        <v>130</v>
      </c>
      <c r="AN680" s="13">
        <v>130</v>
      </c>
      <c r="AO680" s="13">
        <v>105</v>
      </c>
      <c r="AP680" s="13">
        <v>160</v>
      </c>
      <c r="AQ680" s="13">
        <v>105</v>
      </c>
      <c r="AR680" s="13">
        <v>102</v>
      </c>
      <c r="AS680" s="13">
        <v>105</v>
      </c>
      <c r="AT680" s="13">
        <v>98</v>
      </c>
      <c r="AU680" s="13">
        <v>103</v>
      </c>
      <c r="AV680" s="13">
        <v>96</v>
      </c>
      <c r="AW680" s="13">
        <v>105</v>
      </c>
      <c r="AX680" s="13">
        <v>94</v>
      </c>
      <c r="AY680" s="13">
        <v>104</v>
      </c>
      <c r="AZ680" s="13">
        <v>93</v>
      </c>
      <c r="BA680" s="13">
        <v>104</v>
      </c>
      <c r="BB680" s="13">
        <v>90</v>
      </c>
      <c r="BD680" s="5">
        <f>AC680-D680</f>
        <v>-10</v>
      </c>
      <c r="BE680" s="5">
        <f>AD680-E680</f>
        <v>-22</v>
      </c>
      <c r="BF680" s="5">
        <f>AE680-F680</f>
        <v>49</v>
      </c>
      <c r="BG680" s="5">
        <f>AF680-G680</f>
        <v>5.6666666666666714</v>
      </c>
      <c r="BI680" s="5" t="e">
        <f>AH680-#REF!</f>
        <v>#REF!</v>
      </c>
      <c r="BK680" s="5" t="e">
        <f>AJ680-#REF!</f>
        <v>#REF!</v>
      </c>
      <c r="BM680" s="5" t="e">
        <f>AL680-#REF!</f>
        <v>#REF!</v>
      </c>
      <c r="BO680" s="5" t="e">
        <f>AN680-#REF!</f>
        <v>#REF!</v>
      </c>
      <c r="BQ680" s="5" t="e">
        <f>AP680-#REF!</f>
        <v>#REF!</v>
      </c>
      <c r="BS680" s="5" t="e">
        <f>AR680-#REF!</f>
        <v>#REF!</v>
      </c>
      <c r="BU680" s="5">
        <f>AT680-I680</f>
        <v>-52</v>
      </c>
      <c r="BW680" s="5">
        <f>AV680-K680</f>
        <v>-49</v>
      </c>
      <c r="BY680" s="5">
        <f>AX680-M680</f>
        <v>-46</v>
      </c>
      <c r="CA680" s="5">
        <f>AZ680-O680</f>
        <v>-42</v>
      </c>
      <c r="CC680" s="5">
        <f>BB680-Q680</f>
        <v>-46</v>
      </c>
    </row>
    <row r="681" spans="1:81" ht="75" customHeight="1" x14ac:dyDescent="0.25">
      <c r="A681" s="31" t="str">
        <f>A680</f>
        <v>5.2.2</v>
      </c>
      <c r="B681" s="81"/>
      <c r="C681" s="36" t="s">
        <v>58</v>
      </c>
      <c r="D681" s="33">
        <v>6.88</v>
      </c>
      <c r="E681" s="33">
        <v>6.8150000000000004</v>
      </c>
      <c r="F681" s="33">
        <v>3.8899999999999997</v>
      </c>
      <c r="G681" s="33">
        <v>5.8616666666666672</v>
      </c>
      <c r="H681" s="33">
        <v>5.3674286499999999</v>
      </c>
      <c r="I681" s="33">
        <v>7.6111499999999994</v>
      </c>
      <c r="J681" s="33">
        <v>5.2426435045500002</v>
      </c>
      <c r="K681" s="33">
        <v>7.3574449999999993</v>
      </c>
      <c r="L681" s="33">
        <v>5.1599182239817001</v>
      </c>
      <c r="M681" s="33">
        <v>7.1037400000000002</v>
      </c>
      <c r="N681" s="33">
        <v>5.0341803501581763</v>
      </c>
      <c r="O681" s="33">
        <v>6.8500350000000001</v>
      </c>
      <c r="P681" s="33">
        <v>5.0391116610540632</v>
      </c>
      <c r="Q681" s="33">
        <v>6.9007759999999996</v>
      </c>
      <c r="R681" s="33">
        <v>6.7992939999999997</v>
      </c>
      <c r="S681" s="33" t="s">
        <v>467</v>
      </c>
      <c r="AC681" s="13">
        <v>4.2958999999999996</v>
      </c>
      <c r="AD681" s="13">
        <v>4.9489999999999998</v>
      </c>
      <c r="AE681" s="13">
        <v>6.415</v>
      </c>
      <c r="AF681" s="13">
        <v>5.2199666666666671</v>
      </c>
      <c r="AG681" s="13">
        <v>0</v>
      </c>
      <c r="AH681" s="13">
        <v>5.6034000000000006</v>
      </c>
      <c r="AI681" s="13">
        <v>4.8362600000000002</v>
      </c>
      <c r="AJ681" s="13">
        <v>4.8362600000000002</v>
      </c>
      <c r="AK681" s="13">
        <v>5.0570000000000004</v>
      </c>
      <c r="AL681" s="13">
        <v>5.0570000000000004</v>
      </c>
      <c r="AM681" s="13">
        <v>6.38</v>
      </c>
      <c r="AN681" s="13">
        <v>5.2584999999999997</v>
      </c>
      <c r="AO681" s="13">
        <v>4.2</v>
      </c>
      <c r="AP681" s="13">
        <v>8.3339999999999996</v>
      </c>
      <c r="AQ681" s="13">
        <v>4.2</v>
      </c>
      <c r="AR681" s="13">
        <v>4.484</v>
      </c>
      <c r="AS681" s="13">
        <v>4.18</v>
      </c>
      <c r="AT681" s="13">
        <v>3.9800000000000004</v>
      </c>
      <c r="AU681" s="13">
        <v>4.1099999999999994</v>
      </c>
      <c r="AV681" s="13">
        <v>3.8899999999999997</v>
      </c>
      <c r="AW681" s="13">
        <v>4.12</v>
      </c>
      <c r="AX681" s="13">
        <v>3.8000000000000003</v>
      </c>
      <c r="AY681" s="13">
        <v>4.1400000000000006</v>
      </c>
      <c r="AZ681" s="13">
        <v>3.7600000000000002</v>
      </c>
      <c r="BA681" s="13">
        <v>4.1400000000000006</v>
      </c>
      <c r="BB681" s="13">
        <v>3.5</v>
      </c>
      <c r="BD681" s="5">
        <f>AC681-D681</f>
        <v>-2.5841000000000003</v>
      </c>
      <c r="BE681" s="5">
        <f>AD681-E681</f>
        <v>-1.8660000000000005</v>
      </c>
      <c r="BF681" s="5">
        <f>AE681-F681</f>
        <v>2.5250000000000004</v>
      </c>
      <c r="BG681" s="5">
        <f>AF681-G681</f>
        <v>-0.64170000000000016</v>
      </c>
      <c r="BI681" s="5" t="e">
        <f>AH681-#REF!</f>
        <v>#REF!</v>
      </c>
      <c r="BK681" s="5" t="e">
        <f>AJ681-#REF!</f>
        <v>#REF!</v>
      </c>
      <c r="BM681" s="5" t="e">
        <f>AL681-#REF!</f>
        <v>#REF!</v>
      </c>
      <c r="BO681" s="5" t="e">
        <f>AN681-#REF!</f>
        <v>#REF!</v>
      </c>
      <c r="BQ681" s="5" t="e">
        <f>AP681-#REF!</f>
        <v>#REF!</v>
      </c>
      <c r="BS681" s="5" t="e">
        <f>AR681-#REF!</f>
        <v>#REF!</v>
      </c>
      <c r="BU681" s="5">
        <f>AT681-I681</f>
        <v>-3.631149999999999</v>
      </c>
      <c r="BW681" s="5">
        <f>AV681-K681</f>
        <v>-3.4674449999999997</v>
      </c>
      <c r="BY681" s="5">
        <f>AX681-M681</f>
        <v>-3.3037399999999999</v>
      </c>
      <c r="CA681" s="5">
        <f>AZ681-O681</f>
        <v>-3.0900349999999999</v>
      </c>
      <c r="CC681" s="5">
        <f>BB681-Q681</f>
        <v>-3.4007759999999996</v>
      </c>
    </row>
    <row r="682" spans="1:81" ht="45" customHeight="1" x14ac:dyDescent="0.25">
      <c r="A682" s="31" t="s">
        <v>317</v>
      </c>
      <c r="B682" s="81" t="s">
        <v>27</v>
      </c>
      <c r="C682" s="36" t="s">
        <v>471</v>
      </c>
      <c r="D682" s="33">
        <v>43</v>
      </c>
      <c r="E682" s="33">
        <v>15</v>
      </c>
      <c r="F682" s="33">
        <v>0</v>
      </c>
      <c r="G682" s="33">
        <v>19.333333333333332</v>
      </c>
      <c r="H682" s="33">
        <v>19</v>
      </c>
      <c r="I682" s="33">
        <v>15</v>
      </c>
      <c r="J682" s="33">
        <v>18</v>
      </c>
      <c r="K682" s="33">
        <v>13</v>
      </c>
      <c r="L682" s="33">
        <v>18</v>
      </c>
      <c r="M682" s="33">
        <v>11</v>
      </c>
      <c r="N682" s="33">
        <v>16</v>
      </c>
      <c r="O682" s="33">
        <v>9</v>
      </c>
      <c r="P682" s="33">
        <v>16</v>
      </c>
      <c r="Q682" s="33">
        <v>10</v>
      </c>
      <c r="R682" s="33">
        <v>10</v>
      </c>
      <c r="S682" s="33" t="s">
        <v>467</v>
      </c>
      <c r="AC682" s="13">
        <v>97</v>
      </c>
      <c r="AD682" s="13">
        <v>87</v>
      </c>
      <c r="AE682" s="13">
        <v>109</v>
      </c>
      <c r="AF682" s="13">
        <v>97.666666666666671</v>
      </c>
      <c r="AG682" s="13">
        <v>0</v>
      </c>
      <c r="AH682" s="13">
        <v>125</v>
      </c>
      <c r="AI682" s="13">
        <v>111</v>
      </c>
      <c r="AJ682" s="13">
        <v>111</v>
      </c>
      <c r="AK682" s="13">
        <v>92</v>
      </c>
      <c r="AL682" s="13">
        <v>92</v>
      </c>
      <c r="AM682" s="13">
        <v>75</v>
      </c>
      <c r="AN682" s="13">
        <v>82</v>
      </c>
      <c r="AO682" s="13">
        <v>25</v>
      </c>
      <c r="AP682" s="13">
        <v>93</v>
      </c>
      <c r="AQ682" s="13">
        <v>33</v>
      </c>
      <c r="AR682" s="13">
        <v>19</v>
      </c>
      <c r="AS682" s="13">
        <v>30</v>
      </c>
      <c r="AT682" s="13"/>
      <c r="AU682" s="13">
        <v>31</v>
      </c>
      <c r="AV682" s="13"/>
      <c r="AW682" s="13">
        <v>33</v>
      </c>
      <c r="AX682" s="13"/>
      <c r="AY682" s="13">
        <v>33</v>
      </c>
      <c r="AZ682" s="13"/>
      <c r="BA682" s="13">
        <v>32</v>
      </c>
      <c r="BB682" s="13"/>
      <c r="BD682" s="5">
        <f>AC682-D682</f>
        <v>54</v>
      </c>
      <c r="BE682" s="5">
        <f>AD682-E682</f>
        <v>72</v>
      </c>
      <c r="BF682" s="5">
        <f>AE682-F682</f>
        <v>109</v>
      </c>
      <c r="BG682" s="5">
        <f>AF682-G682</f>
        <v>78.333333333333343</v>
      </c>
      <c r="BI682" s="5" t="e">
        <f>AH682-#REF!</f>
        <v>#REF!</v>
      </c>
      <c r="BK682" s="5" t="e">
        <f>AJ682-#REF!</f>
        <v>#REF!</v>
      </c>
      <c r="BM682" s="5" t="e">
        <f>AL682-#REF!</f>
        <v>#REF!</v>
      </c>
      <c r="BO682" s="5" t="e">
        <f>AN682-#REF!</f>
        <v>#REF!</v>
      </c>
      <c r="BQ682" s="5" t="e">
        <f>AP682-#REF!</f>
        <v>#REF!</v>
      </c>
      <c r="BS682" s="5" t="e">
        <f>AR682-#REF!</f>
        <v>#REF!</v>
      </c>
      <c r="BU682" s="5">
        <f>AT682-I682</f>
        <v>-15</v>
      </c>
      <c r="BW682" s="5">
        <f>AV682-K682</f>
        <v>-13</v>
      </c>
      <c r="BY682" s="5">
        <f>AX682-M682</f>
        <v>-11</v>
      </c>
      <c r="CA682" s="5">
        <f>AZ682-O682</f>
        <v>-9</v>
      </c>
      <c r="CC682" s="5">
        <f>BB682-Q682</f>
        <v>-10</v>
      </c>
    </row>
    <row r="683" spans="1:81" ht="45" customHeight="1" x14ac:dyDescent="0.25">
      <c r="A683" s="31" t="str">
        <f>A682</f>
        <v>5.2.2.1</v>
      </c>
      <c r="B683" s="81"/>
      <c r="C683" s="36" t="s">
        <v>58</v>
      </c>
      <c r="D683" s="33">
        <v>1.72</v>
      </c>
      <c r="E683" s="33">
        <v>0.42299999999999999</v>
      </c>
      <c r="F683" s="33">
        <v>0</v>
      </c>
      <c r="G683" s="33">
        <v>0.71433333333333326</v>
      </c>
      <c r="H683" s="33">
        <v>1.0374286500000001</v>
      </c>
      <c r="I683" s="33">
        <v>0.44519999999999998</v>
      </c>
      <c r="J683" s="33">
        <v>1.01264350455</v>
      </c>
      <c r="K683" s="33">
        <v>0.38583999999999996</v>
      </c>
      <c r="L683" s="33">
        <v>0.98991822398169993</v>
      </c>
      <c r="M683" s="33">
        <v>0.32647999999999999</v>
      </c>
      <c r="N683" s="33">
        <v>0.96418035015817571</v>
      </c>
      <c r="O683" s="33">
        <v>0.26712000000000002</v>
      </c>
      <c r="P683" s="33">
        <v>0.93911166105406307</v>
      </c>
      <c r="Q683" s="33">
        <v>0.29680000000000001</v>
      </c>
      <c r="R683" s="33">
        <v>0.44519999999999998</v>
      </c>
      <c r="S683" s="33" t="s">
        <v>467</v>
      </c>
      <c r="AC683" s="13">
        <v>4.1628999999999996</v>
      </c>
      <c r="AD683" s="13">
        <v>4.6740000000000004</v>
      </c>
      <c r="AE683" s="13">
        <v>5.4569999999999999</v>
      </c>
      <c r="AF683" s="13">
        <v>4.7646333333333333</v>
      </c>
      <c r="AG683" s="13">
        <v>0</v>
      </c>
      <c r="AH683" s="13">
        <v>5.3734000000000002</v>
      </c>
      <c r="AI683" s="13">
        <v>4.75326</v>
      </c>
      <c r="AJ683" s="13">
        <v>4.75326</v>
      </c>
      <c r="AK683" s="13">
        <v>4.867</v>
      </c>
      <c r="AL683" s="13">
        <v>4.867</v>
      </c>
      <c r="AM683" s="13">
        <v>5</v>
      </c>
      <c r="AN683" s="13">
        <v>3.2850000000000001</v>
      </c>
      <c r="AO683" s="13">
        <v>1</v>
      </c>
      <c r="AP683" s="13">
        <v>3.6880000000000002</v>
      </c>
      <c r="AQ683" s="13">
        <v>1.32</v>
      </c>
      <c r="AR683" s="13">
        <v>0.76</v>
      </c>
      <c r="AS683" s="13">
        <v>1.2</v>
      </c>
      <c r="AT683" s="13">
        <v>0</v>
      </c>
      <c r="AU683" s="13">
        <v>1.24</v>
      </c>
      <c r="AV683" s="13">
        <v>0</v>
      </c>
      <c r="AW683" s="13">
        <v>1.32</v>
      </c>
      <c r="AX683" s="13">
        <v>0</v>
      </c>
      <c r="AY683" s="13">
        <v>1.32</v>
      </c>
      <c r="AZ683" s="13">
        <v>0</v>
      </c>
      <c r="BA683" s="13">
        <v>1.28</v>
      </c>
      <c r="BB683" s="13">
        <v>0</v>
      </c>
      <c r="BD683" s="5">
        <f>AC683-D683</f>
        <v>2.4428999999999998</v>
      </c>
      <c r="BE683" s="5">
        <f>AD683-E683</f>
        <v>4.2510000000000003</v>
      </c>
      <c r="BF683" s="5">
        <f>AE683-F683</f>
        <v>5.4569999999999999</v>
      </c>
      <c r="BG683" s="5">
        <f>AF683-G683</f>
        <v>4.0503</v>
      </c>
      <c r="BI683" s="5" t="e">
        <f>AH683-#REF!</f>
        <v>#REF!</v>
      </c>
      <c r="BK683" s="5" t="e">
        <f>AJ683-#REF!</f>
        <v>#REF!</v>
      </c>
      <c r="BM683" s="5" t="e">
        <f>AL683-#REF!</f>
        <v>#REF!</v>
      </c>
      <c r="BO683" s="5" t="e">
        <f>AN683-#REF!</f>
        <v>#REF!</v>
      </c>
      <c r="BQ683" s="5" t="e">
        <f>AP683-#REF!</f>
        <v>#REF!</v>
      </c>
      <c r="BS683" s="5" t="e">
        <f>AR683-#REF!</f>
        <v>#REF!</v>
      </c>
      <c r="BU683" s="5">
        <f>AT683-I683</f>
        <v>-0.44519999999999998</v>
      </c>
      <c r="BW683" s="5">
        <f>AV683-K683</f>
        <v>-0.38583999999999996</v>
      </c>
      <c r="BY683" s="5">
        <f>AX683-M683</f>
        <v>-0.32647999999999999</v>
      </c>
      <c r="CA683" s="5">
        <f>AZ683-O683</f>
        <v>-0.26712000000000002</v>
      </c>
      <c r="CC683" s="5">
        <f>BB683-Q683</f>
        <v>-0.29680000000000001</v>
      </c>
    </row>
    <row r="684" spans="1:81" ht="30" customHeight="1" x14ac:dyDescent="0.25">
      <c r="A684" s="31" t="s">
        <v>318</v>
      </c>
      <c r="B684" s="81" t="s">
        <v>29</v>
      </c>
      <c r="C684" s="36" t="s">
        <v>471</v>
      </c>
      <c r="D684" s="33">
        <v>10</v>
      </c>
      <c r="E684" s="33">
        <v>13</v>
      </c>
      <c r="F684" s="33">
        <v>8</v>
      </c>
      <c r="G684" s="33">
        <v>10.333333333333334</v>
      </c>
      <c r="H684" s="33">
        <v>0</v>
      </c>
      <c r="I684" s="33">
        <v>0</v>
      </c>
      <c r="J684" s="33">
        <v>0</v>
      </c>
      <c r="K684" s="33">
        <v>0</v>
      </c>
      <c r="L684" s="33">
        <v>0</v>
      </c>
      <c r="M684" s="33">
        <v>0</v>
      </c>
      <c r="N684" s="33">
        <v>0</v>
      </c>
      <c r="O684" s="33">
        <v>0</v>
      </c>
      <c r="P684" s="33">
        <v>0</v>
      </c>
      <c r="Q684" s="33">
        <v>0</v>
      </c>
      <c r="R684" s="33">
        <v>0</v>
      </c>
      <c r="S684" s="33" t="s">
        <v>467</v>
      </c>
      <c r="AC684" s="13">
        <v>0</v>
      </c>
      <c r="AD684" s="13">
        <v>0</v>
      </c>
      <c r="AE684" s="13">
        <v>0</v>
      </c>
      <c r="AF684" s="13">
        <v>0</v>
      </c>
      <c r="AG684" s="13">
        <v>0</v>
      </c>
      <c r="AH684" s="13">
        <v>2</v>
      </c>
      <c r="AI684" s="13">
        <v>2</v>
      </c>
      <c r="AJ684" s="13">
        <v>2</v>
      </c>
      <c r="AK684" s="13">
        <v>6</v>
      </c>
      <c r="AL684" s="13">
        <v>6</v>
      </c>
      <c r="AM684" s="13">
        <v>13</v>
      </c>
      <c r="AN684" s="13">
        <v>10</v>
      </c>
      <c r="AO684" s="13">
        <v>20</v>
      </c>
      <c r="AP684" s="13">
        <v>50</v>
      </c>
      <c r="AQ684" s="13">
        <v>18</v>
      </c>
      <c r="AR684" s="13">
        <v>52</v>
      </c>
      <c r="AS684" s="13">
        <v>17</v>
      </c>
      <c r="AT684" s="13">
        <v>68</v>
      </c>
      <c r="AU684" s="13">
        <v>15</v>
      </c>
      <c r="AV684" s="13">
        <v>67</v>
      </c>
      <c r="AW684" s="13">
        <v>16</v>
      </c>
      <c r="AX684" s="13">
        <v>66</v>
      </c>
      <c r="AY684" s="13">
        <v>16</v>
      </c>
      <c r="AZ684" s="13">
        <v>65</v>
      </c>
      <c r="BA684" s="13">
        <v>17</v>
      </c>
      <c r="BB684" s="13">
        <v>64</v>
      </c>
      <c r="BD684" s="5">
        <f>AC684-D684</f>
        <v>-10</v>
      </c>
      <c r="BE684" s="5">
        <f>AD684-E684</f>
        <v>-13</v>
      </c>
      <c r="BF684" s="5">
        <f>AE684-F684</f>
        <v>-8</v>
      </c>
      <c r="BG684" s="5">
        <f>AF684-G684</f>
        <v>-10.333333333333334</v>
      </c>
      <c r="BI684" s="5" t="e">
        <f>AH684-#REF!</f>
        <v>#REF!</v>
      </c>
      <c r="BK684" s="5" t="e">
        <f>AJ684-#REF!</f>
        <v>#REF!</v>
      </c>
      <c r="BM684" s="5" t="e">
        <f>AL684-#REF!</f>
        <v>#REF!</v>
      </c>
      <c r="BO684" s="5" t="e">
        <f>AN684-#REF!</f>
        <v>#REF!</v>
      </c>
      <c r="BQ684" s="5" t="e">
        <f>AP684-#REF!</f>
        <v>#REF!</v>
      </c>
      <c r="BS684" s="5" t="e">
        <f>AR684-#REF!</f>
        <v>#REF!</v>
      </c>
      <c r="BU684" s="5">
        <f>AT684-I684</f>
        <v>68</v>
      </c>
      <c r="BW684" s="5">
        <f>AV684-K684</f>
        <v>67</v>
      </c>
      <c r="BY684" s="5">
        <f>AX684-M684</f>
        <v>66</v>
      </c>
      <c r="CA684" s="5">
        <f>AZ684-O684</f>
        <v>65</v>
      </c>
      <c r="CC684" s="5">
        <f>BB684-Q684</f>
        <v>64</v>
      </c>
    </row>
    <row r="685" spans="1:81" ht="30" customHeight="1" x14ac:dyDescent="0.25">
      <c r="A685" s="31" t="str">
        <f>A684</f>
        <v>5.2.2.2</v>
      </c>
      <c r="B685" s="81"/>
      <c r="C685" s="36" t="s">
        <v>58</v>
      </c>
      <c r="D685" s="33">
        <v>0.77400000000000002</v>
      </c>
      <c r="E685" s="33">
        <v>1.042</v>
      </c>
      <c r="F685" s="33">
        <v>0.38900000000000001</v>
      </c>
      <c r="G685" s="33">
        <v>0.73499999999999999</v>
      </c>
      <c r="H685" s="33">
        <v>0</v>
      </c>
      <c r="I685" s="33">
        <v>0</v>
      </c>
      <c r="J685" s="33">
        <v>0</v>
      </c>
      <c r="K685" s="33">
        <v>0</v>
      </c>
      <c r="L685" s="33">
        <v>0</v>
      </c>
      <c r="M685" s="33">
        <v>0</v>
      </c>
      <c r="N685" s="33">
        <v>0</v>
      </c>
      <c r="O685" s="33">
        <v>0</v>
      </c>
      <c r="P685" s="33">
        <v>0</v>
      </c>
      <c r="Q685" s="33">
        <v>0</v>
      </c>
      <c r="R685" s="33">
        <v>0</v>
      </c>
      <c r="S685" s="33" t="s">
        <v>467</v>
      </c>
      <c r="AC685" s="13">
        <v>0</v>
      </c>
      <c r="AD685" s="13">
        <v>0</v>
      </c>
      <c r="AE685" s="13">
        <v>0</v>
      </c>
      <c r="AF685" s="13">
        <v>0</v>
      </c>
      <c r="AG685" s="13">
        <v>0</v>
      </c>
      <c r="AH685" s="13">
        <v>0.08</v>
      </c>
      <c r="AI685" s="13">
        <v>8.3000000000000185E-2</v>
      </c>
      <c r="AJ685" s="13">
        <v>8.3000000000000185E-2</v>
      </c>
      <c r="AK685" s="13">
        <v>0.12700000000000067</v>
      </c>
      <c r="AL685" s="13">
        <v>0.12700000000000067</v>
      </c>
      <c r="AM685" s="13">
        <v>0.33</v>
      </c>
      <c r="AN685" s="13">
        <v>0.33</v>
      </c>
      <c r="AO685" s="13">
        <v>0.8</v>
      </c>
      <c r="AP685" s="13">
        <v>3.9659999999999997</v>
      </c>
      <c r="AQ685" s="13">
        <v>0.72</v>
      </c>
      <c r="AR685" s="13">
        <v>2.484</v>
      </c>
      <c r="AS685" s="13">
        <v>0.66</v>
      </c>
      <c r="AT685" s="13">
        <v>2.7800000000000002</v>
      </c>
      <c r="AU685" s="13">
        <v>0.59</v>
      </c>
      <c r="AV685" s="13">
        <v>2.73</v>
      </c>
      <c r="AW685" s="13">
        <v>0.56000000000000005</v>
      </c>
      <c r="AX685" s="13">
        <v>2.68</v>
      </c>
      <c r="AY685" s="13">
        <v>0.62</v>
      </c>
      <c r="AZ685" s="13">
        <v>2.64</v>
      </c>
      <c r="BA685" s="13">
        <v>0.66</v>
      </c>
      <c r="BB685" s="13">
        <v>2.46</v>
      </c>
      <c r="BD685" s="5">
        <f>AC685-D685</f>
        <v>-0.77400000000000002</v>
      </c>
      <c r="BE685" s="5">
        <f>AD685-E685</f>
        <v>-1.042</v>
      </c>
      <c r="BF685" s="5">
        <f>AE685-F685</f>
        <v>-0.38900000000000001</v>
      </c>
      <c r="BG685" s="5">
        <f>AF685-G685</f>
        <v>-0.73499999999999999</v>
      </c>
      <c r="BI685" s="5" t="e">
        <f>AH685-#REF!</f>
        <v>#REF!</v>
      </c>
      <c r="BK685" s="5" t="e">
        <f>AJ685-#REF!</f>
        <v>#REF!</v>
      </c>
      <c r="BM685" s="5" t="e">
        <f>AL685-#REF!</f>
        <v>#REF!</v>
      </c>
      <c r="BO685" s="5" t="e">
        <f>AN685-#REF!</f>
        <v>#REF!</v>
      </c>
      <c r="BQ685" s="5" t="e">
        <f>AP685-#REF!</f>
        <v>#REF!</v>
      </c>
      <c r="BS685" s="5" t="e">
        <f>AR685-#REF!</f>
        <v>#REF!</v>
      </c>
      <c r="BU685" s="5">
        <f>AT685-I685</f>
        <v>2.7800000000000002</v>
      </c>
      <c r="BW685" s="5">
        <f>AV685-K685</f>
        <v>2.73</v>
      </c>
      <c r="BY685" s="5">
        <f>AX685-M685</f>
        <v>2.68</v>
      </c>
      <c r="CA685" s="5">
        <f>AZ685-O685</f>
        <v>2.64</v>
      </c>
      <c r="CC685" s="5">
        <f>BB685-Q685</f>
        <v>2.46</v>
      </c>
    </row>
    <row r="686" spans="1:81" ht="45" customHeight="1" x14ac:dyDescent="0.25">
      <c r="A686" s="31" t="s">
        <v>319</v>
      </c>
      <c r="B686" s="81" t="s">
        <v>31</v>
      </c>
      <c r="C686" s="36" t="s">
        <v>471</v>
      </c>
      <c r="D686" s="33">
        <v>0</v>
      </c>
      <c r="E686" s="33">
        <v>0</v>
      </c>
      <c r="F686" s="33">
        <v>0</v>
      </c>
      <c r="G686" s="33">
        <v>0</v>
      </c>
      <c r="H686" s="33">
        <v>0</v>
      </c>
      <c r="I686" s="33">
        <v>0</v>
      </c>
      <c r="J686" s="33">
        <v>0</v>
      </c>
      <c r="K686" s="33">
        <v>0</v>
      </c>
      <c r="L686" s="33">
        <v>0</v>
      </c>
      <c r="M686" s="33">
        <v>0</v>
      </c>
      <c r="N686" s="33">
        <v>0</v>
      </c>
      <c r="O686" s="33">
        <v>0</v>
      </c>
      <c r="P686" s="33">
        <v>0</v>
      </c>
      <c r="Q686" s="33">
        <v>0</v>
      </c>
      <c r="R686" s="33">
        <v>0</v>
      </c>
      <c r="S686" s="33" t="s">
        <v>467</v>
      </c>
      <c r="AC686" s="13">
        <v>5</v>
      </c>
      <c r="AD686" s="13">
        <v>7</v>
      </c>
      <c r="AE686" s="13">
        <v>19</v>
      </c>
      <c r="AF686" s="13">
        <v>10.333333333333334</v>
      </c>
      <c r="AG686" s="13">
        <v>0</v>
      </c>
      <c r="AH686" s="13">
        <v>0</v>
      </c>
      <c r="AI686" s="13">
        <v>0</v>
      </c>
      <c r="AJ686" s="13">
        <v>0</v>
      </c>
      <c r="AK686" s="13">
        <v>0</v>
      </c>
      <c r="AL686" s="13">
        <v>0</v>
      </c>
      <c r="AM686" s="13">
        <v>0</v>
      </c>
      <c r="AN686" s="13">
        <v>0</v>
      </c>
      <c r="AO686" s="13">
        <v>0</v>
      </c>
      <c r="AP686" s="13"/>
      <c r="AQ686" s="13">
        <v>0</v>
      </c>
      <c r="AR686" s="13"/>
      <c r="AS686" s="13">
        <v>0</v>
      </c>
      <c r="AT686" s="13"/>
      <c r="AU686" s="13">
        <v>0</v>
      </c>
      <c r="AV686" s="13"/>
      <c r="AW686" s="13">
        <v>0</v>
      </c>
      <c r="AX686" s="13"/>
      <c r="AY686" s="13">
        <v>0</v>
      </c>
      <c r="AZ686" s="13"/>
      <c r="BA686" s="13">
        <v>0</v>
      </c>
      <c r="BB686" s="13"/>
      <c r="BD686" s="5">
        <f>AC686-D686</f>
        <v>5</v>
      </c>
      <c r="BE686" s="5">
        <f>AD686-E686</f>
        <v>7</v>
      </c>
      <c r="BF686" s="5">
        <f>AE686-F686</f>
        <v>19</v>
      </c>
      <c r="BG686" s="5">
        <f>AF686-G686</f>
        <v>10.333333333333334</v>
      </c>
      <c r="BI686" s="5" t="e">
        <f>AH686-#REF!</f>
        <v>#REF!</v>
      </c>
      <c r="BK686" s="5" t="e">
        <f>AJ686-#REF!</f>
        <v>#REF!</v>
      </c>
      <c r="BM686" s="5" t="e">
        <f>AL686-#REF!</f>
        <v>#REF!</v>
      </c>
      <c r="BO686" s="5" t="e">
        <f>AN686-#REF!</f>
        <v>#REF!</v>
      </c>
      <c r="BQ686" s="5" t="e">
        <f>AP686-#REF!</f>
        <v>#REF!</v>
      </c>
      <c r="BS686" s="5" t="e">
        <f>AR686-#REF!</f>
        <v>#REF!</v>
      </c>
      <c r="BU686" s="5">
        <f>AT686-I686</f>
        <v>0</v>
      </c>
      <c r="BW686" s="5">
        <f>AV686-K686</f>
        <v>0</v>
      </c>
      <c r="BY686" s="5">
        <f>AX686-M686</f>
        <v>0</v>
      </c>
      <c r="CA686" s="5">
        <f>AZ686-O686</f>
        <v>0</v>
      </c>
      <c r="CC686" s="5">
        <f>BB686-Q686</f>
        <v>0</v>
      </c>
    </row>
    <row r="687" spans="1:81" ht="45" customHeight="1" x14ac:dyDescent="0.25">
      <c r="A687" s="31" t="str">
        <f>A686</f>
        <v>5.2.2.3</v>
      </c>
      <c r="B687" s="81"/>
      <c r="C687" s="36" t="s">
        <v>58</v>
      </c>
      <c r="D687" s="33">
        <v>0</v>
      </c>
      <c r="E687" s="33">
        <v>0</v>
      </c>
      <c r="F687" s="33">
        <v>0</v>
      </c>
      <c r="G687" s="33">
        <v>0</v>
      </c>
      <c r="H687" s="33">
        <v>0</v>
      </c>
      <c r="I687" s="33">
        <v>0</v>
      </c>
      <c r="J687" s="33">
        <v>0</v>
      </c>
      <c r="K687" s="33">
        <v>0</v>
      </c>
      <c r="L687" s="33">
        <v>0</v>
      </c>
      <c r="M687" s="33">
        <v>0</v>
      </c>
      <c r="N687" s="33">
        <v>0</v>
      </c>
      <c r="O687" s="33">
        <v>0</v>
      </c>
      <c r="P687" s="33">
        <v>0</v>
      </c>
      <c r="Q687" s="33">
        <v>0</v>
      </c>
      <c r="R687" s="33">
        <v>0</v>
      </c>
      <c r="S687" s="33" t="s">
        <v>467</v>
      </c>
      <c r="AC687" s="13">
        <v>0.13300000000000001</v>
      </c>
      <c r="AD687" s="13">
        <v>0.27200000000000002</v>
      </c>
      <c r="AE687" s="13">
        <v>0.96</v>
      </c>
      <c r="AF687" s="13">
        <v>0.45500000000000002</v>
      </c>
      <c r="AG687" s="13">
        <v>0</v>
      </c>
      <c r="AH687" s="13">
        <v>0</v>
      </c>
      <c r="AI687" s="13">
        <v>0</v>
      </c>
      <c r="AJ687" s="13">
        <v>0</v>
      </c>
      <c r="AK687" s="13">
        <v>0</v>
      </c>
      <c r="AL687" s="13">
        <v>0</v>
      </c>
      <c r="AM687" s="13">
        <v>0</v>
      </c>
      <c r="AN687" s="13">
        <v>0</v>
      </c>
      <c r="AO687" s="13">
        <v>0</v>
      </c>
      <c r="AP687" s="13"/>
      <c r="AQ687" s="13">
        <v>0</v>
      </c>
      <c r="AR687" s="13"/>
      <c r="AS687" s="13">
        <v>0</v>
      </c>
      <c r="AT687" s="13"/>
      <c r="AU687" s="13">
        <v>0</v>
      </c>
      <c r="AV687" s="13"/>
      <c r="AW687" s="13">
        <v>0</v>
      </c>
      <c r="AX687" s="13"/>
      <c r="AY687" s="13">
        <v>0</v>
      </c>
      <c r="AZ687" s="13"/>
      <c r="BA687" s="13">
        <v>0</v>
      </c>
      <c r="BB687" s="13"/>
      <c r="BD687" s="5">
        <f>AC687-D687</f>
        <v>0.13300000000000001</v>
      </c>
      <c r="BE687" s="5">
        <f>AD687-E687</f>
        <v>0.27200000000000002</v>
      </c>
      <c r="BF687" s="5">
        <f>AE687-F687</f>
        <v>0.96</v>
      </c>
      <c r="BG687" s="5">
        <f>AF687-G687</f>
        <v>0.45500000000000002</v>
      </c>
      <c r="BI687" s="5" t="e">
        <f>AH687-#REF!</f>
        <v>#REF!</v>
      </c>
      <c r="BK687" s="5" t="e">
        <f>AJ687-#REF!</f>
        <v>#REF!</v>
      </c>
      <c r="BM687" s="5" t="e">
        <f>AL687-#REF!</f>
        <v>#REF!</v>
      </c>
      <c r="BO687" s="5" t="e">
        <f>AN687-#REF!</f>
        <v>#REF!</v>
      </c>
      <c r="BQ687" s="5" t="e">
        <f>AP687-#REF!</f>
        <v>#REF!</v>
      </c>
      <c r="BS687" s="5" t="e">
        <f>AR687-#REF!</f>
        <v>#REF!</v>
      </c>
      <c r="BU687" s="5">
        <f>AT687-I687</f>
        <v>0</v>
      </c>
      <c r="BW687" s="5">
        <f>AV687-K687</f>
        <v>0</v>
      </c>
      <c r="BY687" s="5">
        <f>AX687-M687</f>
        <v>0</v>
      </c>
      <c r="CA687" s="5">
        <f>AZ687-O687</f>
        <v>0</v>
      </c>
      <c r="CC687" s="5">
        <f>BB687-Q687</f>
        <v>0</v>
      </c>
    </row>
    <row r="688" spans="1:81" ht="45" customHeight="1" x14ac:dyDescent="0.25">
      <c r="A688" s="31" t="s">
        <v>320</v>
      </c>
      <c r="B688" s="81" t="s">
        <v>33</v>
      </c>
      <c r="C688" s="36" t="s">
        <v>471</v>
      </c>
      <c r="D688" s="33">
        <v>59</v>
      </c>
      <c r="E688" s="33">
        <v>88</v>
      </c>
      <c r="F688" s="33">
        <v>71</v>
      </c>
      <c r="G688" s="33">
        <v>72.666666666666671</v>
      </c>
      <c r="H688" s="33">
        <v>102</v>
      </c>
      <c r="I688" s="33">
        <v>135</v>
      </c>
      <c r="J688" s="33">
        <v>102</v>
      </c>
      <c r="K688" s="33">
        <v>132</v>
      </c>
      <c r="L688" s="33">
        <v>98</v>
      </c>
      <c r="M688" s="33">
        <v>129</v>
      </c>
      <c r="N688" s="33">
        <v>97</v>
      </c>
      <c r="O688" s="33">
        <v>126</v>
      </c>
      <c r="P688" s="33">
        <v>97</v>
      </c>
      <c r="Q688" s="33">
        <v>126</v>
      </c>
      <c r="R688" s="33">
        <v>124</v>
      </c>
      <c r="S688" s="33" t="s">
        <v>467</v>
      </c>
      <c r="AC688" s="13">
        <v>0</v>
      </c>
      <c r="AD688" s="13">
        <v>0</v>
      </c>
      <c r="AE688" s="13">
        <v>0</v>
      </c>
      <c r="AF688" s="13">
        <v>0</v>
      </c>
      <c r="AG688" s="13">
        <v>0</v>
      </c>
      <c r="AH688" s="13">
        <v>2</v>
      </c>
      <c r="AI688" s="13">
        <v>0</v>
      </c>
      <c r="AJ688" s="13">
        <v>0</v>
      </c>
      <c r="AK688" s="13">
        <v>2</v>
      </c>
      <c r="AL688" s="13">
        <v>2</v>
      </c>
      <c r="AM688" s="13">
        <v>42</v>
      </c>
      <c r="AN688" s="13">
        <v>38</v>
      </c>
      <c r="AO688" s="13">
        <v>60</v>
      </c>
      <c r="AP688" s="13">
        <v>17</v>
      </c>
      <c r="AQ688" s="13">
        <v>54</v>
      </c>
      <c r="AR688" s="13">
        <v>31</v>
      </c>
      <c r="AS688" s="13">
        <v>58</v>
      </c>
      <c r="AT688" s="13">
        <v>30</v>
      </c>
      <c r="AU688" s="13">
        <v>57</v>
      </c>
      <c r="AV688" s="13">
        <v>29</v>
      </c>
      <c r="AW688" s="13">
        <v>56</v>
      </c>
      <c r="AX688" s="13">
        <v>28</v>
      </c>
      <c r="AY688" s="13">
        <v>55</v>
      </c>
      <c r="AZ688" s="13">
        <v>28</v>
      </c>
      <c r="BA688" s="13">
        <v>55</v>
      </c>
      <c r="BB688" s="13">
        <v>26</v>
      </c>
      <c r="BD688" s="5">
        <f>AC688-D688</f>
        <v>-59</v>
      </c>
      <c r="BE688" s="5">
        <f>AD688-E688</f>
        <v>-88</v>
      </c>
      <c r="BF688" s="5">
        <f>AE688-F688</f>
        <v>-71</v>
      </c>
      <c r="BG688" s="5">
        <f>AF688-G688</f>
        <v>-72.666666666666671</v>
      </c>
      <c r="BI688" s="5" t="e">
        <f>AH688-#REF!</f>
        <v>#REF!</v>
      </c>
      <c r="BK688" s="5" t="e">
        <f>AJ688-#REF!</f>
        <v>#REF!</v>
      </c>
      <c r="BM688" s="5" t="e">
        <f>AL688-#REF!</f>
        <v>#REF!</v>
      </c>
      <c r="BO688" s="5" t="e">
        <f>AN688-#REF!</f>
        <v>#REF!</v>
      </c>
      <c r="BQ688" s="5" t="e">
        <f>AP688-#REF!</f>
        <v>#REF!</v>
      </c>
      <c r="BS688" s="5" t="e">
        <f>AR688-#REF!</f>
        <v>#REF!</v>
      </c>
      <c r="BU688" s="5">
        <f>AT688-I688</f>
        <v>-105</v>
      </c>
      <c r="BW688" s="5">
        <f>AV688-K688</f>
        <v>-103</v>
      </c>
      <c r="BY688" s="5">
        <f>AX688-M688</f>
        <v>-101</v>
      </c>
      <c r="CA688" s="5">
        <f>AZ688-O688</f>
        <v>-98</v>
      </c>
      <c r="CC688" s="5">
        <f>BB688-Q688</f>
        <v>-100</v>
      </c>
    </row>
    <row r="689" spans="1:81" ht="45" customHeight="1" x14ac:dyDescent="0.25">
      <c r="A689" s="31" t="str">
        <f>A688</f>
        <v>5.2.2.4</v>
      </c>
      <c r="B689" s="81"/>
      <c r="C689" s="36" t="s">
        <v>58</v>
      </c>
      <c r="D689" s="33">
        <v>4.3860000000000001</v>
      </c>
      <c r="E689" s="33">
        <v>5.3500000000000005</v>
      </c>
      <c r="F689" s="33">
        <v>3.5009999999999999</v>
      </c>
      <c r="G689" s="33">
        <v>4.4123333333333337</v>
      </c>
      <c r="H689" s="33">
        <v>4.33</v>
      </c>
      <c r="I689" s="33">
        <v>7.1659499999999996</v>
      </c>
      <c r="J689" s="33">
        <v>4.2300000000000004</v>
      </c>
      <c r="K689" s="33">
        <v>6.9716049999999994</v>
      </c>
      <c r="L689" s="33">
        <v>4.17</v>
      </c>
      <c r="M689" s="33">
        <v>6.7772600000000001</v>
      </c>
      <c r="N689" s="33">
        <v>4.07</v>
      </c>
      <c r="O689" s="33">
        <v>6.5829149999999998</v>
      </c>
      <c r="P689" s="33">
        <v>4.0999999999999996</v>
      </c>
      <c r="Q689" s="33">
        <v>6.6039759999999994</v>
      </c>
      <c r="R689" s="33">
        <v>6.3540939999999999</v>
      </c>
      <c r="S689" s="33" t="s">
        <v>467</v>
      </c>
      <c r="AC689" s="13">
        <v>0</v>
      </c>
      <c r="AD689" s="13">
        <v>0</v>
      </c>
      <c r="AE689" s="13">
        <v>0</v>
      </c>
      <c r="AF689" s="13">
        <v>0</v>
      </c>
      <c r="AG689" s="13">
        <v>0</v>
      </c>
      <c r="AH689" s="13">
        <v>0.15</v>
      </c>
      <c r="AI689" s="13">
        <v>0</v>
      </c>
      <c r="AJ689" s="13">
        <v>0</v>
      </c>
      <c r="AK689" s="13">
        <v>6.3E-2</v>
      </c>
      <c r="AL689" s="13">
        <v>6.3E-2</v>
      </c>
      <c r="AM689" s="13">
        <v>1.05</v>
      </c>
      <c r="AN689" s="13">
        <v>1.6435</v>
      </c>
      <c r="AO689" s="13">
        <v>2.4</v>
      </c>
      <c r="AP689" s="13">
        <v>0.68</v>
      </c>
      <c r="AQ689" s="13">
        <v>2.16</v>
      </c>
      <c r="AR689" s="13">
        <v>1.24</v>
      </c>
      <c r="AS689" s="13">
        <v>2.3199999999999998</v>
      </c>
      <c r="AT689" s="13">
        <v>1.2</v>
      </c>
      <c r="AU689" s="13">
        <v>2.2799999999999998</v>
      </c>
      <c r="AV689" s="13">
        <v>1.1599999999999999</v>
      </c>
      <c r="AW689" s="13">
        <v>2.2400000000000002</v>
      </c>
      <c r="AX689" s="13">
        <v>1.1200000000000001</v>
      </c>
      <c r="AY689" s="13">
        <v>2.2000000000000002</v>
      </c>
      <c r="AZ689" s="13">
        <v>1.1200000000000001</v>
      </c>
      <c r="BA689" s="13">
        <v>2.2000000000000002</v>
      </c>
      <c r="BB689" s="13">
        <v>1.04</v>
      </c>
      <c r="BD689" s="5">
        <f>AC689-D689</f>
        <v>-4.3860000000000001</v>
      </c>
      <c r="BE689" s="5">
        <f>AD689-E689</f>
        <v>-5.3500000000000005</v>
      </c>
      <c r="BF689" s="5">
        <f>AE689-F689</f>
        <v>-3.5009999999999999</v>
      </c>
      <c r="BG689" s="5">
        <f>AF689-G689</f>
        <v>-4.4123333333333337</v>
      </c>
      <c r="BI689" s="5" t="e">
        <f>AH689-#REF!</f>
        <v>#REF!</v>
      </c>
      <c r="BK689" s="5" t="e">
        <f>AJ689-#REF!</f>
        <v>#REF!</v>
      </c>
      <c r="BM689" s="5" t="e">
        <f>AL689-#REF!</f>
        <v>#REF!</v>
      </c>
      <c r="BO689" s="5" t="e">
        <f>AN689-#REF!</f>
        <v>#REF!</v>
      </c>
      <c r="BQ689" s="5" t="e">
        <f>AP689-#REF!</f>
        <v>#REF!</v>
      </c>
      <c r="BS689" s="5" t="e">
        <f>AR689-#REF!</f>
        <v>#REF!</v>
      </c>
      <c r="BU689" s="5">
        <f>AT689-I689</f>
        <v>-5.9659499999999994</v>
      </c>
      <c r="BW689" s="5">
        <f>AV689-K689</f>
        <v>-5.8116049999999992</v>
      </c>
      <c r="BY689" s="5">
        <f>AX689-M689</f>
        <v>-5.65726</v>
      </c>
      <c r="CA689" s="5">
        <f>AZ689-O689</f>
        <v>-5.4629149999999997</v>
      </c>
      <c r="CC689" s="5">
        <f>BB689-Q689</f>
        <v>-5.5639759999999994</v>
      </c>
    </row>
    <row r="690" spans="1:81" ht="60" customHeight="1" x14ac:dyDescent="0.25">
      <c r="A690" s="31" t="s">
        <v>321</v>
      </c>
      <c r="B690" s="81" t="s">
        <v>41</v>
      </c>
      <c r="C690" s="36" t="s">
        <v>471</v>
      </c>
      <c r="D690" s="33">
        <v>115</v>
      </c>
      <c r="E690" s="33">
        <v>81</v>
      </c>
      <c r="F690" s="33">
        <v>90</v>
      </c>
      <c r="G690" s="33">
        <v>95.333333333333329</v>
      </c>
      <c r="H690" s="33">
        <v>125</v>
      </c>
      <c r="I690" s="33">
        <v>91</v>
      </c>
      <c r="J690" s="33">
        <v>122</v>
      </c>
      <c r="K690" s="33">
        <v>67</v>
      </c>
      <c r="L690" s="33">
        <v>119</v>
      </c>
      <c r="M690" s="33">
        <v>45</v>
      </c>
      <c r="N690" s="33">
        <v>116</v>
      </c>
      <c r="O690" s="33">
        <v>71</v>
      </c>
      <c r="P690" s="33">
        <v>116</v>
      </c>
      <c r="Q690" s="33">
        <v>79</v>
      </c>
      <c r="R690" s="33">
        <v>76</v>
      </c>
      <c r="S690" s="33" t="s">
        <v>467</v>
      </c>
      <c r="AC690" s="13">
        <v>88</v>
      </c>
      <c r="AD690" s="13">
        <v>76</v>
      </c>
      <c r="AE690" s="13">
        <v>96</v>
      </c>
      <c r="AF690" s="13">
        <v>86.666666666666671</v>
      </c>
      <c r="AG690" s="13">
        <v>0</v>
      </c>
      <c r="AH690" s="13">
        <v>119</v>
      </c>
      <c r="AI690" s="13">
        <v>101</v>
      </c>
      <c r="AJ690" s="13">
        <v>101</v>
      </c>
      <c r="AK690" s="13">
        <v>94</v>
      </c>
      <c r="AL690" s="13">
        <v>94</v>
      </c>
      <c r="AM690" s="13">
        <v>107</v>
      </c>
      <c r="AN690" s="13">
        <v>108</v>
      </c>
      <c r="AO690" s="13">
        <v>108</v>
      </c>
      <c r="AP690" s="13">
        <v>80</v>
      </c>
      <c r="AQ690" s="13">
        <v>108</v>
      </c>
      <c r="AR690" s="13">
        <v>112</v>
      </c>
      <c r="AS690" s="13">
        <v>108</v>
      </c>
      <c r="AT690" s="13">
        <v>100</v>
      </c>
      <c r="AU690" s="13">
        <v>108</v>
      </c>
      <c r="AV690" s="13">
        <v>98</v>
      </c>
      <c r="AW690" s="13">
        <v>108</v>
      </c>
      <c r="AX690" s="13">
        <v>96</v>
      </c>
      <c r="AY690" s="13">
        <v>106</v>
      </c>
      <c r="AZ690" s="13">
        <v>94</v>
      </c>
      <c r="BA690" s="13">
        <v>106</v>
      </c>
      <c r="BB690" s="13">
        <v>92</v>
      </c>
      <c r="BD690" s="5">
        <f>AC690-D690</f>
        <v>-27</v>
      </c>
      <c r="BE690" s="5">
        <f>AD690-E690</f>
        <v>-5</v>
      </c>
      <c r="BF690" s="5">
        <f>AE690-F690</f>
        <v>6</v>
      </c>
      <c r="BG690" s="5">
        <f>AF690-G690</f>
        <v>-8.6666666666666572</v>
      </c>
      <c r="BI690" s="5" t="e">
        <f>AH690-#REF!</f>
        <v>#REF!</v>
      </c>
      <c r="BK690" s="5" t="e">
        <f>AJ690-#REF!</f>
        <v>#REF!</v>
      </c>
      <c r="BM690" s="5" t="e">
        <f>AL690-#REF!</f>
        <v>#REF!</v>
      </c>
      <c r="BO690" s="5" t="e">
        <f>AN690-#REF!</f>
        <v>#REF!</v>
      </c>
      <c r="BQ690" s="5" t="e">
        <f>AP690-#REF!</f>
        <v>#REF!</v>
      </c>
      <c r="BS690" s="5" t="e">
        <f>AR690-#REF!</f>
        <v>#REF!</v>
      </c>
      <c r="BU690" s="5">
        <f>AT690-I690</f>
        <v>9</v>
      </c>
      <c r="BW690" s="5">
        <f>AV690-K690</f>
        <v>31</v>
      </c>
      <c r="BY690" s="5">
        <f>AX690-M690</f>
        <v>51</v>
      </c>
      <c r="CA690" s="5">
        <f>AZ690-O690</f>
        <v>23</v>
      </c>
      <c r="CC690" s="5">
        <f>BB690-Q690</f>
        <v>13</v>
      </c>
    </row>
    <row r="691" spans="1:81" ht="60" customHeight="1" x14ac:dyDescent="0.25">
      <c r="A691" s="31" t="str">
        <f>A690</f>
        <v>5.2.3</v>
      </c>
      <c r="B691" s="81"/>
      <c r="C691" s="36" t="s">
        <v>58</v>
      </c>
      <c r="D691" s="33">
        <v>4.4300000000000006</v>
      </c>
      <c r="E691" s="33">
        <v>4.6219999999999999</v>
      </c>
      <c r="F691" s="33">
        <v>4.05</v>
      </c>
      <c r="G691" s="33">
        <v>4.3673333333333337</v>
      </c>
      <c r="H691" s="33">
        <v>5.63</v>
      </c>
      <c r="I691" s="33">
        <v>5.492</v>
      </c>
      <c r="J691" s="33">
        <v>5.4947999999999997</v>
      </c>
      <c r="K691" s="33">
        <v>4.944</v>
      </c>
      <c r="L691" s="33">
        <v>5.3591800000000003</v>
      </c>
      <c r="M691" s="33">
        <v>2.8279999999999998</v>
      </c>
      <c r="N691" s="33">
        <v>5.2232013200000003</v>
      </c>
      <c r="O691" s="33">
        <v>4.4020000000000001</v>
      </c>
      <c r="P691" s="33">
        <v>5.2178980856799999</v>
      </c>
      <c r="Q691" s="33">
        <v>4.8979999999999997</v>
      </c>
      <c r="R691" s="33">
        <v>4.7119999999999997</v>
      </c>
      <c r="S691" s="33" t="s">
        <v>467</v>
      </c>
      <c r="AC691" s="13">
        <v>3.2457600000000002</v>
      </c>
      <c r="AD691" s="13">
        <v>4.0026000000000002</v>
      </c>
      <c r="AE691" s="13">
        <v>4.0715000000000003</v>
      </c>
      <c r="AF691" s="13">
        <v>3.7732866666666669</v>
      </c>
      <c r="AG691" s="13">
        <v>0</v>
      </c>
      <c r="AH691" s="13">
        <v>5.6633300000000002</v>
      </c>
      <c r="AI691" s="13">
        <v>4.4296600000000002</v>
      </c>
      <c r="AJ691" s="13">
        <v>4.4296600000000002</v>
      </c>
      <c r="AK691" s="13">
        <v>4.2492999999999999</v>
      </c>
      <c r="AL691" s="13">
        <v>4.2492999999999999</v>
      </c>
      <c r="AM691" s="13">
        <v>6.5</v>
      </c>
      <c r="AN691" s="13">
        <v>4.7850000000000001</v>
      </c>
      <c r="AO691" s="13">
        <v>4.1099999999999994</v>
      </c>
      <c r="AP691" s="13">
        <v>3.7010000000000001</v>
      </c>
      <c r="AQ691" s="13">
        <v>4.0999999999999996</v>
      </c>
      <c r="AR691" s="13">
        <v>5.0104000000000006</v>
      </c>
      <c r="AS691" s="13">
        <v>4.0999999999999996</v>
      </c>
      <c r="AT691" s="13">
        <v>3.84</v>
      </c>
      <c r="AU691" s="13">
        <v>4.0999999999999996</v>
      </c>
      <c r="AV691" s="13">
        <v>3.92</v>
      </c>
      <c r="AW691" s="13">
        <v>4.0999999999999996</v>
      </c>
      <c r="AX691" s="13">
        <v>3.8400000000000003</v>
      </c>
      <c r="AY691" s="13">
        <v>4.1099999999999994</v>
      </c>
      <c r="AZ691" s="13">
        <v>3.7600000000000002</v>
      </c>
      <c r="BA691" s="13">
        <v>4.1099999999999994</v>
      </c>
      <c r="BB691" s="13">
        <v>3.54</v>
      </c>
      <c r="BD691" s="5">
        <f>AC691-D691</f>
        <v>-1.1842400000000004</v>
      </c>
      <c r="BE691" s="5">
        <f>AD691-E691</f>
        <v>-0.61939999999999973</v>
      </c>
      <c r="BF691" s="5">
        <f>AE691-F691</f>
        <v>2.1500000000000519E-2</v>
      </c>
      <c r="BG691" s="5">
        <f>AF691-G691</f>
        <v>-0.59404666666666683</v>
      </c>
      <c r="BI691" s="5" t="e">
        <f>AH691-#REF!</f>
        <v>#REF!</v>
      </c>
      <c r="BK691" s="5" t="e">
        <f>AJ691-#REF!</f>
        <v>#REF!</v>
      </c>
      <c r="BM691" s="5" t="e">
        <f>AL691-#REF!</f>
        <v>#REF!</v>
      </c>
      <c r="BO691" s="5" t="e">
        <f>AN691-#REF!</f>
        <v>#REF!</v>
      </c>
      <c r="BQ691" s="5" t="e">
        <f>AP691-#REF!</f>
        <v>#REF!</v>
      </c>
      <c r="BS691" s="5" t="e">
        <f>AR691-#REF!</f>
        <v>#REF!</v>
      </c>
      <c r="BU691" s="5">
        <f>AT691-I691</f>
        <v>-1.6520000000000001</v>
      </c>
      <c r="BW691" s="5">
        <f>AV691-K691</f>
        <v>-1.024</v>
      </c>
      <c r="BY691" s="5">
        <f>AX691-M691</f>
        <v>1.0120000000000005</v>
      </c>
      <c r="CA691" s="5">
        <f>AZ691-O691</f>
        <v>-0.6419999999999999</v>
      </c>
      <c r="CC691" s="5">
        <f>BB691-Q691</f>
        <v>-1.3579999999999997</v>
      </c>
    </row>
    <row r="692" spans="1:81" ht="45" customHeight="1" x14ac:dyDescent="0.25">
      <c r="A692" s="31" t="s">
        <v>322</v>
      </c>
      <c r="B692" s="81" t="s">
        <v>27</v>
      </c>
      <c r="C692" s="36" t="s">
        <v>471</v>
      </c>
      <c r="D692" s="33">
        <v>74</v>
      </c>
      <c r="E692" s="33">
        <v>18</v>
      </c>
      <c r="F692" s="33">
        <v>0</v>
      </c>
      <c r="G692" s="33">
        <v>30.666666666666668</v>
      </c>
      <c r="H692" s="33">
        <v>20</v>
      </c>
      <c r="I692" s="33">
        <v>14</v>
      </c>
      <c r="J692" s="33">
        <v>19</v>
      </c>
      <c r="K692" s="33">
        <v>11</v>
      </c>
      <c r="L692" s="33">
        <v>18</v>
      </c>
      <c r="M692" s="33">
        <v>9</v>
      </c>
      <c r="N692" s="33">
        <v>17</v>
      </c>
      <c r="O692" s="33">
        <v>12</v>
      </c>
      <c r="P692" s="33">
        <v>17</v>
      </c>
      <c r="Q692" s="33">
        <v>13</v>
      </c>
      <c r="R692" s="33">
        <v>13</v>
      </c>
      <c r="S692" s="33" t="s">
        <v>467</v>
      </c>
      <c r="AC692" s="13">
        <v>78</v>
      </c>
      <c r="AD692" s="13">
        <v>62</v>
      </c>
      <c r="AE692" s="13">
        <v>81</v>
      </c>
      <c r="AF692" s="13">
        <v>73.666666666666671</v>
      </c>
      <c r="AG692" s="13">
        <v>0</v>
      </c>
      <c r="AH692" s="13">
        <v>109</v>
      </c>
      <c r="AI692" s="13">
        <v>98</v>
      </c>
      <c r="AJ692" s="13">
        <v>98</v>
      </c>
      <c r="AK692" s="13">
        <v>94</v>
      </c>
      <c r="AL692" s="13">
        <v>94</v>
      </c>
      <c r="AM692" s="13">
        <v>87</v>
      </c>
      <c r="AN692" s="13">
        <v>95</v>
      </c>
      <c r="AO692" s="13">
        <v>26</v>
      </c>
      <c r="AP692" s="13">
        <v>65</v>
      </c>
      <c r="AQ692" s="13">
        <v>34</v>
      </c>
      <c r="AR692" s="13">
        <v>27</v>
      </c>
      <c r="AS692" s="13">
        <v>31</v>
      </c>
      <c r="AT692" s="13"/>
      <c r="AU692" s="13">
        <v>33</v>
      </c>
      <c r="AV692" s="13"/>
      <c r="AW692" s="13">
        <v>34</v>
      </c>
      <c r="AX692" s="13"/>
      <c r="AY692" s="13">
        <v>34</v>
      </c>
      <c r="AZ692" s="13"/>
      <c r="BA692" s="13">
        <v>33</v>
      </c>
      <c r="BB692" s="13"/>
      <c r="BD692" s="5">
        <f>AC692-D692</f>
        <v>4</v>
      </c>
      <c r="BE692" s="5">
        <f>AD692-E692</f>
        <v>44</v>
      </c>
      <c r="BF692" s="5">
        <f>AE692-F692</f>
        <v>81</v>
      </c>
      <c r="BG692" s="5">
        <f>AF692-G692</f>
        <v>43</v>
      </c>
      <c r="BI692" s="5" t="e">
        <f>AH692-#REF!</f>
        <v>#REF!</v>
      </c>
      <c r="BK692" s="5" t="e">
        <f>AJ692-#REF!</f>
        <v>#REF!</v>
      </c>
      <c r="BM692" s="5" t="e">
        <f>AL692-#REF!</f>
        <v>#REF!</v>
      </c>
      <c r="BO692" s="5" t="e">
        <f>AN692-#REF!</f>
        <v>#REF!</v>
      </c>
      <c r="BQ692" s="5" t="e">
        <f>AP692-#REF!</f>
        <v>#REF!</v>
      </c>
      <c r="BS692" s="5" t="e">
        <f>AR692-#REF!</f>
        <v>#REF!</v>
      </c>
      <c r="BU692" s="5">
        <f>AT692-I692</f>
        <v>-14</v>
      </c>
      <c r="BW692" s="5">
        <f>AV692-K692</f>
        <v>-11</v>
      </c>
      <c r="BY692" s="5">
        <f>AX692-M692</f>
        <v>-9</v>
      </c>
      <c r="CA692" s="5">
        <f>AZ692-O692</f>
        <v>-12</v>
      </c>
      <c r="CC692" s="5">
        <f>BB692-Q692</f>
        <v>-13</v>
      </c>
    </row>
    <row r="693" spans="1:81" ht="45" customHeight="1" x14ac:dyDescent="0.25">
      <c r="A693" s="31" t="str">
        <f>A692</f>
        <v>5.2.3.1</v>
      </c>
      <c r="B693" s="81"/>
      <c r="C693" s="36" t="s">
        <v>58</v>
      </c>
      <c r="D693" s="33">
        <v>2.2000000000000002</v>
      </c>
      <c r="E693" s="33">
        <v>0.91500000000000004</v>
      </c>
      <c r="F693" s="33">
        <v>0</v>
      </c>
      <c r="G693" s="33">
        <v>1.0383333333333333</v>
      </c>
      <c r="H693" s="33">
        <v>1.05</v>
      </c>
      <c r="I693" s="33">
        <v>0.39550000000000002</v>
      </c>
      <c r="J693" s="33">
        <v>1.0247999999999999</v>
      </c>
      <c r="K693" s="33">
        <v>0.31075000000000003</v>
      </c>
      <c r="L693" s="33">
        <v>0.99917999999999996</v>
      </c>
      <c r="M693" s="33">
        <v>0.25424999999999998</v>
      </c>
      <c r="N693" s="33">
        <v>0.97320131999999993</v>
      </c>
      <c r="O693" s="33">
        <v>0.33900000000000002</v>
      </c>
      <c r="P693" s="33">
        <v>0.94789808567999989</v>
      </c>
      <c r="Q693" s="33">
        <v>0.36725000000000002</v>
      </c>
      <c r="R693" s="33">
        <v>0.36725000000000002</v>
      </c>
      <c r="S693" s="33" t="s">
        <v>467</v>
      </c>
      <c r="AC693" s="13">
        <v>2.8772600000000002</v>
      </c>
      <c r="AD693" s="13">
        <v>3.3856000000000002</v>
      </c>
      <c r="AE693" s="13">
        <v>3.3742000000000001</v>
      </c>
      <c r="AF693" s="13">
        <v>3.2123533333333332</v>
      </c>
      <c r="AG693" s="13">
        <v>0</v>
      </c>
      <c r="AH693" s="13">
        <v>5.0533299999999999</v>
      </c>
      <c r="AI693" s="13">
        <v>4.34666</v>
      </c>
      <c r="AJ693" s="13">
        <v>4.34666</v>
      </c>
      <c r="AK693" s="13">
        <v>4.2492999999999999</v>
      </c>
      <c r="AL693" s="13">
        <v>4.2492999999999999</v>
      </c>
      <c r="AM693" s="13">
        <v>6</v>
      </c>
      <c r="AN693" s="13">
        <v>4.024</v>
      </c>
      <c r="AO693" s="13">
        <v>0.99</v>
      </c>
      <c r="AP693" s="13">
        <v>2.6850000000000001</v>
      </c>
      <c r="AQ693" s="13">
        <v>1.29</v>
      </c>
      <c r="AR693" s="13">
        <v>1.2564</v>
      </c>
      <c r="AS693" s="13">
        <v>1.18</v>
      </c>
      <c r="AT693" s="13">
        <v>0</v>
      </c>
      <c r="AU693" s="13">
        <v>1.25</v>
      </c>
      <c r="AV693" s="13">
        <v>0</v>
      </c>
      <c r="AW693" s="13">
        <v>1.28</v>
      </c>
      <c r="AX693" s="13">
        <v>0</v>
      </c>
      <c r="AY693" s="13">
        <v>1.29</v>
      </c>
      <c r="AZ693" s="13">
        <v>0</v>
      </c>
      <c r="BA693" s="13">
        <v>1.25</v>
      </c>
      <c r="BB693" s="13">
        <v>0</v>
      </c>
      <c r="BD693" s="5">
        <f>AC693-D693</f>
        <v>0.67725999999999997</v>
      </c>
      <c r="BE693" s="5">
        <f>AD693-E693</f>
        <v>2.4706000000000001</v>
      </c>
      <c r="BF693" s="5">
        <f>AE693-F693</f>
        <v>3.3742000000000001</v>
      </c>
      <c r="BG693" s="5">
        <f>AF693-G693</f>
        <v>2.1740199999999996</v>
      </c>
      <c r="BI693" s="5" t="e">
        <f>AH693-#REF!</f>
        <v>#REF!</v>
      </c>
      <c r="BK693" s="5" t="e">
        <f>AJ693-#REF!</f>
        <v>#REF!</v>
      </c>
      <c r="BM693" s="5" t="e">
        <f>AL693-#REF!</f>
        <v>#REF!</v>
      </c>
      <c r="BO693" s="5" t="e">
        <f>AN693-#REF!</f>
        <v>#REF!</v>
      </c>
      <c r="BQ693" s="5" t="e">
        <f>AP693-#REF!</f>
        <v>#REF!</v>
      </c>
      <c r="BS693" s="5" t="e">
        <f>AR693-#REF!</f>
        <v>#REF!</v>
      </c>
      <c r="BU693" s="5">
        <f>AT693-I693</f>
        <v>-0.39550000000000002</v>
      </c>
      <c r="BW693" s="5">
        <f>AV693-K693</f>
        <v>-0.31075000000000003</v>
      </c>
      <c r="BY693" s="5">
        <f>AX693-M693</f>
        <v>-0.25424999999999998</v>
      </c>
      <c r="CA693" s="5">
        <f>AZ693-O693</f>
        <v>-0.33900000000000002</v>
      </c>
      <c r="CC693" s="5">
        <f>BB693-Q693</f>
        <v>-0.36725000000000002</v>
      </c>
    </row>
    <row r="694" spans="1:81" ht="30" customHeight="1" x14ac:dyDescent="0.25">
      <c r="A694" s="31" t="s">
        <v>323</v>
      </c>
      <c r="B694" s="81" t="s">
        <v>29</v>
      </c>
      <c r="C694" s="36" t="s">
        <v>471</v>
      </c>
      <c r="D694" s="33">
        <v>6</v>
      </c>
      <c r="E694" s="33">
        <v>4</v>
      </c>
      <c r="F694" s="33">
        <v>10</v>
      </c>
      <c r="G694" s="33">
        <v>6.666666666666667</v>
      </c>
      <c r="H694" s="33">
        <v>0</v>
      </c>
      <c r="I694" s="33">
        <v>0</v>
      </c>
      <c r="J694" s="33">
        <v>0</v>
      </c>
      <c r="K694" s="33">
        <v>0</v>
      </c>
      <c r="L694" s="33">
        <v>0</v>
      </c>
      <c r="M694" s="33">
        <v>0</v>
      </c>
      <c r="N694" s="33">
        <v>0</v>
      </c>
      <c r="O694" s="33">
        <v>0</v>
      </c>
      <c r="P694" s="33">
        <v>0</v>
      </c>
      <c r="Q694" s="33">
        <v>0</v>
      </c>
      <c r="R694" s="33">
        <v>0</v>
      </c>
      <c r="S694" s="33" t="s">
        <v>467</v>
      </c>
      <c r="AC694" s="13">
        <v>0</v>
      </c>
      <c r="AD694" s="13">
        <v>0</v>
      </c>
      <c r="AE694" s="13">
        <v>0</v>
      </c>
      <c r="AF694" s="13">
        <v>0</v>
      </c>
      <c r="AG694" s="13">
        <v>0</v>
      </c>
      <c r="AH694" s="13">
        <v>9</v>
      </c>
      <c r="AI694" s="13">
        <v>3</v>
      </c>
      <c r="AJ694" s="13">
        <v>3</v>
      </c>
      <c r="AK694" s="13">
        <v>0</v>
      </c>
      <c r="AL694" s="13">
        <v>0</v>
      </c>
      <c r="AM694" s="13">
        <v>6</v>
      </c>
      <c r="AN694" s="13">
        <v>6</v>
      </c>
      <c r="AO694" s="13">
        <v>21</v>
      </c>
      <c r="AP694" s="13">
        <v>10</v>
      </c>
      <c r="AQ694" s="13">
        <v>19</v>
      </c>
      <c r="AR694" s="13">
        <v>53</v>
      </c>
      <c r="AS694" s="13">
        <v>18</v>
      </c>
      <c r="AT694" s="13">
        <v>69</v>
      </c>
      <c r="AU694" s="13">
        <v>16</v>
      </c>
      <c r="AV694" s="13">
        <v>68</v>
      </c>
      <c r="AW694" s="13">
        <v>17</v>
      </c>
      <c r="AX694" s="13">
        <v>67</v>
      </c>
      <c r="AY694" s="13">
        <v>16</v>
      </c>
      <c r="AZ694" s="13">
        <v>65</v>
      </c>
      <c r="BA694" s="13">
        <v>17</v>
      </c>
      <c r="BB694" s="13">
        <v>65</v>
      </c>
      <c r="BD694" s="5">
        <f>AC694-D694</f>
        <v>-6</v>
      </c>
      <c r="BE694" s="5">
        <f>AD694-E694</f>
        <v>-4</v>
      </c>
      <c r="BF694" s="5">
        <f>AE694-F694</f>
        <v>-10</v>
      </c>
      <c r="BG694" s="5">
        <f>AF694-G694</f>
        <v>-6.666666666666667</v>
      </c>
      <c r="BI694" s="5" t="e">
        <f>AH694-#REF!</f>
        <v>#REF!</v>
      </c>
      <c r="BK694" s="5" t="e">
        <f>AJ694-#REF!</f>
        <v>#REF!</v>
      </c>
      <c r="BM694" s="5" t="e">
        <f>AL694-#REF!</f>
        <v>#REF!</v>
      </c>
      <c r="BO694" s="5" t="e">
        <f>AN694-#REF!</f>
        <v>#REF!</v>
      </c>
      <c r="BQ694" s="5" t="e">
        <f>AP694-#REF!</f>
        <v>#REF!</v>
      </c>
      <c r="BS694" s="5" t="e">
        <f>AR694-#REF!</f>
        <v>#REF!</v>
      </c>
      <c r="BU694" s="5">
        <f>AT694-I694</f>
        <v>69</v>
      </c>
      <c r="BW694" s="5">
        <f>AV694-K694</f>
        <v>68</v>
      </c>
      <c r="BY694" s="5">
        <f>AX694-M694</f>
        <v>67</v>
      </c>
      <c r="CA694" s="5">
        <f>AZ694-O694</f>
        <v>65</v>
      </c>
      <c r="CC694" s="5">
        <f>BB694-Q694</f>
        <v>65</v>
      </c>
    </row>
    <row r="695" spans="1:81" ht="30" customHeight="1" x14ac:dyDescent="0.25">
      <c r="A695" s="31" t="str">
        <f>A694</f>
        <v>5.2.3.2</v>
      </c>
      <c r="B695" s="81"/>
      <c r="C695" s="36" t="s">
        <v>58</v>
      </c>
      <c r="D695" s="33">
        <v>0.33450000000000002</v>
      </c>
      <c r="E695" s="33">
        <v>0.22</v>
      </c>
      <c r="F695" s="33">
        <v>0.40500000000000003</v>
      </c>
      <c r="G695" s="33">
        <v>0.31983333333333336</v>
      </c>
      <c r="H695" s="33">
        <v>0</v>
      </c>
      <c r="I695" s="33">
        <v>0</v>
      </c>
      <c r="J695" s="33">
        <v>0</v>
      </c>
      <c r="K695" s="33">
        <v>0</v>
      </c>
      <c r="L695" s="33">
        <v>0</v>
      </c>
      <c r="M695" s="33">
        <v>0</v>
      </c>
      <c r="N695" s="33">
        <v>0</v>
      </c>
      <c r="O695" s="33">
        <v>0</v>
      </c>
      <c r="P695" s="33">
        <v>0</v>
      </c>
      <c r="Q695" s="33">
        <v>0</v>
      </c>
      <c r="R695" s="33">
        <v>0</v>
      </c>
      <c r="S695" s="33" t="s">
        <v>467</v>
      </c>
      <c r="AC695" s="13">
        <v>0</v>
      </c>
      <c r="AD695" s="13">
        <v>0</v>
      </c>
      <c r="AE695" s="13">
        <v>0</v>
      </c>
      <c r="AF695" s="13">
        <v>0</v>
      </c>
      <c r="AG695" s="13">
        <v>0</v>
      </c>
      <c r="AH695" s="13">
        <v>0.54899999999999993</v>
      </c>
      <c r="AI695" s="13">
        <v>8.3000000000000185E-2</v>
      </c>
      <c r="AJ695" s="13">
        <v>8.3000000000000185E-2</v>
      </c>
      <c r="AK695" s="13">
        <v>0</v>
      </c>
      <c r="AL695" s="13">
        <v>0</v>
      </c>
      <c r="AM695" s="13">
        <v>0.15</v>
      </c>
      <c r="AN695" s="13">
        <v>0.15</v>
      </c>
      <c r="AO695" s="13">
        <v>0.8</v>
      </c>
      <c r="AP695" s="13">
        <v>0.66</v>
      </c>
      <c r="AQ695" s="13">
        <v>0.72</v>
      </c>
      <c r="AR695" s="13">
        <v>2.524</v>
      </c>
      <c r="AS695" s="13">
        <v>0.68</v>
      </c>
      <c r="AT695" s="13">
        <v>2.65</v>
      </c>
      <c r="AU695" s="13">
        <v>0.61</v>
      </c>
      <c r="AV695" s="13">
        <v>2.77</v>
      </c>
      <c r="AW695" s="13">
        <v>0.65</v>
      </c>
      <c r="AX695" s="13">
        <v>2.72</v>
      </c>
      <c r="AY695" s="13">
        <v>0.69</v>
      </c>
      <c r="AZ695" s="13">
        <v>2.64</v>
      </c>
      <c r="BA695" s="13">
        <v>0.73</v>
      </c>
      <c r="BB695" s="13">
        <v>2.5</v>
      </c>
      <c r="BD695" s="5">
        <f>AC695-D695</f>
        <v>-0.33450000000000002</v>
      </c>
      <c r="BE695" s="5">
        <f>AD695-E695</f>
        <v>-0.22</v>
      </c>
      <c r="BF695" s="5">
        <f>AE695-F695</f>
        <v>-0.40500000000000003</v>
      </c>
      <c r="BG695" s="5">
        <f>AF695-G695</f>
        <v>-0.31983333333333336</v>
      </c>
      <c r="BI695" s="5" t="e">
        <f>AH695-#REF!</f>
        <v>#REF!</v>
      </c>
      <c r="BK695" s="5" t="e">
        <f>AJ695-#REF!</f>
        <v>#REF!</v>
      </c>
      <c r="BM695" s="5" t="e">
        <f>AL695-#REF!</f>
        <v>#REF!</v>
      </c>
      <c r="BO695" s="5" t="e">
        <f>AN695-#REF!</f>
        <v>#REF!</v>
      </c>
      <c r="BQ695" s="5" t="e">
        <f>AP695-#REF!</f>
        <v>#REF!</v>
      </c>
      <c r="BS695" s="5" t="e">
        <f>AR695-#REF!</f>
        <v>#REF!</v>
      </c>
      <c r="BU695" s="5">
        <f>AT695-I695</f>
        <v>2.65</v>
      </c>
      <c r="BW695" s="5">
        <f>AV695-K695</f>
        <v>2.77</v>
      </c>
      <c r="BY695" s="5">
        <f>AX695-M695</f>
        <v>2.72</v>
      </c>
      <c r="CA695" s="5">
        <f>AZ695-O695</f>
        <v>2.64</v>
      </c>
      <c r="CC695" s="5">
        <f>BB695-Q695</f>
        <v>2.5</v>
      </c>
    </row>
    <row r="696" spans="1:81" ht="45" customHeight="1" x14ac:dyDescent="0.25">
      <c r="A696" s="31" t="s">
        <v>324</v>
      </c>
      <c r="B696" s="81" t="s">
        <v>31</v>
      </c>
      <c r="C696" s="36" t="s">
        <v>471</v>
      </c>
      <c r="D696" s="33">
        <v>0</v>
      </c>
      <c r="E696" s="33">
        <v>0</v>
      </c>
      <c r="F696" s="33">
        <v>0</v>
      </c>
      <c r="G696" s="33">
        <v>0</v>
      </c>
      <c r="H696" s="33">
        <v>0</v>
      </c>
      <c r="I696" s="33">
        <v>0</v>
      </c>
      <c r="J696" s="33">
        <v>0</v>
      </c>
      <c r="K696" s="33">
        <v>0</v>
      </c>
      <c r="L696" s="33">
        <v>0</v>
      </c>
      <c r="M696" s="33">
        <v>0</v>
      </c>
      <c r="N696" s="33">
        <v>0</v>
      </c>
      <c r="O696" s="33">
        <v>0</v>
      </c>
      <c r="P696" s="33">
        <v>0</v>
      </c>
      <c r="Q696" s="33">
        <v>0</v>
      </c>
      <c r="R696" s="33">
        <v>0</v>
      </c>
      <c r="S696" s="33" t="s">
        <v>467</v>
      </c>
      <c r="AC696" s="13">
        <v>10</v>
      </c>
      <c r="AD696" s="13">
        <v>14</v>
      </c>
      <c r="AE696" s="13">
        <v>15</v>
      </c>
      <c r="AF696" s="13">
        <v>13</v>
      </c>
      <c r="AG696" s="13">
        <v>0</v>
      </c>
      <c r="AH696" s="13">
        <v>0</v>
      </c>
      <c r="AI696" s="13">
        <v>0</v>
      </c>
      <c r="AJ696" s="13">
        <v>0</v>
      </c>
      <c r="AK696" s="13">
        <v>0</v>
      </c>
      <c r="AL696" s="13">
        <v>0</v>
      </c>
      <c r="AM696" s="13">
        <v>0</v>
      </c>
      <c r="AN696" s="13">
        <v>0</v>
      </c>
      <c r="AO696" s="13">
        <v>0</v>
      </c>
      <c r="AP696" s="13"/>
      <c r="AQ696" s="13">
        <v>0</v>
      </c>
      <c r="AR696" s="13"/>
      <c r="AS696" s="13">
        <v>0</v>
      </c>
      <c r="AT696" s="13"/>
      <c r="AU696" s="13">
        <v>0</v>
      </c>
      <c r="AV696" s="13"/>
      <c r="AW696" s="13">
        <v>0</v>
      </c>
      <c r="AX696" s="13"/>
      <c r="AY696" s="13">
        <v>0</v>
      </c>
      <c r="AZ696" s="13"/>
      <c r="BA696" s="13">
        <v>0</v>
      </c>
      <c r="BB696" s="13"/>
      <c r="BD696" s="5">
        <f>AC696-D696</f>
        <v>10</v>
      </c>
      <c r="BE696" s="5">
        <f>AD696-E696</f>
        <v>14</v>
      </c>
      <c r="BF696" s="5">
        <f>AE696-F696</f>
        <v>15</v>
      </c>
      <c r="BG696" s="5">
        <f>AF696-G696</f>
        <v>13</v>
      </c>
      <c r="BI696" s="5" t="e">
        <f>AH696-#REF!</f>
        <v>#REF!</v>
      </c>
      <c r="BK696" s="5" t="e">
        <f>AJ696-#REF!</f>
        <v>#REF!</v>
      </c>
      <c r="BM696" s="5" t="e">
        <f>AL696-#REF!</f>
        <v>#REF!</v>
      </c>
      <c r="BO696" s="5" t="e">
        <f>AN696-#REF!</f>
        <v>#REF!</v>
      </c>
      <c r="BQ696" s="5" t="e">
        <f>AP696-#REF!</f>
        <v>#REF!</v>
      </c>
      <c r="BS696" s="5" t="e">
        <f>AR696-#REF!</f>
        <v>#REF!</v>
      </c>
      <c r="BU696" s="5">
        <f>AT696-I696</f>
        <v>0</v>
      </c>
      <c r="BW696" s="5">
        <f>AV696-K696</f>
        <v>0</v>
      </c>
      <c r="BY696" s="5">
        <f>AX696-M696</f>
        <v>0</v>
      </c>
      <c r="CA696" s="5">
        <f>AZ696-O696</f>
        <v>0</v>
      </c>
      <c r="CC696" s="5">
        <f>BB696-Q696</f>
        <v>0</v>
      </c>
    </row>
    <row r="697" spans="1:81" ht="45" customHeight="1" x14ac:dyDescent="0.25">
      <c r="A697" s="31" t="str">
        <f>A696</f>
        <v>5.2.3.3</v>
      </c>
      <c r="B697" s="81"/>
      <c r="C697" s="36" t="s">
        <v>58</v>
      </c>
      <c r="D697" s="33">
        <v>0</v>
      </c>
      <c r="E697" s="33">
        <v>0</v>
      </c>
      <c r="F697" s="33">
        <v>0</v>
      </c>
      <c r="G697" s="33">
        <v>0</v>
      </c>
      <c r="H697" s="33">
        <v>0</v>
      </c>
      <c r="I697" s="33">
        <v>0</v>
      </c>
      <c r="J697" s="33">
        <v>0</v>
      </c>
      <c r="K697" s="33">
        <v>0</v>
      </c>
      <c r="L697" s="33">
        <v>0</v>
      </c>
      <c r="M697" s="33">
        <v>0</v>
      </c>
      <c r="N697" s="33">
        <v>0</v>
      </c>
      <c r="O697" s="33">
        <v>0</v>
      </c>
      <c r="P697" s="33">
        <v>0</v>
      </c>
      <c r="Q697" s="33">
        <v>0</v>
      </c>
      <c r="R697" s="33">
        <v>0</v>
      </c>
      <c r="S697" s="33" t="s">
        <v>467</v>
      </c>
      <c r="AC697" s="13">
        <v>0.36849999999999999</v>
      </c>
      <c r="AD697" s="13">
        <v>0.61699999999999999</v>
      </c>
      <c r="AE697" s="13">
        <v>0.69730000000000003</v>
      </c>
      <c r="AF697" s="13">
        <v>0.56093333333333339</v>
      </c>
      <c r="AG697" s="13">
        <v>0</v>
      </c>
      <c r="AH697" s="13">
        <v>0</v>
      </c>
      <c r="AI697" s="13">
        <v>0</v>
      </c>
      <c r="AJ697" s="13">
        <v>0</v>
      </c>
      <c r="AK697" s="13">
        <v>0</v>
      </c>
      <c r="AL697" s="13">
        <v>0</v>
      </c>
      <c r="AM697" s="13">
        <v>0</v>
      </c>
      <c r="AN697" s="13">
        <v>0</v>
      </c>
      <c r="AO697" s="13">
        <v>0</v>
      </c>
      <c r="AP697" s="13"/>
      <c r="AQ697" s="13">
        <v>0</v>
      </c>
      <c r="AR697" s="13"/>
      <c r="AS697" s="13">
        <v>0</v>
      </c>
      <c r="AT697" s="13"/>
      <c r="AU697" s="13">
        <v>0</v>
      </c>
      <c r="AV697" s="13"/>
      <c r="AW697" s="13">
        <v>0</v>
      </c>
      <c r="AX697" s="13"/>
      <c r="AY697" s="13">
        <v>0</v>
      </c>
      <c r="AZ697" s="13"/>
      <c r="BA697" s="13">
        <v>0</v>
      </c>
      <c r="BB697" s="13"/>
      <c r="BD697" s="5">
        <f>AC697-D697</f>
        <v>0.36849999999999999</v>
      </c>
      <c r="BE697" s="5">
        <f>AD697-E697</f>
        <v>0.61699999999999999</v>
      </c>
      <c r="BF697" s="5">
        <f>AE697-F697</f>
        <v>0.69730000000000003</v>
      </c>
      <c r="BG697" s="5">
        <f>AF697-G697</f>
        <v>0.56093333333333339</v>
      </c>
      <c r="BI697" s="5" t="e">
        <f>AH697-#REF!</f>
        <v>#REF!</v>
      </c>
      <c r="BK697" s="5" t="e">
        <f>AJ697-#REF!</f>
        <v>#REF!</v>
      </c>
      <c r="BM697" s="5" t="e">
        <f>AL697-#REF!</f>
        <v>#REF!</v>
      </c>
      <c r="BO697" s="5" t="e">
        <f>AN697-#REF!</f>
        <v>#REF!</v>
      </c>
      <c r="BQ697" s="5" t="e">
        <f>AP697-#REF!</f>
        <v>#REF!</v>
      </c>
      <c r="BS697" s="5" t="e">
        <f>AR697-#REF!</f>
        <v>#REF!</v>
      </c>
      <c r="BU697" s="5">
        <f>AT697-I697</f>
        <v>0</v>
      </c>
      <c r="BW697" s="5">
        <f>AV697-K697</f>
        <v>0</v>
      </c>
      <c r="BY697" s="5">
        <f>AX697-M697</f>
        <v>0</v>
      </c>
      <c r="CA697" s="5">
        <f>AZ697-O697</f>
        <v>0</v>
      </c>
      <c r="CC697" s="5">
        <f>BB697-Q697</f>
        <v>0</v>
      </c>
    </row>
    <row r="698" spans="1:81" ht="45" customHeight="1" x14ac:dyDescent="0.25">
      <c r="A698" s="31" t="s">
        <v>325</v>
      </c>
      <c r="B698" s="81" t="s">
        <v>33</v>
      </c>
      <c r="C698" s="36" t="s">
        <v>471</v>
      </c>
      <c r="D698" s="33">
        <v>35</v>
      </c>
      <c r="E698" s="33">
        <v>59</v>
      </c>
      <c r="F698" s="33">
        <v>80</v>
      </c>
      <c r="G698" s="33">
        <v>58</v>
      </c>
      <c r="H698" s="33">
        <v>105</v>
      </c>
      <c r="I698" s="33">
        <v>77</v>
      </c>
      <c r="J698" s="33">
        <v>103</v>
      </c>
      <c r="K698" s="33">
        <v>56</v>
      </c>
      <c r="L698" s="33">
        <v>101</v>
      </c>
      <c r="M698" s="33">
        <v>36</v>
      </c>
      <c r="N698" s="33">
        <v>99</v>
      </c>
      <c r="O698" s="33">
        <v>59</v>
      </c>
      <c r="P698" s="33">
        <v>99</v>
      </c>
      <c r="Q698" s="33">
        <v>66</v>
      </c>
      <c r="R698" s="33">
        <v>63</v>
      </c>
      <c r="S698" s="33" t="s">
        <v>467</v>
      </c>
      <c r="AC698" s="13">
        <v>0</v>
      </c>
      <c r="AD698" s="13">
        <v>0</v>
      </c>
      <c r="AE698" s="13">
        <v>0</v>
      </c>
      <c r="AF698" s="13">
        <v>0</v>
      </c>
      <c r="AG698" s="13">
        <v>0</v>
      </c>
      <c r="AH698" s="13">
        <v>1</v>
      </c>
      <c r="AI698" s="13">
        <v>0</v>
      </c>
      <c r="AJ698" s="13">
        <v>0</v>
      </c>
      <c r="AK698" s="13">
        <v>0</v>
      </c>
      <c r="AL698" s="13">
        <v>0</v>
      </c>
      <c r="AM698" s="13">
        <v>14</v>
      </c>
      <c r="AN698" s="13">
        <v>7</v>
      </c>
      <c r="AO698" s="13">
        <v>61</v>
      </c>
      <c r="AP698" s="13">
        <v>5</v>
      </c>
      <c r="AQ698" s="13">
        <v>55</v>
      </c>
      <c r="AR698" s="13">
        <v>32</v>
      </c>
      <c r="AS698" s="13">
        <v>59</v>
      </c>
      <c r="AT698" s="13">
        <v>31</v>
      </c>
      <c r="AU698" s="13">
        <v>59</v>
      </c>
      <c r="AV698" s="13">
        <v>30</v>
      </c>
      <c r="AW698" s="13">
        <v>57</v>
      </c>
      <c r="AX698" s="13">
        <v>29</v>
      </c>
      <c r="AY698" s="13">
        <v>56</v>
      </c>
      <c r="AZ698" s="13">
        <v>29</v>
      </c>
      <c r="BA698" s="13">
        <v>56</v>
      </c>
      <c r="BB698" s="13">
        <v>27</v>
      </c>
      <c r="BD698" s="5">
        <f>AC698-D698</f>
        <v>-35</v>
      </c>
      <c r="BE698" s="5">
        <f>AD698-E698</f>
        <v>-59</v>
      </c>
      <c r="BF698" s="5">
        <f>AE698-F698</f>
        <v>-80</v>
      </c>
      <c r="BG698" s="5">
        <f>AF698-G698</f>
        <v>-58</v>
      </c>
      <c r="BI698" s="5" t="e">
        <f>AH698-#REF!</f>
        <v>#REF!</v>
      </c>
      <c r="BK698" s="5" t="e">
        <f>AJ698-#REF!</f>
        <v>#REF!</v>
      </c>
      <c r="BM698" s="5" t="e">
        <f>AL698-#REF!</f>
        <v>#REF!</v>
      </c>
      <c r="BO698" s="5" t="e">
        <f>AN698-#REF!</f>
        <v>#REF!</v>
      </c>
      <c r="BQ698" s="5" t="e">
        <f>AP698-#REF!</f>
        <v>#REF!</v>
      </c>
      <c r="BS698" s="5" t="e">
        <f>AR698-#REF!</f>
        <v>#REF!</v>
      </c>
      <c r="BU698" s="5">
        <f>AT698-I698</f>
        <v>-46</v>
      </c>
      <c r="BW698" s="5">
        <f>AV698-K698</f>
        <v>-26</v>
      </c>
      <c r="BY698" s="5">
        <f>AX698-M698</f>
        <v>-7</v>
      </c>
      <c r="CA698" s="5">
        <f>AZ698-O698</f>
        <v>-30</v>
      </c>
      <c r="CC698" s="5">
        <f>BB698-Q698</f>
        <v>-39</v>
      </c>
    </row>
    <row r="699" spans="1:81" ht="45" customHeight="1" x14ac:dyDescent="0.25">
      <c r="A699" s="31" t="str">
        <f>A698</f>
        <v>5.2.3.4</v>
      </c>
      <c r="B699" s="81"/>
      <c r="C699" s="36" t="s">
        <v>58</v>
      </c>
      <c r="D699" s="33">
        <v>1.8955</v>
      </c>
      <c r="E699" s="33">
        <v>3.4869999999999997</v>
      </c>
      <c r="F699" s="33">
        <v>3.645</v>
      </c>
      <c r="G699" s="33">
        <v>3.0091666666666668</v>
      </c>
      <c r="H699" s="33">
        <v>4.58</v>
      </c>
      <c r="I699" s="33">
        <v>5.0964999999999998</v>
      </c>
      <c r="J699" s="33">
        <v>4.47</v>
      </c>
      <c r="K699" s="33">
        <v>4.6332500000000003</v>
      </c>
      <c r="L699" s="33">
        <v>4.3600000000000003</v>
      </c>
      <c r="M699" s="33">
        <v>2.57375</v>
      </c>
      <c r="N699" s="33">
        <v>4.25</v>
      </c>
      <c r="O699" s="33">
        <v>4.0629999999999997</v>
      </c>
      <c r="P699" s="33">
        <v>4.2699999999999996</v>
      </c>
      <c r="Q699" s="33">
        <v>4.5307499999999994</v>
      </c>
      <c r="R699" s="33">
        <v>4.3447499999999994</v>
      </c>
      <c r="S699" s="33" t="s">
        <v>467</v>
      </c>
      <c r="AC699" s="13">
        <v>0</v>
      </c>
      <c r="AD699" s="13">
        <v>0</v>
      </c>
      <c r="AE699" s="13">
        <v>0</v>
      </c>
      <c r="AF699" s="13">
        <v>0</v>
      </c>
      <c r="AG699" s="13">
        <v>0</v>
      </c>
      <c r="AH699" s="13">
        <v>6.0999999999999999E-2</v>
      </c>
      <c r="AI699" s="13">
        <v>0</v>
      </c>
      <c r="AJ699" s="13">
        <v>0</v>
      </c>
      <c r="AK699" s="13">
        <v>0</v>
      </c>
      <c r="AL699" s="13">
        <v>0</v>
      </c>
      <c r="AM699" s="13">
        <v>0.35</v>
      </c>
      <c r="AN699" s="13">
        <v>0.61099999999999999</v>
      </c>
      <c r="AO699" s="13">
        <v>2.3199999999999998</v>
      </c>
      <c r="AP699" s="13">
        <v>0.35599999999999998</v>
      </c>
      <c r="AQ699" s="13">
        <v>2.09</v>
      </c>
      <c r="AR699" s="13">
        <v>1.23</v>
      </c>
      <c r="AS699" s="13">
        <v>2.2400000000000002</v>
      </c>
      <c r="AT699" s="13">
        <v>1.19</v>
      </c>
      <c r="AU699" s="13">
        <v>2.2400000000000002</v>
      </c>
      <c r="AV699" s="13">
        <v>1.1499999999999999</v>
      </c>
      <c r="AW699" s="13">
        <v>2.17</v>
      </c>
      <c r="AX699" s="13">
        <v>1.1200000000000001</v>
      </c>
      <c r="AY699" s="13">
        <v>2.13</v>
      </c>
      <c r="AZ699" s="13">
        <v>1.1200000000000001</v>
      </c>
      <c r="BA699" s="13">
        <v>2.13</v>
      </c>
      <c r="BB699" s="13">
        <v>1.04</v>
      </c>
      <c r="BD699" s="5">
        <f>AC699-D699</f>
        <v>-1.8955</v>
      </c>
      <c r="BE699" s="5">
        <f>AD699-E699</f>
        <v>-3.4869999999999997</v>
      </c>
      <c r="BF699" s="5">
        <f>AE699-F699</f>
        <v>-3.645</v>
      </c>
      <c r="BG699" s="5">
        <f>AF699-G699</f>
        <v>-3.0091666666666668</v>
      </c>
      <c r="BI699" s="5" t="e">
        <f>AH699-#REF!</f>
        <v>#REF!</v>
      </c>
      <c r="BK699" s="5" t="e">
        <f>AJ699-#REF!</f>
        <v>#REF!</v>
      </c>
      <c r="BM699" s="5" t="e">
        <f>AL699-#REF!</f>
        <v>#REF!</v>
      </c>
      <c r="BO699" s="5" t="e">
        <f>AN699-#REF!</f>
        <v>#REF!</v>
      </c>
      <c r="BQ699" s="5" t="e">
        <f>AP699-#REF!</f>
        <v>#REF!</v>
      </c>
      <c r="BS699" s="5" t="e">
        <f>AR699-#REF!</f>
        <v>#REF!</v>
      </c>
      <c r="BU699" s="5">
        <f>AT699-I699</f>
        <v>-3.9064999999999999</v>
      </c>
      <c r="BW699" s="5">
        <f>AV699-K699</f>
        <v>-3.4832500000000004</v>
      </c>
      <c r="BY699" s="5">
        <f>AX699-M699</f>
        <v>-1.4537499999999999</v>
      </c>
      <c r="CA699" s="5">
        <f>AZ699-O699</f>
        <v>-2.9429999999999996</v>
      </c>
      <c r="CC699" s="5">
        <f>BB699-Q699</f>
        <v>-3.4907499999999994</v>
      </c>
    </row>
    <row r="700" spans="1:81" ht="120" customHeight="1" x14ac:dyDescent="0.25">
      <c r="A700" s="31" t="s">
        <v>326</v>
      </c>
      <c r="B700" s="78" t="s">
        <v>47</v>
      </c>
      <c r="C700" s="33" t="s">
        <v>470</v>
      </c>
      <c r="D700" s="33">
        <v>126.47677368999992</v>
      </c>
      <c r="E700" s="33">
        <v>61.925531120000002</v>
      </c>
      <c r="F700" s="33">
        <v>26.316667729999999</v>
      </c>
      <c r="G700" s="33">
        <v>71.572990846666642</v>
      </c>
      <c r="H700" s="33">
        <v>23.754547800000001</v>
      </c>
      <c r="I700" s="33">
        <v>120.78401345615801</v>
      </c>
      <c r="J700" s="33">
        <v>27.338774924378207</v>
      </c>
      <c r="K700" s="33">
        <v>16.29535212</v>
      </c>
      <c r="L700" s="33">
        <v>22.546989086252985</v>
      </c>
      <c r="M700" s="33">
        <v>15.73786078</v>
      </c>
      <c r="N700" s="33">
        <v>10.624684526252986</v>
      </c>
      <c r="O700" s="33">
        <v>15.695011119999998</v>
      </c>
      <c r="P700" s="33">
        <v>26.224684526253025</v>
      </c>
      <c r="Q700" s="33">
        <v>15.13751978</v>
      </c>
      <c r="R700" s="33">
        <v>15.13751978</v>
      </c>
      <c r="S700" s="33" t="s">
        <v>467</v>
      </c>
      <c r="AC700" s="13">
        <v>19.7</v>
      </c>
      <c r="AD700" s="13">
        <v>52.841999999999999</v>
      </c>
      <c r="AE700" s="13">
        <v>21.045000000000002</v>
      </c>
      <c r="AF700" s="13">
        <v>31.195666666666668</v>
      </c>
      <c r="AG700" s="13">
        <v>0</v>
      </c>
      <c r="AH700" s="13">
        <v>8.9743721700000005</v>
      </c>
      <c r="AI700" s="13">
        <v>1.98397698</v>
      </c>
      <c r="AJ700" s="13">
        <v>1.98397698</v>
      </c>
      <c r="AK700" s="13">
        <v>0.89375789000000105</v>
      </c>
      <c r="AL700" s="13">
        <v>0.89375789000000105</v>
      </c>
      <c r="AM700" s="13">
        <v>10.94927822</v>
      </c>
      <c r="AN700" s="13">
        <v>12.822523389999997</v>
      </c>
      <c r="AO700" s="13">
        <v>24.111130258794347</v>
      </c>
      <c r="AP700" s="13">
        <v>34.679762630000006</v>
      </c>
      <c r="AQ700" s="13">
        <v>22.096399001761494</v>
      </c>
      <c r="AR700" s="13">
        <v>40.623702199999997</v>
      </c>
      <c r="AS700" s="13">
        <v>22.951745096249997</v>
      </c>
      <c r="AT700" s="13">
        <v>27.105610200000115</v>
      </c>
      <c r="AU700" s="13">
        <v>23.835242503749761</v>
      </c>
      <c r="AV700" s="13">
        <v>26.316667727519636</v>
      </c>
      <c r="AW700" s="13">
        <v>24.776890823333332</v>
      </c>
      <c r="AX700" s="13">
        <v>26.254547800000001</v>
      </c>
      <c r="AY700" s="13">
        <v>25.743189566249999</v>
      </c>
      <c r="AZ700" s="13">
        <v>25.84456106</v>
      </c>
      <c r="BA700" s="13">
        <v>26.747173950833339</v>
      </c>
      <c r="BB700" s="13">
        <v>25.45990724</v>
      </c>
      <c r="BD700" s="5">
        <f>AC700-D700</f>
        <v>-106.77677368999991</v>
      </c>
      <c r="BE700" s="5">
        <f>AD700-E700</f>
        <v>-9.0835311200000035</v>
      </c>
      <c r="BF700" s="5">
        <f>AE700-F700</f>
        <v>-5.2716677299999972</v>
      </c>
      <c r="BG700" s="5">
        <f>AF700-G700</f>
        <v>-40.377324179999974</v>
      </c>
      <c r="BI700" s="5" t="e">
        <f>AH700-#REF!</f>
        <v>#REF!</v>
      </c>
      <c r="BK700" s="5" t="e">
        <f>AJ700-#REF!</f>
        <v>#REF!</v>
      </c>
      <c r="BM700" s="5" t="e">
        <f>AL700-#REF!</f>
        <v>#REF!</v>
      </c>
      <c r="BO700" s="5" t="e">
        <f>AN700-#REF!</f>
        <v>#REF!</v>
      </c>
      <c r="BQ700" s="5" t="e">
        <f>AP700-#REF!</f>
        <v>#REF!</v>
      </c>
      <c r="BS700" s="5" t="e">
        <f>AR700-#REF!</f>
        <v>#REF!</v>
      </c>
      <c r="BU700" s="5">
        <f>AT700-I700</f>
        <v>-93.678403256157893</v>
      </c>
      <c r="BW700" s="5">
        <f>AV700-K700</f>
        <v>10.021315607519636</v>
      </c>
      <c r="BY700" s="5">
        <f>AX700-M700</f>
        <v>10.516687020000001</v>
      </c>
      <c r="CA700" s="5">
        <f>AZ700-O700</f>
        <v>10.149549940000002</v>
      </c>
      <c r="CC700" s="5">
        <f>BB700-Q700</f>
        <v>10.32238746</v>
      </c>
    </row>
    <row r="701" spans="1:81" ht="75" customHeight="1" x14ac:dyDescent="0.25">
      <c r="A701" s="31" t="s">
        <v>327</v>
      </c>
      <c r="B701" s="78" t="s">
        <v>49</v>
      </c>
      <c r="C701" s="33" t="s">
        <v>470</v>
      </c>
      <c r="D701" s="33">
        <v>12.647</v>
      </c>
      <c r="E701" s="33">
        <v>6.1929999999999996</v>
      </c>
      <c r="F701" s="33">
        <v>2.6320000000000001</v>
      </c>
      <c r="G701" s="33">
        <v>7.1573333333333338</v>
      </c>
      <c r="H701" s="33">
        <v>2.375</v>
      </c>
      <c r="I701" s="33">
        <v>12.077999999999999</v>
      </c>
      <c r="J701" s="33">
        <v>2.734</v>
      </c>
      <c r="K701" s="33">
        <v>1.63</v>
      </c>
      <c r="L701" s="33">
        <v>2.2549999999999999</v>
      </c>
      <c r="M701" s="33">
        <v>1.5740000000000001</v>
      </c>
      <c r="N701" s="33">
        <v>1.0620000000000001</v>
      </c>
      <c r="O701" s="33">
        <v>1.57</v>
      </c>
      <c r="P701" s="33">
        <v>2.6219999999999999</v>
      </c>
      <c r="Q701" s="33">
        <v>1.514</v>
      </c>
      <c r="R701" s="33">
        <v>1.514</v>
      </c>
      <c r="S701" s="33" t="s">
        <v>467</v>
      </c>
      <c r="AC701" s="13">
        <v>2.0249999999999999</v>
      </c>
      <c r="AD701" s="13">
        <v>3.5259999999999998</v>
      </c>
      <c r="AE701" s="13">
        <v>2.609</v>
      </c>
      <c r="AF701" s="13">
        <v>2.72</v>
      </c>
      <c r="AG701" s="13">
        <v>0</v>
      </c>
      <c r="AH701" s="13">
        <v>0.89743721700000012</v>
      </c>
      <c r="AI701" s="13">
        <v>0.20730698000000003</v>
      </c>
      <c r="AJ701" s="13">
        <v>0.20730698000000003</v>
      </c>
      <c r="AK701" s="13">
        <v>8.8757890000001005E-2</v>
      </c>
      <c r="AL701" s="13">
        <v>8.8757890000001005E-2</v>
      </c>
      <c r="AM701" s="13">
        <v>1.095</v>
      </c>
      <c r="AN701" s="13">
        <v>1.282</v>
      </c>
      <c r="AO701" s="13">
        <v>2.411</v>
      </c>
      <c r="AP701" s="13">
        <v>3.468</v>
      </c>
      <c r="AQ701" s="13">
        <v>2.2090000000000001</v>
      </c>
      <c r="AR701" s="13">
        <v>4.0619999999999994</v>
      </c>
      <c r="AS701" s="13">
        <v>2.2949999999999999</v>
      </c>
      <c r="AT701" s="13">
        <v>2.7109999999999999</v>
      </c>
      <c r="AU701" s="13">
        <v>2.383</v>
      </c>
      <c r="AV701" s="13">
        <v>2.6320000000000001</v>
      </c>
      <c r="AW701" s="13">
        <v>2.4769999999999999</v>
      </c>
      <c r="AX701" s="13">
        <v>2.625</v>
      </c>
      <c r="AY701" s="13">
        <v>2.5750000000000002</v>
      </c>
      <c r="AZ701" s="13">
        <v>2.5840000000000001</v>
      </c>
      <c r="BA701" s="13">
        <v>2.6740000000000004</v>
      </c>
      <c r="BB701" s="13">
        <v>2.5459999999999998</v>
      </c>
      <c r="BD701" s="5">
        <f>AC701-D701</f>
        <v>-10.622</v>
      </c>
      <c r="BE701" s="5">
        <f>AD701-E701</f>
        <v>-2.6669999999999998</v>
      </c>
      <c r="BF701" s="5">
        <f>AE701-F701</f>
        <v>-2.3000000000000131E-2</v>
      </c>
      <c r="BG701" s="5">
        <f>AF701-G701</f>
        <v>-4.4373333333333331</v>
      </c>
      <c r="BI701" s="5" t="e">
        <f>AH701-#REF!</f>
        <v>#REF!</v>
      </c>
      <c r="BK701" s="5" t="e">
        <f>AJ701-#REF!</f>
        <v>#REF!</v>
      </c>
      <c r="BM701" s="5" t="e">
        <f>AL701-#REF!</f>
        <v>#REF!</v>
      </c>
      <c r="BO701" s="5" t="e">
        <f>AN701-#REF!</f>
        <v>#REF!</v>
      </c>
      <c r="BQ701" s="5" t="e">
        <f>AP701-#REF!</f>
        <v>#REF!</v>
      </c>
      <c r="BS701" s="5" t="e">
        <f>AR701-#REF!</f>
        <v>#REF!</v>
      </c>
      <c r="BU701" s="5">
        <f>AT701-I701</f>
        <v>-9.3669999999999991</v>
      </c>
      <c r="BW701" s="5">
        <f>AV701-K701</f>
        <v>1.0020000000000002</v>
      </c>
      <c r="BY701" s="5">
        <f>AX701-M701</f>
        <v>1.0509999999999999</v>
      </c>
      <c r="CA701" s="5">
        <f>AZ701-O701</f>
        <v>1.014</v>
      </c>
      <c r="CC701" s="5">
        <f>BB701-Q701</f>
        <v>1.0319999999999998</v>
      </c>
    </row>
    <row r="702" spans="1:81" ht="45" customHeight="1" x14ac:dyDescent="0.25">
      <c r="A702" s="31" t="s">
        <v>328</v>
      </c>
      <c r="B702" s="78" t="s">
        <v>51</v>
      </c>
      <c r="C702" s="33" t="s">
        <v>470</v>
      </c>
      <c r="D702" s="33">
        <v>9.6056138099999995</v>
      </c>
      <c r="E702" s="33">
        <v>0</v>
      </c>
      <c r="F702" s="33">
        <v>2.25</v>
      </c>
      <c r="G702" s="33">
        <v>3.9518712699999998</v>
      </c>
      <c r="H702" s="33">
        <v>0</v>
      </c>
      <c r="I702" s="33">
        <v>0</v>
      </c>
      <c r="J702" s="33">
        <v>0</v>
      </c>
      <c r="K702" s="33">
        <v>0</v>
      </c>
      <c r="L702" s="33">
        <v>0</v>
      </c>
      <c r="M702" s="33">
        <v>0</v>
      </c>
      <c r="N702" s="33">
        <v>0</v>
      </c>
      <c r="O702" s="33">
        <v>0</v>
      </c>
      <c r="P702" s="33">
        <v>0</v>
      </c>
      <c r="Q702" s="33">
        <v>0</v>
      </c>
      <c r="R702" s="33">
        <v>0</v>
      </c>
      <c r="S702" s="33" t="s">
        <v>467</v>
      </c>
      <c r="AC702" s="13">
        <v>12.263</v>
      </c>
      <c r="AD702" s="13">
        <v>24.06</v>
      </c>
      <c r="AE702" s="13">
        <v>8.0129999999999999</v>
      </c>
      <c r="AF702" s="13">
        <v>14.778666666666666</v>
      </c>
      <c r="AG702" s="13">
        <v>0</v>
      </c>
      <c r="AH702" s="13">
        <v>7.0769349530000003</v>
      </c>
      <c r="AI702" s="13">
        <v>1.77667</v>
      </c>
      <c r="AJ702" s="13">
        <v>1.77667</v>
      </c>
      <c r="AK702" s="13">
        <v>0.80500000000000005</v>
      </c>
      <c r="AL702" s="13">
        <v>0.80500000000000005</v>
      </c>
      <c r="AM702" s="13">
        <v>2.51728123</v>
      </c>
      <c r="AN702" s="13">
        <v>3.4725570699999997</v>
      </c>
      <c r="AO702" s="13">
        <v>20.233523557236939</v>
      </c>
      <c r="AP702" s="13">
        <v>9.6314979699999999</v>
      </c>
      <c r="AQ702" s="13">
        <v>18.363237639583335</v>
      </c>
      <c r="AR702" s="13">
        <v>3.3388712200000001</v>
      </c>
      <c r="AS702" s="13">
        <v>19.078963916249997</v>
      </c>
      <c r="AT702" s="13">
        <v>2.25</v>
      </c>
      <c r="AU702" s="13">
        <v>19.813102853749761</v>
      </c>
      <c r="AV702" s="13">
        <v>2.25</v>
      </c>
      <c r="AW702" s="13">
        <v>20.596726723333333</v>
      </c>
      <c r="AX702" s="13">
        <v>2.25</v>
      </c>
      <c r="AY702" s="13">
        <v>21.39923106625</v>
      </c>
      <c r="AZ702" s="13">
        <v>2.25</v>
      </c>
      <c r="BA702" s="13">
        <v>22.23454307083334</v>
      </c>
      <c r="BB702" s="13">
        <v>2.25</v>
      </c>
      <c r="BD702" s="5">
        <f>AC702-D702</f>
        <v>2.6573861900000004</v>
      </c>
      <c r="BE702" s="5">
        <f>AD702-E702</f>
        <v>24.06</v>
      </c>
      <c r="BF702" s="5">
        <f>AE702-F702</f>
        <v>5.7629999999999999</v>
      </c>
      <c r="BG702" s="5">
        <f>AF702-G702</f>
        <v>10.826795396666666</v>
      </c>
      <c r="BI702" s="5" t="e">
        <f>AH702-#REF!</f>
        <v>#REF!</v>
      </c>
      <c r="BK702" s="5" t="e">
        <f>AJ702-#REF!</f>
        <v>#REF!</v>
      </c>
      <c r="BM702" s="5" t="e">
        <f>AL702-#REF!</f>
        <v>#REF!</v>
      </c>
      <c r="BO702" s="5" t="e">
        <f>AN702-#REF!</f>
        <v>#REF!</v>
      </c>
      <c r="BQ702" s="5" t="e">
        <f>AP702-#REF!</f>
        <v>#REF!</v>
      </c>
      <c r="BS702" s="5" t="e">
        <f>AR702-#REF!</f>
        <v>#REF!</v>
      </c>
      <c r="BU702" s="5">
        <f>AT702-I702</f>
        <v>2.25</v>
      </c>
      <c r="BW702" s="5">
        <f>AV702-K702</f>
        <v>2.25</v>
      </c>
      <c r="BY702" s="5">
        <f>AX702-M702</f>
        <v>2.25</v>
      </c>
      <c r="CA702" s="5">
        <f>AZ702-O702</f>
        <v>2.25</v>
      </c>
      <c r="CC702" s="5">
        <f>BB702-Q702</f>
        <v>2.25</v>
      </c>
    </row>
    <row r="703" spans="1:81" ht="45" customHeight="1" x14ac:dyDescent="0.25">
      <c r="A703" s="31" t="s">
        <v>329</v>
      </c>
      <c r="B703" s="78" t="s">
        <v>53</v>
      </c>
      <c r="C703" s="33" t="s">
        <v>470</v>
      </c>
      <c r="D703" s="33">
        <v>104.22415987999992</v>
      </c>
      <c r="E703" s="33">
        <v>55.732531120000004</v>
      </c>
      <c r="F703" s="33">
        <v>21.434667730000001</v>
      </c>
      <c r="G703" s="33">
        <v>60.46378624333331</v>
      </c>
      <c r="H703" s="33">
        <v>21.379547800000001</v>
      </c>
      <c r="I703" s="33">
        <v>108.706013456158</v>
      </c>
      <c r="J703" s="33">
        <v>24.604774924378205</v>
      </c>
      <c r="K703" s="33">
        <v>14.665352120000001</v>
      </c>
      <c r="L703" s="33">
        <v>20.291989086252986</v>
      </c>
      <c r="M703" s="33">
        <v>14.16386078</v>
      </c>
      <c r="N703" s="33">
        <v>9.5626845262529869</v>
      </c>
      <c r="O703" s="33">
        <v>14.125011119999998</v>
      </c>
      <c r="P703" s="33">
        <v>23.602684526253025</v>
      </c>
      <c r="Q703" s="33">
        <v>13.623519780000001</v>
      </c>
      <c r="R703" s="33">
        <v>13.623519780000001</v>
      </c>
      <c r="S703" s="33" t="s">
        <v>467</v>
      </c>
      <c r="AC703" s="13">
        <v>5.4119999999999999</v>
      </c>
      <c r="AD703" s="13">
        <v>25.256</v>
      </c>
      <c r="AE703" s="13">
        <v>10.423</v>
      </c>
      <c r="AF703" s="13">
        <v>13.697000000000001</v>
      </c>
      <c r="AG703" s="13">
        <v>0</v>
      </c>
      <c r="AH703" s="13">
        <v>1</v>
      </c>
      <c r="AI703" s="13">
        <v>0</v>
      </c>
      <c r="AJ703" s="13">
        <v>0</v>
      </c>
      <c r="AK703" s="13">
        <v>0</v>
      </c>
      <c r="AL703" s="13">
        <v>0</v>
      </c>
      <c r="AM703" s="13">
        <v>7.3369969899999994</v>
      </c>
      <c r="AN703" s="13">
        <v>8.0679663199999982</v>
      </c>
      <c r="AO703" s="13">
        <v>1.466606701557408</v>
      </c>
      <c r="AP703" s="13">
        <v>21.580264660000008</v>
      </c>
      <c r="AQ703" s="13">
        <v>1.524161362178158</v>
      </c>
      <c r="AR703" s="13">
        <v>33.222830979999998</v>
      </c>
      <c r="AS703" s="13">
        <v>1.5777811799999999</v>
      </c>
      <c r="AT703" s="13">
        <v>22.144610200000113</v>
      </c>
      <c r="AU703" s="13">
        <v>1.6391396500000002</v>
      </c>
      <c r="AV703" s="13">
        <v>21.434667727519638</v>
      </c>
      <c r="AW703" s="13">
        <v>1.7031641</v>
      </c>
      <c r="AX703" s="13">
        <v>21.379547800000001</v>
      </c>
      <c r="AY703" s="13">
        <v>1.7689584999999999</v>
      </c>
      <c r="AZ703" s="13">
        <v>21.010561060000001</v>
      </c>
      <c r="BA703" s="13">
        <v>1.83863088</v>
      </c>
      <c r="BB703" s="13">
        <v>20.66390724</v>
      </c>
      <c r="BD703" s="5">
        <f>AC703-D703</f>
        <v>-98.812159879999911</v>
      </c>
      <c r="BE703" s="5">
        <f>AD703-E703</f>
        <v>-30.476531120000004</v>
      </c>
      <c r="BF703" s="5">
        <f>AE703-F703</f>
        <v>-11.011667730000001</v>
      </c>
      <c r="BG703" s="5">
        <f>AF703-G703</f>
        <v>-46.766786243333307</v>
      </c>
      <c r="BI703" s="5" t="e">
        <f>AH703-#REF!</f>
        <v>#REF!</v>
      </c>
      <c r="BK703" s="5" t="e">
        <f>AJ703-#REF!</f>
        <v>#REF!</v>
      </c>
      <c r="BM703" s="5" t="e">
        <f>AL703-#REF!</f>
        <v>#REF!</v>
      </c>
      <c r="BO703" s="5" t="e">
        <f>AN703-#REF!</f>
        <v>#REF!</v>
      </c>
      <c r="BQ703" s="5" t="e">
        <f>AP703-#REF!</f>
        <v>#REF!</v>
      </c>
      <c r="BS703" s="5" t="e">
        <f>AR703-#REF!</f>
        <v>#REF!</v>
      </c>
      <c r="BU703" s="5">
        <f>AT703-I703</f>
        <v>-86.561403256157888</v>
      </c>
      <c r="BW703" s="5">
        <f>AV703-K703</f>
        <v>6.769315607519637</v>
      </c>
      <c r="BY703" s="5">
        <f>AX703-M703</f>
        <v>7.2156870200000007</v>
      </c>
      <c r="CA703" s="5">
        <f>AZ703-O703</f>
        <v>6.8855499400000024</v>
      </c>
      <c r="CC703" s="5">
        <f>BB703-Q703</f>
        <v>7.0403874599999998</v>
      </c>
    </row>
    <row r="704" spans="1:81" ht="60" customHeight="1" x14ac:dyDescent="0.25">
      <c r="A704" s="31" t="s">
        <v>330</v>
      </c>
      <c r="B704" s="78" t="s">
        <v>55</v>
      </c>
      <c r="C704" s="33" t="s">
        <v>470</v>
      </c>
      <c r="D704" s="33">
        <v>0</v>
      </c>
      <c r="E704" s="33">
        <v>0</v>
      </c>
      <c r="F704" s="33">
        <v>0</v>
      </c>
      <c r="G704" s="33">
        <v>0</v>
      </c>
      <c r="H704" s="33">
        <v>0</v>
      </c>
      <c r="I704" s="33">
        <v>0</v>
      </c>
      <c r="J704" s="33">
        <v>0</v>
      </c>
      <c r="K704" s="33">
        <v>0</v>
      </c>
      <c r="L704" s="33">
        <v>0</v>
      </c>
      <c r="M704" s="33">
        <v>0</v>
      </c>
      <c r="N704" s="33">
        <v>0</v>
      </c>
      <c r="O704" s="33">
        <v>0</v>
      </c>
      <c r="P704" s="33">
        <v>0</v>
      </c>
      <c r="Q704" s="33">
        <v>0</v>
      </c>
      <c r="R704" s="33">
        <v>0</v>
      </c>
      <c r="S704" s="33" t="s">
        <v>467</v>
      </c>
      <c r="AC704" s="13">
        <v>0</v>
      </c>
      <c r="AD704" s="13">
        <v>0</v>
      </c>
      <c r="AE704" s="13">
        <v>0</v>
      </c>
      <c r="AF704" s="13">
        <v>0</v>
      </c>
      <c r="AG704" s="13">
        <v>0</v>
      </c>
      <c r="AH704" s="13">
        <v>0</v>
      </c>
      <c r="AI704" s="13">
        <v>0</v>
      </c>
      <c r="AJ704" s="13">
        <v>0</v>
      </c>
      <c r="AK704" s="13">
        <v>0</v>
      </c>
      <c r="AL704" s="13">
        <v>0</v>
      </c>
      <c r="AM704" s="13">
        <v>0</v>
      </c>
      <c r="AN704" s="13">
        <v>0</v>
      </c>
      <c r="AO704" s="13">
        <v>0</v>
      </c>
      <c r="AP704" s="13"/>
      <c r="AQ704" s="13">
        <v>0</v>
      </c>
      <c r="AR704" s="13"/>
      <c r="AS704" s="13">
        <v>0</v>
      </c>
      <c r="AT704" s="13"/>
      <c r="AU704" s="13">
        <v>0</v>
      </c>
      <c r="AV704" s="13"/>
      <c r="AW704" s="13">
        <v>0</v>
      </c>
      <c r="AX704" s="13"/>
      <c r="AY704" s="13">
        <v>0</v>
      </c>
      <c r="AZ704" s="13"/>
      <c r="BA704" s="13">
        <v>0</v>
      </c>
      <c r="BB704" s="13"/>
      <c r="BD704" s="5">
        <f>AC704-D704</f>
        <v>0</v>
      </c>
      <c r="BE704" s="5">
        <f>AD704-E704</f>
        <v>0</v>
      </c>
      <c r="BF704" s="5">
        <f>AE704-F704</f>
        <v>0</v>
      </c>
      <c r="BG704" s="5">
        <f>AF704-G704</f>
        <v>0</v>
      </c>
      <c r="BI704" s="5" t="e">
        <f>AH704-#REF!</f>
        <v>#REF!</v>
      </c>
      <c r="BK704" s="5" t="e">
        <f>AJ704-#REF!</f>
        <v>#REF!</v>
      </c>
      <c r="BM704" s="5" t="e">
        <f>AL704-#REF!</f>
        <v>#REF!</v>
      </c>
      <c r="BO704" s="5" t="e">
        <f>AN704-#REF!</f>
        <v>#REF!</v>
      </c>
      <c r="BQ704" s="5" t="e">
        <f>AP704-#REF!</f>
        <v>#REF!</v>
      </c>
      <c r="BS704" s="5" t="e">
        <f>AR704-#REF!</f>
        <v>#REF!</v>
      </c>
      <c r="BU704" s="5">
        <f>AT704-I704</f>
        <v>0</v>
      </c>
      <c r="BW704" s="5">
        <f>AV704-K704</f>
        <v>0</v>
      </c>
      <c r="BY704" s="5">
        <f>AX704-M704</f>
        <v>0</v>
      </c>
      <c r="CA704" s="5">
        <f>AZ704-O704</f>
        <v>0</v>
      </c>
      <c r="CC704" s="5">
        <f>BB704-Q704</f>
        <v>0</v>
      </c>
    </row>
    <row r="705" spans="1:81" ht="30" customHeight="1" x14ac:dyDescent="0.25">
      <c r="A705" s="31" t="s">
        <v>331</v>
      </c>
      <c r="B705" s="81" t="s">
        <v>57</v>
      </c>
      <c r="C705" s="36" t="s">
        <v>58</v>
      </c>
      <c r="D705" s="33">
        <v>0</v>
      </c>
      <c r="E705" s="33">
        <v>0</v>
      </c>
      <c r="F705" s="33">
        <v>0</v>
      </c>
      <c r="G705" s="33">
        <v>0</v>
      </c>
      <c r="H705" s="33">
        <v>0</v>
      </c>
      <c r="I705" s="33">
        <v>0</v>
      </c>
      <c r="J705" s="33">
        <v>0</v>
      </c>
      <c r="K705" s="33">
        <v>0</v>
      </c>
      <c r="L705" s="33">
        <v>0</v>
      </c>
      <c r="M705" s="33">
        <v>0</v>
      </c>
      <c r="N705" s="33">
        <v>0</v>
      </c>
      <c r="O705" s="33">
        <v>0</v>
      </c>
      <c r="P705" s="33">
        <v>0</v>
      </c>
      <c r="Q705" s="33">
        <v>0</v>
      </c>
      <c r="R705" s="33">
        <v>0</v>
      </c>
      <c r="S705" s="33" t="s">
        <v>467</v>
      </c>
      <c r="AC705" s="13">
        <v>0</v>
      </c>
      <c r="AD705" s="13">
        <v>0</v>
      </c>
      <c r="AE705" s="13">
        <v>0</v>
      </c>
      <c r="AF705" s="13">
        <v>0</v>
      </c>
      <c r="AG705" s="13">
        <v>0</v>
      </c>
      <c r="AH705" s="13">
        <v>0</v>
      </c>
      <c r="AI705" s="13">
        <v>0</v>
      </c>
      <c r="AJ705" s="13">
        <v>0</v>
      </c>
      <c r="AK705" s="13">
        <v>0</v>
      </c>
      <c r="AL705" s="13">
        <v>0</v>
      </c>
      <c r="AM705" s="13">
        <v>0</v>
      </c>
      <c r="AN705" s="13">
        <v>0</v>
      </c>
      <c r="AO705" s="13">
        <v>0</v>
      </c>
      <c r="AP705" s="13">
        <v>0</v>
      </c>
      <c r="AQ705" s="13">
        <v>0</v>
      </c>
      <c r="AR705" s="13">
        <v>0</v>
      </c>
      <c r="AS705" s="13">
        <v>0</v>
      </c>
      <c r="AT705" s="13">
        <v>0</v>
      </c>
      <c r="AU705" s="13">
        <v>0</v>
      </c>
      <c r="AV705" s="13">
        <v>0</v>
      </c>
      <c r="AW705" s="13">
        <v>0</v>
      </c>
      <c r="AX705" s="13">
        <v>0</v>
      </c>
      <c r="AY705" s="13">
        <v>0</v>
      </c>
      <c r="AZ705" s="13">
        <v>0</v>
      </c>
      <c r="BA705" s="13">
        <v>0</v>
      </c>
      <c r="BB705" s="13">
        <v>0</v>
      </c>
      <c r="BD705" s="5">
        <f>AC705-D705</f>
        <v>0</v>
      </c>
      <c r="BE705" s="5">
        <f>AD705-E705</f>
        <v>0</v>
      </c>
      <c r="BF705" s="5">
        <f>AE705-F705</f>
        <v>0</v>
      </c>
      <c r="BG705" s="5">
        <f>AF705-G705</f>
        <v>0</v>
      </c>
      <c r="BI705" s="5" t="e">
        <f>AH705-#REF!</f>
        <v>#REF!</v>
      </c>
      <c r="BK705" s="5" t="e">
        <f>AJ705-#REF!</f>
        <v>#REF!</v>
      </c>
      <c r="BM705" s="5" t="e">
        <f>AL705-#REF!</f>
        <v>#REF!</v>
      </c>
      <c r="BO705" s="5" t="e">
        <f>AN705-#REF!</f>
        <v>#REF!</v>
      </c>
      <c r="BQ705" s="5" t="e">
        <f>AP705-#REF!</f>
        <v>#REF!</v>
      </c>
      <c r="BS705" s="5" t="e">
        <f>AR705-#REF!</f>
        <v>#REF!</v>
      </c>
      <c r="BU705" s="5">
        <f>AT705-I705</f>
        <v>0</v>
      </c>
      <c r="BW705" s="5">
        <f>AV705-K705</f>
        <v>0</v>
      </c>
      <c r="BY705" s="5">
        <f>AX705-M705</f>
        <v>0</v>
      </c>
      <c r="CA705" s="5">
        <f>AZ705-O705</f>
        <v>0</v>
      </c>
      <c r="CC705" s="5">
        <f>BB705-Q705</f>
        <v>0</v>
      </c>
    </row>
    <row r="706" spans="1:81" ht="75" customHeight="1" x14ac:dyDescent="0.25">
      <c r="A706" s="31" t="str">
        <f>A705</f>
        <v>5.2.5</v>
      </c>
      <c r="B706" s="81"/>
      <c r="C706" s="36" t="s">
        <v>59</v>
      </c>
      <c r="D706" s="33">
        <v>5.4880000000000022</v>
      </c>
      <c r="E706" s="33">
        <v>3.5059999999999998</v>
      </c>
      <c r="F706" s="33">
        <v>1.1079999999999999</v>
      </c>
      <c r="G706" s="33">
        <v>3.3673333333333342</v>
      </c>
      <c r="H706" s="33">
        <v>0.46400000000000002</v>
      </c>
      <c r="I706" s="33">
        <v>0.46400000000000002</v>
      </c>
      <c r="J706" s="33">
        <v>0.442</v>
      </c>
      <c r="K706" s="33">
        <v>0.442</v>
      </c>
      <c r="L706" s="33">
        <v>0.40300000000000002</v>
      </c>
      <c r="M706" s="33">
        <v>0.40300000000000002</v>
      </c>
      <c r="N706" s="33">
        <v>0.38400000000000001</v>
      </c>
      <c r="O706" s="33">
        <v>0.38400000000000001</v>
      </c>
      <c r="P706" s="33">
        <v>0.35599999999999998</v>
      </c>
      <c r="Q706" s="33">
        <v>0.35599999999999998</v>
      </c>
      <c r="R706" s="33">
        <v>0.35599999999999998</v>
      </c>
      <c r="S706" s="33" t="s">
        <v>467</v>
      </c>
      <c r="AC706" s="13">
        <v>3.21</v>
      </c>
      <c r="AD706" s="13">
        <v>1.778</v>
      </c>
      <c r="AE706" s="13">
        <v>0.65800000000000003</v>
      </c>
      <c r="AF706" s="13">
        <v>1.8819999999999999</v>
      </c>
      <c r="AG706" s="13">
        <v>0</v>
      </c>
      <c r="AH706" s="13">
        <v>0.52600000000000002</v>
      </c>
      <c r="AI706" s="13">
        <v>4</v>
      </c>
      <c r="AJ706" s="13">
        <v>4</v>
      </c>
      <c r="AK706" s="13">
        <v>0.125</v>
      </c>
      <c r="AL706" s="13">
        <v>0.125</v>
      </c>
      <c r="AM706" s="13">
        <v>0.65800000000000003</v>
      </c>
      <c r="AN706" s="13">
        <v>1.2850000000000001</v>
      </c>
      <c r="AO706" s="13">
        <v>0.59000000000000008</v>
      </c>
      <c r="AP706" s="13">
        <v>2.5869999999999997</v>
      </c>
      <c r="AQ706" s="13">
        <v>0.57000000000000006</v>
      </c>
      <c r="AR706" s="13">
        <v>1.431</v>
      </c>
      <c r="AS706" s="13">
        <v>0.57000000000000006</v>
      </c>
      <c r="AT706" s="13">
        <v>1.1850000000000001</v>
      </c>
      <c r="AU706" s="13">
        <v>0.57000000000000006</v>
      </c>
      <c r="AV706" s="13">
        <v>1.1079999999999999</v>
      </c>
      <c r="AW706" s="13">
        <v>0.57000000000000006</v>
      </c>
      <c r="AX706" s="13">
        <v>1.0640000000000001</v>
      </c>
      <c r="AY706" s="13">
        <v>0.57000000000000006</v>
      </c>
      <c r="AZ706" s="13">
        <v>1.008</v>
      </c>
      <c r="BA706" s="13">
        <v>0.57000000000000006</v>
      </c>
      <c r="BB706" s="13">
        <v>0.95599999999999996</v>
      </c>
      <c r="BD706" s="5">
        <f>AC706-D706</f>
        <v>-2.2780000000000022</v>
      </c>
      <c r="BE706" s="5">
        <f>AD706-E706</f>
        <v>-1.7279999999999998</v>
      </c>
      <c r="BF706" s="5">
        <f>AE706-F706</f>
        <v>-0.44999999999999984</v>
      </c>
      <c r="BG706" s="5">
        <f>AF706-G706</f>
        <v>-1.4853333333333343</v>
      </c>
      <c r="BI706" s="5" t="e">
        <f>AH706-#REF!</f>
        <v>#REF!</v>
      </c>
      <c r="BK706" s="5" t="e">
        <f>AJ706-#REF!</f>
        <v>#REF!</v>
      </c>
      <c r="BM706" s="5" t="e">
        <f>AL706-#REF!</f>
        <v>#REF!</v>
      </c>
      <c r="BO706" s="5" t="e">
        <f>AN706-#REF!</f>
        <v>#REF!</v>
      </c>
      <c r="BQ706" s="5" t="e">
        <f>AP706-#REF!</f>
        <v>#REF!</v>
      </c>
      <c r="BS706" s="5" t="e">
        <f>AR706-#REF!</f>
        <v>#REF!</v>
      </c>
      <c r="BU706" s="5">
        <f>AT706-I706</f>
        <v>0.72100000000000009</v>
      </c>
      <c r="BW706" s="5">
        <f>AV706-K706</f>
        <v>0.66599999999999993</v>
      </c>
      <c r="BY706" s="5">
        <f>AX706-M706</f>
        <v>0.66100000000000003</v>
      </c>
      <c r="CA706" s="5">
        <f>AZ706-O706</f>
        <v>0.624</v>
      </c>
      <c r="CC706" s="5">
        <f>BB706-Q706</f>
        <v>0.6</v>
      </c>
    </row>
    <row r="707" spans="1:81" ht="75" customHeight="1" x14ac:dyDescent="0.25">
      <c r="A707" s="31" t="str">
        <f>A705</f>
        <v>5.2.5</v>
      </c>
      <c r="B707" s="81"/>
      <c r="C707" s="36" t="s">
        <v>60</v>
      </c>
      <c r="D707" s="33">
        <v>75.139999999999958</v>
      </c>
      <c r="E707" s="33">
        <v>24.817</v>
      </c>
      <c r="F707" s="33">
        <v>8.1270000000000007</v>
      </c>
      <c r="G707" s="33">
        <v>36.027999999999984</v>
      </c>
      <c r="H707" s="33">
        <v>3.4</v>
      </c>
      <c r="I707" s="33">
        <v>3.4</v>
      </c>
      <c r="J707" s="33">
        <v>3.2440000000000002</v>
      </c>
      <c r="K707" s="33">
        <v>3.2440000000000002</v>
      </c>
      <c r="L707" s="33">
        <v>2.9529999999999998</v>
      </c>
      <c r="M707" s="33">
        <v>2.9529999999999998</v>
      </c>
      <c r="N707" s="33">
        <v>2.8149999999999999</v>
      </c>
      <c r="O707" s="33">
        <v>2.8149999999999999</v>
      </c>
      <c r="P707" s="33">
        <v>2.6080000000000001</v>
      </c>
      <c r="Q707" s="33">
        <v>2.6080000000000001</v>
      </c>
      <c r="R707" s="33">
        <v>2.6080000000000001</v>
      </c>
      <c r="S707" s="33" t="s">
        <v>467</v>
      </c>
      <c r="AC707" s="13">
        <v>9.0730000000000004</v>
      </c>
      <c r="AD707" s="13">
        <v>34.942999999999998</v>
      </c>
      <c r="AE707" s="13">
        <v>6.4489999999999998</v>
      </c>
      <c r="AF707" s="13">
        <v>16.821666666666665</v>
      </c>
      <c r="AG707" s="13">
        <v>0</v>
      </c>
      <c r="AH707" s="13">
        <v>5.597999999999999</v>
      </c>
      <c r="AI707" s="13">
        <v>2.0499999999999998</v>
      </c>
      <c r="AJ707" s="13">
        <v>2.0499999999999998</v>
      </c>
      <c r="AK707" s="13">
        <v>0.56300000000000006</v>
      </c>
      <c r="AL707" s="13">
        <v>0.56300000000000006</v>
      </c>
      <c r="AM707" s="13">
        <v>3.5749999999999997</v>
      </c>
      <c r="AN707" s="13">
        <v>6.641</v>
      </c>
      <c r="AO707" s="13">
        <v>16.510000000000002</v>
      </c>
      <c r="AP707" s="13">
        <v>21.515000000000001</v>
      </c>
      <c r="AQ707" s="13">
        <v>16.189999999999998</v>
      </c>
      <c r="AR707" s="13">
        <v>17.353999999999999</v>
      </c>
      <c r="AS707" s="13">
        <v>16.189999999999998</v>
      </c>
      <c r="AT707" s="13">
        <v>8.6929999999999996</v>
      </c>
      <c r="AU707" s="13">
        <v>16.189999999999998</v>
      </c>
      <c r="AV707" s="13">
        <v>8.1270000000000007</v>
      </c>
      <c r="AW707" s="13">
        <v>16.189999999999998</v>
      </c>
      <c r="AX707" s="13">
        <v>7.8029999999999999</v>
      </c>
      <c r="AY707" s="13">
        <v>16.189999999999998</v>
      </c>
      <c r="AZ707" s="13">
        <v>7.3929999999999998</v>
      </c>
      <c r="BA707" s="13">
        <v>16.189999999999998</v>
      </c>
      <c r="BB707" s="13">
        <v>7.0089999999999995</v>
      </c>
      <c r="BD707" s="5">
        <f>AC707-D707</f>
        <v>-66.06699999999995</v>
      </c>
      <c r="BE707" s="5">
        <f>AD707-E707</f>
        <v>10.125999999999998</v>
      </c>
      <c r="BF707" s="5">
        <f>AE707-F707</f>
        <v>-1.6780000000000008</v>
      </c>
      <c r="BG707" s="5">
        <f>AF707-G707</f>
        <v>-19.206333333333319</v>
      </c>
      <c r="BI707" s="5" t="e">
        <f>AH707-#REF!</f>
        <v>#REF!</v>
      </c>
      <c r="BK707" s="5" t="e">
        <f>AJ707-#REF!</f>
        <v>#REF!</v>
      </c>
      <c r="BM707" s="5" t="e">
        <f>AL707-#REF!</f>
        <v>#REF!</v>
      </c>
      <c r="BO707" s="5" t="e">
        <f>AN707-#REF!</f>
        <v>#REF!</v>
      </c>
      <c r="BQ707" s="5" t="e">
        <f>AP707-#REF!</f>
        <v>#REF!</v>
      </c>
      <c r="BS707" s="5" t="e">
        <f>AR707-#REF!</f>
        <v>#REF!</v>
      </c>
      <c r="BU707" s="5">
        <f>AT707-I707</f>
        <v>5.2929999999999993</v>
      </c>
      <c r="BW707" s="5">
        <f>AV707-K707</f>
        <v>4.8830000000000009</v>
      </c>
      <c r="BY707" s="5">
        <f>AX707-M707</f>
        <v>4.8499999999999996</v>
      </c>
      <c r="CA707" s="5">
        <f>AZ707-O707</f>
        <v>4.5779999999999994</v>
      </c>
      <c r="CC707" s="5">
        <f>BB707-Q707</f>
        <v>4.4009999999999998</v>
      </c>
    </row>
    <row r="708" spans="1:81" ht="75" customHeight="1" x14ac:dyDescent="0.25">
      <c r="A708" s="31" t="str">
        <f>A705</f>
        <v>5.2.5</v>
      </c>
      <c r="B708" s="81"/>
      <c r="C708" s="36" t="s">
        <v>471</v>
      </c>
      <c r="D708" s="33">
        <v>41</v>
      </c>
      <c r="E708" s="33">
        <v>63</v>
      </c>
      <c r="F708" s="33">
        <v>90</v>
      </c>
      <c r="G708" s="33">
        <v>64.666666666666671</v>
      </c>
      <c r="H708" s="33">
        <v>105</v>
      </c>
      <c r="I708" s="33">
        <v>77</v>
      </c>
      <c r="J708" s="33">
        <v>103</v>
      </c>
      <c r="K708" s="33">
        <v>56</v>
      </c>
      <c r="L708" s="33">
        <v>101</v>
      </c>
      <c r="M708" s="33">
        <v>36</v>
      </c>
      <c r="N708" s="33">
        <v>99</v>
      </c>
      <c r="O708" s="33">
        <v>59</v>
      </c>
      <c r="P708" s="33">
        <v>99</v>
      </c>
      <c r="Q708" s="33">
        <v>66</v>
      </c>
      <c r="R708" s="33">
        <v>63</v>
      </c>
      <c r="S708" s="33" t="s">
        <v>467</v>
      </c>
      <c r="AC708" s="13">
        <v>0</v>
      </c>
      <c r="AD708" s="13">
        <v>0</v>
      </c>
      <c r="AE708" s="13">
        <v>0</v>
      </c>
      <c r="AF708" s="13">
        <v>0</v>
      </c>
      <c r="AG708" s="13">
        <v>0</v>
      </c>
      <c r="AH708" s="13">
        <v>10</v>
      </c>
      <c r="AI708" s="13">
        <v>3</v>
      </c>
      <c r="AJ708" s="13">
        <v>3</v>
      </c>
      <c r="AK708" s="13">
        <v>1</v>
      </c>
      <c r="AL708" s="13">
        <v>1</v>
      </c>
      <c r="AM708" s="13">
        <v>24</v>
      </c>
      <c r="AN708" s="13">
        <v>13</v>
      </c>
      <c r="AO708" s="13">
        <v>82</v>
      </c>
      <c r="AP708" s="13">
        <v>15</v>
      </c>
      <c r="AQ708" s="13">
        <v>74</v>
      </c>
      <c r="AR708" s="13">
        <v>85</v>
      </c>
      <c r="AS708" s="13">
        <v>77</v>
      </c>
      <c r="AT708" s="13">
        <v>100</v>
      </c>
      <c r="AU708" s="13">
        <v>75</v>
      </c>
      <c r="AV708" s="13">
        <v>98</v>
      </c>
      <c r="AW708" s="13">
        <v>74</v>
      </c>
      <c r="AX708" s="13">
        <v>96</v>
      </c>
      <c r="AY708" s="13">
        <v>72</v>
      </c>
      <c r="AZ708" s="13">
        <v>94</v>
      </c>
      <c r="BA708" s="13">
        <v>73</v>
      </c>
      <c r="BB708" s="13">
        <v>92</v>
      </c>
      <c r="BD708" s="5">
        <f>AC708-D708</f>
        <v>-41</v>
      </c>
      <c r="BE708" s="5">
        <f>AD708-E708</f>
        <v>-63</v>
      </c>
      <c r="BF708" s="5">
        <f>AE708-F708</f>
        <v>-90</v>
      </c>
      <c r="BG708" s="5">
        <f>AF708-G708</f>
        <v>-64.666666666666671</v>
      </c>
      <c r="BI708" s="5" t="e">
        <f>AH708-#REF!</f>
        <v>#REF!</v>
      </c>
      <c r="BK708" s="5" t="e">
        <f>AJ708-#REF!</f>
        <v>#REF!</v>
      </c>
      <c r="BM708" s="5" t="e">
        <f>AL708-#REF!</f>
        <v>#REF!</v>
      </c>
      <c r="BO708" s="5" t="e">
        <f>AN708-#REF!</f>
        <v>#REF!</v>
      </c>
      <c r="BQ708" s="5" t="e">
        <f>AP708-#REF!</f>
        <v>#REF!</v>
      </c>
      <c r="BS708" s="5" t="e">
        <f>AR708-#REF!</f>
        <v>#REF!</v>
      </c>
      <c r="BU708" s="5">
        <f>AT708-I708</f>
        <v>23</v>
      </c>
      <c r="BW708" s="5">
        <f>AV708-K708</f>
        <v>42</v>
      </c>
      <c r="BY708" s="5">
        <f>AX708-M708</f>
        <v>60</v>
      </c>
      <c r="CA708" s="5">
        <f>AZ708-O708</f>
        <v>35</v>
      </c>
      <c r="CC708" s="5">
        <f>BB708-Q708</f>
        <v>26</v>
      </c>
    </row>
    <row r="709" spans="1:81" ht="30" customHeight="1" x14ac:dyDescent="0.25">
      <c r="A709" s="31" t="s">
        <v>332</v>
      </c>
      <c r="B709" s="81" t="s">
        <v>29</v>
      </c>
      <c r="C709" s="36" t="s">
        <v>58</v>
      </c>
      <c r="D709" s="33">
        <v>0</v>
      </c>
      <c r="E709" s="33">
        <v>0</v>
      </c>
      <c r="F709" s="33">
        <v>0</v>
      </c>
      <c r="G709" s="33">
        <v>0</v>
      </c>
      <c r="H709" s="33">
        <v>0</v>
      </c>
      <c r="I709" s="33">
        <v>0</v>
      </c>
      <c r="J709" s="33">
        <v>0</v>
      </c>
      <c r="K709" s="33">
        <v>0</v>
      </c>
      <c r="L709" s="33">
        <v>0</v>
      </c>
      <c r="M709" s="33">
        <v>0</v>
      </c>
      <c r="N709" s="33">
        <v>0</v>
      </c>
      <c r="O709" s="33">
        <v>0</v>
      </c>
      <c r="P709" s="33">
        <v>0</v>
      </c>
      <c r="Q709" s="33">
        <v>0</v>
      </c>
      <c r="R709" s="33">
        <v>0</v>
      </c>
      <c r="S709" s="33" t="s">
        <v>467</v>
      </c>
      <c r="AC709" s="13">
        <v>0</v>
      </c>
      <c r="AD709" s="13">
        <v>0</v>
      </c>
      <c r="AE709" s="13">
        <v>0</v>
      </c>
      <c r="AF709" s="13">
        <v>0</v>
      </c>
      <c r="AG709" s="13">
        <v>0</v>
      </c>
      <c r="AH709" s="13">
        <v>0</v>
      </c>
      <c r="AI709" s="13">
        <v>0</v>
      </c>
      <c r="AJ709" s="13">
        <v>0</v>
      </c>
      <c r="AK709" s="13">
        <v>0</v>
      </c>
      <c r="AL709" s="13">
        <v>0</v>
      </c>
      <c r="AM709" s="13">
        <v>0</v>
      </c>
      <c r="AN709" s="13">
        <v>0</v>
      </c>
      <c r="AO709" s="13">
        <v>0</v>
      </c>
      <c r="AP709" s="13"/>
      <c r="AQ709" s="13">
        <v>0</v>
      </c>
      <c r="AR709" s="13"/>
      <c r="AS709" s="13">
        <v>0</v>
      </c>
      <c r="AT709" s="13"/>
      <c r="AU709" s="13">
        <v>0</v>
      </c>
      <c r="AV709" s="13"/>
      <c r="AW709" s="13">
        <v>0</v>
      </c>
      <c r="AX709" s="13"/>
      <c r="AY709" s="13">
        <v>0</v>
      </c>
      <c r="AZ709" s="13"/>
      <c r="BA709" s="13">
        <v>0</v>
      </c>
      <c r="BB709" s="13"/>
      <c r="BD709" s="5">
        <f>AC709-D709</f>
        <v>0</v>
      </c>
      <c r="BE709" s="5">
        <f>AD709-E709</f>
        <v>0</v>
      </c>
      <c r="BF709" s="5">
        <f>AE709-F709</f>
        <v>0</v>
      </c>
      <c r="BG709" s="5">
        <f>AF709-G709</f>
        <v>0</v>
      </c>
      <c r="BI709" s="5" t="e">
        <f>AH709-#REF!</f>
        <v>#REF!</v>
      </c>
      <c r="BK709" s="5" t="e">
        <f>AJ709-#REF!</f>
        <v>#REF!</v>
      </c>
      <c r="BM709" s="5" t="e">
        <f>AL709-#REF!</f>
        <v>#REF!</v>
      </c>
      <c r="BO709" s="5" t="e">
        <f>AN709-#REF!</f>
        <v>#REF!</v>
      </c>
      <c r="BQ709" s="5" t="e">
        <f>AP709-#REF!</f>
        <v>#REF!</v>
      </c>
      <c r="BS709" s="5" t="e">
        <f>AR709-#REF!</f>
        <v>#REF!</v>
      </c>
      <c r="BU709" s="5">
        <f>AT709-I709</f>
        <v>0</v>
      </c>
      <c r="BW709" s="5">
        <f>AV709-K709</f>
        <v>0</v>
      </c>
      <c r="BY709" s="5">
        <f>AX709-M709</f>
        <v>0</v>
      </c>
      <c r="CA709" s="5">
        <f>AZ709-O709</f>
        <v>0</v>
      </c>
      <c r="CC709" s="5">
        <f>BB709-Q709</f>
        <v>0</v>
      </c>
    </row>
    <row r="710" spans="1:81" ht="30" customHeight="1" x14ac:dyDescent="0.25">
      <c r="A710" s="31" t="str">
        <f>A709</f>
        <v>5.2.5.1</v>
      </c>
      <c r="B710" s="81"/>
      <c r="C710" s="36" t="s">
        <v>59</v>
      </c>
      <c r="D710" s="33">
        <v>0.125</v>
      </c>
      <c r="E710" s="33">
        <v>0</v>
      </c>
      <c r="F710" s="33">
        <v>0.105</v>
      </c>
      <c r="G710" s="33">
        <v>7.6666666666666661E-2</v>
      </c>
      <c r="H710" s="33">
        <v>0</v>
      </c>
      <c r="I710" s="33">
        <v>0</v>
      </c>
      <c r="J710" s="33">
        <v>0</v>
      </c>
      <c r="K710" s="33">
        <v>0</v>
      </c>
      <c r="L710" s="33">
        <v>0</v>
      </c>
      <c r="M710" s="33">
        <v>0</v>
      </c>
      <c r="N710" s="33">
        <v>0</v>
      </c>
      <c r="O710" s="33">
        <v>0</v>
      </c>
      <c r="P710" s="33">
        <v>0</v>
      </c>
      <c r="Q710" s="33">
        <v>0</v>
      </c>
      <c r="R710" s="33">
        <v>0</v>
      </c>
      <c r="S710" s="33" t="s">
        <v>467</v>
      </c>
      <c r="AC710" s="13">
        <v>0</v>
      </c>
      <c r="AD710" s="13">
        <v>0</v>
      </c>
      <c r="AE710" s="13">
        <v>0</v>
      </c>
      <c r="AF710" s="13">
        <v>0</v>
      </c>
      <c r="AG710" s="13">
        <v>0</v>
      </c>
      <c r="AH710" s="13">
        <v>0.46300000000000002</v>
      </c>
      <c r="AI710" s="13">
        <v>4</v>
      </c>
      <c r="AJ710" s="13">
        <v>4</v>
      </c>
      <c r="AK710" s="13">
        <v>0.125</v>
      </c>
      <c r="AL710" s="13">
        <v>0.125</v>
      </c>
      <c r="AM710" s="13">
        <v>0.40800000000000003</v>
      </c>
      <c r="AN710" s="13">
        <v>0.93500000000000005</v>
      </c>
      <c r="AO710" s="13">
        <v>0.54</v>
      </c>
      <c r="AP710" s="13">
        <v>0.95900000000000007</v>
      </c>
      <c r="AQ710" s="13">
        <v>0.53</v>
      </c>
      <c r="AR710" s="13">
        <v>0.1</v>
      </c>
      <c r="AS710" s="13">
        <v>0.53</v>
      </c>
      <c r="AT710" s="13">
        <v>0.109</v>
      </c>
      <c r="AU710" s="13">
        <v>0.53</v>
      </c>
      <c r="AV710" s="13">
        <v>0.105</v>
      </c>
      <c r="AW710" s="13">
        <v>0.53</v>
      </c>
      <c r="AX710" s="13">
        <v>0.10100000000000001</v>
      </c>
      <c r="AY710" s="13">
        <v>0.53</v>
      </c>
      <c r="AZ710" s="13">
        <v>9.8000000000000004E-2</v>
      </c>
      <c r="BA710" s="13">
        <v>0.53</v>
      </c>
      <c r="BB710" s="13">
        <v>9.4E-2</v>
      </c>
      <c r="BD710" s="5">
        <f>AC710-D710</f>
        <v>-0.125</v>
      </c>
      <c r="BE710" s="5">
        <f>AD710-E710</f>
        <v>0</v>
      </c>
      <c r="BF710" s="5">
        <f>AE710-F710</f>
        <v>-0.105</v>
      </c>
      <c r="BG710" s="5">
        <f>AF710-G710</f>
        <v>-7.6666666666666661E-2</v>
      </c>
      <c r="BI710" s="5" t="e">
        <f>AH710-#REF!</f>
        <v>#REF!</v>
      </c>
      <c r="BK710" s="5" t="e">
        <f>AJ710-#REF!</f>
        <v>#REF!</v>
      </c>
      <c r="BM710" s="5" t="e">
        <f>AL710-#REF!</f>
        <v>#REF!</v>
      </c>
      <c r="BO710" s="5" t="e">
        <f>AN710-#REF!</f>
        <v>#REF!</v>
      </c>
      <c r="BQ710" s="5" t="e">
        <f>AP710-#REF!</f>
        <v>#REF!</v>
      </c>
      <c r="BS710" s="5" t="e">
        <f>AR710-#REF!</f>
        <v>#REF!</v>
      </c>
      <c r="BU710" s="5">
        <f>AT710-I710</f>
        <v>0.109</v>
      </c>
      <c r="BW710" s="5">
        <f>AV710-K710</f>
        <v>0.105</v>
      </c>
      <c r="BY710" s="5">
        <f>AX710-M710</f>
        <v>0.10100000000000001</v>
      </c>
      <c r="CA710" s="5">
        <f>AZ710-O710</f>
        <v>9.8000000000000004E-2</v>
      </c>
      <c r="CC710" s="5">
        <f>BB710-Q710</f>
        <v>9.4E-2</v>
      </c>
    </row>
    <row r="711" spans="1:81" ht="30" customHeight="1" x14ac:dyDescent="0.25">
      <c r="A711" s="31" t="str">
        <f>A709</f>
        <v>5.2.5.1</v>
      </c>
      <c r="B711" s="81"/>
      <c r="C711" s="36" t="s">
        <v>60</v>
      </c>
      <c r="D711" s="33">
        <v>7.9480000000000004</v>
      </c>
      <c r="E711" s="33">
        <v>0</v>
      </c>
      <c r="F711" s="33">
        <v>0.77200000000000002</v>
      </c>
      <c r="G711" s="33">
        <v>2.9066666666666667</v>
      </c>
      <c r="H711" s="33">
        <v>0</v>
      </c>
      <c r="I711" s="33">
        <v>0</v>
      </c>
      <c r="J711" s="33">
        <v>0</v>
      </c>
      <c r="K711" s="33">
        <v>0</v>
      </c>
      <c r="L711" s="33">
        <v>0</v>
      </c>
      <c r="M711" s="33">
        <v>0</v>
      </c>
      <c r="N711" s="33">
        <v>0</v>
      </c>
      <c r="O711" s="33">
        <v>0</v>
      </c>
      <c r="P711" s="33">
        <v>0</v>
      </c>
      <c r="Q711" s="33">
        <v>0</v>
      </c>
      <c r="R711" s="33">
        <v>0</v>
      </c>
      <c r="S711" s="33" t="s">
        <v>467</v>
      </c>
      <c r="AC711" s="13">
        <v>0</v>
      </c>
      <c r="AD711" s="13">
        <v>0</v>
      </c>
      <c r="AE711" s="13">
        <v>0</v>
      </c>
      <c r="AF711" s="13">
        <v>0</v>
      </c>
      <c r="AG711" s="13">
        <v>0</v>
      </c>
      <c r="AH711" s="13">
        <v>5.1459999999999999</v>
      </c>
      <c r="AI711" s="13">
        <v>2.0499999999999998</v>
      </c>
      <c r="AJ711" s="13">
        <v>2.0499999999999998</v>
      </c>
      <c r="AK711" s="13">
        <v>0.56300000000000006</v>
      </c>
      <c r="AL711" s="13">
        <v>0.56300000000000006</v>
      </c>
      <c r="AM711" s="13">
        <v>1.5649999999999999</v>
      </c>
      <c r="AN711" s="13">
        <v>2.6870000000000003</v>
      </c>
      <c r="AO711" s="13">
        <v>15.24</v>
      </c>
      <c r="AP711" s="13">
        <v>5.2899999999999991</v>
      </c>
      <c r="AQ711" s="13">
        <v>14.95</v>
      </c>
      <c r="AR711" s="13">
        <v>2.3460000000000001</v>
      </c>
      <c r="AS711" s="13">
        <v>14.95</v>
      </c>
      <c r="AT711" s="13">
        <v>0.80200000000000005</v>
      </c>
      <c r="AU711" s="13">
        <v>14.95</v>
      </c>
      <c r="AV711" s="13">
        <v>0.77200000000000002</v>
      </c>
      <c r="AW711" s="13">
        <v>14.95</v>
      </c>
      <c r="AX711" s="13">
        <v>0.74299999999999999</v>
      </c>
      <c r="AY711" s="13">
        <v>14.95</v>
      </c>
      <c r="AZ711" s="13">
        <v>0.71499999999999997</v>
      </c>
      <c r="BA711" s="13">
        <v>14.95</v>
      </c>
      <c r="BB711" s="13">
        <v>0.68799999999999994</v>
      </c>
      <c r="BD711" s="5">
        <f>AC711-D711</f>
        <v>-7.9480000000000004</v>
      </c>
      <c r="BE711" s="5">
        <f>AD711-E711</f>
        <v>0</v>
      </c>
      <c r="BF711" s="5">
        <f>AE711-F711</f>
        <v>-0.77200000000000002</v>
      </c>
      <c r="BG711" s="5">
        <f>AF711-G711</f>
        <v>-2.9066666666666667</v>
      </c>
      <c r="BI711" s="5" t="e">
        <f>AH711-#REF!</f>
        <v>#REF!</v>
      </c>
      <c r="BK711" s="5" t="e">
        <f>AJ711-#REF!</f>
        <v>#REF!</v>
      </c>
      <c r="BM711" s="5" t="e">
        <f>AL711-#REF!</f>
        <v>#REF!</v>
      </c>
      <c r="BO711" s="5" t="e">
        <f>AN711-#REF!</f>
        <v>#REF!</v>
      </c>
      <c r="BQ711" s="5" t="e">
        <f>AP711-#REF!</f>
        <v>#REF!</v>
      </c>
      <c r="BS711" s="5" t="e">
        <f>AR711-#REF!</f>
        <v>#REF!</v>
      </c>
      <c r="BU711" s="5">
        <f>AT711-I711</f>
        <v>0.80200000000000005</v>
      </c>
      <c r="BW711" s="5">
        <f>AV711-K711</f>
        <v>0.77200000000000002</v>
      </c>
      <c r="BY711" s="5">
        <f>AX711-M711</f>
        <v>0.74299999999999999</v>
      </c>
      <c r="CA711" s="5">
        <f>AZ711-O711</f>
        <v>0.71499999999999997</v>
      </c>
      <c r="CC711" s="5">
        <f>BB711-Q711</f>
        <v>0.68799999999999994</v>
      </c>
    </row>
    <row r="712" spans="1:81" ht="30" customHeight="1" x14ac:dyDescent="0.25">
      <c r="A712" s="31" t="str">
        <f>A709</f>
        <v>5.2.5.1</v>
      </c>
      <c r="B712" s="81"/>
      <c r="C712" s="36" t="s">
        <v>471</v>
      </c>
      <c r="D712" s="33">
        <v>6</v>
      </c>
      <c r="E712" s="33">
        <v>4</v>
      </c>
      <c r="F712" s="33">
        <v>10</v>
      </c>
      <c r="G712" s="33">
        <v>6.666666666666667</v>
      </c>
      <c r="H712" s="33">
        <v>0</v>
      </c>
      <c r="I712" s="33">
        <v>0</v>
      </c>
      <c r="J712" s="33">
        <v>0</v>
      </c>
      <c r="K712" s="33">
        <v>0</v>
      </c>
      <c r="L712" s="33">
        <v>0</v>
      </c>
      <c r="M712" s="33">
        <v>0</v>
      </c>
      <c r="N712" s="33">
        <v>0</v>
      </c>
      <c r="O712" s="33">
        <v>0</v>
      </c>
      <c r="P712" s="33">
        <v>0</v>
      </c>
      <c r="Q712" s="33">
        <v>0</v>
      </c>
      <c r="R712" s="33">
        <v>0</v>
      </c>
      <c r="S712" s="33" t="s">
        <v>467</v>
      </c>
      <c r="AC712" s="13">
        <v>0</v>
      </c>
      <c r="AD712" s="13">
        <v>0</v>
      </c>
      <c r="AE712" s="13">
        <v>0</v>
      </c>
      <c r="AF712" s="13">
        <v>0</v>
      </c>
      <c r="AG712" s="13">
        <v>0</v>
      </c>
      <c r="AH712" s="13">
        <v>9</v>
      </c>
      <c r="AI712" s="13">
        <v>3</v>
      </c>
      <c r="AJ712" s="13">
        <v>3</v>
      </c>
      <c r="AK712" s="13">
        <v>1</v>
      </c>
      <c r="AL712" s="13">
        <v>1</v>
      </c>
      <c r="AM712" s="13">
        <v>8</v>
      </c>
      <c r="AN712" s="13">
        <v>6</v>
      </c>
      <c r="AO712" s="13">
        <v>21</v>
      </c>
      <c r="AP712" s="13">
        <v>10</v>
      </c>
      <c r="AQ712" s="13">
        <v>19</v>
      </c>
      <c r="AR712" s="13">
        <v>53</v>
      </c>
      <c r="AS712" s="13">
        <v>18</v>
      </c>
      <c r="AT712" s="13">
        <v>69</v>
      </c>
      <c r="AU712" s="13">
        <v>16</v>
      </c>
      <c r="AV712" s="13">
        <v>68</v>
      </c>
      <c r="AW712" s="13">
        <v>17</v>
      </c>
      <c r="AX712" s="13">
        <v>67</v>
      </c>
      <c r="AY712" s="13">
        <v>16</v>
      </c>
      <c r="AZ712" s="13">
        <v>65</v>
      </c>
      <c r="BA712" s="13">
        <v>17</v>
      </c>
      <c r="BB712" s="13">
        <v>65</v>
      </c>
      <c r="BD712" s="5">
        <f>AC712-D712</f>
        <v>-6</v>
      </c>
      <c r="BE712" s="5">
        <f>AD712-E712</f>
        <v>-4</v>
      </c>
      <c r="BF712" s="5">
        <f>AE712-F712</f>
        <v>-10</v>
      </c>
      <c r="BG712" s="5">
        <f>AF712-G712</f>
        <v>-6.666666666666667</v>
      </c>
      <c r="BI712" s="5" t="e">
        <f>AH712-#REF!</f>
        <v>#REF!</v>
      </c>
      <c r="BK712" s="5" t="e">
        <f>AJ712-#REF!</f>
        <v>#REF!</v>
      </c>
      <c r="BM712" s="5" t="e">
        <f>AL712-#REF!</f>
        <v>#REF!</v>
      </c>
      <c r="BO712" s="5" t="e">
        <f>AN712-#REF!</f>
        <v>#REF!</v>
      </c>
      <c r="BQ712" s="5" t="e">
        <f>AP712-#REF!</f>
        <v>#REF!</v>
      </c>
      <c r="BS712" s="5" t="e">
        <f>AR712-#REF!</f>
        <v>#REF!</v>
      </c>
      <c r="BU712" s="5">
        <f>AT712-I712</f>
        <v>69</v>
      </c>
      <c r="BW712" s="5">
        <f>AV712-K712</f>
        <v>68</v>
      </c>
      <c r="BY712" s="5">
        <f>AX712-M712</f>
        <v>67</v>
      </c>
      <c r="CA712" s="5">
        <f>AZ712-O712</f>
        <v>65</v>
      </c>
      <c r="CC712" s="5">
        <f>BB712-Q712</f>
        <v>65</v>
      </c>
    </row>
    <row r="713" spans="1:81" ht="45" customHeight="1" x14ac:dyDescent="0.25">
      <c r="A713" s="31" t="s">
        <v>333</v>
      </c>
      <c r="B713" s="81" t="s">
        <v>31</v>
      </c>
      <c r="C713" s="36" t="s">
        <v>58</v>
      </c>
      <c r="D713" s="33">
        <v>0</v>
      </c>
      <c r="E713" s="33">
        <v>0</v>
      </c>
      <c r="F713" s="33">
        <v>0</v>
      </c>
      <c r="G713" s="33">
        <v>0</v>
      </c>
      <c r="H713" s="33">
        <v>0</v>
      </c>
      <c r="I713" s="33">
        <v>0</v>
      </c>
      <c r="J713" s="33">
        <v>0</v>
      </c>
      <c r="K713" s="33">
        <v>0</v>
      </c>
      <c r="L713" s="33">
        <v>0</v>
      </c>
      <c r="M713" s="33">
        <v>0</v>
      </c>
      <c r="N713" s="33">
        <v>0</v>
      </c>
      <c r="O713" s="33">
        <v>0</v>
      </c>
      <c r="P713" s="33">
        <v>0</v>
      </c>
      <c r="Q713" s="33">
        <v>0</v>
      </c>
      <c r="R713" s="33">
        <v>0</v>
      </c>
      <c r="S713" s="33" t="s">
        <v>467</v>
      </c>
      <c r="AC713" s="13">
        <v>3.21</v>
      </c>
      <c r="AD713" s="13">
        <v>1.778</v>
      </c>
      <c r="AE713" s="13">
        <v>0.65799999999999992</v>
      </c>
      <c r="AF713" s="13">
        <v>1.8819999999999997</v>
      </c>
      <c r="AG713" s="13">
        <v>0</v>
      </c>
      <c r="AH713" s="13">
        <v>0</v>
      </c>
      <c r="AI713" s="13">
        <v>0</v>
      </c>
      <c r="AJ713" s="13">
        <v>0</v>
      </c>
      <c r="AK713" s="13">
        <v>0</v>
      </c>
      <c r="AL713" s="13">
        <v>0</v>
      </c>
      <c r="AM713" s="13">
        <v>0</v>
      </c>
      <c r="AN713" s="13">
        <v>0</v>
      </c>
      <c r="AO713" s="13">
        <v>0</v>
      </c>
      <c r="AP713" s="13"/>
      <c r="AQ713" s="13">
        <v>0</v>
      </c>
      <c r="AR713" s="13"/>
      <c r="AS713" s="13">
        <v>0</v>
      </c>
      <c r="AT713" s="13"/>
      <c r="AU713" s="13">
        <v>0</v>
      </c>
      <c r="AV713" s="13"/>
      <c r="AW713" s="13">
        <v>0</v>
      </c>
      <c r="AX713" s="13"/>
      <c r="AY713" s="13">
        <v>0</v>
      </c>
      <c r="AZ713" s="13"/>
      <c r="BA713" s="13">
        <v>0</v>
      </c>
      <c r="BB713" s="13"/>
      <c r="BD713" s="5">
        <f>AC713-D713</f>
        <v>3.21</v>
      </c>
      <c r="BE713" s="5">
        <f>AD713-E713</f>
        <v>1.778</v>
      </c>
      <c r="BF713" s="5">
        <f>AE713-F713</f>
        <v>0.65799999999999992</v>
      </c>
      <c r="BG713" s="5">
        <f>AF713-G713</f>
        <v>1.8819999999999997</v>
      </c>
      <c r="BI713" s="5" t="e">
        <f>AH713-#REF!</f>
        <v>#REF!</v>
      </c>
      <c r="BK713" s="5" t="e">
        <f>AJ713-#REF!</f>
        <v>#REF!</v>
      </c>
      <c r="BM713" s="5" t="e">
        <f>AL713-#REF!</f>
        <v>#REF!</v>
      </c>
      <c r="BO713" s="5" t="e">
        <f>AN713-#REF!</f>
        <v>#REF!</v>
      </c>
      <c r="BQ713" s="5" t="e">
        <f>AP713-#REF!</f>
        <v>#REF!</v>
      </c>
      <c r="BS713" s="5" t="e">
        <f>AR713-#REF!</f>
        <v>#REF!</v>
      </c>
      <c r="BU713" s="5">
        <f>AT713-I713</f>
        <v>0</v>
      </c>
      <c r="BW713" s="5">
        <f>AV713-K713</f>
        <v>0</v>
      </c>
      <c r="BY713" s="5">
        <f>AX713-M713</f>
        <v>0</v>
      </c>
      <c r="CA713" s="5">
        <f>AZ713-O713</f>
        <v>0</v>
      </c>
      <c r="CC713" s="5">
        <f>BB713-Q713</f>
        <v>0</v>
      </c>
    </row>
    <row r="714" spans="1:81" ht="45" customHeight="1" x14ac:dyDescent="0.25">
      <c r="A714" s="31" t="str">
        <f>A713</f>
        <v>5.2.5.2</v>
      </c>
      <c r="B714" s="81"/>
      <c r="C714" s="36" t="s">
        <v>59</v>
      </c>
      <c r="D714" s="33">
        <v>0</v>
      </c>
      <c r="E714" s="33">
        <v>0</v>
      </c>
      <c r="F714" s="33">
        <v>0</v>
      </c>
      <c r="G714" s="33">
        <v>0</v>
      </c>
      <c r="H714" s="33">
        <v>0</v>
      </c>
      <c r="I714" s="33">
        <v>0</v>
      </c>
      <c r="J714" s="33">
        <v>0</v>
      </c>
      <c r="K714" s="33">
        <v>0</v>
      </c>
      <c r="L714" s="33">
        <v>0</v>
      </c>
      <c r="M714" s="33">
        <v>0</v>
      </c>
      <c r="N714" s="33">
        <v>0</v>
      </c>
      <c r="O714" s="33">
        <v>0</v>
      </c>
      <c r="P714" s="33">
        <v>0</v>
      </c>
      <c r="Q714" s="33">
        <v>0</v>
      </c>
      <c r="R714" s="33">
        <v>0</v>
      </c>
      <c r="S714" s="33" t="s">
        <v>467</v>
      </c>
      <c r="AC714" s="13">
        <v>9.0730000000000004</v>
      </c>
      <c r="AD714" s="13">
        <v>34.942999999999998</v>
      </c>
      <c r="AE714" s="13">
        <v>6.4489999999999998</v>
      </c>
      <c r="AF714" s="13">
        <v>16.821666666666665</v>
      </c>
      <c r="AG714" s="13">
        <v>0</v>
      </c>
      <c r="AH714" s="13">
        <v>0</v>
      </c>
      <c r="AI714" s="13">
        <v>0</v>
      </c>
      <c r="AJ714" s="13">
        <v>0</v>
      </c>
      <c r="AK714" s="13">
        <v>0</v>
      </c>
      <c r="AL714" s="13">
        <v>0</v>
      </c>
      <c r="AM714" s="13">
        <v>0</v>
      </c>
      <c r="AN714" s="13">
        <v>0</v>
      </c>
      <c r="AO714" s="13">
        <v>0</v>
      </c>
      <c r="AP714" s="13"/>
      <c r="AQ714" s="13">
        <v>0</v>
      </c>
      <c r="AR714" s="13"/>
      <c r="AS714" s="13">
        <v>0</v>
      </c>
      <c r="AT714" s="13"/>
      <c r="AU714" s="13">
        <v>0</v>
      </c>
      <c r="AV714" s="13"/>
      <c r="AW714" s="13">
        <v>0</v>
      </c>
      <c r="AX714" s="13"/>
      <c r="AY714" s="13">
        <v>0</v>
      </c>
      <c r="AZ714" s="13"/>
      <c r="BA714" s="13">
        <v>0</v>
      </c>
      <c r="BB714" s="13"/>
      <c r="BD714" s="5">
        <f>AC714-D714</f>
        <v>9.0730000000000004</v>
      </c>
      <c r="BE714" s="5">
        <f>AD714-E714</f>
        <v>34.942999999999998</v>
      </c>
      <c r="BF714" s="5">
        <f>AE714-F714</f>
        <v>6.4489999999999998</v>
      </c>
      <c r="BG714" s="5">
        <f>AF714-G714</f>
        <v>16.821666666666665</v>
      </c>
      <c r="BI714" s="5" t="e">
        <f>AH714-#REF!</f>
        <v>#REF!</v>
      </c>
      <c r="BK714" s="5" t="e">
        <f>AJ714-#REF!</f>
        <v>#REF!</v>
      </c>
      <c r="BM714" s="5" t="e">
        <f>AL714-#REF!</f>
        <v>#REF!</v>
      </c>
      <c r="BO714" s="5" t="e">
        <f>AN714-#REF!</f>
        <v>#REF!</v>
      </c>
      <c r="BQ714" s="5" t="e">
        <f>AP714-#REF!</f>
        <v>#REF!</v>
      </c>
      <c r="BS714" s="5" t="e">
        <f>AR714-#REF!</f>
        <v>#REF!</v>
      </c>
      <c r="BU714" s="5">
        <f>AT714-I714</f>
        <v>0</v>
      </c>
      <c r="BW714" s="5">
        <f>AV714-K714</f>
        <v>0</v>
      </c>
      <c r="BY714" s="5">
        <f>AX714-M714</f>
        <v>0</v>
      </c>
      <c r="CA714" s="5">
        <f>AZ714-O714</f>
        <v>0</v>
      </c>
      <c r="CC714" s="5">
        <f>BB714-Q714</f>
        <v>0</v>
      </c>
    </row>
    <row r="715" spans="1:81" ht="45" customHeight="1" x14ac:dyDescent="0.25">
      <c r="A715" s="31" t="str">
        <f>A713</f>
        <v>5.2.5.2</v>
      </c>
      <c r="B715" s="81"/>
      <c r="C715" s="36" t="s">
        <v>60</v>
      </c>
      <c r="D715" s="33">
        <v>0</v>
      </c>
      <c r="E715" s="33">
        <v>0</v>
      </c>
      <c r="F715" s="33">
        <v>0</v>
      </c>
      <c r="G715" s="33">
        <v>0</v>
      </c>
      <c r="H715" s="33">
        <v>0</v>
      </c>
      <c r="I715" s="33">
        <v>0</v>
      </c>
      <c r="J715" s="33">
        <v>0</v>
      </c>
      <c r="K715" s="33">
        <v>0</v>
      </c>
      <c r="L715" s="33">
        <v>0</v>
      </c>
      <c r="M715" s="33">
        <v>0</v>
      </c>
      <c r="N715" s="33">
        <v>0</v>
      </c>
      <c r="O715" s="33">
        <v>0</v>
      </c>
      <c r="P715" s="33">
        <v>0</v>
      </c>
      <c r="Q715" s="33">
        <v>0</v>
      </c>
      <c r="R715" s="33">
        <v>0</v>
      </c>
      <c r="S715" s="33" t="s">
        <v>467</v>
      </c>
      <c r="AC715" s="13">
        <v>0</v>
      </c>
      <c r="AD715" s="13">
        <v>0</v>
      </c>
      <c r="AE715" s="13">
        <v>0</v>
      </c>
      <c r="AF715" s="13">
        <v>0</v>
      </c>
      <c r="AG715" s="13">
        <v>0</v>
      </c>
      <c r="AH715" s="13">
        <v>0</v>
      </c>
      <c r="AI715" s="13">
        <v>0</v>
      </c>
      <c r="AJ715" s="13">
        <v>0</v>
      </c>
      <c r="AK715" s="13">
        <v>0</v>
      </c>
      <c r="AL715" s="13">
        <v>0</v>
      </c>
      <c r="AM715" s="13">
        <v>0</v>
      </c>
      <c r="AN715" s="13">
        <v>0</v>
      </c>
      <c r="AO715" s="13">
        <v>0</v>
      </c>
      <c r="AP715" s="13"/>
      <c r="AQ715" s="13">
        <v>0</v>
      </c>
      <c r="AR715" s="13"/>
      <c r="AS715" s="13">
        <v>0</v>
      </c>
      <c r="AT715" s="13"/>
      <c r="AU715" s="13">
        <v>0</v>
      </c>
      <c r="AV715" s="13"/>
      <c r="AW715" s="13">
        <v>0</v>
      </c>
      <c r="AX715" s="13"/>
      <c r="AY715" s="13">
        <v>0</v>
      </c>
      <c r="AZ715" s="13"/>
      <c r="BA715" s="13">
        <v>0</v>
      </c>
      <c r="BB715" s="13"/>
      <c r="BD715" s="5">
        <f>AC715-D715</f>
        <v>0</v>
      </c>
      <c r="BE715" s="5">
        <f>AD715-E715</f>
        <v>0</v>
      </c>
      <c r="BF715" s="5">
        <f>AE715-F715</f>
        <v>0</v>
      </c>
      <c r="BG715" s="5">
        <f>AF715-G715</f>
        <v>0</v>
      </c>
      <c r="BI715" s="5" t="e">
        <f>AH715-#REF!</f>
        <v>#REF!</v>
      </c>
      <c r="BK715" s="5" t="e">
        <f>AJ715-#REF!</f>
        <v>#REF!</v>
      </c>
      <c r="BM715" s="5" t="e">
        <f>AL715-#REF!</f>
        <v>#REF!</v>
      </c>
      <c r="BO715" s="5" t="e">
        <f>AN715-#REF!</f>
        <v>#REF!</v>
      </c>
      <c r="BQ715" s="5" t="e">
        <f>AP715-#REF!</f>
        <v>#REF!</v>
      </c>
      <c r="BS715" s="5" t="e">
        <f>AR715-#REF!</f>
        <v>#REF!</v>
      </c>
      <c r="BU715" s="5">
        <f>AT715-I715</f>
        <v>0</v>
      </c>
      <c r="BW715" s="5">
        <f>AV715-K715</f>
        <v>0</v>
      </c>
      <c r="BY715" s="5">
        <f>AX715-M715</f>
        <v>0</v>
      </c>
      <c r="CA715" s="5">
        <f>AZ715-O715</f>
        <v>0</v>
      </c>
      <c r="CC715" s="5">
        <f>BB715-Q715</f>
        <v>0</v>
      </c>
    </row>
    <row r="716" spans="1:81" ht="45" customHeight="1" x14ac:dyDescent="0.25">
      <c r="A716" s="31" t="str">
        <f>A713</f>
        <v>5.2.5.2</v>
      </c>
      <c r="B716" s="81"/>
      <c r="C716" s="36" t="s">
        <v>471</v>
      </c>
      <c r="D716" s="33">
        <v>0</v>
      </c>
      <c r="E716" s="33">
        <v>0</v>
      </c>
      <c r="F716" s="33">
        <v>0</v>
      </c>
      <c r="G716" s="33">
        <v>0</v>
      </c>
      <c r="H716" s="33">
        <v>0</v>
      </c>
      <c r="I716" s="33">
        <v>0</v>
      </c>
      <c r="J716" s="33">
        <v>0</v>
      </c>
      <c r="K716" s="33">
        <v>0</v>
      </c>
      <c r="L716" s="33">
        <v>0</v>
      </c>
      <c r="M716" s="33">
        <v>0</v>
      </c>
      <c r="N716" s="33">
        <v>0</v>
      </c>
      <c r="O716" s="33">
        <v>0</v>
      </c>
      <c r="P716" s="33">
        <v>0</v>
      </c>
      <c r="Q716" s="33">
        <v>0</v>
      </c>
      <c r="R716" s="33">
        <v>0</v>
      </c>
      <c r="S716" s="33" t="s">
        <v>467</v>
      </c>
      <c r="AC716" s="13">
        <v>0</v>
      </c>
      <c r="AD716" s="13">
        <v>0</v>
      </c>
      <c r="AE716" s="13">
        <v>0</v>
      </c>
      <c r="AF716" s="13">
        <v>0</v>
      </c>
      <c r="AG716" s="13">
        <v>0</v>
      </c>
      <c r="AH716" s="13">
        <v>0</v>
      </c>
      <c r="AI716" s="13">
        <v>0</v>
      </c>
      <c r="AJ716" s="13">
        <v>0</v>
      </c>
      <c r="AK716" s="13">
        <v>0</v>
      </c>
      <c r="AL716" s="13">
        <v>0</v>
      </c>
      <c r="AM716" s="13">
        <v>0</v>
      </c>
      <c r="AN716" s="13">
        <v>0</v>
      </c>
      <c r="AO716" s="13">
        <v>0</v>
      </c>
      <c r="AP716" s="13"/>
      <c r="AQ716" s="13">
        <v>0</v>
      </c>
      <c r="AR716" s="13"/>
      <c r="AS716" s="13">
        <v>0</v>
      </c>
      <c r="AT716" s="13"/>
      <c r="AU716" s="13">
        <v>0</v>
      </c>
      <c r="AV716" s="13"/>
      <c r="AW716" s="13">
        <v>0</v>
      </c>
      <c r="AX716" s="13"/>
      <c r="AY716" s="13">
        <v>0</v>
      </c>
      <c r="AZ716" s="13"/>
      <c r="BA716" s="13">
        <v>0</v>
      </c>
      <c r="BB716" s="13"/>
      <c r="BD716" s="5">
        <f>AC716-D716</f>
        <v>0</v>
      </c>
      <c r="BE716" s="5">
        <f>AD716-E716</f>
        <v>0</v>
      </c>
      <c r="BF716" s="5">
        <f>AE716-F716</f>
        <v>0</v>
      </c>
      <c r="BG716" s="5">
        <f>AF716-G716</f>
        <v>0</v>
      </c>
      <c r="BI716" s="5" t="e">
        <f>AH716-#REF!</f>
        <v>#REF!</v>
      </c>
      <c r="BK716" s="5" t="e">
        <f>AJ716-#REF!</f>
        <v>#REF!</v>
      </c>
      <c r="BM716" s="5" t="e">
        <f>AL716-#REF!</f>
        <v>#REF!</v>
      </c>
      <c r="BO716" s="5" t="e">
        <f>AN716-#REF!</f>
        <v>#REF!</v>
      </c>
      <c r="BQ716" s="5" t="e">
        <f>AP716-#REF!</f>
        <v>#REF!</v>
      </c>
      <c r="BS716" s="5" t="e">
        <f>AR716-#REF!</f>
        <v>#REF!</v>
      </c>
      <c r="BU716" s="5">
        <f>AT716-I716</f>
        <v>0</v>
      </c>
      <c r="BW716" s="5">
        <f>AV716-K716</f>
        <v>0</v>
      </c>
      <c r="BY716" s="5">
        <f>AX716-M716</f>
        <v>0</v>
      </c>
      <c r="CA716" s="5">
        <f>AZ716-O716</f>
        <v>0</v>
      </c>
      <c r="CC716" s="5">
        <f>BB716-Q716</f>
        <v>0</v>
      </c>
    </row>
    <row r="717" spans="1:81" ht="45" customHeight="1" x14ac:dyDescent="0.25">
      <c r="A717" s="31" t="s">
        <v>334</v>
      </c>
      <c r="B717" s="81" t="s">
        <v>33</v>
      </c>
      <c r="C717" s="36" t="s">
        <v>58</v>
      </c>
      <c r="D717" s="33">
        <v>0</v>
      </c>
      <c r="E717" s="33">
        <v>0</v>
      </c>
      <c r="F717" s="33">
        <v>0</v>
      </c>
      <c r="G717" s="33">
        <v>0</v>
      </c>
      <c r="H717" s="33">
        <v>0</v>
      </c>
      <c r="I717" s="33">
        <v>0</v>
      </c>
      <c r="J717" s="33">
        <v>0</v>
      </c>
      <c r="K717" s="33">
        <v>0</v>
      </c>
      <c r="L717" s="33">
        <v>0</v>
      </c>
      <c r="M717" s="33">
        <v>0</v>
      </c>
      <c r="N717" s="33">
        <v>0</v>
      </c>
      <c r="O717" s="33">
        <v>0</v>
      </c>
      <c r="P717" s="33">
        <v>0</v>
      </c>
      <c r="Q717" s="33">
        <v>0</v>
      </c>
      <c r="R717" s="33">
        <v>0</v>
      </c>
      <c r="S717" s="33" t="s">
        <v>467</v>
      </c>
      <c r="AC717" s="13">
        <v>0</v>
      </c>
      <c r="AD717" s="13">
        <v>0</v>
      </c>
      <c r="AE717" s="13">
        <v>0</v>
      </c>
      <c r="AF717" s="13">
        <v>0</v>
      </c>
      <c r="AG717" s="13">
        <v>0</v>
      </c>
      <c r="AH717" s="13">
        <v>0</v>
      </c>
      <c r="AI717" s="13">
        <v>0</v>
      </c>
      <c r="AJ717" s="13">
        <v>0</v>
      </c>
      <c r="AK717" s="13">
        <v>0</v>
      </c>
      <c r="AL717" s="13">
        <v>0</v>
      </c>
      <c r="AM717" s="13">
        <v>0</v>
      </c>
      <c r="AN717" s="13">
        <v>0</v>
      </c>
      <c r="AO717" s="13">
        <v>0</v>
      </c>
      <c r="AP717" s="13"/>
      <c r="AQ717" s="13">
        <v>0</v>
      </c>
      <c r="AR717" s="13"/>
      <c r="AS717" s="13">
        <v>0</v>
      </c>
      <c r="AT717" s="13"/>
      <c r="AU717" s="13">
        <v>0</v>
      </c>
      <c r="AV717" s="13"/>
      <c r="AW717" s="13">
        <v>0</v>
      </c>
      <c r="AX717" s="13"/>
      <c r="AY717" s="13">
        <v>0</v>
      </c>
      <c r="AZ717" s="13"/>
      <c r="BA717" s="13">
        <v>0</v>
      </c>
      <c r="BB717" s="13"/>
      <c r="BD717" s="5">
        <f>AC717-D717</f>
        <v>0</v>
      </c>
      <c r="BE717" s="5">
        <f>AD717-E717</f>
        <v>0</v>
      </c>
      <c r="BF717" s="5">
        <f>AE717-F717</f>
        <v>0</v>
      </c>
      <c r="BG717" s="5">
        <f>AF717-G717</f>
        <v>0</v>
      </c>
      <c r="BI717" s="5" t="e">
        <f>AH717-#REF!</f>
        <v>#REF!</v>
      </c>
      <c r="BK717" s="5" t="e">
        <f>AJ717-#REF!</f>
        <v>#REF!</v>
      </c>
      <c r="BM717" s="5" t="e">
        <f>AL717-#REF!</f>
        <v>#REF!</v>
      </c>
      <c r="BO717" s="5" t="e">
        <f>AN717-#REF!</f>
        <v>#REF!</v>
      </c>
      <c r="BQ717" s="5" t="e">
        <f>AP717-#REF!</f>
        <v>#REF!</v>
      </c>
      <c r="BS717" s="5" t="e">
        <f>AR717-#REF!</f>
        <v>#REF!</v>
      </c>
      <c r="BU717" s="5">
        <f>AT717-I717</f>
        <v>0</v>
      </c>
      <c r="BW717" s="5">
        <f>AV717-K717</f>
        <v>0</v>
      </c>
      <c r="BY717" s="5">
        <f>AX717-M717</f>
        <v>0</v>
      </c>
      <c r="CA717" s="5">
        <f>AZ717-O717</f>
        <v>0</v>
      </c>
      <c r="CC717" s="5">
        <f>BB717-Q717</f>
        <v>0</v>
      </c>
    </row>
    <row r="718" spans="1:81" ht="45" customHeight="1" x14ac:dyDescent="0.25">
      <c r="A718" s="31" t="str">
        <f>A717</f>
        <v>5.2.5.3</v>
      </c>
      <c r="B718" s="81"/>
      <c r="C718" s="36" t="s">
        <v>59</v>
      </c>
      <c r="D718" s="33">
        <v>5.3630000000000022</v>
      </c>
      <c r="E718" s="33">
        <v>3.5059999999999998</v>
      </c>
      <c r="F718" s="33">
        <v>1.0029999999999999</v>
      </c>
      <c r="G718" s="33">
        <v>3.2906666666666671</v>
      </c>
      <c r="H718" s="33">
        <v>0.46400000000000002</v>
      </c>
      <c r="I718" s="33">
        <v>0.46400000000000002</v>
      </c>
      <c r="J718" s="33">
        <v>0.442</v>
      </c>
      <c r="K718" s="33">
        <v>0.442</v>
      </c>
      <c r="L718" s="33">
        <v>0.40300000000000002</v>
      </c>
      <c r="M718" s="33">
        <v>0.40300000000000002</v>
      </c>
      <c r="N718" s="33">
        <v>0.38400000000000001</v>
      </c>
      <c r="O718" s="33">
        <v>0.38400000000000001</v>
      </c>
      <c r="P718" s="33">
        <v>0.35599999999999998</v>
      </c>
      <c r="Q718" s="33">
        <v>0.35599999999999998</v>
      </c>
      <c r="R718" s="33">
        <v>0.35599999999999998</v>
      </c>
      <c r="S718" s="33" t="s">
        <v>467</v>
      </c>
      <c r="AC718" s="13">
        <v>0</v>
      </c>
      <c r="AD718" s="13">
        <v>0</v>
      </c>
      <c r="AE718" s="13">
        <v>0</v>
      </c>
      <c r="AF718" s="13">
        <v>0</v>
      </c>
      <c r="AG718" s="13">
        <v>0</v>
      </c>
      <c r="AH718" s="13">
        <v>6.3E-2</v>
      </c>
      <c r="AI718" s="13">
        <v>0</v>
      </c>
      <c r="AJ718" s="13">
        <v>0</v>
      </c>
      <c r="AK718" s="13">
        <v>0</v>
      </c>
      <c r="AL718" s="13">
        <v>0</v>
      </c>
      <c r="AM718" s="13">
        <v>0.25</v>
      </c>
      <c r="AN718" s="13">
        <v>0.35</v>
      </c>
      <c r="AO718" s="13">
        <v>0.05</v>
      </c>
      <c r="AP718" s="13">
        <v>1.6279999999999999</v>
      </c>
      <c r="AQ718" s="13">
        <v>0.04</v>
      </c>
      <c r="AR718" s="13">
        <v>1.331</v>
      </c>
      <c r="AS718" s="13">
        <v>0.04</v>
      </c>
      <c r="AT718" s="13">
        <v>1.0760000000000001</v>
      </c>
      <c r="AU718" s="13">
        <v>0.04</v>
      </c>
      <c r="AV718" s="13">
        <v>1.0029999999999999</v>
      </c>
      <c r="AW718" s="13">
        <v>0.04</v>
      </c>
      <c r="AX718" s="13">
        <v>0.96299999999999997</v>
      </c>
      <c r="AY718" s="13">
        <v>0.04</v>
      </c>
      <c r="AZ718" s="13">
        <v>0.91</v>
      </c>
      <c r="BA718" s="13">
        <v>0.04</v>
      </c>
      <c r="BB718" s="13">
        <v>0.86199999999999999</v>
      </c>
      <c r="BD718" s="5">
        <f>AC718-D718</f>
        <v>-5.3630000000000022</v>
      </c>
      <c r="BE718" s="5">
        <f>AD718-E718</f>
        <v>-3.5059999999999998</v>
      </c>
      <c r="BF718" s="5">
        <f>AE718-F718</f>
        <v>-1.0029999999999999</v>
      </c>
      <c r="BG718" s="5">
        <f>AF718-G718</f>
        <v>-3.2906666666666671</v>
      </c>
      <c r="BI718" s="5" t="e">
        <f>AH718-#REF!</f>
        <v>#REF!</v>
      </c>
      <c r="BK718" s="5" t="e">
        <f>AJ718-#REF!</f>
        <v>#REF!</v>
      </c>
      <c r="BM718" s="5" t="e">
        <f>AL718-#REF!</f>
        <v>#REF!</v>
      </c>
      <c r="BO718" s="5" t="e">
        <f>AN718-#REF!</f>
        <v>#REF!</v>
      </c>
      <c r="BQ718" s="5" t="e">
        <f>AP718-#REF!</f>
        <v>#REF!</v>
      </c>
      <c r="BS718" s="5" t="e">
        <f>AR718-#REF!</f>
        <v>#REF!</v>
      </c>
      <c r="BU718" s="5">
        <f>AT718-I718</f>
        <v>0.6120000000000001</v>
      </c>
      <c r="BW718" s="5">
        <f>AV718-K718</f>
        <v>0.56099999999999994</v>
      </c>
      <c r="BY718" s="5">
        <f>AX718-M718</f>
        <v>0.55999999999999994</v>
      </c>
      <c r="CA718" s="5">
        <f>AZ718-O718</f>
        <v>0.52600000000000002</v>
      </c>
      <c r="CC718" s="5">
        <f>BB718-Q718</f>
        <v>0.50600000000000001</v>
      </c>
    </row>
    <row r="719" spans="1:81" ht="45" customHeight="1" x14ac:dyDescent="0.25">
      <c r="A719" s="31" t="str">
        <f>A717</f>
        <v>5.2.5.3</v>
      </c>
      <c r="B719" s="81"/>
      <c r="C719" s="36" t="s">
        <v>60</v>
      </c>
      <c r="D719" s="33">
        <v>67.19199999999995</v>
      </c>
      <c r="E719" s="33">
        <v>24.817</v>
      </c>
      <c r="F719" s="33">
        <v>7.3550000000000004</v>
      </c>
      <c r="G719" s="33">
        <v>33.121333333333318</v>
      </c>
      <c r="H719" s="33">
        <v>3.4</v>
      </c>
      <c r="I719" s="33">
        <v>3.4</v>
      </c>
      <c r="J719" s="33">
        <v>3.2440000000000002</v>
      </c>
      <c r="K719" s="33">
        <v>3.2440000000000002</v>
      </c>
      <c r="L719" s="33">
        <v>2.9529999999999998</v>
      </c>
      <c r="M719" s="33">
        <v>2.9529999999999998</v>
      </c>
      <c r="N719" s="33">
        <v>2.8149999999999999</v>
      </c>
      <c r="O719" s="33">
        <v>2.8149999999999999</v>
      </c>
      <c r="P719" s="33">
        <v>2.6080000000000001</v>
      </c>
      <c r="Q719" s="33">
        <v>2.6080000000000001</v>
      </c>
      <c r="R719" s="33">
        <v>2.6080000000000001</v>
      </c>
      <c r="S719" s="33" t="s">
        <v>467</v>
      </c>
      <c r="AC719" s="13">
        <v>0</v>
      </c>
      <c r="AD719" s="13">
        <v>0</v>
      </c>
      <c r="AE719" s="13">
        <v>0</v>
      </c>
      <c r="AF719" s="13">
        <v>0</v>
      </c>
      <c r="AG719" s="13">
        <v>0</v>
      </c>
      <c r="AH719" s="13">
        <v>0.45200000000000001</v>
      </c>
      <c r="AI719" s="13">
        <v>0</v>
      </c>
      <c r="AJ719" s="13">
        <v>0</v>
      </c>
      <c r="AK719" s="13">
        <v>0</v>
      </c>
      <c r="AL719" s="13">
        <v>0</v>
      </c>
      <c r="AM719" s="13">
        <v>2.0099999999999998</v>
      </c>
      <c r="AN719" s="13">
        <v>3.9539999999999993</v>
      </c>
      <c r="AO719" s="13">
        <v>1.27</v>
      </c>
      <c r="AP719" s="13">
        <v>16.225000000000001</v>
      </c>
      <c r="AQ719" s="13">
        <v>1.24</v>
      </c>
      <c r="AR719" s="13">
        <v>15.008000000000001</v>
      </c>
      <c r="AS719" s="13">
        <v>1.24</v>
      </c>
      <c r="AT719" s="13">
        <v>7.891</v>
      </c>
      <c r="AU719" s="13">
        <v>1.24</v>
      </c>
      <c r="AV719" s="13">
        <v>7.3550000000000004</v>
      </c>
      <c r="AW719" s="13">
        <v>1.24</v>
      </c>
      <c r="AX719" s="13">
        <v>7.06</v>
      </c>
      <c r="AY719" s="13">
        <v>1.24</v>
      </c>
      <c r="AZ719" s="13">
        <v>6.6779999999999999</v>
      </c>
      <c r="BA719" s="13">
        <v>1.24</v>
      </c>
      <c r="BB719" s="13">
        <v>6.3209999999999997</v>
      </c>
      <c r="BD719" s="5">
        <f>AC719-D719</f>
        <v>-67.19199999999995</v>
      </c>
      <c r="BE719" s="5">
        <f>AD719-E719</f>
        <v>-24.817</v>
      </c>
      <c r="BF719" s="5">
        <f>AE719-F719</f>
        <v>-7.3550000000000004</v>
      </c>
      <c r="BG719" s="5">
        <f>AF719-G719</f>
        <v>-33.121333333333318</v>
      </c>
      <c r="BI719" s="5" t="e">
        <f>AH719-#REF!</f>
        <v>#REF!</v>
      </c>
      <c r="BK719" s="5" t="e">
        <f>AJ719-#REF!</f>
        <v>#REF!</v>
      </c>
      <c r="BM719" s="5" t="e">
        <f>AL719-#REF!</f>
        <v>#REF!</v>
      </c>
      <c r="BO719" s="5" t="e">
        <f>AN719-#REF!</f>
        <v>#REF!</v>
      </c>
      <c r="BQ719" s="5" t="e">
        <f>AP719-#REF!</f>
        <v>#REF!</v>
      </c>
      <c r="BS719" s="5" t="e">
        <f>AR719-#REF!</f>
        <v>#REF!</v>
      </c>
      <c r="BU719" s="5">
        <f>AT719-I719</f>
        <v>4.4909999999999997</v>
      </c>
      <c r="BW719" s="5">
        <f>AV719-K719</f>
        <v>4.1110000000000007</v>
      </c>
      <c r="BY719" s="5">
        <f>AX719-M719</f>
        <v>4.1069999999999993</v>
      </c>
      <c r="CA719" s="5">
        <f>AZ719-O719</f>
        <v>3.863</v>
      </c>
      <c r="CC719" s="5">
        <f>BB719-Q719</f>
        <v>3.7129999999999996</v>
      </c>
    </row>
    <row r="720" spans="1:81" ht="45" customHeight="1" x14ac:dyDescent="0.25">
      <c r="A720" s="31" t="str">
        <f>A717</f>
        <v>5.2.5.3</v>
      </c>
      <c r="B720" s="81"/>
      <c r="C720" s="36" t="s">
        <v>471</v>
      </c>
      <c r="D720" s="33">
        <v>35</v>
      </c>
      <c r="E720" s="33">
        <v>59</v>
      </c>
      <c r="F720" s="33">
        <v>80</v>
      </c>
      <c r="G720" s="33">
        <v>58</v>
      </c>
      <c r="H720" s="33">
        <v>105</v>
      </c>
      <c r="I720" s="33">
        <v>77</v>
      </c>
      <c r="J720" s="33">
        <v>103</v>
      </c>
      <c r="K720" s="33">
        <v>56</v>
      </c>
      <c r="L720" s="33">
        <v>101</v>
      </c>
      <c r="M720" s="33">
        <v>36</v>
      </c>
      <c r="N720" s="33">
        <v>99</v>
      </c>
      <c r="O720" s="33">
        <v>59</v>
      </c>
      <c r="P720" s="33">
        <v>99</v>
      </c>
      <c r="Q720" s="33">
        <v>66</v>
      </c>
      <c r="R720" s="33">
        <v>63</v>
      </c>
      <c r="S720" s="33" t="s">
        <v>467</v>
      </c>
      <c r="AC720" s="13">
        <v>0</v>
      </c>
      <c r="AD720" s="13">
        <v>0</v>
      </c>
      <c r="AE720" s="13">
        <v>0</v>
      </c>
      <c r="AF720" s="13">
        <v>0</v>
      </c>
      <c r="AG720" s="13">
        <v>0</v>
      </c>
      <c r="AH720" s="13">
        <v>1</v>
      </c>
      <c r="AI720" s="13">
        <v>0</v>
      </c>
      <c r="AJ720" s="13">
        <v>0</v>
      </c>
      <c r="AK720" s="13">
        <v>0</v>
      </c>
      <c r="AL720" s="13">
        <v>0</v>
      </c>
      <c r="AM720" s="13">
        <v>16</v>
      </c>
      <c r="AN720" s="13">
        <v>7</v>
      </c>
      <c r="AO720" s="13">
        <v>61</v>
      </c>
      <c r="AP720" s="13">
        <v>5</v>
      </c>
      <c r="AQ720" s="13">
        <v>55</v>
      </c>
      <c r="AR720" s="13">
        <v>32</v>
      </c>
      <c r="AS720" s="13">
        <v>59</v>
      </c>
      <c r="AT720" s="13">
        <v>31</v>
      </c>
      <c r="AU720" s="13">
        <v>59</v>
      </c>
      <c r="AV720" s="13">
        <v>30</v>
      </c>
      <c r="AW720" s="13">
        <v>57</v>
      </c>
      <c r="AX720" s="13">
        <v>29</v>
      </c>
      <c r="AY720" s="13">
        <v>56</v>
      </c>
      <c r="AZ720" s="13">
        <v>29</v>
      </c>
      <c r="BA720" s="13">
        <v>56</v>
      </c>
      <c r="BB720" s="13">
        <v>27</v>
      </c>
      <c r="BD720" s="5">
        <f>AC720-D720</f>
        <v>-35</v>
      </c>
      <c r="BE720" s="5">
        <f>AD720-E720</f>
        <v>-59</v>
      </c>
      <c r="BF720" s="5">
        <f>AE720-F720</f>
        <v>-80</v>
      </c>
      <c r="BG720" s="5">
        <f>AF720-G720</f>
        <v>-58</v>
      </c>
      <c r="BI720" s="5" t="e">
        <f>AH720-#REF!</f>
        <v>#REF!</v>
      </c>
      <c r="BK720" s="5" t="e">
        <f>AJ720-#REF!</f>
        <v>#REF!</v>
      </c>
      <c r="BM720" s="5" t="e">
        <f>AL720-#REF!</f>
        <v>#REF!</v>
      </c>
      <c r="BO720" s="5" t="e">
        <f>AN720-#REF!</f>
        <v>#REF!</v>
      </c>
      <c r="BQ720" s="5" t="e">
        <f>AP720-#REF!</f>
        <v>#REF!</v>
      </c>
      <c r="BS720" s="5" t="e">
        <f>AR720-#REF!</f>
        <v>#REF!</v>
      </c>
      <c r="BU720" s="5">
        <f>AT720-I720</f>
        <v>-46</v>
      </c>
      <c r="BW720" s="5">
        <f>AV720-K720</f>
        <v>-26</v>
      </c>
      <c r="BY720" s="5">
        <f>AX720-M720</f>
        <v>-7</v>
      </c>
      <c r="CA720" s="5">
        <f>AZ720-O720</f>
        <v>-30</v>
      </c>
      <c r="CC720" s="5">
        <f>BB720-Q720</f>
        <v>-39</v>
      </c>
    </row>
    <row r="721" spans="1:81" ht="75" customHeight="1" x14ac:dyDescent="0.25">
      <c r="A721" s="31" t="s">
        <v>335</v>
      </c>
      <c r="B721" s="81" t="s">
        <v>65</v>
      </c>
      <c r="C721" s="36" t="s">
        <v>58</v>
      </c>
      <c r="D721" s="33">
        <v>0</v>
      </c>
      <c r="E721" s="33">
        <v>0</v>
      </c>
      <c r="F721" s="33">
        <v>0</v>
      </c>
      <c r="G721" s="33">
        <v>0</v>
      </c>
      <c r="H721" s="33">
        <v>0</v>
      </c>
      <c r="I721" s="33">
        <v>0</v>
      </c>
      <c r="J721" s="33">
        <v>0</v>
      </c>
      <c r="K721" s="33">
        <v>0</v>
      </c>
      <c r="L721" s="33">
        <v>0</v>
      </c>
      <c r="M721" s="33">
        <v>0</v>
      </c>
      <c r="N721" s="33">
        <v>0</v>
      </c>
      <c r="O721" s="33">
        <v>0</v>
      </c>
      <c r="P721" s="33">
        <v>0</v>
      </c>
      <c r="Q721" s="33">
        <v>0</v>
      </c>
      <c r="R721" s="33">
        <v>0</v>
      </c>
      <c r="S721" s="33" t="s">
        <v>467</v>
      </c>
      <c r="AC721" s="13">
        <v>0</v>
      </c>
      <c r="AD721" s="13">
        <v>0</v>
      </c>
      <c r="AE721" s="13">
        <v>0</v>
      </c>
      <c r="AF721" s="13">
        <v>0</v>
      </c>
      <c r="AG721" s="13">
        <v>0</v>
      </c>
      <c r="AH721" s="13">
        <v>0</v>
      </c>
      <c r="AI721" s="13">
        <v>0</v>
      </c>
      <c r="AJ721" s="13">
        <v>0</v>
      </c>
      <c r="AK721" s="13">
        <v>0</v>
      </c>
      <c r="AL721" s="13">
        <v>0</v>
      </c>
      <c r="AM721" s="13">
        <v>0</v>
      </c>
      <c r="AN721" s="13">
        <v>0</v>
      </c>
      <c r="AO721" s="13">
        <v>0</v>
      </c>
      <c r="AP721" s="13">
        <v>0</v>
      </c>
      <c r="AQ721" s="13">
        <v>0</v>
      </c>
      <c r="AR721" s="13">
        <v>0</v>
      </c>
      <c r="AS721" s="13">
        <v>0</v>
      </c>
      <c r="AT721" s="13">
        <v>0</v>
      </c>
      <c r="AU721" s="13">
        <v>0</v>
      </c>
      <c r="AV721" s="13">
        <v>0</v>
      </c>
      <c r="AW721" s="13">
        <v>0</v>
      </c>
      <c r="AX721" s="13">
        <v>0</v>
      </c>
      <c r="AY721" s="13">
        <v>0</v>
      </c>
      <c r="AZ721" s="13">
        <v>0</v>
      </c>
      <c r="BA721" s="13">
        <v>0</v>
      </c>
      <c r="BB721" s="13">
        <v>0</v>
      </c>
      <c r="BD721" s="5">
        <f>AC721-D721</f>
        <v>0</v>
      </c>
      <c r="BE721" s="5">
        <f>AD721-E721</f>
        <v>0</v>
      </c>
      <c r="BF721" s="5">
        <f>AE721-F721</f>
        <v>0</v>
      </c>
      <c r="BG721" s="5">
        <f>AF721-G721</f>
        <v>0</v>
      </c>
      <c r="BI721" s="5" t="e">
        <f>AH721-#REF!</f>
        <v>#REF!</v>
      </c>
      <c r="BK721" s="5" t="e">
        <f>AJ721-#REF!</f>
        <v>#REF!</v>
      </c>
      <c r="BM721" s="5" t="e">
        <f>AL721-#REF!</f>
        <v>#REF!</v>
      </c>
      <c r="BO721" s="5" t="e">
        <f>AN721-#REF!</f>
        <v>#REF!</v>
      </c>
      <c r="BQ721" s="5" t="e">
        <f>AP721-#REF!</f>
        <v>#REF!</v>
      </c>
      <c r="BS721" s="5" t="e">
        <f>AR721-#REF!</f>
        <v>#REF!</v>
      </c>
      <c r="BU721" s="5">
        <f>AT721-I721</f>
        <v>0</v>
      </c>
      <c r="BW721" s="5">
        <f>AV721-K721</f>
        <v>0</v>
      </c>
      <c r="BY721" s="5">
        <f>AX721-M721</f>
        <v>0</v>
      </c>
      <c r="CA721" s="5">
        <f>AZ721-O721</f>
        <v>0</v>
      </c>
      <c r="CC721" s="5">
        <f>BB721-Q721</f>
        <v>0</v>
      </c>
    </row>
    <row r="722" spans="1:81" ht="75" customHeight="1" x14ac:dyDescent="0.25">
      <c r="A722" s="31" t="str">
        <f>A721</f>
        <v>5.2.6</v>
      </c>
      <c r="B722" s="81"/>
      <c r="C722" s="36" t="s">
        <v>59</v>
      </c>
      <c r="D722" s="33">
        <v>5.4880000000000022</v>
      </c>
      <c r="E722" s="33">
        <v>3.5059999999999998</v>
      </c>
      <c r="F722" s="33">
        <v>1.1079999999999999</v>
      </c>
      <c r="G722" s="33">
        <v>3.3673333333333342</v>
      </c>
      <c r="H722" s="33">
        <v>0.46400000000000002</v>
      </c>
      <c r="I722" s="33">
        <v>0.46400000000000002</v>
      </c>
      <c r="J722" s="33">
        <v>0.442</v>
      </c>
      <c r="K722" s="33">
        <v>0.442</v>
      </c>
      <c r="L722" s="33">
        <v>0.40300000000000002</v>
      </c>
      <c r="M722" s="33">
        <v>0.40300000000000002</v>
      </c>
      <c r="N722" s="33">
        <v>0.38400000000000001</v>
      </c>
      <c r="O722" s="33">
        <v>0.38400000000000001</v>
      </c>
      <c r="P722" s="33">
        <v>0.35599999999999998</v>
      </c>
      <c r="Q722" s="33">
        <v>0.35599999999999998</v>
      </c>
      <c r="R722" s="33">
        <v>0.35599999999999998</v>
      </c>
      <c r="S722" s="33" t="s">
        <v>467</v>
      </c>
      <c r="AC722" s="13">
        <v>3.21</v>
      </c>
      <c r="AD722" s="13">
        <v>1.778</v>
      </c>
      <c r="AE722" s="13">
        <v>0.65800000000000003</v>
      </c>
      <c r="AF722" s="13">
        <v>1.8819999999999999</v>
      </c>
      <c r="AG722" s="13">
        <v>0</v>
      </c>
      <c r="AH722" s="13">
        <v>0.52600000000000002</v>
      </c>
      <c r="AI722" s="13">
        <v>4</v>
      </c>
      <c r="AJ722" s="13">
        <v>4</v>
      </c>
      <c r="AK722" s="13">
        <v>0.125</v>
      </c>
      <c r="AL722" s="13">
        <v>0.125</v>
      </c>
      <c r="AM722" s="13">
        <v>0.65800000000000003</v>
      </c>
      <c r="AN722" s="13">
        <v>1.2850000000000001</v>
      </c>
      <c r="AO722" s="13">
        <v>0.59000000000000008</v>
      </c>
      <c r="AP722" s="13">
        <v>2.5869999999999997</v>
      </c>
      <c r="AQ722" s="13">
        <v>0.57000000000000006</v>
      </c>
      <c r="AR722" s="13">
        <v>1.431</v>
      </c>
      <c r="AS722" s="13">
        <v>0.57000000000000006</v>
      </c>
      <c r="AT722" s="13">
        <v>1.1850000000000001</v>
      </c>
      <c r="AU722" s="13">
        <v>0.57000000000000006</v>
      </c>
      <c r="AV722" s="13">
        <v>1.1079999999999999</v>
      </c>
      <c r="AW722" s="13">
        <v>0.57000000000000006</v>
      </c>
      <c r="AX722" s="13">
        <v>1.0640000000000001</v>
      </c>
      <c r="AY722" s="13">
        <v>0.57000000000000006</v>
      </c>
      <c r="AZ722" s="13">
        <v>1.008</v>
      </c>
      <c r="BA722" s="13">
        <v>0.57000000000000006</v>
      </c>
      <c r="BB722" s="13">
        <v>0.95599999999999996</v>
      </c>
      <c r="BD722" s="5">
        <f>AC722-D722</f>
        <v>-2.2780000000000022</v>
      </c>
      <c r="BE722" s="5">
        <f>AD722-E722</f>
        <v>-1.7279999999999998</v>
      </c>
      <c r="BF722" s="5">
        <f>AE722-F722</f>
        <v>-0.44999999999999984</v>
      </c>
      <c r="BG722" s="5">
        <f>AF722-G722</f>
        <v>-1.4853333333333343</v>
      </c>
      <c r="BI722" s="5" t="e">
        <f>AH722-#REF!</f>
        <v>#REF!</v>
      </c>
      <c r="BK722" s="5" t="e">
        <f>AJ722-#REF!</f>
        <v>#REF!</v>
      </c>
      <c r="BM722" s="5" t="e">
        <f>AL722-#REF!</f>
        <v>#REF!</v>
      </c>
      <c r="BO722" s="5" t="e">
        <f>AN722-#REF!</f>
        <v>#REF!</v>
      </c>
      <c r="BQ722" s="5" t="e">
        <f>AP722-#REF!</f>
        <v>#REF!</v>
      </c>
      <c r="BS722" s="5" t="e">
        <f>AR722-#REF!</f>
        <v>#REF!</v>
      </c>
      <c r="BU722" s="5">
        <f>AT722-I722</f>
        <v>0.72100000000000009</v>
      </c>
      <c r="BW722" s="5">
        <f>AV722-K722</f>
        <v>0.66599999999999993</v>
      </c>
      <c r="BY722" s="5">
        <f>AX722-M722</f>
        <v>0.66100000000000003</v>
      </c>
      <c r="CA722" s="5">
        <f>AZ722-O722</f>
        <v>0.624</v>
      </c>
      <c r="CC722" s="5">
        <f>BB722-Q722</f>
        <v>0.6</v>
      </c>
    </row>
    <row r="723" spans="1:81" ht="75" customHeight="1" x14ac:dyDescent="0.25">
      <c r="A723" s="31" t="str">
        <f>A721</f>
        <v>5.2.6</v>
      </c>
      <c r="B723" s="81"/>
      <c r="C723" s="36" t="s">
        <v>60</v>
      </c>
      <c r="D723" s="33">
        <v>75.139999999999958</v>
      </c>
      <c r="E723" s="33">
        <v>24.817</v>
      </c>
      <c r="F723" s="33">
        <v>8.1270000000000007</v>
      </c>
      <c r="G723" s="33">
        <v>36.027999999999984</v>
      </c>
      <c r="H723" s="33">
        <v>3.4</v>
      </c>
      <c r="I723" s="33">
        <v>3.4</v>
      </c>
      <c r="J723" s="33">
        <v>3.2440000000000002</v>
      </c>
      <c r="K723" s="33">
        <v>3.2440000000000002</v>
      </c>
      <c r="L723" s="33">
        <v>2.9529999999999998</v>
      </c>
      <c r="M723" s="33">
        <v>2.9529999999999998</v>
      </c>
      <c r="N723" s="33">
        <v>2.8149999999999999</v>
      </c>
      <c r="O723" s="33">
        <v>2.8149999999999999</v>
      </c>
      <c r="P723" s="33">
        <v>2.6080000000000001</v>
      </c>
      <c r="Q723" s="33">
        <v>2.6080000000000001</v>
      </c>
      <c r="R723" s="33">
        <v>2.6080000000000001</v>
      </c>
      <c r="S723" s="33" t="s">
        <v>467</v>
      </c>
      <c r="AC723" s="13">
        <v>9.0730000000000004</v>
      </c>
      <c r="AD723" s="13">
        <v>34.942999999999998</v>
      </c>
      <c r="AE723" s="13">
        <v>6.4489999999999998</v>
      </c>
      <c r="AF723" s="13">
        <v>16.821666666666665</v>
      </c>
      <c r="AG723" s="13">
        <v>0</v>
      </c>
      <c r="AH723" s="13">
        <v>5.5979999999999999</v>
      </c>
      <c r="AI723" s="13">
        <v>2.0499999999999998</v>
      </c>
      <c r="AJ723" s="13">
        <v>2.0499999999999998</v>
      </c>
      <c r="AK723" s="13">
        <v>0.56300000000000006</v>
      </c>
      <c r="AL723" s="13">
        <v>0.56300000000000006</v>
      </c>
      <c r="AM723" s="13">
        <v>3.5749999999999997</v>
      </c>
      <c r="AN723" s="13">
        <v>6.641</v>
      </c>
      <c r="AO723" s="13">
        <v>16.510000000000002</v>
      </c>
      <c r="AP723" s="13">
        <v>21.515000000000001</v>
      </c>
      <c r="AQ723" s="13">
        <v>16.189999999999998</v>
      </c>
      <c r="AR723" s="13">
        <v>17.353999999999999</v>
      </c>
      <c r="AS723" s="13">
        <v>16.189999999999998</v>
      </c>
      <c r="AT723" s="13">
        <v>8.6929999999999996</v>
      </c>
      <c r="AU723" s="13">
        <v>16.189999999999998</v>
      </c>
      <c r="AV723" s="13">
        <v>8.1270000000000007</v>
      </c>
      <c r="AW723" s="13">
        <v>16.189999999999998</v>
      </c>
      <c r="AX723" s="13">
        <v>7.8029999999999999</v>
      </c>
      <c r="AY723" s="13">
        <v>16.189999999999998</v>
      </c>
      <c r="AZ723" s="13">
        <v>7.3929999999999998</v>
      </c>
      <c r="BA723" s="13">
        <v>16.189999999999998</v>
      </c>
      <c r="BB723" s="13">
        <v>7.0089999999999995</v>
      </c>
      <c r="BD723" s="5">
        <f>AC723-D723</f>
        <v>-66.06699999999995</v>
      </c>
      <c r="BE723" s="5">
        <f>AD723-E723</f>
        <v>10.125999999999998</v>
      </c>
      <c r="BF723" s="5">
        <f>AE723-F723</f>
        <v>-1.6780000000000008</v>
      </c>
      <c r="BG723" s="5">
        <f>AF723-G723</f>
        <v>-19.206333333333319</v>
      </c>
      <c r="BI723" s="5" t="e">
        <f>AH723-#REF!</f>
        <v>#REF!</v>
      </c>
      <c r="BK723" s="5" t="e">
        <f>AJ723-#REF!</f>
        <v>#REF!</v>
      </c>
      <c r="BM723" s="5" t="e">
        <f>AL723-#REF!</f>
        <v>#REF!</v>
      </c>
      <c r="BO723" s="5" t="e">
        <f>AN723-#REF!</f>
        <v>#REF!</v>
      </c>
      <c r="BQ723" s="5" t="e">
        <f>AP723-#REF!</f>
        <v>#REF!</v>
      </c>
      <c r="BS723" s="5" t="e">
        <f>AR723-#REF!</f>
        <v>#REF!</v>
      </c>
      <c r="BU723" s="5">
        <f>AT723-I723</f>
        <v>5.2929999999999993</v>
      </c>
      <c r="BW723" s="5">
        <f>AV723-K723</f>
        <v>4.8830000000000009</v>
      </c>
      <c r="BY723" s="5">
        <f>AX723-M723</f>
        <v>4.8499999999999996</v>
      </c>
      <c r="CA723" s="5">
        <f>AZ723-O723</f>
        <v>4.5779999999999994</v>
      </c>
      <c r="CC723" s="5">
        <f>BB723-Q723</f>
        <v>4.4009999999999998</v>
      </c>
    </row>
    <row r="724" spans="1:81" ht="75" customHeight="1" x14ac:dyDescent="0.25">
      <c r="A724" s="31" t="str">
        <f>A721</f>
        <v>5.2.6</v>
      </c>
      <c r="B724" s="81"/>
      <c r="C724" s="36" t="s">
        <v>471</v>
      </c>
      <c r="D724" s="33">
        <v>41</v>
      </c>
      <c r="E724" s="33">
        <v>63</v>
      </c>
      <c r="F724" s="33">
        <v>90</v>
      </c>
      <c r="G724" s="33">
        <v>64.666666666666671</v>
      </c>
      <c r="H724" s="33">
        <v>105</v>
      </c>
      <c r="I724" s="33">
        <v>77</v>
      </c>
      <c r="J724" s="33">
        <v>103</v>
      </c>
      <c r="K724" s="33">
        <v>56</v>
      </c>
      <c r="L724" s="33">
        <v>101</v>
      </c>
      <c r="M724" s="33">
        <v>36</v>
      </c>
      <c r="N724" s="33">
        <v>99</v>
      </c>
      <c r="O724" s="33">
        <v>59</v>
      </c>
      <c r="P724" s="33">
        <v>99</v>
      </c>
      <c r="Q724" s="33">
        <v>66</v>
      </c>
      <c r="R724" s="33">
        <v>63</v>
      </c>
      <c r="S724" s="33" t="s">
        <v>467</v>
      </c>
      <c r="AC724" s="13">
        <v>0</v>
      </c>
      <c r="AD724" s="13">
        <v>0</v>
      </c>
      <c r="AE724" s="13">
        <v>0</v>
      </c>
      <c r="AF724" s="13">
        <v>0</v>
      </c>
      <c r="AG724" s="13">
        <v>0</v>
      </c>
      <c r="AH724" s="13">
        <v>10</v>
      </c>
      <c r="AI724" s="13">
        <v>3</v>
      </c>
      <c r="AJ724" s="13">
        <v>3</v>
      </c>
      <c r="AK724" s="13">
        <v>1</v>
      </c>
      <c r="AL724" s="13">
        <v>1</v>
      </c>
      <c r="AM724" s="13">
        <v>24</v>
      </c>
      <c r="AN724" s="13">
        <v>13</v>
      </c>
      <c r="AO724" s="13">
        <v>82</v>
      </c>
      <c r="AP724" s="13">
        <v>15</v>
      </c>
      <c r="AQ724" s="13">
        <v>74</v>
      </c>
      <c r="AR724" s="13">
        <v>85</v>
      </c>
      <c r="AS724" s="13">
        <v>77</v>
      </c>
      <c r="AT724" s="13">
        <v>100</v>
      </c>
      <c r="AU724" s="13">
        <v>75</v>
      </c>
      <c r="AV724" s="13">
        <v>98</v>
      </c>
      <c r="AW724" s="13">
        <v>74</v>
      </c>
      <c r="AX724" s="13">
        <v>96</v>
      </c>
      <c r="AY724" s="13">
        <v>72</v>
      </c>
      <c r="AZ724" s="13">
        <v>94</v>
      </c>
      <c r="BA724" s="13">
        <v>73</v>
      </c>
      <c r="BB724" s="13">
        <v>92</v>
      </c>
      <c r="BD724" s="5">
        <f>AC724-D724</f>
        <v>-41</v>
      </c>
      <c r="BE724" s="5">
        <f>AD724-E724</f>
        <v>-63</v>
      </c>
      <c r="BF724" s="5">
        <f>AE724-F724</f>
        <v>-90</v>
      </c>
      <c r="BG724" s="5">
        <f>AF724-G724</f>
        <v>-64.666666666666671</v>
      </c>
      <c r="BI724" s="5" t="e">
        <f>AH724-#REF!</f>
        <v>#REF!</v>
      </c>
      <c r="BK724" s="5" t="e">
        <f>AJ724-#REF!</f>
        <v>#REF!</v>
      </c>
      <c r="BM724" s="5" t="e">
        <f>AL724-#REF!</f>
        <v>#REF!</v>
      </c>
      <c r="BO724" s="5" t="e">
        <f>AN724-#REF!</f>
        <v>#REF!</v>
      </c>
      <c r="BQ724" s="5" t="e">
        <f>AP724-#REF!</f>
        <v>#REF!</v>
      </c>
      <c r="BS724" s="5" t="e">
        <f>AR724-#REF!</f>
        <v>#REF!</v>
      </c>
      <c r="BU724" s="5">
        <f>AT724-I724</f>
        <v>23</v>
      </c>
      <c r="BW724" s="5">
        <f>AV724-K724</f>
        <v>42</v>
      </c>
      <c r="BY724" s="5">
        <f>AX724-M724</f>
        <v>60</v>
      </c>
      <c r="CA724" s="5">
        <f>AZ724-O724</f>
        <v>35</v>
      </c>
      <c r="CC724" s="5">
        <f>BB724-Q724</f>
        <v>26</v>
      </c>
    </row>
    <row r="725" spans="1:81" ht="30" customHeight="1" x14ac:dyDescent="0.25">
      <c r="A725" s="31" t="s">
        <v>336</v>
      </c>
      <c r="B725" s="81" t="s">
        <v>29</v>
      </c>
      <c r="C725" s="36" t="s">
        <v>58</v>
      </c>
      <c r="D725" s="33">
        <v>0</v>
      </c>
      <c r="E725" s="33">
        <v>0</v>
      </c>
      <c r="F725" s="33">
        <v>0</v>
      </c>
      <c r="G725" s="33">
        <v>0</v>
      </c>
      <c r="H725" s="33">
        <v>0</v>
      </c>
      <c r="I725" s="33">
        <v>0</v>
      </c>
      <c r="J725" s="33">
        <v>0</v>
      </c>
      <c r="K725" s="33">
        <v>0</v>
      </c>
      <c r="L725" s="33">
        <v>0</v>
      </c>
      <c r="M725" s="33">
        <v>0</v>
      </c>
      <c r="N725" s="33">
        <v>0</v>
      </c>
      <c r="O725" s="33">
        <v>0</v>
      </c>
      <c r="P725" s="33">
        <v>0</v>
      </c>
      <c r="Q725" s="33">
        <v>0</v>
      </c>
      <c r="R725" s="33">
        <v>0</v>
      </c>
      <c r="S725" s="33" t="s">
        <v>467</v>
      </c>
      <c r="AC725" s="13">
        <v>0</v>
      </c>
      <c r="AD725" s="13">
        <v>0</v>
      </c>
      <c r="AE725" s="13">
        <v>0</v>
      </c>
      <c r="AF725" s="13">
        <v>0</v>
      </c>
      <c r="AG725" s="13">
        <v>0</v>
      </c>
      <c r="AH725" s="13">
        <v>0</v>
      </c>
      <c r="AI725" s="13">
        <v>0</v>
      </c>
      <c r="AJ725" s="13">
        <v>0</v>
      </c>
      <c r="AK725" s="13">
        <v>0</v>
      </c>
      <c r="AL725" s="13">
        <v>0</v>
      </c>
      <c r="AM725" s="13">
        <v>0</v>
      </c>
      <c r="AN725" s="13">
        <v>0</v>
      </c>
      <c r="AO725" s="13">
        <v>0</v>
      </c>
      <c r="AP725" s="13">
        <v>0</v>
      </c>
      <c r="AQ725" s="13">
        <v>0</v>
      </c>
      <c r="AR725" s="13">
        <v>0</v>
      </c>
      <c r="AS725" s="13">
        <v>0</v>
      </c>
      <c r="AT725" s="13">
        <v>0</v>
      </c>
      <c r="AU725" s="13">
        <v>0</v>
      </c>
      <c r="AV725" s="13">
        <v>0</v>
      </c>
      <c r="AW725" s="13">
        <v>0</v>
      </c>
      <c r="AX725" s="13">
        <v>0</v>
      </c>
      <c r="AY725" s="13">
        <v>0</v>
      </c>
      <c r="AZ725" s="13">
        <v>0</v>
      </c>
      <c r="BA725" s="13">
        <v>0</v>
      </c>
      <c r="BB725" s="13">
        <v>0</v>
      </c>
      <c r="BD725" s="5">
        <f>AC725-D725</f>
        <v>0</v>
      </c>
      <c r="BE725" s="5">
        <f>AD725-E725</f>
        <v>0</v>
      </c>
      <c r="BF725" s="5">
        <f>AE725-F725</f>
        <v>0</v>
      </c>
      <c r="BG725" s="5">
        <f>AF725-G725</f>
        <v>0</v>
      </c>
      <c r="BI725" s="5" t="e">
        <f>AH725-#REF!</f>
        <v>#REF!</v>
      </c>
      <c r="BK725" s="5" t="e">
        <f>AJ725-#REF!</f>
        <v>#REF!</v>
      </c>
      <c r="BM725" s="5" t="e">
        <f>AL725-#REF!</f>
        <v>#REF!</v>
      </c>
      <c r="BO725" s="5" t="e">
        <f>AN725-#REF!</f>
        <v>#REF!</v>
      </c>
      <c r="BQ725" s="5" t="e">
        <f>AP725-#REF!</f>
        <v>#REF!</v>
      </c>
      <c r="BS725" s="5" t="e">
        <f>AR725-#REF!</f>
        <v>#REF!</v>
      </c>
      <c r="BU725" s="5">
        <f>AT725-I725</f>
        <v>0</v>
      </c>
      <c r="BW725" s="5">
        <f>AV725-K725</f>
        <v>0</v>
      </c>
      <c r="BY725" s="5">
        <f>AX725-M725</f>
        <v>0</v>
      </c>
      <c r="CA725" s="5">
        <f>AZ725-O725</f>
        <v>0</v>
      </c>
      <c r="CC725" s="5">
        <f>BB725-Q725</f>
        <v>0</v>
      </c>
    </row>
    <row r="726" spans="1:81" ht="30" customHeight="1" x14ac:dyDescent="0.25">
      <c r="A726" s="31" t="str">
        <f>A725</f>
        <v>5.2.6.1</v>
      </c>
      <c r="B726" s="81"/>
      <c r="C726" s="36" t="s">
        <v>59</v>
      </c>
      <c r="D726" s="33">
        <v>0.125</v>
      </c>
      <c r="E726" s="33">
        <v>0</v>
      </c>
      <c r="F726" s="33">
        <v>0.105</v>
      </c>
      <c r="G726" s="33">
        <v>7.6666666666666661E-2</v>
      </c>
      <c r="H726" s="33">
        <v>0</v>
      </c>
      <c r="I726" s="33">
        <v>0</v>
      </c>
      <c r="J726" s="33">
        <v>0</v>
      </c>
      <c r="K726" s="33">
        <v>0</v>
      </c>
      <c r="L726" s="33">
        <v>0</v>
      </c>
      <c r="M726" s="33">
        <v>0</v>
      </c>
      <c r="N726" s="33">
        <v>0</v>
      </c>
      <c r="O726" s="33">
        <v>0</v>
      </c>
      <c r="P726" s="33">
        <v>0</v>
      </c>
      <c r="Q726" s="33">
        <v>0</v>
      </c>
      <c r="R726" s="33">
        <v>0</v>
      </c>
      <c r="S726" s="33" t="s">
        <v>467</v>
      </c>
      <c r="AC726" s="13">
        <v>0</v>
      </c>
      <c r="AD726" s="13">
        <v>0</v>
      </c>
      <c r="AE726" s="13">
        <v>0</v>
      </c>
      <c r="AF726" s="13">
        <v>0</v>
      </c>
      <c r="AG726" s="13">
        <v>0</v>
      </c>
      <c r="AH726" s="13">
        <v>0.46300000000000002</v>
      </c>
      <c r="AI726" s="13">
        <v>4</v>
      </c>
      <c r="AJ726" s="13">
        <v>4</v>
      </c>
      <c r="AK726" s="13">
        <v>0.125</v>
      </c>
      <c r="AL726" s="13">
        <v>0.125</v>
      </c>
      <c r="AM726" s="13">
        <v>0.40800000000000003</v>
      </c>
      <c r="AN726" s="13">
        <v>0.93500000000000005</v>
      </c>
      <c r="AO726" s="13">
        <v>0.54</v>
      </c>
      <c r="AP726" s="13">
        <v>0.95900000000000007</v>
      </c>
      <c r="AQ726" s="13">
        <v>0.53</v>
      </c>
      <c r="AR726" s="13">
        <v>0.1</v>
      </c>
      <c r="AS726" s="13">
        <v>0.53</v>
      </c>
      <c r="AT726" s="13">
        <v>0.109</v>
      </c>
      <c r="AU726" s="13">
        <v>0.53</v>
      </c>
      <c r="AV726" s="13">
        <v>0.105</v>
      </c>
      <c r="AW726" s="13">
        <v>0.53</v>
      </c>
      <c r="AX726" s="13">
        <v>0.10100000000000001</v>
      </c>
      <c r="AY726" s="13">
        <v>0.53</v>
      </c>
      <c r="AZ726" s="13">
        <v>9.8000000000000004E-2</v>
      </c>
      <c r="BA726" s="13">
        <v>0.53</v>
      </c>
      <c r="BB726" s="13">
        <v>9.4E-2</v>
      </c>
      <c r="BD726" s="5">
        <f>AC726-D726</f>
        <v>-0.125</v>
      </c>
      <c r="BE726" s="5">
        <f>AD726-E726</f>
        <v>0</v>
      </c>
      <c r="BF726" s="5">
        <f>AE726-F726</f>
        <v>-0.105</v>
      </c>
      <c r="BG726" s="5">
        <f>AF726-G726</f>
        <v>-7.6666666666666661E-2</v>
      </c>
      <c r="BI726" s="5" t="e">
        <f>AH726-#REF!</f>
        <v>#REF!</v>
      </c>
      <c r="BK726" s="5" t="e">
        <f>AJ726-#REF!</f>
        <v>#REF!</v>
      </c>
      <c r="BM726" s="5" t="e">
        <f>AL726-#REF!</f>
        <v>#REF!</v>
      </c>
      <c r="BO726" s="5" t="e">
        <f>AN726-#REF!</f>
        <v>#REF!</v>
      </c>
      <c r="BQ726" s="5" t="e">
        <f>AP726-#REF!</f>
        <v>#REF!</v>
      </c>
      <c r="BS726" s="5" t="e">
        <f>AR726-#REF!</f>
        <v>#REF!</v>
      </c>
      <c r="BU726" s="5">
        <f>AT726-I726</f>
        <v>0.109</v>
      </c>
      <c r="BW726" s="5">
        <f>AV726-K726</f>
        <v>0.105</v>
      </c>
      <c r="BY726" s="5">
        <f>AX726-M726</f>
        <v>0.10100000000000001</v>
      </c>
      <c r="CA726" s="5">
        <f>AZ726-O726</f>
        <v>9.8000000000000004E-2</v>
      </c>
      <c r="CC726" s="5">
        <f>BB726-Q726</f>
        <v>9.4E-2</v>
      </c>
    </row>
    <row r="727" spans="1:81" ht="30" customHeight="1" x14ac:dyDescent="0.25">
      <c r="A727" s="31" t="str">
        <f>A725</f>
        <v>5.2.6.1</v>
      </c>
      <c r="B727" s="81"/>
      <c r="C727" s="36" t="s">
        <v>60</v>
      </c>
      <c r="D727" s="33">
        <v>7.9480000000000004</v>
      </c>
      <c r="E727" s="33">
        <v>0</v>
      </c>
      <c r="F727" s="33">
        <v>0.77200000000000002</v>
      </c>
      <c r="G727" s="33">
        <v>2.9066666666666667</v>
      </c>
      <c r="H727" s="33">
        <v>0</v>
      </c>
      <c r="I727" s="33">
        <v>0</v>
      </c>
      <c r="J727" s="33">
        <v>0</v>
      </c>
      <c r="K727" s="33">
        <v>0</v>
      </c>
      <c r="L727" s="33">
        <v>0</v>
      </c>
      <c r="M727" s="33">
        <v>0</v>
      </c>
      <c r="N727" s="33">
        <v>0</v>
      </c>
      <c r="O727" s="33">
        <v>0</v>
      </c>
      <c r="P727" s="33">
        <v>0</v>
      </c>
      <c r="Q727" s="33">
        <v>0</v>
      </c>
      <c r="R727" s="33">
        <v>0</v>
      </c>
      <c r="S727" s="33" t="s">
        <v>467</v>
      </c>
      <c r="AC727" s="13">
        <v>0</v>
      </c>
      <c r="AD727" s="13">
        <v>0</v>
      </c>
      <c r="AE727" s="13">
        <v>0</v>
      </c>
      <c r="AF727" s="13">
        <v>0</v>
      </c>
      <c r="AG727" s="13">
        <v>0</v>
      </c>
      <c r="AH727" s="13">
        <v>5.1459999999999999</v>
      </c>
      <c r="AI727" s="13">
        <v>2.0499999999999998</v>
      </c>
      <c r="AJ727" s="13">
        <v>2.0499999999999998</v>
      </c>
      <c r="AK727" s="13">
        <v>0.56300000000000006</v>
      </c>
      <c r="AL727" s="13">
        <v>0.56300000000000006</v>
      </c>
      <c r="AM727" s="13">
        <v>1.5649999999999999</v>
      </c>
      <c r="AN727" s="13">
        <v>2.6870000000000003</v>
      </c>
      <c r="AO727" s="13">
        <v>15.24</v>
      </c>
      <c r="AP727" s="13">
        <v>5.2899999999999991</v>
      </c>
      <c r="AQ727" s="13">
        <v>14.95</v>
      </c>
      <c r="AR727" s="13">
        <v>2.3460000000000001</v>
      </c>
      <c r="AS727" s="13">
        <v>14.95</v>
      </c>
      <c r="AT727" s="13">
        <v>0.80200000000000005</v>
      </c>
      <c r="AU727" s="13">
        <v>14.95</v>
      </c>
      <c r="AV727" s="13">
        <v>0.77200000000000002</v>
      </c>
      <c r="AW727" s="13">
        <v>14.95</v>
      </c>
      <c r="AX727" s="13">
        <v>0.74299999999999999</v>
      </c>
      <c r="AY727" s="13">
        <v>14.95</v>
      </c>
      <c r="AZ727" s="13">
        <v>0.71499999999999997</v>
      </c>
      <c r="BA727" s="13">
        <v>14.95</v>
      </c>
      <c r="BB727" s="13">
        <v>0.68799999999999994</v>
      </c>
      <c r="BD727" s="5">
        <f>AC727-D727</f>
        <v>-7.9480000000000004</v>
      </c>
      <c r="BE727" s="5">
        <f>AD727-E727</f>
        <v>0</v>
      </c>
      <c r="BF727" s="5">
        <f>AE727-F727</f>
        <v>-0.77200000000000002</v>
      </c>
      <c r="BG727" s="5">
        <f>AF727-G727</f>
        <v>-2.9066666666666667</v>
      </c>
      <c r="BI727" s="5" t="e">
        <f>AH727-#REF!</f>
        <v>#REF!</v>
      </c>
      <c r="BK727" s="5" t="e">
        <f>AJ727-#REF!</f>
        <v>#REF!</v>
      </c>
      <c r="BM727" s="5" t="e">
        <f>AL727-#REF!</f>
        <v>#REF!</v>
      </c>
      <c r="BO727" s="5" t="e">
        <f>AN727-#REF!</f>
        <v>#REF!</v>
      </c>
      <c r="BQ727" s="5" t="e">
        <f>AP727-#REF!</f>
        <v>#REF!</v>
      </c>
      <c r="BS727" s="5" t="e">
        <f>AR727-#REF!</f>
        <v>#REF!</v>
      </c>
      <c r="BU727" s="5">
        <f>AT727-I727</f>
        <v>0.80200000000000005</v>
      </c>
      <c r="BW727" s="5">
        <f>AV727-K727</f>
        <v>0.77200000000000002</v>
      </c>
      <c r="BY727" s="5">
        <f>AX727-M727</f>
        <v>0.74299999999999999</v>
      </c>
      <c r="CA727" s="5">
        <f>AZ727-O727</f>
        <v>0.71499999999999997</v>
      </c>
      <c r="CC727" s="5">
        <f>BB727-Q727</f>
        <v>0.68799999999999994</v>
      </c>
    </row>
    <row r="728" spans="1:81" ht="30" customHeight="1" x14ac:dyDescent="0.25">
      <c r="A728" s="31" t="str">
        <f>A725</f>
        <v>5.2.6.1</v>
      </c>
      <c r="B728" s="81"/>
      <c r="C728" s="36" t="s">
        <v>471</v>
      </c>
      <c r="D728" s="33">
        <v>6</v>
      </c>
      <c r="E728" s="33">
        <v>4</v>
      </c>
      <c r="F728" s="33">
        <v>10</v>
      </c>
      <c r="G728" s="33">
        <v>6.666666666666667</v>
      </c>
      <c r="H728" s="33">
        <v>0</v>
      </c>
      <c r="I728" s="33">
        <v>0</v>
      </c>
      <c r="J728" s="33">
        <v>0</v>
      </c>
      <c r="K728" s="33">
        <v>0</v>
      </c>
      <c r="L728" s="33">
        <v>0</v>
      </c>
      <c r="M728" s="33">
        <v>0</v>
      </c>
      <c r="N728" s="33">
        <v>0</v>
      </c>
      <c r="O728" s="33">
        <v>0</v>
      </c>
      <c r="P728" s="33">
        <v>0</v>
      </c>
      <c r="Q728" s="33">
        <v>0</v>
      </c>
      <c r="R728" s="33">
        <v>0</v>
      </c>
      <c r="S728" s="33" t="s">
        <v>467</v>
      </c>
      <c r="AC728" s="13">
        <v>0</v>
      </c>
      <c r="AD728" s="13">
        <v>0</v>
      </c>
      <c r="AE728" s="13">
        <v>0</v>
      </c>
      <c r="AF728" s="13">
        <v>0</v>
      </c>
      <c r="AG728" s="13">
        <v>0</v>
      </c>
      <c r="AH728" s="13">
        <v>9</v>
      </c>
      <c r="AI728" s="13">
        <v>3</v>
      </c>
      <c r="AJ728" s="13">
        <v>3</v>
      </c>
      <c r="AK728" s="13">
        <v>1</v>
      </c>
      <c r="AL728" s="13">
        <v>1</v>
      </c>
      <c r="AM728" s="13">
        <v>8</v>
      </c>
      <c r="AN728" s="13">
        <v>6</v>
      </c>
      <c r="AO728" s="13">
        <v>21</v>
      </c>
      <c r="AP728" s="13">
        <v>10</v>
      </c>
      <c r="AQ728" s="13">
        <v>19</v>
      </c>
      <c r="AR728" s="13">
        <v>53</v>
      </c>
      <c r="AS728" s="13">
        <v>18</v>
      </c>
      <c r="AT728" s="13">
        <v>69</v>
      </c>
      <c r="AU728" s="13">
        <v>16</v>
      </c>
      <c r="AV728" s="13">
        <v>68</v>
      </c>
      <c r="AW728" s="13">
        <v>17</v>
      </c>
      <c r="AX728" s="13">
        <v>67</v>
      </c>
      <c r="AY728" s="13">
        <v>16</v>
      </c>
      <c r="AZ728" s="13">
        <v>65</v>
      </c>
      <c r="BA728" s="13">
        <v>17</v>
      </c>
      <c r="BB728" s="13">
        <v>65</v>
      </c>
      <c r="BD728" s="5">
        <f>AC728-D728</f>
        <v>-6</v>
      </c>
      <c r="BE728" s="5">
        <f>AD728-E728</f>
        <v>-4</v>
      </c>
      <c r="BF728" s="5">
        <f>AE728-F728</f>
        <v>-10</v>
      </c>
      <c r="BG728" s="5">
        <f>AF728-G728</f>
        <v>-6.666666666666667</v>
      </c>
      <c r="BI728" s="5" t="e">
        <f>AH728-#REF!</f>
        <v>#REF!</v>
      </c>
      <c r="BK728" s="5" t="e">
        <f>AJ728-#REF!</f>
        <v>#REF!</v>
      </c>
      <c r="BM728" s="5" t="e">
        <f>AL728-#REF!</f>
        <v>#REF!</v>
      </c>
      <c r="BO728" s="5" t="e">
        <f>AN728-#REF!</f>
        <v>#REF!</v>
      </c>
      <c r="BQ728" s="5" t="e">
        <f>AP728-#REF!</f>
        <v>#REF!</v>
      </c>
      <c r="BS728" s="5" t="e">
        <f>AR728-#REF!</f>
        <v>#REF!</v>
      </c>
      <c r="BU728" s="5">
        <f>AT728-I728</f>
        <v>69</v>
      </c>
      <c r="BW728" s="5">
        <f>AV728-K728</f>
        <v>68</v>
      </c>
      <c r="BY728" s="5">
        <f>AX728-M728</f>
        <v>67</v>
      </c>
      <c r="CA728" s="5">
        <f>AZ728-O728</f>
        <v>65</v>
      </c>
      <c r="CC728" s="5">
        <f>BB728-Q728</f>
        <v>65</v>
      </c>
    </row>
    <row r="729" spans="1:81" ht="45" customHeight="1" x14ac:dyDescent="0.25">
      <c r="A729" s="31" t="s">
        <v>337</v>
      </c>
      <c r="B729" s="81" t="s">
        <v>31</v>
      </c>
      <c r="C729" s="36" t="s">
        <v>58</v>
      </c>
      <c r="D729" s="33">
        <v>0</v>
      </c>
      <c r="E729" s="33">
        <v>0</v>
      </c>
      <c r="F729" s="33">
        <v>0</v>
      </c>
      <c r="G729" s="33">
        <v>0</v>
      </c>
      <c r="H729" s="33">
        <v>0</v>
      </c>
      <c r="I729" s="33">
        <v>0</v>
      </c>
      <c r="J729" s="33">
        <v>0</v>
      </c>
      <c r="K729" s="33">
        <v>0</v>
      </c>
      <c r="L729" s="33">
        <v>0</v>
      </c>
      <c r="M729" s="33">
        <v>0</v>
      </c>
      <c r="N729" s="33">
        <v>0</v>
      </c>
      <c r="O729" s="33">
        <v>0</v>
      </c>
      <c r="P729" s="33">
        <v>0</v>
      </c>
      <c r="Q729" s="33">
        <v>0</v>
      </c>
      <c r="R729" s="33">
        <v>0</v>
      </c>
      <c r="S729" s="33" t="s">
        <v>467</v>
      </c>
      <c r="AC729" s="13">
        <v>0</v>
      </c>
      <c r="AD729" s="13">
        <v>0</v>
      </c>
      <c r="AE729" s="13">
        <v>0</v>
      </c>
      <c r="AF729" s="13">
        <v>0</v>
      </c>
      <c r="AG729" s="13">
        <v>0</v>
      </c>
      <c r="AH729" s="13">
        <v>0</v>
      </c>
      <c r="AI729" s="13">
        <v>0</v>
      </c>
      <c r="AJ729" s="13">
        <v>0</v>
      </c>
      <c r="AK729" s="13">
        <v>0</v>
      </c>
      <c r="AL729" s="13">
        <v>0</v>
      </c>
      <c r="AM729" s="13">
        <v>0</v>
      </c>
      <c r="AN729" s="13">
        <v>0</v>
      </c>
      <c r="AO729" s="13">
        <v>0</v>
      </c>
      <c r="AP729" s="13">
        <v>0</v>
      </c>
      <c r="AQ729" s="13">
        <v>0</v>
      </c>
      <c r="AR729" s="13">
        <v>0</v>
      </c>
      <c r="AS729" s="13">
        <v>0</v>
      </c>
      <c r="AT729" s="13">
        <v>0</v>
      </c>
      <c r="AU729" s="13">
        <v>0</v>
      </c>
      <c r="AV729" s="13">
        <v>0</v>
      </c>
      <c r="AW729" s="13">
        <v>0</v>
      </c>
      <c r="AX729" s="13">
        <v>0</v>
      </c>
      <c r="AY729" s="13">
        <v>0</v>
      </c>
      <c r="AZ729" s="13">
        <v>0</v>
      </c>
      <c r="BA729" s="13">
        <v>0</v>
      </c>
      <c r="BB729" s="13">
        <v>0</v>
      </c>
      <c r="BD729" s="5">
        <f>AC729-D729</f>
        <v>0</v>
      </c>
      <c r="BE729" s="5">
        <f>AD729-E729</f>
        <v>0</v>
      </c>
      <c r="BF729" s="5">
        <f>AE729-F729</f>
        <v>0</v>
      </c>
      <c r="BG729" s="5">
        <f>AF729-G729</f>
        <v>0</v>
      </c>
      <c r="BI729" s="5" t="e">
        <f>AH729-#REF!</f>
        <v>#REF!</v>
      </c>
      <c r="BK729" s="5" t="e">
        <f>AJ729-#REF!</f>
        <v>#REF!</v>
      </c>
      <c r="BM729" s="5" t="e">
        <f>AL729-#REF!</f>
        <v>#REF!</v>
      </c>
      <c r="BO729" s="5" t="e">
        <f>AN729-#REF!</f>
        <v>#REF!</v>
      </c>
      <c r="BQ729" s="5" t="e">
        <f>AP729-#REF!</f>
        <v>#REF!</v>
      </c>
      <c r="BS729" s="5" t="e">
        <f>AR729-#REF!</f>
        <v>#REF!</v>
      </c>
      <c r="BU729" s="5">
        <f>AT729-I729</f>
        <v>0</v>
      </c>
      <c r="BW729" s="5">
        <f>AV729-K729</f>
        <v>0</v>
      </c>
      <c r="BY729" s="5">
        <f>AX729-M729</f>
        <v>0</v>
      </c>
      <c r="CA729" s="5">
        <f>AZ729-O729</f>
        <v>0</v>
      </c>
      <c r="CC729" s="5">
        <f>BB729-Q729</f>
        <v>0</v>
      </c>
    </row>
    <row r="730" spans="1:81" ht="45" customHeight="1" x14ac:dyDescent="0.25">
      <c r="A730" s="31" t="str">
        <f>A729</f>
        <v>5.2.6.2</v>
      </c>
      <c r="B730" s="81"/>
      <c r="C730" s="36" t="s">
        <v>59</v>
      </c>
      <c r="D730" s="33">
        <v>0</v>
      </c>
      <c r="E730" s="33">
        <v>0</v>
      </c>
      <c r="F730" s="33">
        <v>0</v>
      </c>
      <c r="G730" s="33">
        <v>0</v>
      </c>
      <c r="H730" s="33">
        <v>0</v>
      </c>
      <c r="I730" s="33">
        <v>0</v>
      </c>
      <c r="J730" s="33">
        <v>0</v>
      </c>
      <c r="K730" s="33">
        <v>0</v>
      </c>
      <c r="L730" s="33">
        <v>0</v>
      </c>
      <c r="M730" s="33">
        <v>0</v>
      </c>
      <c r="N730" s="33">
        <v>0</v>
      </c>
      <c r="O730" s="33">
        <v>0</v>
      </c>
      <c r="P730" s="33">
        <v>0</v>
      </c>
      <c r="Q730" s="33">
        <v>0</v>
      </c>
      <c r="R730" s="33">
        <v>0</v>
      </c>
      <c r="S730" s="33" t="s">
        <v>467</v>
      </c>
      <c r="AC730" s="13">
        <v>3.21</v>
      </c>
      <c r="AD730" s="13">
        <v>1.778</v>
      </c>
      <c r="AE730" s="13">
        <v>0.65799999999999992</v>
      </c>
      <c r="AF730" s="13">
        <v>1.8819999999999997</v>
      </c>
      <c r="AG730" s="13">
        <v>0</v>
      </c>
      <c r="AH730" s="13">
        <v>0</v>
      </c>
      <c r="AI730" s="13">
        <v>0</v>
      </c>
      <c r="AJ730" s="13">
        <v>0</v>
      </c>
      <c r="AK730" s="13">
        <v>0</v>
      </c>
      <c r="AL730" s="13">
        <v>0</v>
      </c>
      <c r="AM730" s="13">
        <v>0</v>
      </c>
      <c r="AN730" s="13">
        <v>0</v>
      </c>
      <c r="AO730" s="13">
        <v>0</v>
      </c>
      <c r="AP730" s="13">
        <v>0</v>
      </c>
      <c r="AQ730" s="13">
        <v>0</v>
      </c>
      <c r="AR730" s="13">
        <v>0</v>
      </c>
      <c r="AS730" s="13">
        <v>0</v>
      </c>
      <c r="AT730" s="13">
        <v>0</v>
      </c>
      <c r="AU730" s="13">
        <v>0</v>
      </c>
      <c r="AV730" s="13">
        <v>0</v>
      </c>
      <c r="AW730" s="13">
        <v>0</v>
      </c>
      <c r="AX730" s="13">
        <v>0</v>
      </c>
      <c r="AY730" s="13">
        <v>0</v>
      </c>
      <c r="AZ730" s="13">
        <v>0</v>
      </c>
      <c r="BA730" s="13">
        <v>0</v>
      </c>
      <c r="BB730" s="13">
        <v>0</v>
      </c>
      <c r="BD730" s="5">
        <f>AC730-D730</f>
        <v>3.21</v>
      </c>
      <c r="BE730" s="5">
        <f>AD730-E730</f>
        <v>1.778</v>
      </c>
      <c r="BF730" s="5">
        <f>AE730-F730</f>
        <v>0.65799999999999992</v>
      </c>
      <c r="BG730" s="5">
        <f>AF730-G730</f>
        <v>1.8819999999999997</v>
      </c>
      <c r="BI730" s="5" t="e">
        <f>AH730-#REF!</f>
        <v>#REF!</v>
      </c>
      <c r="BK730" s="5" t="e">
        <f>AJ730-#REF!</f>
        <v>#REF!</v>
      </c>
      <c r="BM730" s="5" t="e">
        <f>AL730-#REF!</f>
        <v>#REF!</v>
      </c>
      <c r="BO730" s="5" t="e">
        <f>AN730-#REF!</f>
        <v>#REF!</v>
      </c>
      <c r="BQ730" s="5" t="e">
        <f>AP730-#REF!</f>
        <v>#REF!</v>
      </c>
      <c r="BS730" s="5" t="e">
        <f>AR730-#REF!</f>
        <v>#REF!</v>
      </c>
      <c r="BU730" s="5">
        <f>AT730-I730</f>
        <v>0</v>
      </c>
      <c r="BW730" s="5">
        <f>AV730-K730</f>
        <v>0</v>
      </c>
      <c r="BY730" s="5">
        <f>AX730-M730</f>
        <v>0</v>
      </c>
      <c r="CA730" s="5">
        <f>AZ730-O730</f>
        <v>0</v>
      </c>
      <c r="CC730" s="5">
        <f>BB730-Q730</f>
        <v>0</v>
      </c>
    </row>
    <row r="731" spans="1:81" ht="45" customHeight="1" x14ac:dyDescent="0.25">
      <c r="A731" s="31" t="str">
        <f>A729</f>
        <v>5.2.6.2</v>
      </c>
      <c r="B731" s="81"/>
      <c r="C731" s="36" t="s">
        <v>60</v>
      </c>
      <c r="D731" s="33">
        <v>0</v>
      </c>
      <c r="E731" s="33">
        <v>0</v>
      </c>
      <c r="F731" s="33">
        <v>0</v>
      </c>
      <c r="G731" s="33">
        <v>0</v>
      </c>
      <c r="H731" s="33">
        <v>0</v>
      </c>
      <c r="I731" s="33">
        <v>0</v>
      </c>
      <c r="J731" s="33">
        <v>0</v>
      </c>
      <c r="K731" s="33">
        <v>0</v>
      </c>
      <c r="L731" s="33">
        <v>0</v>
      </c>
      <c r="M731" s="33">
        <v>0</v>
      </c>
      <c r="N731" s="33">
        <v>0</v>
      </c>
      <c r="O731" s="33">
        <v>0</v>
      </c>
      <c r="P731" s="33">
        <v>0</v>
      </c>
      <c r="Q731" s="33">
        <v>0</v>
      </c>
      <c r="R731" s="33">
        <v>0</v>
      </c>
      <c r="S731" s="33" t="s">
        <v>467</v>
      </c>
      <c r="AC731" s="13">
        <v>9.0730000000000004</v>
      </c>
      <c r="AD731" s="13">
        <v>34.942999999999998</v>
      </c>
      <c r="AE731" s="13">
        <v>6.4489999999999998</v>
      </c>
      <c r="AF731" s="13">
        <v>16.821666666666665</v>
      </c>
      <c r="AG731" s="13">
        <v>0</v>
      </c>
      <c r="AH731" s="13">
        <v>0</v>
      </c>
      <c r="AI731" s="13">
        <v>0</v>
      </c>
      <c r="AJ731" s="13">
        <v>0</v>
      </c>
      <c r="AK731" s="13">
        <v>0</v>
      </c>
      <c r="AL731" s="13">
        <v>0</v>
      </c>
      <c r="AM731" s="13">
        <v>0</v>
      </c>
      <c r="AN731" s="13">
        <v>0</v>
      </c>
      <c r="AO731" s="13">
        <v>0</v>
      </c>
      <c r="AP731" s="13">
        <v>0</v>
      </c>
      <c r="AQ731" s="13">
        <v>0</v>
      </c>
      <c r="AR731" s="13">
        <v>0</v>
      </c>
      <c r="AS731" s="13">
        <v>0</v>
      </c>
      <c r="AT731" s="13">
        <v>0</v>
      </c>
      <c r="AU731" s="13">
        <v>0</v>
      </c>
      <c r="AV731" s="13">
        <v>0</v>
      </c>
      <c r="AW731" s="13">
        <v>0</v>
      </c>
      <c r="AX731" s="13">
        <v>0</v>
      </c>
      <c r="AY731" s="13">
        <v>0</v>
      </c>
      <c r="AZ731" s="13">
        <v>0</v>
      </c>
      <c r="BA731" s="13">
        <v>0</v>
      </c>
      <c r="BB731" s="13">
        <v>0</v>
      </c>
      <c r="BD731" s="5">
        <f>AC731-D731</f>
        <v>9.0730000000000004</v>
      </c>
      <c r="BE731" s="5">
        <f>AD731-E731</f>
        <v>34.942999999999998</v>
      </c>
      <c r="BF731" s="5">
        <f>AE731-F731</f>
        <v>6.4489999999999998</v>
      </c>
      <c r="BG731" s="5">
        <f>AF731-G731</f>
        <v>16.821666666666665</v>
      </c>
      <c r="BI731" s="5" t="e">
        <f>AH731-#REF!</f>
        <v>#REF!</v>
      </c>
      <c r="BK731" s="5" t="e">
        <f>AJ731-#REF!</f>
        <v>#REF!</v>
      </c>
      <c r="BM731" s="5" t="e">
        <f>AL731-#REF!</f>
        <v>#REF!</v>
      </c>
      <c r="BO731" s="5" t="e">
        <f>AN731-#REF!</f>
        <v>#REF!</v>
      </c>
      <c r="BQ731" s="5" t="e">
        <f>AP731-#REF!</f>
        <v>#REF!</v>
      </c>
      <c r="BS731" s="5" t="e">
        <f>AR731-#REF!</f>
        <v>#REF!</v>
      </c>
      <c r="BU731" s="5">
        <f>AT731-I731</f>
        <v>0</v>
      </c>
      <c r="BW731" s="5">
        <f>AV731-K731</f>
        <v>0</v>
      </c>
      <c r="BY731" s="5">
        <f>AX731-M731</f>
        <v>0</v>
      </c>
      <c r="CA731" s="5">
        <f>AZ731-O731</f>
        <v>0</v>
      </c>
      <c r="CC731" s="5">
        <f>BB731-Q731</f>
        <v>0</v>
      </c>
    </row>
    <row r="732" spans="1:81" ht="45" customHeight="1" x14ac:dyDescent="0.25">
      <c r="A732" s="31" t="str">
        <f>A729</f>
        <v>5.2.6.2</v>
      </c>
      <c r="B732" s="81"/>
      <c r="C732" s="36" t="s">
        <v>471</v>
      </c>
      <c r="D732" s="33">
        <v>0</v>
      </c>
      <c r="E732" s="33">
        <v>0</v>
      </c>
      <c r="F732" s="33">
        <v>0</v>
      </c>
      <c r="G732" s="33">
        <v>0</v>
      </c>
      <c r="H732" s="33">
        <v>0</v>
      </c>
      <c r="I732" s="33">
        <v>0</v>
      </c>
      <c r="J732" s="33">
        <v>0</v>
      </c>
      <c r="K732" s="33">
        <v>0</v>
      </c>
      <c r="L732" s="33">
        <v>0</v>
      </c>
      <c r="M732" s="33">
        <v>0</v>
      </c>
      <c r="N732" s="33">
        <v>0</v>
      </c>
      <c r="O732" s="33">
        <v>0</v>
      </c>
      <c r="P732" s="33">
        <v>0</v>
      </c>
      <c r="Q732" s="33">
        <v>0</v>
      </c>
      <c r="R732" s="33">
        <v>0</v>
      </c>
      <c r="S732" s="33" t="s">
        <v>467</v>
      </c>
      <c r="AC732" s="13">
        <v>0</v>
      </c>
      <c r="AD732" s="13">
        <v>0</v>
      </c>
      <c r="AE732" s="13">
        <v>0</v>
      </c>
      <c r="AF732" s="13">
        <v>0</v>
      </c>
      <c r="AG732" s="13">
        <v>0</v>
      </c>
      <c r="AH732" s="13">
        <v>0</v>
      </c>
      <c r="AI732" s="13">
        <v>0</v>
      </c>
      <c r="AJ732" s="13">
        <v>0</v>
      </c>
      <c r="AK732" s="13">
        <v>0</v>
      </c>
      <c r="AL732" s="13">
        <v>0</v>
      </c>
      <c r="AM732" s="13">
        <v>0</v>
      </c>
      <c r="AN732" s="13">
        <v>0</v>
      </c>
      <c r="AO732" s="13">
        <v>0</v>
      </c>
      <c r="AP732" s="13">
        <v>0</v>
      </c>
      <c r="AQ732" s="13">
        <v>0</v>
      </c>
      <c r="AR732" s="13">
        <v>0</v>
      </c>
      <c r="AS732" s="13">
        <v>0</v>
      </c>
      <c r="AT732" s="13">
        <v>0</v>
      </c>
      <c r="AU732" s="13">
        <v>0</v>
      </c>
      <c r="AV732" s="13">
        <v>0</v>
      </c>
      <c r="AW732" s="13">
        <v>0</v>
      </c>
      <c r="AX732" s="13">
        <v>0</v>
      </c>
      <c r="AY732" s="13">
        <v>0</v>
      </c>
      <c r="AZ732" s="13">
        <v>0</v>
      </c>
      <c r="BA732" s="13">
        <v>0</v>
      </c>
      <c r="BB732" s="13">
        <v>0</v>
      </c>
      <c r="BD732" s="5">
        <f>AC732-D732</f>
        <v>0</v>
      </c>
      <c r="BE732" s="5">
        <f>AD732-E732</f>
        <v>0</v>
      </c>
      <c r="BF732" s="5">
        <f>AE732-F732</f>
        <v>0</v>
      </c>
      <c r="BG732" s="5">
        <f>AF732-G732</f>
        <v>0</v>
      </c>
      <c r="BI732" s="5" t="e">
        <f>AH732-#REF!</f>
        <v>#REF!</v>
      </c>
      <c r="BK732" s="5" t="e">
        <f>AJ732-#REF!</f>
        <v>#REF!</v>
      </c>
      <c r="BM732" s="5" t="e">
        <f>AL732-#REF!</f>
        <v>#REF!</v>
      </c>
      <c r="BO732" s="5" t="e">
        <f>AN732-#REF!</f>
        <v>#REF!</v>
      </c>
      <c r="BQ732" s="5" t="e">
        <f>AP732-#REF!</f>
        <v>#REF!</v>
      </c>
      <c r="BS732" s="5" t="e">
        <f>AR732-#REF!</f>
        <v>#REF!</v>
      </c>
      <c r="BU732" s="5">
        <f>AT732-I732</f>
        <v>0</v>
      </c>
      <c r="BW732" s="5">
        <f>AV732-K732</f>
        <v>0</v>
      </c>
      <c r="BY732" s="5">
        <f>AX732-M732</f>
        <v>0</v>
      </c>
      <c r="CA732" s="5">
        <f>AZ732-O732</f>
        <v>0</v>
      </c>
      <c r="CC732" s="5">
        <f>BB732-Q732</f>
        <v>0</v>
      </c>
    </row>
    <row r="733" spans="1:81" ht="45" customHeight="1" x14ac:dyDescent="0.25">
      <c r="A733" s="31" t="s">
        <v>338</v>
      </c>
      <c r="B733" s="81" t="s">
        <v>33</v>
      </c>
      <c r="C733" s="36" t="s">
        <v>58</v>
      </c>
      <c r="D733" s="33">
        <v>0</v>
      </c>
      <c r="E733" s="33">
        <v>0</v>
      </c>
      <c r="F733" s="33">
        <v>0</v>
      </c>
      <c r="G733" s="33">
        <v>0</v>
      </c>
      <c r="H733" s="33">
        <v>0</v>
      </c>
      <c r="I733" s="33">
        <v>0</v>
      </c>
      <c r="J733" s="33">
        <v>0</v>
      </c>
      <c r="K733" s="33">
        <v>0</v>
      </c>
      <c r="L733" s="33">
        <v>0</v>
      </c>
      <c r="M733" s="33">
        <v>0</v>
      </c>
      <c r="N733" s="33">
        <v>0</v>
      </c>
      <c r="O733" s="33">
        <v>0</v>
      </c>
      <c r="P733" s="33">
        <v>0</v>
      </c>
      <c r="Q733" s="33">
        <v>0</v>
      </c>
      <c r="R733" s="33">
        <v>0</v>
      </c>
      <c r="S733" s="33" t="s">
        <v>467</v>
      </c>
      <c r="AC733" s="13">
        <v>0</v>
      </c>
      <c r="AD733" s="13">
        <v>0</v>
      </c>
      <c r="AE733" s="13">
        <v>0</v>
      </c>
      <c r="AF733" s="13">
        <v>0</v>
      </c>
      <c r="AG733" s="13">
        <v>0</v>
      </c>
      <c r="AH733" s="13">
        <v>0</v>
      </c>
      <c r="AI733" s="13">
        <v>0</v>
      </c>
      <c r="AJ733" s="13">
        <v>0</v>
      </c>
      <c r="AK733" s="13">
        <v>0</v>
      </c>
      <c r="AL733" s="13">
        <v>0</v>
      </c>
      <c r="AM733" s="13">
        <v>0</v>
      </c>
      <c r="AN733" s="13">
        <v>0</v>
      </c>
      <c r="AO733" s="13">
        <v>0</v>
      </c>
      <c r="AP733" s="13">
        <v>0</v>
      </c>
      <c r="AQ733" s="13">
        <v>0</v>
      </c>
      <c r="AR733" s="13">
        <v>0</v>
      </c>
      <c r="AS733" s="13">
        <v>0</v>
      </c>
      <c r="AT733" s="13">
        <v>0</v>
      </c>
      <c r="AU733" s="13">
        <v>0</v>
      </c>
      <c r="AV733" s="13">
        <v>0</v>
      </c>
      <c r="AW733" s="13">
        <v>0</v>
      </c>
      <c r="AX733" s="13">
        <v>0</v>
      </c>
      <c r="AY733" s="13">
        <v>0</v>
      </c>
      <c r="AZ733" s="13">
        <v>0</v>
      </c>
      <c r="BA733" s="13">
        <v>0</v>
      </c>
      <c r="BB733" s="13">
        <v>0</v>
      </c>
      <c r="BD733" s="5">
        <f>AC733-D733</f>
        <v>0</v>
      </c>
      <c r="BE733" s="5">
        <f>AD733-E733</f>
        <v>0</v>
      </c>
      <c r="BF733" s="5">
        <f>AE733-F733</f>
        <v>0</v>
      </c>
      <c r="BG733" s="5">
        <f>AF733-G733</f>
        <v>0</v>
      </c>
      <c r="BI733" s="5" t="e">
        <f>AH733-#REF!</f>
        <v>#REF!</v>
      </c>
      <c r="BK733" s="5" t="e">
        <f>AJ733-#REF!</f>
        <v>#REF!</v>
      </c>
      <c r="BM733" s="5" t="e">
        <f>AL733-#REF!</f>
        <v>#REF!</v>
      </c>
      <c r="BO733" s="5" t="e">
        <f>AN733-#REF!</f>
        <v>#REF!</v>
      </c>
      <c r="BQ733" s="5" t="e">
        <f>AP733-#REF!</f>
        <v>#REF!</v>
      </c>
      <c r="BS733" s="5" t="e">
        <f>AR733-#REF!</f>
        <v>#REF!</v>
      </c>
      <c r="BU733" s="5">
        <f>AT733-I733</f>
        <v>0</v>
      </c>
      <c r="BW733" s="5">
        <f>AV733-K733</f>
        <v>0</v>
      </c>
      <c r="BY733" s="5">
        <f>AX733-M733</f>
        <v>0</v>
      </c>
      <c r="CA733" s="5">
        <f>AZ733-O733</f>
        <v>0</v>
      </c>
      <c r="CC733" s="5">
        <f>BB733-Q733</f>
        <v>0</v>
      </c>
    </row>
    <row r="734" spans="1:81" ht="45" customHeight="1" x14ac:dyDescent="0.25">
      <c r="A734" s="31" t="str">
        <f>A733</f>
        <v>5.2.6.3</v>
      </c>
      <c r="B734" s="81"/>
      <c r="C734" s="36" t="s">
        <v>59</v>
      </c>
      <c r="D734" s="33">
        <v>5.3630000000000022</v>
      </c>
      <c r="E734" s="33">
        <v>3.5059999999999998</v>
      </c>
      <c r="F734" s="33">
        <v>1.0029999999999999</v>
      </c>
      <c r="G734" s="33">
        <v>3.2906666666666671</v>
      </c>
      <c r="H734" s="33">
        <v>0.46400000000000002</v>
      </c>
      <c r="I734" s="33">
        <v>0.46400000000000002</v>
      </c>
      <c r="J734" s="33">
        <v>0.442</v>
      </c>
      <c r="K734" s="33">
        <v>0.442</v>
      </c>
      <c r="L734" s="33">
        <v>0.40300000000000002</v>
      </c>
      <c r="M734" s="33">
        <v>0.40300000000000002</v>
      </c>
      <c r="N734" s="33">
        <v>0.38400000000000001</v>
      </c>
      <c r="O734" s="33">
        <v>0.38400000000000001</v>
      </c>
      <c r="P734" s="33">
        <v>0.35599999999999998</v>
      </c>
      <c r="Q734" s="33">
        <v>0.35599999999999998</v>
      </c>
      <c r="R734" s="33">
        <v>0.35599999999999998</v>
      </c>
      <c r="S734" s="33" t="s">
        <v>467</v>
      </c>
      <c r="AC734" s="13">
        <v>0</v>
      </c>
      <c r="AD734" s="13">
        <v>0</v>
      </c>
      <c r="AE734" s="13">
        <v>0</v>
      </c>
      <c r="AF734" s="13">
        <v>0</v>
      </c>
      <c r="AG734" s="13">
        <v>0</v>
      </c>
      <c r="AH734" s="13">
        <v>6.3E-2</v>
      </c>
      <c r="AI734" s="13">
        <v>0</v>
      </c>
      <c r="AJ734" s="13">
        <v>0</v>
      </c>
      <c r="AK734" s="13">
        <v>0</v>
      </c>
      <c r="AL734" s="13">
        <v>0</v>
      </c>
      <c r="AM734" s="13">
        <v>0.25</v>
      </c>
      <c r="AN734" s="13">
        <v>0.35</v>
      </c>
      <c r="AO734" s="13">
        <v>0.05</v>
      </c>
      <c r="AP734" s="13">
        <v>1.6279999999999999</v>
      </c>
      <c r="AQ734" s="13">
        <v>0.04</v>
      </c>
      <c r="AR734" s="13">
        <v>1.331</v>
      </c>
      <c r="AS734" s="13">
        <v>0.04</v>
      </c>
      <c r="AT734" s="13">
        <v>1.0760000000000001</v>
      </c>
      <c r="AU734" s="13">
        <v>0.04</v>
      </c>
      <c r="AV734" s="13">
        <v>1.0029999999999999</v>
      </c>
      <c r="AW734" s="13">
        <v>0.04</v>
      </c>
      <c r="AX734" s="13">
        <v>0.96299999999999997</v>
      </c>
      <c r="AY734" s="13">
        <v>0.04</v>
      </c>
      <c r="AZ734" s="13">
        <v>0.91</v>
      </c>
      <c r="BA734" s="13">
        <v>0.04</v>
      </c>
      <c r="BB734" s="13">
        <v>0.86199999999999999</v>
      </c>
      <c r="BD734" s="5">
        <f>AC734-D734</f>
        <v>-5.3630000000000022</v>
      </c>
      <c r="BE734" s="5">
        <f>AD734-E734</f>
        <v>-3.5059999999999998</v>
      </c>
      <c r="BF734" s="5">
        <f>AE734-F734</f>
        <v>-1.0029999999999999</v>
      </c>
      <c r="BG734" s="5">
        <f>AF734-G734</f>
        <v>-3.2906666666666671</v>
      </c>
      <c r="BI734" s="5" t="e">
        <f>AH734-#REF!</f>
        <v>#REF!</v>
      </c>
      <c r="BK734" s="5" t="e">
        <f>AJ734-#REF!</f>
        <v>#REF!</v>
      </c>
      <c r="BM734" s="5" t="e">
        <f>AL734-#REF!</f>
        <v>#REF!</v>
      </c>
      <c r="BO734" s="5" t="e">
        <f>AN734-#REF!</f>
        <v>#REF!</v>
      </c>
      <c r="BQ734" s="5" t="e">
        <f>AP734-#REF!</f>
        <v>#REF!</v>
      </c>
      <c r="BS734" s="5" t="e">
        <f>AR734-#REF!</f>
        <v>#REF!</v>
      </c>
      <c r="BU734" s="5">
        <f>AT734-I734</f>
        <v>0.6120000000000001</v>
      </c>
      <c r="BW734" s="5">
        <f>AV734-K734</f>
        <v>0.56099999999999994</v>
      </c>
      <c r="BY734" s="5">
        <f>AX734-M734</f>
        <v>0.55999999999999994</v>
      </c>
      <c r="CA734" s="5">
        <f>AZ734-O734</f>
        <v>0.52600000000000002</v>
      </c>
      <c r="CC734" s="5">
        <f>BB734-Q734</f>
        <v>0.50600000000000001</v>
      </c>
    </row>
    <row r="735" spans="1:81" ht="45" customHeight="1" x14ac:dyDescent="0.25">
      <c r="A735" s="31" t="str">
        <f>A733</f>
        <v>5.2.6.3</v>
      </c>
      <c r="B735" s="81"/>
      <c r="C735" s="36" t="s">
        <v>60</v>
      </c>
      <c r="D735" s="33">
        <v>67.19199999999995</v>
      </c>
      <c r="E735" s="33">
        <v>24.817</v>
      </c>
      <c r="F735" s="33">
        <v>7.3550000000000004</v>
      </c>
      <c r="G735" s="33">
        <v>33.121333333333318</v>
      </c>
      <c r="H735" s="33">
        <v>3.4</v>
      </c>
      <c r="I735" s="33">
        <v>3.4</v>
      </c>
      <c r="J735" s="33">
        <v>3.2440000000000002</v>
      </c>
      <c r="K735" s="33">
        <v>3.2440000000000002</v>
      </c>
      <c r="L735" s="33">
        <v>2.9529999999999998</v>
      </c>
      <c r="M735" s="33">
        <v>2.9529999999999998</v>
      </c>
      <c r="N735" s="33">
        <v>2.8149999999999999</v>
      </c>
      <c r="O735" s="33">
        <v>2.8149999999999999</v>
      </c>
      <c r="P735" s="33">
        <v>2.6080000000000001</v>
      </c>
      <c r="Q735" s="33">
        <v>2.6080000000000001</v>
      </c>
      <c r="R735" s="33">
        <v>2.6080000000000001</v>
      </c>
      <c r="S735" s="33" t="s">
        <v>467</v>
      </c>
      <c r="AC735" s="13">
        <v>0</v>
      </c>
      <c r="AD735" s="13">
        <v>0</v>
      </c>
      <c r="AE735" s="13">
        <v>0</v>
      </c>
      <c r="AF735" s="13">
        <v>0</v>
      </c>
      <c r="AG735" s="13">
        <v>0</v>
      </c>
      <c r="AH735" s="13">
        <v>0.45200000000000001</v>
      </c>
      <c r="AI735" s="13">
        <v>0</v>
      </c>
      <c r="AJ735" s="13">
        <v>0</v>
      </c>
      <c r="AK735" s="13">
        <v>0</v>
      </c>
      <c r="AL735" s="13">
        <v>0</v>
      </c>
      <c r="AM735" s="13">
        <v>2.0099999999999998</v>
      </c>
      <c r="AN735" s="13">
        <v>3.9539999999999993</v>
      </c>
      <c r="AO735" s="13">
        <v>1.27</v>
      </c>
      <c r="AP735" s="13">
        <v>16.225000000000001</v>
      </c>
      <c r="AQ735" s="13">
        <v>1.24</v>
      </c>
      <c r="AR735" s="13">
        <v>15.008000000000001</v>
      </c>
      <c r="AS735" s="13">
        <v>1.24</v>
      </c>
      <c r="AT735" s="13">
        <v>7.891</v>
      </c>
      <c r="AU735" s="13">
        <v>1.24</v>
      </c>
      <c r="AV735" s="13">
        <v>7.3550000000000004</v>
      </c>
      <c r="AW735" s="13">
        <v>1.24</v>
      </c>
      <c r="AX735" s="13">
        <v>7.06</v>
      </c>
      <c r="AY735" s="13">
        <v>1.24</v>
      </c>
      <c r="AZ735" s="13">
        <v>6.6779999999999999</v>
      </c>
      <c r="BA735" s="13">
        <v>1.24</v>
      </c>
      <c r="BB735" s="13">
        <v>6.3209999999999997</v>
      </c>
      <c r="BD735" s="5">
        <f>AC735-D735</f>
        <v>-67.19199999999995</v>
      </c>
      <c r="BE735" s="5">
        <f>AD735-E735</f>
        <v>-24.817</v>
      </c>
      <c r="BF735" s="5">
        <f>AE735-F735</f>
        <v>-7.3550000000000004</v>
      </c>
      <c r="BG735" s="5">
        <f>AF735-G735</f>
        <v>-33.121333333333318</v>
      </c>
      <c r="BI735" s="5" t="e">
        <f>AH735-#REF!</f>
        <v>#REF!</v>
      </c>
      <c r="BK735" s="5" t="e">
        <f>AJ735-#REF!</f>
        <v>#REF!</v>
      </c>
      <c r="BM735" s="5" t="e">
        <f>AL735-#REF!</f>
        <v>#REF!</v>
      </c>
      <c r="BO735" s="5" t="e">
        <f>AN735-#REF!</f>
        <v>#REF!</v>
      </c>
      <c r="BQ735" s="5" t="e">
        <f>AP735-#REF!</f>
        <v>#REF!</v>
      </c>
      <c r="BS735" s="5" t="e">
        <f>AR735-#REF!</f>
        <v>#REF!</v>
      </c>
      <c r="BU735" s="5">
        <f>AT735-I735</f>
        <v>4.4909999999999997</v>
      </c>
      <c r="BW735" s="5">
        <f>AV735-K735</f>
        <v>4.1110000000000007</v>
      </c>
      <c r="BY735" s="5">
        <f>AX735-M735</f>
        <v>4.1069999999999993</v>
      </c>
      <c r="CA735" s="5">
        <f>AZ735-O735</f>
        <v>3.863</v>
      </c>
      <c r="CC735" s="5">
        <f>BB735-Q735</f>
        <v>3.7129999999999996</v>
      </c>
    </row>
    <row r="736" spans="1:81" ht="45" customHeight="1" x14ac:dyDescent="0.25">
      <c r="A736" s="31" t="str">
        <f>A733</f>
        <v>5.2.6.3</v>
      </c>
      <c r="B736" s="81"/>
      <c r="C736" s="36" t="s">
        <v>471</v>
      </c>
      <c r="D736" s="33">
        <v>35</v>
      </c>
      <c r="E736" s="33">
        <v>59</v>
      </c>
      <c r="F736" s="33">
        <v>80</v>
      </c>
      <c r="G736" s="33">
        <v>58</v>
      </c>
      <c r="H736" s="33">
        <v>105</v>
      </c>
      <c r="I736" s="33">
        <v>77</v>
      </c>
      <c r="J736" s="33">
        <v>103</v>
      </c>
      <c r="K736" s="33">
        <v>56</v>
      </c>
      <c r="L736" s="33">
        <v>101</v>
      </c>
      <c r="M736" s="33">
        <v>36</v>
      </c>
      <c r="N736" s="33">
        <v>99</v>
      </c>
      <c r="O736" s="33">
        <v>59</v>
      </c>
      <c r="P736" s="33">
        <v>99</v>
      </c>
      <c r="Q736" s="33">
        <v>66</v>
      </c>
      <c r="R736" s="33">
        <v>63</v>
      </c>
      <c r="S736" s="33" t="s">
        <v>467</v>
      </c>
      <c r="AC736" s="13">
        <v>0</v>
      </c>
      <c r="AD736" s="13">
        <v>0</v>
      </c>
      <c r="AE736" s="13">
        <v>0</v>
      </c>
      <c r="AF736" s="13">
        <v>0</v>
      </c>
      <c r="AG736" s="13">
        <v>0</v>
      </c>
      <c r="AH736" s="13">
        <v>1</v>
      </c>
      <c r="AI736" s="13">
        <v>0</v>
      </c>
      <c r="AJ736" s="13">
        <v>0</v>
      </c>
      <c r="AK736" s="13">
        <v>0</v>
      </c>
      <c r="AL736" s="13">
        <v>0</v>
      </c>
      <c r="AM736" s="13">
        <v>16</v>
      </c>
      <c r="AN736" s="13">
        <v>7</v>
      </c>
      <c r="AO736" s="13">
        <v>61</v>
      </c>
      <c r="AP736" s="13">
        <v>5</v>
      </c>
      <c r="AQ736" s="13">
        <v>55</v>
      </c>
      <c r="AR736" s="13">
        <v>32</v>
      </c>
      <c r="AS736" s="13">
        <v>59</v>
      </c>
      <c r="AT736" s="13">
        <v>31</v>
      </c>
      <c r="AU736" s="13">
        <v>59</v>
      </c>
      <c r="AV736" s="13">
        <v>30</v>
      </c>
      <c r="AW736" s="13">
        <v>57</v>
      </c>
      <c r="AX736" s="13">
        <v>29</v>
      </c>
      <c r="AY736" s="13">
        <v>56</v>
      </c>
      <c r="AZ736" s="13">
        <v>29</v>
      </c>
      <c r="BA736" s="13">
        <v>56</v>
      </c>
      <c r="BB736" s="13">
        <v>27</v>
      </c>
      <c r="BD736" s="5">
        <f>AC736-D736</f>
        <v>-35</v>
      </c>
      <c r="BE736" s="5">
        <f>AD736-E736</f>
        <v>-59</v>
      </c>
      <c r="BF736" s="5">
        <f>AE736-F736</f>
        <v>-80</v>
      </c>
      <c r="BG736" s="5">
        <f>AF736-G736</f>
        <v>-58</v>
      </c>
      <c r="BI736" s="5" t="e">
        <f>AH736-#REF!</f>
        <v>#REF!</v>
      </c>
      <c r="BK736" s="5" t="e">
        <f>AJ736-#REF!</f>
        <v>#REF!</v>
      </c>
      <c r="BM736" s="5" t="e">
        <f>AL736-#REF!</f>
        <v>#REF!</v>
      </c>
      <c r="BO736" s="5" t="e">
        <f>AN736-#REF!</f>
        <v>#REF!</v>
      </c>
      <c r="BQ736" s="5" t="e">
        <f>AP736-#REF!</f>
        <v>#REF!</v>
      </c>
      <c r="BS736" s="5" t="e">
        <f>AR736-#REF!</f>
        <v>#REF!</v>
      </c>
      <c r="BU736" s="5">
        <f>AT736-I736</f>
        <v>-46</v>
      </c>
      <c r="BW736" s="5">
        <f>AV736-K736</f>
        <v>-26</v>
      </c>
      <c r="BY736" s="5">
        <f>AX736-M736</f>
        <v>-7</v>
      </c>
      <c r="CA736" s="5">
        <f>AZ736-O736</f>
        <v>-30</v>
      </c>
      <c r="CC736" s="5">
        <f>BB736-Q736</f>
        <v>-39</v>
      </c>
    </row>
    <row r="737" spans="1:81" ht="15.75" customHeight="1" x14ac:dyDescent="0.25">
      <c r="A737" s="31" t="s">
        <v>339</v>
      </c>
      <c r="B737" s="31" t="s">
        <v>100</v>
      </c>
      <c r="C737" s="32" t="s">
        <v>467</v>
      </c>
      <c r="D737" s="33" t="s">
        <v>467</v>
      </c>
      <c r="E737" s="33" t="s">
        <v>467</v>
      </c>
      <c r="F737" s="33" t="s">
        <v>467</v>
      </c>
      <c r="G737" s="33" t="s">
        <v>467</v>
      </c>
      <c r="H737" s="33" t="s">
        <v>467</v>
      </c>
      <c r="I737" s="33" t="s">
        <v>467</v>
      </c>
      <c r="J737" s="33" t="s">
        <v>467</v>
      </c>
      <c r="K737" s="33" t="s">
        <v>467</v>
      </c>
      <c r="L737" s="33" t="s">
        <v>467</v>
      </c>
      <c r="M737" s="33" t="s">
        <v>467</v>
      </c>
      <c r="N737" s="33" t="s">
        <v>467</v>
      </c>
      <c r="O737" s="33" t="s">
        <v>467</v>
      </c>
      <c r="P737" s="33" t="s">
        <v>467</v>
      </c>
      <c r="Q737" s="33" t="s">
        <v>467</v>
      </c>
      <c r="R737" s="33" t="s">
        <v>467</v>
      </c>
      <c r="S737" s="33" t="s">
        <v>467</v>
      </c>
      <c r="AC737" s="13"/>
      <c r="AD737" s="13"/>
      <c r="AE737" s="13"/>
      <c r="AF737" s="13"/>
      <c r="AG737" s="13"/>
      <c r="AH737" s="13"/>
      <c r="AI737" s="13"/>
      <c r="AJ737" s="13"/>
      <c r="AK737" s="13">
        <v>0</v>
      </c>
      <c r="AL737" s="13">
        <v>0</v>
      </c>
      <c r="AM737" s="13" t="s">
        <v>467</v>
      </c>
      <c r="AN737" s="13" t="s">
        <v>467</v>
      </c>
      <c r="AO737" s="13" t="s">
        <v>467</v>
      </c>
      <c r="AP737" s="13">
        <v>0</v>
      </c>
      <c r="AQ737" s="13" t="s">
        <v>467</v>
      </c>
      <c r="AR737" s="13">
        <v>0</v>
      </c>
      <c r="AS737" s="13" t="s">
        <v>467</v>
      </c>
      <c r="AT737" s="13">
        <v>0</v>
      </c>
      <c r="AU737" s="13" t="s">
        <v>467</v>
      </c>
      <c r="AV737" s="13">
        <v>0</v>
      </c>
      <c r="AW737" s="13" t="s">
        <v>467</v>
      </c>
      <c r="AX737" s="13">
        <v>0</v>
      </c>
      <c r="AY737" s="13" t="s">
        <v>467</v>
      </c>
      <c r="AZ737" s="13">
        <v>0</v>
      </c>
      <c r="BA737" s="13" t="s">
        <v>467</v>
      </c>
      <c r="BB737" s="13">
        <v>0</v>
      </c>
      <c r="BD737" s="5" t="e">
        <f>AC737-D737</f>
        <v>#VALUE!</v>
      </c>
      <c r="BE737" s="5" t="e">
        <f>AD737-E737</f>
        <v>#VALUE!</v>
      </c>
      <c r="BF737" s="5" t="e">
        <f>AE737-F737</f>
        <v>#VALUE!</v>
      </c>
      <c r="BG737" s="5" t="e">
        <f>AF737-G737</f>
        <v>#VALUE!</v>
      </c>
      <c r="BI737" s="5" t="e">
        <f>AH737-#REF!</f>
        <v>#REF!</v>
      </c>
      <c r="BK737" s="5" t="e">
        <f>AJ737-#REF!</f>
        <v>#REF!</v>
      </c>
      <c r="BM737" s="5" t="e">
        <f>AL737-#REF!</f>
        <v>#REF!</v>
      </c>
      <c r="BO737" s="5" t="e">
        <f>AN737-#REF!</f>
        <v>#VALUE!</v>
      </c>
      <c r="BQ737" s="5" t="e">
        <f>AP737-#REF!</f>
        <v>#REF!</v>
      </c>
      <c r="BS737" s="5" t="e">
        <f>AR737-#REF!</f>
        <v>#REF!</v>
      </c>
      <c r="BU737" s="5" t="e">
        <f>AT737-I737</f>
        <v>#VALUE!</v>
      </c>
      <c r="BW737" s="5" t="e">
        <f>AV737-K737</f>
        <v>#VALUE!</v>
      </c>
      <c r="BY737" s="5" t="e">
        <f>AX737-M737</f>
        <v>#VALUE!</v>
      </c>
      <c r="CA737" s="5" t="e">
        <f>AZ737-O737</f>
        <v>#VALUE!</v>
      </c>
      <c r="CC737" s="5" t="e">
        <f>BB737-Q737</f>
        <v>#VALUE!</v>
      </c>
    </row>
    <row r="738" spans="1:81" ht="126" x14ac:dyDescent="0.25">
      <c r="A738" s="31" t="s">
        <v>341</v>
      </c>
      <c r="B738" s="31" t="s">
        <v>23</v>
      </c>
      <c r="C738" s="32" t="s">
        <v>467</v>
      </c>
      <c r="D738" s="33" t="s">
        <v>467</v>
      </c>
      <c r="E738" s="33" t="s">
        <v>467</v>
      </c>
      <c r="F738" s="33" t="s">
        <v>467</v>
      </c>
      <c r="G738" s="33" t="s">
        <v>467</v>
      </c>
      <c r="H738" s="33" t="s">
        <v>467</v>
      </c>
      <c r="I738" s="33" t="s">
        <v>467</v>
      </c>
      <c r="J738" s="33" t="s">
        <v>467</v>
      </c>
      <c r="K738" s="33" t="s">
        <v>467</v>
      </c>
      <c r="L738" s="33" t="s">
        <v>467</v>
      </c>
      <c r="M738" s="33" t="s">
        <v>467</v>
      </c>
      <c r="N738" s="33" t="s">
        <v>467</v>
      </c>
      <c r="O738" s="33" t="s">
        <v>467</v>
      </c>
      <c r="P738" s="33" t="s">
        <v>467</v>
      </c>
      <c r="Q738" s="33" t="s">
        <v>467</v>
      </c>
      <c r="R738" s="33" t="s">
        <v>467</v>
      </c>
      <c r="S738" s="33" t="s">
        <v>467</v>
      </c>
      <c r="AC738" s="13"/>
      <c r="AD738" s="13"/>
      <c r="AE738" s="13"/>
      <c r="AF738" s="13"/>
      <c r="AG738" s="13"/>
      <c r="AH738" s="13"/>
      <c r="AI738" s="13"/>
      <c r="AJ738" s="13"/>
      <c r="AK738" s="13">
        <v>0</v>
      </c>
      <c r="AL738" s="13">
        <v>0</v>
      </c>
      <c r="AM738" s="13" t="s">
        <v>467</v>
      </c>
      <c r="AN738" s="13" t="s">
        <v>467</v>
      </c>
      <c r="AO738" s="13" t="s">
        <v>467</v>
      </c>
      <c r="AP738" s="13">
        <v>0</v>
      </c>
      <c r="AQ738" s="13" t="s">
        <v>467</v>
      </c>
      <c r="AR738" s="13">
        <v>0</v>
      </c>
      <c r="AS738" s="13" t="s">
        <v>467</v>
      </c>
      <c r="AT738" s="13">
        <v>0</v>
      </c>
      <c r="AU738" s="13" t="s">
        <v>467</v>
      </c>
      <c r="AV738" s="13">
        <v>0</v>
      </c>
      <c r="AW738" s="13" t="s">
        <v>467</v>
      </c>
      <c r="AX738" s="13">
        <v>0</v>
      </c>
      <c r="AY738" s="13" t="s">
        <v>467</v>
      </c>
      <c r="AZ738" s="13">
        <v>0</v>
      </c>
      <c r="BA738" s="13" t="s">
        <v>467</v>
      </c>
      <c r="BB738" s="13">
        <v>0</v>
      </c>
      <c r="BD738" s="5" t="e">
        <f>AC738-D738</f>
        <v>#VALUE!</v>
      </c>
      <c r="BE738" s="5" t="e">
        <f>AD738-E738</f>
        <v>#VALUE!</v>
      </c>
      <c r="BF738" s="5" t="e">
        <f>AE738-F738</f>
        <v>#VALUE!</v>
      </c>
      <c r="BG738" s="5" t="e">
        <f>AF738-G738</f>
        <v>#VALUE!</v>
      </c>
      <c r="BI738" s="5" t="e">
        <f>AH738-#REF!</f>
        <v>#REF!</v>
      </c>
      <c r="BK738" s="5" t="e">
        <f>AJ738-#REF!</f>
        <v>#REF!</v>
      </c>
      <c r="BM738" s="5" t="e">
        <f>AL738-#REF!</f>
        <v>#REF!</v>
      </c>
      <c r="BO738" s="5" t="e">
        <f>AN738-#REF!</f>
        <v>#VALUE!</v>
      </c>
      <c r="BQ738" s="5" t="e">
        <f>AP738-#REF!</f>
        <v>#REF!</v>
      </c>
      <c r="BS738" s="5" t="e">
        <f>AR738-#REF!</f>
        <v>#REF!</v>
      </c>
      <c r="BU738" s="5" t="e">
        <f>AT738-I738</f>
        <v>#VALUE!</v>
      </c>
      <c r="BW738" s="5" t="e">
        <f>AV738-K738</f>
        <v>#VALUE!</v>
      </c>
      <c r="BY738" s="5" t="e">
        <f>AX738-M738</f>
        <v>#VALUE!</v>
      </c>
      <c r="CA738" s="5" t="e">
        <f>AZ738-O738</f>
        <v>#VALUE!</v>
      </c>
      <c r="CC738" s="5" t="e">
        <f>BB738-Q738</f>
        <v>#VALUE!</v>
      </c>
    </row>
    <row r="739" spans="1:81" ht="15.75" x14ac:dyDescent="0.25">
      <c r="A739" s="37" t="s">
        <v>342</v>
      </c>
      <c r="B739" s="80" t="s">
        <v>25</v>
      </c>
      <c r="C739" s="32" t="s">
        <v>471</v>
      </c>
      <c r="D739" s="33">
        <v>984</v>
      </c>
      <c r="E739" s="33">
        <v>1831</v>
      </c>
      <c r="F739" s="33">
        <v>1956</v>
      </c>
      <c r="G739" s="33">
        <v>1590.3333333333333</v>
      </c>
      <c r="H739" s="33">
        <v>3356</v>
      </c>
      <c r="I739" s="33">
        <v>3290</v>
      </c>
      <c r="J739" s="33">
        <v>2325</v>
      </c>
      <c r="K739" s="33">
        <v>3141</v>
      </c>
      <c r="L739" s="33">
        <v>2293</v>
      </c>
      <c r="M739" s="33">
        <v>2983</v>
      </c>
      <c r="N739" s="33">
        <v>2263</v>
      </c>
      <c r="O739" s="33">
        <v>2839</v>
      </c>
      <c r="P739" s="33">
        <v>2232</v>
      </c>
      <c r="Q739" s="33">
        <v>2767</v>
      </c>
      <c r="R739" s="33">
        <v>2697</v>
      </c>
      <c r="S739" s="33" t="s">
        <v>467</v>
      </c>
      <c r="AC739" s="13">
        <v>4401</v>
      </c>
      <c r="AD739" s="13">
        <v>7364</v>
      </c>
      <c r="AE739" s="13">
        <v>8806</v>
      </c>
      <c r="AF739" s="13">
        <v>6857</v>
      </c>
      <c r="AG739" s="13">
        <v>8624</v>
      </c>
      <c r="AH739" s="13">
        <v>8624</v>
      </c>
      <c r="AI739" s="13">
        <v>7411</v>
      </c>
      <c r="AJ739" s="13">
        <v>7411</v>
      </c>
      <c r="AK739" s="13">
        <v>5894</v>
      </c>
      <c r="AL739" s="13">
        <v>5894</v>
      </c>
      <c r="AM739" s="13">
        <v>2777</v>
      </c>
      <c r="AN739" s="13">
        <v>2777</v>
      </c>
      <c r="AO739" s="13">
        <v>1681</v>
      </c>
      <c r="AP739" s="13">
        <v>1681</v>
      </c>
      <c r="AQ739" s="13">
        <v>1559</v>
      </c>
      <c r="AR739" s="13">
        <v>984</v>
      </c>
      <c r="AS739" s="13">
        <v>1442</v>
      </c>
      <c r="AT739" s="13">
        <v>930</v>
      </c>
      <c r="AU739" s="13">
        <v>1328</v>
      </c>
      <c r="AV739" s="13">
        <v>895</v>
      </c>
      <c r="AW739" s="13">
        <v>1217</v>
      </c>
      <c r="AX739" s="13">
        <v>861</v>
      </c>
      <c r="AY739" s="13">
        <v>1109</v>
      </c>
      <c r="AZ739" s="13">
        <v>828</v>
      </c>
      <c r="BA739" s="13">
        <v>1004</v>
      </c>
      <c r="BB739" s="13">
        <v>796</v>
      </c>
      <c r="BD739" s="5">
        <f>AC739-D739</f>
        <v>3417</v>
      </c>
      <c r="BE739" s="5">
        <f>AD739-E739</f>
        <v>5533</v>
      </c>
      <c r="BF739" s="5">
        <f>AE739-F739</f>
        <v>6850</v>
      </c>
      <c r="BG739" s="5">
        <f>AF739-G739</f>
        <v>5266.666666666667</v>
      </c>
      <c r="BI739" s="5" t="e">
        <f>AH739-#REF!</f>
        <v>#REF!</v>
      </c>
      <c r="BK739" s="5" t="e">
        <f>AJ739-#REF!</f>
        <v>#REF!</v>
      </c>
      <c r="BM739" s="5" t="e">
        <f>AL739-#REF!</f>
        <v>#REF!</v>
      </c>
      <c r="BO739" s="5" t="e">
        <f>AN739-#REF!</f>
        <v>#REF!</v>
      </c>
      <c r="BQ739" s="5" t="e">
        <f>AP739-#REF!</f>
        <v>#REF!</v>
      </c>
      <c r="BS739" s="5" t="e">
        <f>AR739-#REF!</f>
        <v>#REF!</v>
      </c>
      <c r="BU739" s="5">
        <f>AT739-I739</f>
        <v>-2360</v>
      </c>
      <c r="BW739" s="5">
        <f>AV739-K739</f>
        <v>-2246</v>
      </c>
      <c r="BY739" s="5">
        <f>AX739-M739</f>
        <v>-2122</v>
      </c>
      <c r="CA739" s="5">
        <f>AZ739-O739</f>
        <v>-2011</v>
      </c>
      <c r="CC739" s="5">
        <f>BB739-Q739</f>
        <v>-1971</v>
      </c>
    </row>
    <row r="740" spans="1:81" ht="15.75" x14ac:dyDescent="0.25">
      <c r="A740" s="37" t="str">
        <f>A739</f>
        <v>6.1.1</v>
      </c>
      <c r="B740" s="80"/>
      <c r="C740" s="32" t="s">
        <v>58</v>
      </c>
      <c r="D740" s="33">
        <v>10.710559999999999</v>
      </c>
      <c r="E740" s="33">
        <v>23.112459999999999</v>
      </c>
      <c r="F740" s="33">
        <v>24.065000000000001</v>
      </c>
      <c r="G740" s="33">
        <v>19.296006666666667</v>
      </c>
      <c r="H740" s="33">
        <v>39.035870000000003</v>
      </c>
      <c r="I740" s="33">
        <v>35.588000000000001</v>
      </c>
      <c r="J740" s="33">
        <v>26.936269999999993</v>
      </c>
      <c r="K740" s="33">
        <v>35.459999999999994</v>
      </c>
      <c r="L740" s="33">
        <v>25.910409999999992</v>
      </c>
      <c r="M740" s="33">
        <v>34.635999999999996</v>
      </c>
      <c r="N740" s="33">
        <v>24.931629999999991</v>
      </c>
      <c r="O740" s="33">
        <v>33.62299999999999</v>
      </c>
      <c r="P740" s="33">
        <v>23.959039999999987</v>
      </c>
      <c r="Q740" s="33">
        <v>33.319999999999993</v>
      </c>
      <c r="R740" s="33">
        <v>33.284999999999997</v>
      </c>
      <c r="S740" s="33" t="s">
        <v>467</v>
      </c>
      <c r="AC740" s="13">
        <v>42.1633</v>
      </c>
      <c r="AD740" s="13">
        <v>81.534499999999994</v>
      </c>
      <c r="AE740" s="13">
        <v>103.43465999999999</v>
      </c>
      <c r="AF740" s="13">
        <v>75.710819999999998</v>
      </c>
      <c r="AG740" s="13">
        <v>101.64861000000001</v>
      </c>
      <c r="AH740" s="13">
        <v>101.64861000000001</v>
      </c>
      <c r="AI740" s="13">
        <v>88.09105000000001</v>
      </c>
      <c r="AJ740" s="13">
        <v>88.09105000000001</v>
      </c>
      <c r="AK740" s="13">
        <v>68.781999999999996</v>
      </c>
      <c r="AL740" s="13">
        <v>68.781999999999996</v>
      </c>
      <c r="AM740" s="13">
        <v>31.90878</v>
      </c>
      <c r="AN740" s="13">
        <v>31.90878</v>
      </c>
      <c r="AO740" s="13">
        <v>18.760339999999999</v>
      </c>
      <c r="AP740" s="13">
        <v>18.760339999999999</v>
      </c>
      <c r="AQ740" s="13">
        <v>16.621999999999993</v>
      </c>
      <c r="AR740" s="13">
        <v>10.710559999999999</v>
      </c>
      <c r="AS740" s="13">
        <v>15.061999999999991</v>
      </c>
      <c r="AT740" s="13">
        <v>10.006736999999994</v>
      </c>
      <c r="AU740" s="13">
        <v>13.541999999999987</v>
      </c>
      <c r="AV740" s="13">
        <v>8.9705369999999931</v>
      </c>
      <c r="AW740" s="13">
        <v>12.061999999999991</v>
      </c>
      <c r="AX740" s="13">
        <v>7.9583369999999931</v>
      </c>
      <c r="AY740" s="13">
        <v>10.621999999999993</v>
      </c>
      <c r="AZ740" s="13">
        <v>6.9689369999999897</v>
      </c>
      <c r="BA740" s="13">
        <v>9.2219999999999942</v>
      </c>
      <c r="BB740" s="13">
        <v>6.00233699999999</v>
      </c>
      <c r="BD740" s="5">
        <f>AC740-D740</f>
        <v>31.452739999999999</v>
      </c>
      <c r="BE740" s="5">
        <f>AD740-E740</f>
        <v>58.422039999999996</v>
      </c>
      <c r="BF740" s="5">
        <f>AE740-F740</f>
        <v>79.369659999999996</v>
      </c>
      <c r="BG740" s="5">
        <f>AF740-G740</f>
        <v>56.414813333333328</v>
      </c>
      <c r="BI740" s="5" t="e">
        <f>AH740-#REF!</f>
        <v>#REF!</v>
      </c>
      <c r="BK740" s="5" t="e">
        <f>AJ740-#REF!</f>
        <v>#REF!</v>
      </c>
      <c r="BM740" s="5" t="e">
        <f>AL740-#REF!</f>
        <v>#REF!</v>
      </c>
      <c r="BO740" s="5" t="e">
        <f>AN740-#REF!</f>
        <v>#REF!</v>
      </c>
      <c r="BQ740" s="5" t="e">
        <f>AP740-#REF!</f>
        <v>#REF!</v>
      </c>
      <c r="BS740" s="5" t="e">
        <f>AR740-#REF!</f>
        <v>#REF!</v>
      </c>
      <c r="BU740" s="5">
        <f>AT740-I740</f>
        <v>-25.581263000000007</v>
      </c>
      <c r="BW740" s="5">
        <f>AV740-K740</f>
        <v>-26.489463000000001</v>
      </c>
      <c r="BY740" s="5">
        <f>AX740-M740</f>
        <v>-26.677663000000003</v>
      </c>
      <c r="CA740" s="5">
        <f>AZ740-O740</f>
        <v>-26.654063000000001</v>
      </c>
      <c r="CC740" s="5">
        <f>BB740-Q740</f>
        <v>-27.317663000000003</v>
      </c>
    </row>
    <row r="741" spans="1:81" s="75" customFormat="1" ht="15.75" x14ac:dyDescent="0.25">
      <c r="A741" s="37" t="s">
        <v>343</v>
      </c>
      <c r="B741" s="80" t="s">
        <v>27</v>
      </c>
      <c r="C741" s="32" t="s">
        <v>471</v>
      </c>
      <c r="D741" s="33">
        <v>391</v>
      </c>
      <c r="E741" s="33">
        <v>41</v>
      </c>
      <c r="F741" s="33">
        <v>45</v>
      </c>
      <c r="G741" s="33">
        <v>159</v>
      </c>
      <c r="H741" s="33">
        <v>0</v>
      </c>
      <c r="I741" s="33">
        <v>10</v>
      </c>
      <c r="J741" s="33">
        <v>0</v>
      </c>
      <c r="K741" s="33">
        <v>0</v>
      </c>
      <c r="L741" s="33">
        <v>0</v>
      </c>
      <c r="M741" s="33">
        <v>0</v>
      </c>
      <c r="N741" s="33">
        <v>0</v>
      </c>
      <c r="O741" s="33">
        <v>0</v>
      </c>
      <c r="P741" s="33">
        <v>0</v>
      </c>
      <c r="Q741" s="33">
        <v>0</v>
      </c>
      <c r="R741" s="33">
        <v>0</v>
      </c>
      <c r="S741" s="33" t="s">
        <v>467</v>
      </c>
      <c r="AC741" s="13">
        <v>1733</v>
      </c>
      <c r="AD741" s="13">
        <v>1772</v>
      </c>
      <c r="AE741" s="13">
        <v>2166</v>
      </c>
      <c r="AF741" s="13">
        <v>1890.3333333333333</v>
      </c>
      <c r="AG741" s="13">
        <v>2175</v>
      </c>
      <c r="AH741" s="13">
        <v>2175</v>
      </c>
      <c r="AI741" s="13">
        <v>2058</v>
      </c>
      <c r="AJ741" s="13">
        <v>2058</v>
      </c>
      <c r="AK741" s="13">
        <v>1749</v>
      </c>
      <c r="AL741" s="13">
        <v>1749</v>
      </c>
      <c r="AM741" s="13">
        <v>600</v>
      </c>
      <c r="AN741" s="13">
        <v>600</v>
      </c>
      <c r="AO741" s="13">
        <v>391</v>
      </c>
      <c r="AP741" s="13">
        <v>391</v>
      </c>
      <c r="AQ741" s="13">
        <v>67</v>
      </c>
      <c r="AR741" s="13">
        <v>391</v>
      </c>
      <c r="AS741" s="13">
        <v>53</v>
      </c>
      <c r="AT741" s="13">
        <v>0</v>
      </c>
      <c r="AU741" s="13">
        <v>44</v>
      </c>
      <c r="AV741" s="13">
        <v>0</v>
      </c>
      <c r="AW741" s="13">
        <v>35</v>
      </c>
      <c r="AX741" s="13">
        <v>0</v>
      </c>
      <c r="AY741" s="13">
        <v>27</v>
      </c>
      <c r="AZ741" s="13">
        <v>0</v>
      </c>
      <c r="BA741" s="13">
        <v>19</v>
      </c>
      <c r="BB741" s="13">
        <v>0</v>
      </c>
      <c r="BD741" s="75">
        <f>AC741-D741</f>
        <v>1342</v>
      </c>
      <c r="BE741" s="75">
        <f>AD741-E741</f>
        <v>1731</v>
      </c>
      <c r="BF741" s="75">
        <f>AE741-F741</f>
        <v>2121</v>
      </c>
      <c r="BG741" s="75">
        <f>AF741-G741</f>
        <v>1731.3333333333333</v>
      </c>
      <c r="BI741" s="75" t="e">
        <f>AH741-#REF!</f>
        <v>#REF!</v>
      </c>
      <c r="BK741" s="75" t="e">
        <f>AJ741-#REF!</f>
        <v>#REF!</v>
      </c>
      <c r="BM741" s="75" t="e">
        <f>AL741-#REF!</f>
        <v>#REF!</v>
      </c>
      <c r="BO741" s="75" t="e">
        <f>AN741-#REF!</f>
        <v>#REF!</v>
      </c>
      <c r="BQ741" s="75" t="e">
        <f>AP741-#REF!</f>
        <v>#REF!</v>
      </c>
      <c r="BS741" s="75" t="e">
        <f>AR741-#REF!</f>
        <v>#REF!</v>
      </c>
      <c r="BU741" s="75">
        <f>AT741-I741</f>
        <v>-10</v>
      </c>
      <c r="BW741" s="75">
        <f>AV741-K741</f>
        <v>0</v>
      </c>
      <c r="BY741" s="75">
        <f>AX741-M741</f>
        <v>0</v>
      </c>
      <c r="CA741" s="75">
        <f>AZ741-O741</f>
        <v>0</v>
      </c>
      <c r="CC741" s="75">
        <f>BB741-Q741</f>
        <v>0</v>
      </c>
    </row>
    <row r="742" spans="1:81" s="75" customFormat="1" ht="45" customHeight="1" x14ac:dyDescent="0.25">
      <c r="A742" s="37" t="str">
        <f>A741</f>
        <v>6.1.1.1</v>
      </c>
      <c r="B742" s="80"/>
      <c r="C742" s="32" t="s">
        <v>58</v>
      </c>
      <c r="D742" s="33">
        <v>3.5986199999999999</v>
      </c>
      <c r="E742" s="33">
        <v>0.26253000000000098</v>
      </c>
      <c r="F742" s="33">
        <v>0.33200000000000002</v>
      </c>
      <c r="G742" s="33">
        <v>1.3977166666666669</v>
      </c>
      <c r="H742" s="33">
        <v>0</v>
      </c>
      <c r="I742" s="33">
        <v>4.2000000000000003E-2</v>
      </c>
      <c r="J742" s="33">
        <v>0</v>
      </c>
      <c r="K742" s="33">
        <v>0</v>
      </c>
      <c r="L742" s="33">
        <v>0</v>
      </c>
      <c r="M742" s="33">
        <v>0</v>
      </c>
      <c r="N742" s="33">
        <v>0</v>
      </c>
      <c r="O742" s="33">
        <v>0</v>
      </c>
      <c r="P742" s="33">
        <v>0</v>
      </c>
      <c r="Q742" s="33">
        <v>0</v>
      </c>
      <c r="R742" s="33">
        <v>0</v>
      </c>
      <c r="S742" s="33" t="s">
        <v>467</v>
      </c>
      <c r="AC742" s="13">
        <v>14.50324</v>
      </c>
      <c r="AD742" s="13">
        <v>15.99746</v>
      </c>
      <c r="AE742" s="13">
        <v>21.206109999999999</v>
      </c>
      <c r="AF742" s="13">
        <v>17.235603333333334</v>
      </c>
      <c r="AG742" s="13">
        <v>22.17906</v>
      </c>
      <c r="AH742" s="13">
        <v>22.17906</v>
      </c>
      <c r="AI742" s="13">
        <v>21.631745999999968</v>
      </c>
      <c r="AJ742" s="13">
        <v>21.591750000000001</v>
      </c>
      <c r="AK742" s="13">
        <v>17.748779999999993</v>
      </c>
      <c r="AL742" s="13">
        <v>17.748779999999993</v>
      </c>
      <c r="AM742" s="13">
        <v>6.1220799999999977</v>
      </c>
      <c r="AN742" s="13">
        <v>6.1220799999999977</v>
      </c>
      <c r="AO742" s="13">
        <v>4.5493399999999991</v>
      </c>
      <c r="AP742" s="13">
        <v>4.5493399999999991</v>
      </c>
      <c r="AQ742" s="13">
        <v>1.6670584466019411</v>
      </c>
      <c r="AR742" s="13">
        <v>3.5986199999999999</v>
      </c>
      <c r="AS742" s="13">
        <v>1.3520584466019416</v>
      </c>
      <c r="AT742" s="13">
        <v>0</v>
      </c>
      <c r="AU742" s="13">
        <v>1.0460584466019416</v>
      </c>
      <c r="AV742" s="13">
        <v>0</v>
      </c>
      <c r="AW742" s="13">
        <v>0.74805844660194154</v>
      </c>
      <c r="AX742" s="13">
        <v>0</v>
      </c>
      <c r="AY742" s="13">
        <v>0.4580584466019415</v>
      </c>
      <c r="AZ742" s="13">
        <v>0</v>
      </c>
      <c r="BA742" s="13">
        <v>0.17605844660194148</v>
      </c>
      <c r="BB742" s="13">
        <v>0</v>
      </c>
      <c r="BD742" s="75">
        <f>AC742-D742</f>
        <v>10.90462</v>
      </c>
      <c r="BE742" s="75">
        <f>AD742-E742</f>
        <v>15.734929999999999</v>
      </c>
      <c r="BF742" s="75">
        <f>AE742-F742</f>
        <v>20.874109999999998</v>
      </c>
      <c r="BG742" s="75">
        <f>AF742-G742</f>
        <v>15.837886666666666</v>
      </c>
      <c r="BI742" s="75" t="e">
        <f>AH742-#REF!</f>
        <v>#REF!</v>
      </c>
      <c r="BK742" s="75" t="e">
        <f>AJ742-#REF!</f>
        <v>#REF!</v>
      </c>
      <c r="BM742" s="75" t="e">
        <f>AL742-#REF!</f>
        <v>#REF!</v>
      </c>
      <c r="BO742" s="75" t="e">
        <f>AN742-#REF!</f>
        <v>#REF!</v>
      </c>
      <c r="BQ742" s="75" t="e">
        <f>AP742-#REF!</f>
        <v>#REF!</v>
      </c>
      <c r="BS742" s="75" t="e">
        <f>AR742-#REF!</f>
        <v>#REF!</v>
      </c>
      <c r="BU742" s="75">
        <f>AT742-I742</f>
        <v>-4.2000000000000003E-2</v>
      </c>
      <c r="BW742" s="75">
        <f>AV742-K742</f>
        <v>0</v>
      </c>
      <c r="BY742" s="75">
        <f>AX742-M742</f>
        <v>0</v>
      </c>
      <c r="CA742" s="75">
        <f>AZ742-O742</f>
        <v>0</v>
      </c>
      <c r="CC742" s="75">
        <f>BB742-Q742</f>
        <v>0</v>
      </c>
    </row>
    <row r="743" spans="1:81" ht="30" customHeight="1" x14ac:dyDescent="0.25">
      <c r="A743" s="37" t="s">
        <v>344</v>
      </c>
      <c r="B743" s="80" t="s">
        <v>29</v>
      </c>
      <c r="C743" s="32" t="s">
        <v>471</v>
      </c>
      <c r="D743" s="33">
        <v>570</v>
      </c>
      <c r="E743" s="33">
        <v>137</v>
      </c>
      <c r="F743" s="33">
        <v>132</v>
      </c>
      <c r="G743" s="33">
        <v>279.66666666666669</v>
      </c>
      <c r="H743" s="33">
        <v>124</v>
      </c>
      <c r="I743" s="33">
        <v>190</v>
      </c>
      <c r="J743" s="33">
        <v>119</v>
      </c>
      <c r="K743" s="33">
        <v>182</v>
      </c>
      <c r="L743" s="33">
        <v>114</v>
      </c>
      <c r="M743" s="33">
        <v>174</v>
      </c>
      <c r="N743" s="33">
        <v>109</v>
      </c>
      <c r="O743" s="33">
        <v>167</v>
      </c>
      <c r="P743" s="33">
        <v>104</v>
      </c>
      <c r="Q743" s="33">
        <v>159</v>
      </c>
      <c r="R743" s="33">
        <v>151</v>
      </c>
      <c r="S743" s="33" t="s">
        <v>467</v>
      </c>
      <c r="AC743" s="13"/>
      <c r="AD743" s="13"/>
      <c r="AE743" s="13"/>
      <c r="AF743" s="13"/>
      <c r="AG743" s="13">
        <v>6151</v>
      </c>
      <c r="AH743" s="13">
        <v>6151</v>
      </c>
      <c r="AI743" s="13">
        <v>5075</v>
      </c>
      <c r="AJ743" s="13">
        <v>5075</v>
      </c>
      <c r="AK743" s="13">
        <v>3894</v>
      </c>
      <c r="AL743" s="13">
        <v>3894</v>
      </c>
      <c r="AM743" s="13">
        <v>2045</v>
      </c>
      <c r="AN743" s="13">
        <v>2045</v>
      </c>
      <c r="AO743" s="13">
        <v>1256</v>
      </c>
      <c r="AP743" s="13">
        <v>1256</v>
      </c>
      <c r="AQ743" s="13">
        <v>397</v>
      </c>
      <c r="AR743" s="13">
        <v>570</v>
      </c>
      <c r="AS743" s="13">
        <v>364</v>
      </c>
      <c r="AT743" s="13">
        <v>0</v>
      </c>
      <c r="AU743" s="13">
        <v>332</v>
      </c>
      <c r="AV743" s="13">
        <v>0</v>
      </c>
      <c r="AW743" s="13">
        <v>300</v>
      </c>
      <c r="AX743" s="13">
        <v>0</v>
      </c>
      <c r="AY743" s="13">
        <v>269</v>
      </c>
      <c r="AZ743" s="13">
        <v>0</v>
      </c>
      <c r="BA743" s="13">
        <v>239</v>
      </c>
      <c r="BB743" s="13">
        <v>0</v>
      </c>
      <c r="BD743" s="5">
        <f>AC743-D743</f>
        <v>-570</v>
      </c>
      <c r="BE743" s="5">
        <f>AD743-E743</f>
        <v>-137</v>
      </c>
      <c r="BF743" s="5">
        <f>AE743-F743</f>
        <v>-132</v>
      </c>
      <c r="BG743" s="5">
        <f>AF743-G743</f>
        <v>-279.66666666666669</v>
      </c>
      <c r="BI743" s="5" t="e">
        <f>AH743-#REF!</f>
        <v>#REF!</v>
      </c>
      <c r="BK743" s="5" t="e">
        <f>AJ743-#REF!</f>
        <v>#REF!</v>
      </c>
      <c r="BM743" s="5" t="e">
        <f>AL743-#REF!</f>
        <v>#REF!</v>
      </c>
      <c r="BO743" s="5" t="e">
        <f>AN743-#REF!</f>
        <v>#REF!</v>
      </c>
      <c r="BQ743" s="5" t="e">
        <f>AP743-#REF!</f>
        <v>#REF!</v>
      </c>
      <c r="BS743" s="5" t="e">
        <f>AR743-#REF!</f>
        <v>#REF!</v>
      </c>
      <c r="BU743" s="5">
        <f>AT743-I743</f>
        <v>-190</v>
      </c>
      <c r="BW743" s="5">
        <f>AV743-K743</f>
        <v>-182</v>
      </c>
      <c r="BY743" s="5">
        <f>AX743-M743</f>
        <v>-174</v>
      </c>
      <c r="CA743" s="5">
        <f>AZ743-O743</f>
        <v>-167</v>
      </c>
      <c r="CC743" s="5">
        <f>BB743-Q743</f>
        <v>-159</v>
      </c>
    </row>
    <row r="744" spans="1:81" ht="30" customHeight="1" x14ac:dyDescent="0.25">
      <c r="A744" s="37" t="str">
        <f>A743</f>
        <v>6.1.1.2</v>
      </c>
      <c r="B744" s="80"/>
      <c r="C744" s="32" t="s">
        <v>58</v>
      </c>
      <c r="D744" s="33">
        <v>6.7959999999999994</v>
      </c>
      <c r="E744" s="33">
        <v>1.6066100000000001</v>
      </c>
      <c r="F744" s="33">
        <v>1.5566100000000003</v>
      </c>
      <c r="G744" s="33">
        <v>3.3197399999999999</v>
      </c>
      <c r="H744" s="33">
        <v>1.37019</v>
      </c>
      <c r="I744" s="33">
        <v>1.8846099999999999</v>
      </c>
      <c r="J744" s="33">
        <v>1.2337800000000003</v>
      </c>
      <c r="K744" s="33">
        <v>1.8126100000000001</v>
      </c>
      <c r="L744" s="33">
        <v>1.1029400000000011</v>
      </c>
      <c r="M744" s="33">
        <v>1.7656099999999999</v>
      </c>
      <c r="N744" s="33">
        <v>0.97303000000000139</v>
      </c>
      <c r="O744" s="33">
        <v>1.7236099999999999</v>
      </c>
      <c r="P744" s="33">
        <v>0.84246000000000176</v>
      </c>
      <c r="Q744" s="33">
        <v>1.6706099999999999</v>
      </c>
      <c r="R744" s="33">
        <v>1.61761</v>
      </c>
      <c r="S744" s="33" t="s">
        <v>467</v>
      </c>
      <c r="AC744" s="13"/>
      <c r="AD744" s="13"/>
      <c r="AE744" s="13"/>
      <c r="AF744" s="13"/>
      <c r="AG744" s="13">
        <v>76.787549999999996</v>
      </c>
      <c r="AH744" s="13">
        <v>76.787549999999996</v>
      </c>
      <c r="AI744" s="13">
        <v>62.078938733135622</v>
      </c>
      <c r="AJ744" s="13">
        <v>63.999300000000005</v>
      </c>
      <c r="AK744" s="13">
        <v>48.77555622305141</v>
      </c>
      <c r="AL744" s="13">
        <v>48.775556223051403</v>
      </c>
      <c r="AM744" s="13">
        <v>24.599402714911502</v>
      </c>
      <c r="AN744" s="13">
        <v>24.599402714911502</v>
      </c>
      <c r="AO744" s="13">
        <v>13.734773258029243</v>
      </c>
      <c r="AP744" s="13">
        <v>13.734773000000001</v>
      </c>
      <c r="AQ744" s="13">
        <v>2.9617148114272922</v>
      </c>
      <c r="AR744" s="13">
        <v>6.7959999999999994</v>
      </c>
      <c r="AS744" s="13">
        <v>2.8507148114272916</v>
      </c>
      <c r="AT744" s="13">
        <v>0</v>
      </c>
      <c r="AU744" s="13">
        <v>2.7425148114272915</v>
      </c>
      <c r="AV744" s="13">
        <v>0</v>
      </c>
      <c r="AW744" s="13">
        <v>2.637114811427292</v>
      </c>
      <c r="AX744" s="13">
        <v>0</v>
      </c>
      <c r="AY744" s="13">
        <v>2.5345148114272913</v>
      </c>
      <c r="AZ744" s="13">
        <v>0</v>
      </c>
      <c r="BA744" s="13">
        <v>2.4347148114272912</v>
      </c>
      <c r="BB744" s="13">
        <v>0</v>
      </c>
      <c r="BD744" s="5">
        <f>AC744-D744</f>
        <v>-6.7959999999999994</v>
      </c>
      <c r="BE744" s="5">
        <f>AD744-E744</f>
        <v>-1.6066100000000001</v>
      </c>
      <c r="BF744" s="5">
        <f>AE744-F744</f>
        <v>-1.5566100000000003</v>
      </c>
      <c r="BG744" s="5">
        <f>AF744-G744</f>
        <v>-3.3197399999999999</v>
      </c>
      <c r="BI744" s="5" t="e">
        <f>AH744-#REF!</f>
        <v>#REF!</v>
      </c>
      <c r="BK744" s="5" t="e">
        <f>AJ744-#REF!</f>
        <v>#REF!</v>
      </c>
      <c r="BM744" s="5" t="e">
        <f>AL744-#REF!</f>
        <v>#REF!</v>
      </c>
      <c r="BO744" s="5" t="e">
        <f>AN744-#REF!</f>
        <v>#REF!</v>
      </c>
      <c r="BQ744" s="5" t="e">
        <f>AP744-#REF!</f>
        <v>#REF!</v>
      </c>
      <c r="BS744" s="5" t="e">
        <f>AR744-#REF!</f>
        <v>#REF!</v>
      </c>
      <c r="BU744" s="5">
        <f>AT744-I744</f>
        <v>-1.8846099999999999</v>
      </c>
      <c r="BW744" s="5">
        <f>AV744-K744</f>
        <v>-1.8126100000000001</v>
      </c>
      <c r="BY744" s="5">
        <f>AX744-M744</f>
        <v>-1.7656099999999999</v>
      </c>
      <c r="CA744" s="5">
        <f>AZ744-O744</f>
        <v>-1.7236099999999999</v>
      </c>
      <c r="CC744" s="5">
        <f>BB744-Q744</f>
        <v>-1.6706099999999999</v>
      </c>
    </row>
    <row r="745" spans="1:81" ht="45" customHeight="1" x14ac:dyDescent="0.25">
      <c r="A745" s="37" t="s">
        <v>346</v>
      </c>
      <c r="B745" s="80" t="s">
        <v>31</v>
      </c>
      <c r="C745" s="32" t="s">
        <v>471</v>
      </c>
      <c r="D745" s="33">
        <v>0</v>
      </c>
      <c r="E745" s="33">
        <v>0</v>
      </c>
      <c r="F745" s="33">
        <v>0</v>
      </c>
      <c r="G745" s="33">
        <v>0</v>
      </c>
      <c r="H745" s="33">
        <v>0</v>
      </c>
      <c r="I745" s="33">
        <v>0</v>
      </c>
      <c r="J745" s="33">
        <v>0</v>
      </c>
      <c r="K745" s="33">
        <v>0</v>
      </c>
      <c r="L745" s="33">
        <v>0</v>
      </c>
      <c r="M745" s="33">
        <v>0</v>
      </c>
      <c r="N745" s="33">
        <v>0</v>
      </c>
      <c r="O745" s="33">
        <v>0</v>
      </c>
      <c r="P745" s="33">
        <v>0</v>
      </c>
      <c r="Q745" s="33">
        <v>0</v>
      </c>
      <c r="R745" s="33">
        <v>0</v>
      </c>
      <c r="S745" s="33" t="s">
        <v>467</v>
      </c>
      <c r="AC745" s="13">
        <v>2668</v>
      </c>
      <c r="AD745" s="13">
        <v>5592</v>
      </c>
      <c r="AE745" s="13">
        <v>6640</v>
      </c>
      <c r="AF745" s="13">
        <v>4966.666666666667</v>
      </c>
      <c r="AG745" s="13">
        <v>0</v>
      </c>
      <c r="AH745" s="13">
        <v>0</v>
      </c>
      <c r="AI745" s="13">
        <v>0</v>
      </c>
      <c r="AJ745" s="13">
        <v>0</v>
      </c>
      <c r="AK745" s="13">
        <v>0</v>
      </c>
      <c r="AL745" s="13">
        <v>0</v>
      </c>
      <c r="AM745" s="13">
        <v>0</v>
      </c>
      <c r="AN745" s="13">
        <v>0</v>
      </c>
      <c r="AO745" s="13">
        <v>0</v>
      </c>
      <c r="AP745" s="13">
        <v>0</v>
      </c>
      <c r="AQ745" s="13">
        <v>0</v>
      </c>
      <c r="AR745" s="13">
        <v>0</v>
      </c>
      <c r="AS745" s="13">
        <v>0</v>
      </c>
      <c r="AT745" s="13">
        <v>381</v>
      </c>
      <c r="AU745" s="13">
        <v>0</v>
      </c>
      <c r="AV745" s="13">
        <v>359</v>
      </c>
      <c r="AW745" s="13">
        <v>0</v>
      </c>
      <c r="AX745" s="13">
        <v>337</v>
      </c>
      <c r="AY745" s="13">
        <v>0</v>
      </c>
      <c r="AZ745" s="13">
        <v>316</v>
      </c>
      <c r="BA745" s="13">
        <v>0</v>
      </c>
      <c r="BB745" s="13">
        <v>295</v>
      </c>
      <c r="BD745" s="5">
        <f>AC745-D745</f>
        <v>2668</v>
      </c>
      <c r="BE745" s="5">
        <f>AD745-E745</f>
        <v>5592</v>
      </c>
      <c r="BF745" s="5">
        <f>AE745-F745</f>
        <v>6640</v>
      </c>
      <c r="BG745" s="5">
        <f>AF745-G745</f>
        <v>4966.666666666667</v>
      </c>
      <c r="BI745" s="5" t="e">
        <f>AH745-#REF!</f>
        <v>#REF!</v>
      </c>
      <c r="BK745" s="5" t="e">
        <f>AJ745-#REF!</f>
        <v>#REF!</v>
      </c>
      <c r="BM745" s="5" t="e">
        <f>AL745-#REF!</f>
        <v>#REF!</v>
      </c>
      <c r="BO745" s="5" t="e">
        <f>AN745-#REF!</f>
        <v>#REF!</v>
      </c>
      <c r="BQ745" s="5" t="e">
        <f>AP745-#REF!</f>
        <v>#REF!</v>
      </c>
      <c r="BS745" s="5" t="e">
        <f>AR745-#REF!</f>
        <v>#REF!</v>
      </c>
      <c r="BU745" s="5">
        <f>AT745-I745</f>
        <v>381</v>
      </c>
      <c r="BW745" s="5">
        <f>AV745-K745</f>
        <v>359</v>
      </c>
      <c r="BY745" s="5">
        <f>AX745-M745</f>
        <v>337</v>
      </c>
      <c r="CA745" s="5">
        <f>AZ745-O745</f>
        <v>316</v>
      </c>
      <c r="CC745" s="5">
        <f>BB745-Q745</f>
        <v>295</v>
      </c>
    </row>
    <row r="746" spans="1:81" ht="45" customHeight="1" x14ac:dyDescent="0.25">
      <c r="A746" s="37" t="str">
        <f>A745</f>
        <v>6.1.1.3</v>
      </c>
      <c r="B746" s="80"/>
      <c r="C746" s="32" t="s">
        <v>58</v>
      </c>
      <c r="D746" s="33">
        <v>0</v>
      </c>
      <c r="E746" s="33">
        <v>0</v>
      </c>
      <c r="F746" s="33">
        <v>0</v>
      </c>
      <c r="G746" s="33">
        <v>0</v>
      </c>
      <c r="H746" s="33">
        <v>0</v>
      </c>
      <c r="I746" s="33">
        <v>0</v>
      </c>
      <c r="J746" s="33">
        <v>0</v>
      </c>
      <c r="K746" s="33">
        <v>0</v>
      </c>
      <c r="L746" s="33">
        <v>0</v>
      </c>
      <c r="M746" s="33">
        <v>0</v>
      </c>
      <c r="N746" s="33">
        <v>0</v>
      </c>
      <c r="O746" s="33">
        <v>0</v>
      </c>
      <c r="P746" s="33">
        <v>0</v>
      </c>
      <c r="Q746" s="33">
        <v>0</v>
      </c>
      <c r="R746" s="33">
        <v>0</v>
      </c>
      <c r="S746" s="33" t="s">
        <v>467</v>
      </c>
      <c r="AC746" s="13">
        <v>27.660060000000001</v>
      </c>
      <c r="AD746" s="13">
        <v>65.53703999999999</v>
      </c>
      <c r="AE746" s="13">
        <v>82.228549999999998</v>
      </c>
      <c r="AF746" s="13">
        <v>58.475216666666661</v>
      </c>
      <c r="AG746" s="13">
        <v>0</v>
      </c>
      <c r="AH746" s="13">
        <v>0</v>
      </c>
      <c r="AI746" s="13">
        <v>0</v>
      </c>
      <c r="AJ746" s="13">
        <v>0</v>
      </c>
      <c r="AK746" s="13">
        <v>0</v>
      </c>
      <c r="AL746" s="13">
        <v>0</v>
      </c>
      <c r="AM746" s="13">
        <v>0</v>
      </c>
      <c r="AN746" s="13">
        <v>0</v>
      </c>
      <c r="AO746" s="13">
        <v>0</v>
      </c>
      <c r="AP746" s="13">
        <v>0</v>
      </c>
      <c r="AQ746" s="13">
        <v>0</v>
      </c>
      <c r="AR746" s="13">
        <v>0</v>
      </c>
      <c r="AS746" s="13">
        <v>0</v>
      </c>
      <c r="AT746" s="13">
        <v>3.81</v>
      </c>
      <c r="AU746" s="13">
        <v>0</v>
      </c>
      <c r="AV746" s="13">
        <v>3.7353999999999994</v>
      </c>
      <c r="AW746" s="13">
        <v>0</v>
      </c>
      <c r="AX746" s="13">
        <v>3.6659699999999997</v>
      </c>
      <c r="AY746" s="13">
        <v>0</v>
      </c>
      <c r="AZ746" s="13">
        <v>3.5980700000000008</v>
      </c>
      <c r="BA746" s="13">
        <v>0</v>
      </c>
      <c r="BB746" s="13">
        <v>3.531690000000002</v>
      </c>
      <c r="BD746" s="5">
        <f>AC746-D746</f>
        <v>27.660060000000001</v>
      </c>
      <c r="BE746" s="5">
        <f>AD746-E746</f>
        <v>65.53703999999999</v>
      </c>
      <c r="BF746" s="5">
        <f>AE746-F746</f>
        <v>82.228549999999998</v>
      </c>
      <c r="BG746" s="5">
        <f>AF746-G746</f>
        <v>58.475216666666661</v>
      </c>
      <c r="BI746" s="5" t="e">
        <f>AH746-#REF!</f>
        <v>#REF!</v>
      </c>
      <c r="BK746" s="5" t="e">
        <f>AJ746-#REF!</f>
        <v>#REF!</v>
      </c>
      <c r="BM746" s="5" t="e">
        <f>AL746-#REF!</f>
        <v>#REF!</v>
      </c>
      <c r="BO746" s="5" t="e">
        <f>AN746-#REF!</f>
        <v>#REF!</v>
      </c>
      <c r="BQ746" s="5" t="e">
        <f>AP746-#REF!</f>
        <v>#REF!</v>
      </c>
      <c r="BS746" s="5" t="e">
        <f>AR746-#REF!</f>
        <v>#REF!</v>
      </c>
      <c r="BU746" s="5">
        <f>AT746-I746</f>
        <v>3.81</v>
      </c>
      <c r="BW746" s="5">
        <f>AV746-K746</f>
        <v>3.7353999999999994</v>
      </c>
      <c r="BY746" s="5">
        <f>AX746-M746</f>
        <v>3.6659699999999997</v>
      </c>
      <c r="CA746" s="5">
        <f>AZ746-O746</f>
        <v>3.5980700000000008</v>
      </c>
      <c r="CC746" s="5">
        <f>BB746-Q746</f>
        <v>3.531690000000002</v>
      </c>
    </row>
    <row r="747" spans="1:81" ht="45" customHeight="1" x14ac:dyDescent="0.25">
      <c r="A747" s="37" t="s">
        <v>347</v>
      </c>
      <c r="B747" s="80" t="s">
        <v>33</v>
      </c>
      <c r="C747" s="32" t="s">
        <v>471</v>
      </c>
      <c r="D747" s="33">
        <v>23</v>
      </c>
      <c r="E747" s="33">
        <v>1653</v>
      </c>
      <c r="F747" s="33">
        <v>1779</v>
      </c>
      <c r="G747" s="33">
        <v>1151.6666666666667</v>
      </c>
      <c r="H747" s="33">
        <v>3232</v>
      </c>
      <c r="I747" s="33">
        <v>3090</v>
      </c>
      <c r="J747" s="33">
        <v>2206</v>
      </c>
      <c r="K747" s="33">
        <v>2959</v>
      </c>
      <c r="L747" s="33">
        <v>2179</v>
      </c>
      <c r="M747" s="33">
        <v>2809</v>
      </c>
      <c r="N747" s="33">
        <v>2154</v>
      </c>
      <c r="O747" s="33">
        <v>2672</v>
      </c>
      <c r="P747" s="33">
        <v>2128</v>
      </c>
      <c r="Q747" s="33">
        <v>2608</v>
      </c>
      <c r="R747" s="33">
        <v>2546</v>
      </c>
      <c r="S747" s="33" t="s">
        <v>467</v>
      </c>
      <c r="AC747" s="13"/>
      <c r="AD747" s="13"/>
      <c r="AE747" s="13"/>
      <c r="AF747" s="13"/>
      <c r="AG747" s="13">
        <v>298</v>
      </c>
      <c r="AH747" s="13">
        <v>298</v>
      </c>
      <c r="AI747" s="13">
        <v>278</v>
      </c>
      <c r="AJ747" s="13">
        <v>278</v>
      </c>
      <c r="AK747" s="13">
        <v>251</v>
      </c>
      <c r="AL747" s="13">
        <v>251</v>
      </c>
      <c r="AM747" s="13">
        <v>132</v>
      </c>
      <c r="AN747" s="13">
        <v>132</v>
      </c>
      <c r="AO747" s="13">
        <v>34</v>
      </c>
      <c r="AP747" s="13">
        <v>34</v>
      </c>
      <c r="AQ747" s="13">
        <v>1095</v>
      </c>
      <c r="AR747" s="13">
        <v>23</v>
      </c>
      <c r="AS747" s="13">
        <v>1025</v>
      </c>
      <c r="AT747" s="13">
        <v>549</v>
      </c>
      <c r="AU747" s="13">
        <v>952</v>
      </c>
      <c r="AV747" s="13">
        <v>536</v>
      </c>
      <c r="AW747" s="13">
        <v>882</v>
      </c>
      <c r="AX747" s="13">
        <v>524</v>
      </c>
      <c r="AY747" s="13">
        <v>813</v>
      </c>
      <c r="AZ747" s="13">
        <v>512</v>
      </c>
      <c r="BA747" s="13">
        <v>746</v>
      </c>
      <c r="BB747" s="13">
        <v>501</v>
      </c>
      <c r="BD747" s="5">
        <f>AC747-D747</f>
        <v>-23</v>
      </c>
      <c r="BE747" s="5">
        <f>AD747-E747</f>
        <v>-1653</v>
      </c>
      <c r="BF747" s="5">
        <f>AE747-F747</f>
        <v>-1779</v>
      </c>
      <c r="BG747" s="5">
        <f>AF747-G747</f>
        <v>-1151.6666666666667</v>
      </c>
      <c r="BI747" s="5" t="e">
        <f>AH747-#REF!</f>
        <v>#REF!</v>
      </c>
      <c r="BK747" s="5" t="e">
        <f>AJ747-#REF!</f>
        <v>#REF!</v>
      </c>
      <c r="BM747" s="5" t="e">
        <f>AL747-#REF!</f>
        <v>#REF!</v>
      </c>
      <c r="BO747" s="5" t="e">
        <f>AN747-#REF!</f>
        <v>#REF!</v>
      </c>
      <c r="BQ747" s="5" t="e">
        <f>AP747-#REF!</f>
        <v>#REF!</v>
      </c>
      <c r="BS747" s="5" t="e">
        <f>AR747-#REF!</f>
        <v>#REF!</v>
      </c>
      <c r="BU747" s="5">
        <f>AT747-I747</f>
        <v>-2541</v>
      </c>
      <c r="BW747" s="5">
        <f>AV747-K747</f>
        <v>-2423</v>
      </c>
      <c r="BY747" s="5">
        <f>AX747-M747</f>
        <v>-2285</v>
      </c>
      <c r="CA747" s="5">
        <f>AZ747-O747</f>
        <v>-2160</v>
      </c>
      <c r="CC747" s="5">
        <f>BB747-Q747</f>
        <v>-2107</v>
      </c>
    </row>
    <row r="748" spans="1:81" ht="45" customHeight="1" x14ac:dyDescent="0.25">
      <c r="A748" s="37" t="str">
        <f>A747</f>
        <v>6.1.1.4</v>
      </c>
      <c r="B748" s="80"/>
      <c r="C748" s="32" t="s">
        <v>58</v>
      </c>
      <c r="D748" s="33">
        <v>0.31594</v>
      </c>
      <c r="E748" s="33">
        <v>21.243319999999997</v>
      </c>
      <c r="F748" s="33">
        <v>22.176390000000001</v>
      </c>
      <c r="G748" s="33">
        <v>14.57855</v>
      </c>
      <c r="H748" s="33">
        <v>37.665679999999995</v>
      </c>
      <c r="I748" s="33">
        <v>33.661389999999997</v>
      </c>
      <c r="J748" s="33">
        <v>25.702489999999997</v>
      </c>
      <c r="K748" s="33">
        <v>33.647390000000001</v>
      </c>
      <c r="L748" s="33">
        <v>24.807469999999995</v>
      </c>
      <c r="M748" s="33">
        <v>32.87039</v>
      </c>
      <c r="N748" s="33">
        <v>23.958599999999997</v>
      </c>
      <c r="O748" s="33">
        <v>31.89939</v>
      </c>
      <c r="P748" s="33">
        <v>23.116579999999992</v>
      </c>
      <c r="Q748" s="33">
        <v>31.649389999999997</v>
      </c>
      <c r="R748" s="33">
        <v>31.667389999999997</v>
      </c>
      <c r="S748" s="33" t="s">
        <v>467</v>
      </c>
      <c r="AC748" s="13"/>
      <c r="AD748" s="13"/>
      <c r="AE748" s="13"/>
      <c r="AF748" s="13"/>
      <c r="AG748" s="13">
        <v>2.6819999999999999</v>
      </c>
      <c r="AH748" s="13">
        <v>2.6819999999999999</v>
      </c>
      <c r="AI748" s="13">
        <v>2.5</v>
      </c>
      <c r="AJ748" s="13">
        <v>2.5</v>
      </c>
      <c r="AK748" s="13">
        <v>2.2576637769485908</v>
      </c>
      <c r="AL748" s="13">
        <v>2.2576637769485908</v>
      </c>
      <c r="AM748" s="13">
        <v>1.1872972850885017</v>
      </c>
      <c r="AN748" s="13">
        <v>1.1872972850885017</v>
      </c>
      <c r="AO748" s="13">
        <v>0.47622674197075687</v>
      </c>
      <c r="AP748" s="13">
        <v>0.47622700000000001</v>
      </c>
      <c r="AQ748" s="13">
        <v>11.993226741970759</v>
      </c>
      <c r="AR748" s="13">
        <v>0.31594</v>
      </c>
      <c r="AS748" s="13">
        <v>10.859226741970751</v>
      </c>
      <c r="AT748" s="13">
        <v>6.1967369999999917</v>
      </c>
      <c r="AU748" s="13">
        <v>9.7534267419707454</v>
      </c>
      <c r="AV748" s="13">
        <v>5.235136999999991</v>
      </c>
      <c r="AW748" s="13">
        <v>8.6768267419707499</v>
      </c>
      <c r="AX748" s="13">
        <v>4.2923669999999952</v>
      </c>
      <c r="AY748" s="13">
        <v>7.6294267419707573</v>
      </c>
      <c r="AZ748" s="13">
        <v>3.3708669999999934</v>
      </c>
      <c r="BA748" s="13">
        <v>6.6112267419707571</v>
      </c>
      <c r="BB748" s="13">
        <v>2.470646999999996</v>
      </c>
      <c r="BD748" s="5">
        <f>AC748-D748</f>
        <v>-0.31594</v>
      </c>
      <c r="BE748" s="5">
        <f>AD748-E748</f>
        <v>-21.243319999999997</v>
      </c>
      <c r="BF748" s="5">
        <f>AE748-F748</f>
        <v>-22.176390000000001</v>
      </c>
      <c r="BG748" s="5">
        <f>AF748-G748</f>
        <v>-14.57855</v>
      </c>
      <c r="BI748" s="5" t="e">
        <f>AH748-#REF!</f>
        <v>#REF!</v>
      </c>
      <c r="BK748" s="5" t="e">
        <f>AJ748-#REF!</f>
        <v>#REF!</v>
      </c>
      <c r="BM748" s="5" t="e">
        <f>AL748-#REF!</f>
        <v>#REF!</v>
      </c>
      <c r="BO748" s="5" t="e">
        <f>AN748-#REF!</f>
        <v>#REF!</v>
      </c>
      <c r="BQ748" s="5" t="e">
        <f>AP748-#REF!</f>
        <v>#REF!</v>
      </c>
      <c r="BS748" s="5" t="e">
        <f>AR748-#REF!</f>
        <v>#REF!</v>
      </c>
      <c r="BU748" s="5">
        <f>AT748-I748</f>
        <v>-27.464653000000006</v>
      </c>
      <c r="BW748" s="5">
        <f>AV748-K748</f>
        <v>-28.41225300000001</v>
      </c>
      <c r="BY748" s="5">
        <f>AX748-M748</f>
        <v>-28.578023000000005</v>
      </c>
      <c r="CA748" s="5">
        <f>AZ748-O748</f>
        <v>-28.528523000000007</v>
      </c>
      <c r="CC748" s="5">
        <f>BB748-Q748</f>
        <v>-29.178743000000001</v>
      </c>
    </row>
    <row r="749" spans="1:81" s="75" customFormat="1" ht="75" customHeight="1" x14ac:dyDescent="0.25">
      <c r="A749" s="37" t="s">
        <v>349</v>
      </c>
      <c r="B749" s="80" t="s">
        <v>35</v>
      </c>
      <c r="C749" s="32" t="s">
        <v>471</v>
      </c>
      <c r="D749" s="33">
        <v>3948</v>
      </c>
      <c r="E749" s="33">
        <v>4719</v>
      </c>
      <c r="F749" s="33">
        <v>4973</v>
      </c>
      <c r="G749" s="33">
        <v>4546.666666666667</v>
      </c>
      <c r="H749" s="33">
        <v>3089</v>
      </c>
      <c r="I749" s="33">
        <v>2829</v>
      </c>
      <c r="J749" s="33">
        <v>3012</v>
      </c>
      <c r="K749" s="33">
        <v>3004</v>
      </c>
      <c r="L749" s="33">
        <v>2936</v>
      </c>
      <c r="M749" s="33">
        <v>2741</v>
      </c>
      <c r="N749" s="33">
        <v>2857</v>
      </c>
      <c r="O749" s="33">
        <v>1371</v>
      </c>
      <c r="P749" s="33">
        <v>2857</v>
      </c>
      <c r="Q749" s="33">
        <v>1331</v>
      </c>
      <c r="R749" s="33">
        <v>1331</v>
      </c>
      <c r="S749" s="33" t="s">
        <v>467</v>
      </c>
      <c r="AC749" s="13">
        <v>6532</v>
      </c>
      <c r="AD749" s="13">
        <v>6357</v>
      </c>
      <c r="AE749" s="13">
        <v>5624</v>
      </c>
      <c r="AF749" s="13">
        <v>6171</v>
      </c>
      <c r="AG749" s="13">
        <v>5149</v>
      </c>
      <c r="AH749" s="13">
        <v>5149</v>
      </c>
      <c r="AI749" s="13">
        <v>4984</v>
      </c>
      <c r="AJ749" s="13">
        <v>4984</v>
      </c>
      <c r="AK749" s="13">
        <v>5032</v>
      </c>
      <c r="AL749" s="13">
        <v>5032</v>
      </c>
      <c r="AM749" s="13">
        <v>4674</v>
      </c>
      <c r="AN749" s="13">
        <v>4674</v>
      </c>
      <c r="AO749" s="13">
        <v>4501</v>
      </c>
      <c r="AP749" s="13">
        <v>4225</v>
      </c>
      <c r="AQ749" s="13">
        <v>3783</v>
      </c>
      <c r="AR749" s="13">
        <v>3491</v>
      </c>
      <c r="AS749" s="13">
        <v>3686</v>
      </c>
      <c r="AT749" s="13">
        <v>3419</v>
      </c>
      <c r="AU749" s="13">
        <v>3589</v>
      </c>
      <c r="AV749" s="13">
        <v>3340</v>
      </c>
      <c r="AW749" s="13">
        <v>3492</v>
      </c>
      <c r="AX749" s="13">
        <v>3265</v>
      </c>
      <c r="AY749" s="13">
        <v>3395</v>
      </c>
      <c r="AZ749" s="13">
        <v>3190</v>
      </c>
      <c r="BA749" s="13">
        <v>3298</v>
      </c>
      <c r="BB749" s="13">
        <v>3126</v>
      </c>
      <c r="BD749" s="75">
        <f>AC749-D749</f>
        <v>2584</v>
      </c>
      <c r="BE749" s="75">
        <f>AD749-E749</f>
        <v>1638</v>
      </c>
      <c r="BF749" s="75">
        <f>AE749-F749</f>
        <v>651</v>
      </c>
      <c r="BG749" s="75">
        <f>AF749-G749</f>
        <v>1624.333333333333</v>
      </c>
      <c r="BI749" s="75" t="e">
        <f>AH749-#REF!</f>
        <v>#REF!</v>
      </c>
      <c r="BK749" s="75" t="e">
        <f>AJ749-#REF!</f>
        <v>#REF!</v>
      </c>
      <c r="BM749" s="75" t="e">
        <f>AL749-#REF!</f>
        <v>#REF!</v>
      </c>
      <c r="BO749" s="75" t="e">
        <f>AN749-#REF!</f>
        <v>#REF!</v>
      </c>
      <c r="BQ749" s="75" t="e">
        <f>AP749-#REF!</f>
        <v>#REF!</v>
      </c>
      <c r="BS749" s="75" t="e">
        <f>AR749-#REF!</f>
        <v>#REF!</v>
      </c>
      <c r="BU749" s="75">
        <f>AT749-I749</f>
        <v>590</v>
      </c>
      <c r="BW749" s="75">
        <f>AV749-K749</f>
        <v>336</v>
      </c>
      <c r="BY749" s="75">
        <f>AX749-M749</f>
        <v>524</v>
      </c>
      <c r="CA749" s="75">
        <f>AZ749-O749</f>
        <v>1819</v>
      </c>
      <c r="CC749" s="75">
        <f>BB749-Q749</f>
        <v>1795</v>
      </c>
    </row>
    <row r="750" spans="1:81" s="75" customFormat="1" ht="75" customHeight="1" x14ac:dyDescent="0.25">
      <c r="A750" s="37" t="str">
        <f>A749</f>
        <v>6.1.2</v>
      </c>
      <c r="B750" s="80"/>
      <c r="C750" s="32" t="s">
        <v>58</v>
      </c>
      <c r="D750" s="33">
        <v>46.42521</v>
      </c>
      <c r="E750" s="33">
        <v>55.999699999999997</v>
      </c>
      <c r="F750" s="33">
        <v>55.091999999999999</v>
      </c>
      <c r="G750" s="33">
        <v>52.505636666666668</v>
      </c>
      <c r="H750" s="33">
        <v>33.290399999999998</v>
      </c>
      <c r="I750" s="33">
        <v>30.488</v>
      </c>
      <c r="J750" s="33">
        <v>32.45814</v>
      </c>
      <c r="K750" s="33">
        <v>20</v>
      </c>
      <c r="L750" s="33">
        <v>31.647220000000001</v>
      </c>
      <c r="M750" s="33">
        <v>18</v>
      </c>
      <c r="N750" s="33">
        <v>30.79541</v>
      </c>
      <c r="O750" s="33">
        <v>9</v>
      </c>
      <c r="P750" s="33">
        <v>30.79541</v>
      </c>
      <c r="Q750" s="33">
        <v>9</v>
      </c>
      <c r="R750" s="33">
        <v>9</v>
      </c>
      <c r="S750" s="33" t="s">
        <v>467</v>
      </c>
      <c r="AC750" s="13">
        <v>72.187209999999993</v>
      </c>
      <c r="AD750" s="13">
        <v>72.22869</v>
      </c>
      <c r="AE750" s="13">
        <v>60.461199999999998</v>
      </c>
      <c r="AF750" s="13">
        <v>68.292366666666666</v>
      </c>
      <c r="AG750" s="13">
        <v>55.9148</v>
      </c>
      <c r="AH750" s="13">
        <v>55.9148</v>
      </c>
      <c r="AI750" s="13">
        <v>55.065640000000002</v>
      </c>
      <c r="AJ750" s="13">
        <v>55.065640000000002</v>
      </c>
      <c r="AK750" s="13">
        <v>54.744029999999995</v>
      </c>
      <c r="AL750" s="13">
        <v>54.744029999999995</v>
      </c>
      <c r="AM750" s="13">
        <v>49.523904000000002</v>
      </c>
      <c r="AN750" s="13">
        <v>49.523904000000002</v>
      </c>
      <c r="AO750" s="13">
        <v>40.622</v>
      </c>
      <c r="AP750" s="13">
        <v>43.229480000000002</v>
      </c>
      <c r="AQ750" s="13">
        <v>37.44</v>
      </c>
      <c r="AR750" s="13">
        <v>34.487336999999997</v>
      </c>
      <c r="AS750" s="13">
        <v>36.479999999999997</v>
      </c>
      <c r="AT750" s="13">
        <v>33.503799999999998</v>
      </c>
      <c r="AU750" s="13">
        <v>35.520000000000003</v>
      </c>
      <c r="AV750" s="13">
        <v>32.727800000000002</v>
      </c>
      <c r="AW750" s="13">
        <v>34.56</v>
      </c>
      <c r="AX750" s="13">
        <v>31.990600000000001</v>
      </c>
      <c r="AY750" s="13">
        <v>33.6</v>
      </c>
      <c r="AZ750" s="13">
        <v>31.253399999999999</v>
      </c>
      <c r="BA750" s="13">
        <v>32.64</v>
      </c>
      <c r="BB750" s="13">
        <v>30.6326</v>
      </c>
      <c r="BD750" s="75">
        <f>AC750-D750</f>
        <v>25.761999999999993</v>
      </c>
      <c r="BE750" s="75">
        <f>AD750-E750</f>
        <v>16.228990000000003</v>
      </c>
      <c r="BF750" s="75">
        <f>AE750-F750</f>
        <v>5.3691999999999993</v>
      </c>
      <c r="BG750" s="75">
        <f>AF750-G750</f>
        <v>15.786729999999999</v>
      </c>
      <c r="BI750" s="75" t="e">
        <f>AH750-#REF!</f>
        <v>#REF!</v>
      </c>
      <c r="BK750" s="75" t="e">
        <f>AJ750-#REF!</f>
        <v>#REF!</v>
      </c>
      <c r="BM750" s="75" t="e">
        <f>AL750-#REF!</f>
        <v>#REF!</v>
      </c>
      <c r="BO750" s="75" t="e">
        <f>AN750-#REF!</f>
        <v>#REF!</v>
      </c>
      <c r="BQ750" s="75" t="e">
        <f>AP750-#REF!</f>
        <v>#REF!</v>
      </c>
      <c r="BS750" s="75" t="e">
        <f>AR750-#REF!</f>
        <v>#REF!</v>
      </c>
      <c r="BU750" s="75">
        <f>AT750-I750</f>
        <v>3.0157999999999987</v>
      </c>
      <c r="BW750" s="75">
        <f>AV750-K750</f>
        <v>12.727800000000002</v>
      </c>
      <c r="BY750" s="75">
        <f>AX750-M750</f>
        <v>13.990600000000001</v>
      </c>
      <c r="CA750" s="75">
        <f>AZ750-O750</f>
        <v>22.253399999999999</v>
      </c>
      <c r="CC750" s="75">
        <f>BB750-Q750</f>
        <v>21.6326</v>
      </c>
    </row>
    <row r="751" spans="1:81" ht="45" customHeight="1" x14ac:dyDescent="0.25">
      <c r="A751" s="37" t="s">
        <v>350</v>
      </c>
      <c r="B751" s="80" t="s">
        <v>27</v>
      </c>
      <c r="C751" s="32" t="s">
        <v>471</v>
      </c>
      <c r="D751" s="33">
        <v>1575</v>
      </c>
      <c r="E751" s="33">
        <v>92</v>
      </c>
      <c r="F751" s="33">
        <v>86</v>
      </c>
      <c r="G751" s="33">
        <v>584.33333333333337</v>
      </c>
      <c r="H751" s="33">
        <v>0</v>
      </c>
      <c r="I751" s="33">
        <v>0</v>
      </c>
      <c r="J751" s="33">
        <v>0</v>
      </c>
      <c r="K751" s="33">
        <v>0</v>
      </c>
      <c r="L751" s="33">
        <v>0</v>
      </c>
      <c r="M751" s="33">
        <v>0</v>
      </c>
      <c r="N751" s="33">
        <v>0</v>
      </c>
      <c r="O751" s="33">
        <v>0</v>
      </c>
      <c r="P751" s="33">
        <v>0</v>
      </c>
      <c r="Q751" s="33">
        <v>0</v>
      </c>
      <c r="R751" s="33">
        <v>0</v>
      </c>
      <c r="S751" s="33" t="s">
        <v>467</v>
      </c>
      <c r="AC751" s="13">
        <v>2221</v>
      </c>
      <c r="AD751" s="13">
        <v>2814</v>
      </c>
      <c r="AE751" s="13">
        <v>3216</v>
      </c>
      <c r="AF751" s="13">
        <v>2750.3333333333335</v>
      </c>
      <c r="AG751" s="13">
        <v>3335</v>
      </c>
      <c r="AH751" s="13">
        <v>3335</v>
      </c>
      <c r="AI751" s="13">
        <v>3056</v>
      </c>
      <c r="AJ751" s="13">
        <v>3056</v>
      </c>
      <c r="AK751" s="13">
        <v>3163</v>
      </c>
      <c r="AL751" s="13">
        <v>3163</v>
      </c>
      <c r="AM751" s="13">
        <v>3232</v>
      </c>
      <c r="AN751" s="13">
        <v>3232</v>
      </c>
      <c r="AO751" s="13">
        <v>475</v>
      </c>
      <c r="AP751" s="13">
        <v>3261</v>
      </c>
      <c r="AQ751" s="13">
        <v>454</v>
      </c>
      <c r="AR751" s="13">
        <v>1631</v>
      </c>
      <c r="AS751" s="13">
        <v>442</v>
      </c>
      <c r="AT751" s="13">
        <v>0</v>
      </c>
      <c r="AU751" s="13">
        <v>431</v>
      </c>
      <c r="AV751" s="13">
        <v>0</v>
      </c>
      <c r="AW751" s="13">
        <v>419</v>
      </c>
      <c r="AX751" s="13">
        <v>0</v>
      </c>
      <c r="AY751" s="13">
        <v>407</v>
      </c>
      <c r="AZ751" s="13">
        <v>0</v>
      </c>
      <c r="BA751" s="13">
        <v>396</v>
      </c>
      <c r="BB751" s="13">
        <v>0</v>
      </c>
      <c r="BD751" s="5">
        <f>AC751-D751</f>
        <v>646</v>
      </c>
      <c r="BE751" s="5">
        <f>AD751-E751</f>
        <v>2722</v>
      </c>
      <c r="BF751" s="5">
        <f>AE751-F751</f>
        <v>3130</v>
      </c>
      <c r="BG751" s="5">
        <f>AF751-G751</f>
        <v>2166</v>
      </c>
      <c r="BI751" s="5" t="e">
        <f>AH751-#REF!</f>
        <v>#REF!</v>
      </c>
      <c r="BK751" s="5" t="e">
        <f>AJ751-#REF!</f>
        <v>#REF!</v>
      </c>
      <c r="BM751" s="5" t="e">
        <f>AL751-#REF!</f>
        <v>#REF!</v>
      </c>
      <c r="BO751" s="5" t="e">
        <f>AN751-#REF!</f>
        <v>#REF!</v>
      </c>
      <c r="BQ751" s="5" t="e">
        <f>AP751-#REF!</f>
        <v>#REF!</v>
      </c>
      <c r="BS751" s="5" t="e">
        <f>AR751-#REF!</f>
        <v>#REF!</v>
      </c>
      <c r="BU751" s="5">
        <f>AT751-I751</f>
        <v>0</v>
      </c>
      <c r="BW751" s="5">
        <f>AV751-K751</f>
        <v>0</v>
      </c>
      <c r="BY751" s="5">
        <f>AX751-M751</f>
        <v>0</v>
      </c>
      <c r="CA751" s="5">
        <f>AZ751-O751</f>
        <v>0</v>
      </c>
      <c r="CC751" s="5">
        <f>BB751-Q751</f>
        <v>0</v>
      </c>
    </row>
    <row r="752" spans="1:81" ht="45" customHeight="1" x14ac:dyDescent="0.25">
      <c r="A752" s="37" t="str">
        <f>A751</f>
        <v>6.1.2.1</v>
      </c>
      <c r="B752" s="80"/>
      <c r="C752" s="32" t="s">
        <v>58</v>
      </c>
      <c r="D752" s="33">
        <v>16.619682000000001</v>
      </c>
      <c r="E752" s="33">
        <v>0.79717000000000005</v>
      </c>
      <c r="F752" s="33">
        <v>0.47858999999999996</v>
      </c>
      <c r="G752" s="33">
        <v>5.9651473333333342</v>
      </c>
      <c r="H752" s="33">
        <v>0</v>
      </c>
      <c r="I752" s="33">
        <v>0</v>
      </c>
      <c r="J752" s="33">
        <v>0</v>
      </c>
      <c r="K752" s="33">
        <v>0</v>
      </c>
      <c r="L752" s="33">
        <v>0</v>
      </c>
      <c r="M752" s="33">
        <v>0</v>
      </c>
      <c r="N752" s="33">
        <v>0</v>
      </c>
      <c r="O752" s="33">
        <v>0</v>
      </c>
      <c r="P752" s="33">
        <v>0</v>
      </c>
      <c r="Q752" s="33">
        <v>0</v>
      </c>
      <c r="R752" s="33">
        <v>0</v>
      </c>
      <c r="S752" s="33" t="s">
        <v>467</v>
      </c>
      <c r="AC752" s="13">
        <v>21.33671</v>
      </c>
      <c r="AD752" s="13">
        <v>29.124739999999999</v>
      </c>
      <c r="AE752" s="13">
        <v>33.36</v>
      </c>
      <c r="AF752" s="13">
        <v>27.940483333333333</v>
      </c>
      <c r="AG752" s="13">
        <v>34.587299999999999</v>
      </c>
      <c r="AH752" s="13">
        <v>34.587299999999999</v>
      </c>
      <c r="AI752" s="13">
        <v>31.665044000000044</v>
      </c>
      <c r="AJ752" s="13">
        <v>31.665044000000044</v>
      </c>
      <c r="AK752" s="13">
        <v>33.103630000000003</v>
      </c>
      <c r="AL752" s="13">
        <v>33.103630000000003</v>
      </c>
      <c r="AM752" s="13">
        <v>32.953104000000003</v>
      </c>
      <c r="AN752" s="13">
        <v>32.953104000000003</v>
      </c>
      <c r="AO752" s="13">
        <v>4.875</v>
      </c>
      <c r="AP752" s="13">
        <v>31.151040000000002</v>
      </c>
      <c r="AQ752" s="13">
        <v>4.4930000000000003</v>
      </c>
      <c r="AR752" s="13">
        <v>16.309999999999999</v>
      </c>
      <c r="AS752" s="13">
        <v>4.3780000000000001</v>
      </c>
      <c r="AT752" s="13">
        <v>0</v>
      </c>
      <c r="AU752" s="13">
        <v>4.2619999999999996</v>
      </c>
      <c r="AV752" s="13">
        <v>0</v>
      </c>
      <c r="AW752" s="13">
        <v>4.1470000000000002</v>
      </c>
      <c r="AX752" s="13">
        <v>0</v>
      </c>
      <c r="AY752" s="13">
        <v>4.032</v>
      </c>
      <c r="AZ752" s="13">
        <v>0</v>
      </c>
      <c r="BA752" s="13">
        <v>3.9169999999999998</v>
      </c>
      <c r="BB752" s="13">
        <v>0</v>
      </c>
      <c r="BD752" s="5">
        <f>AC752-D752</f>
        <v>4.7170279999999991</v>
      </c>
      <c r="BE752" s="5">
        <f>AD752-E752</f>
        <v>28.327569999999998</v>
      </c>
      <c r="BF752" s="5">
        <f>AE752-F752</f>
        <v>32.881410000000002</v>
      </c>
      <c r="BG752" s="5">
        <f>AF752-G752</f>
        <v>21.975335999999999</v>
      </c>
      <c r="BI752" s="5" t="e">
        <f>AH752-#REF!</f>
        <v>#REF!</v>
      </c>
      <c r="BK752" s="5" t="e">
        <f>AJ752-#REF!</f>
        <v>#REF!</v>
      </c>
      <c r="BM752" s="5" t="e">
        <f>AL752-#REF!</f>
        <v>#REF!</v>
      </c>
      <c r="BO752" s="5" t="e">
        <f>AN752-#REF!</f>
        <v>#REF!</v>
      </c>
      <c r="BQ752" s="5" t="e">
        <f>AP752-#REF!</f>
        <v>#REF!</v>
      </c>
      <c r="BS752" s="5" t="e">
        <f>AR752-#REF!</f>
        <v>#REF!</v>
      </c>
      <c r="BU752" s="5">
        <f>AT752-I752</f>
        <v>0</v>
      </c>
      <c r="BW752" s="5">
        <f>AV752-K752</f>
        <v>0</v>
      </c>
      <c r="BY752" s="5">
        <f>AX752-M752</f>
        <v>0</v>
      </c>
      <c r="CA752" s="5">
        <f>AZ752-O752</f>
        <v>0</v>
      </c>
      <c r="CC752" s="5">
        <f>BB752-Q752</f>
        <v>0</v>
      </c>
    </row>
    <row r="753" spans="1:81" ht="30" customHeight="1" x14ac:dyDescent="0.25">
      <c r="A753" s="37" t="s">
        <v>351</v>
      </c>
      <c r="B753" s="80" t="s">
        <v>29</v>
      </c>
      <c r="C753" s="32" t="s">
        <v>471</v>
      </c>
      <c r="D753" s="33">
        <v>209</v>
      </c>
      <c r="E753" s="33">
        <v>228</v>
      </c>
      <c r="F753" s="33">
        <v>264</v>
      </c>
      <c r="G753" s="33">
        <v>233.66666666666666</v>
      </c>
      <c r="H753" s="33">
        <v>339</v>
      </c>
      <c r="I753" s="33">
        <v>150</v>
      </c>
      <c r="J753" s="33">
        <v>339</v>
      </c>
      <c r="K753" s="33">
        <v>160</v>
      </c>
      <c r="L753" s="33">
        <v>339</v>
      </c>
      <c r="M753" s="33">
        <v>146</v>
      </c>
      <c r="N753" s="33">
        <v>339</v>
      </c>
      <c r="O753" s="33">
        <v>163</v>
      </c>
      <c r="P753" s="33">
        <v>339</v>
      </c>
      <c r="Q753" s="33">
        <v>158</v>
      </c>
      <c r="R753" s="33">
        <v>158</v>
      </c>
      <c r="S753" s="33" t="s">
        <v>467</v>
      </c>
      <c r="AC753" s="13"/>
      <c r="AD753" s="13"/>
      <c r="AE753" s="13"/>
      <c r="AF753" s="13"/>
      <c r="AG753" s="13">
        <v>1743</v>
      </c>
      <c r="AH753" s="13">
        <v>1743</v>
      </c>
      <c r="AI753" s="13">
        <v>1839</v>
      </c>
      <c r="AJ753" s="13">
        <v>1839</v>
      </c>
      <c r="AK753" s="13">
        <v>1795</v>
      </c>
      <c r="AL753" s="13">
        <v>1795</v>
      </c>
      <c r="AM753" s="13">
        <v>1372</v>
      </c>
      <c r="AN753" s="13">
        <v>1372</v>
      </c>
      <c r="AO753" s="13">
        <v>1162</v>
      </c>
      <c r="AP753" s="13">
        <v>924</v>
      </c>
      <c r="AQ753" s="13">
        <v>1110</v>
      </c>
      <c r="AR753" s="13">
        <v>381</v>
      </c>
      <c r="AS753" s="13">
        <v>1082</v>
      </c>
      <c r="AT753" s="13"/>
      <c r="AU753" s="13">
        <v>1054</v>
      </c>
      <c r="AV753" s="13">
        <v>0</v>
      </c>
      <c r="AW753" s="13">
        <v>1026</v>
      </c>
      <c r="AX753" s="13">
        <v>0</v>
      </c>
      <c r="AY753" s="13">
        <v>998</v>
      </c>
      <c r="AZ753" s="13">
        <v>0</v>
      </c>
      <c r="BA753" s="13">
        <v>969</v>
      </c>
      <c r="BB753" s="13">
        <v>0</v>
      </c>
      <c r="BD753" s="5">
        <f>AC753-D753</f>
        <v>-209</v>
      </c>
      <c r="BE753" s="5">
        <f>AD753-E753</f>
        <v>-228</v>
      </c>
      <c r="BF753" s="5">
        <f>AE753-F753</f>
        <v>-264</v>
      </c>
      <c r="BG753" s="5">
        <f>AF753-G753</f>
        <v>-233.66666666666666</v>
      </c>
      <c r="BI753" s="5" t="e">
        <f>AH753-#REF!</f>
        <v>#REF!</v>
      </c>
      <c r="BK753" s="5" t="e">
        <f>AJ753-#REF!</f>
        <v>#REF!</v>
      </c>
      <c r="BM753" s="5" t="e">
        <f>AL753-#REF!</f>
        <v>#REF!</v>
      </c>
      <c r="BO753" s="5" t="e">
        <f>AN753-#REF!</f>
        <v>#REF!</v>
      </c>
      <c r="BQ753" s="5" t="e">
        <f>AP753-#REF!</f>
        <v>#REF!</v>
      </c>
      <c r="BS753" s="5" t="e">
        <f>AR753-#REF!</f>
        <v>#REF!</v>
      </c>
      <c r="BU753" s="5">
        <f>AT753-I753</f>
        <v>-150</v>
      </c>
      <c r="BW753" s="5">
        <f>AV753-K753</f>
        <v>-160</v>
      </c>
      <c r="BY753" s="5">
        <f>AX753-M753</f>
        <v>-146</v>
      </c>
      <c r="CA753" s="5">
        <f>AZ753-O753</f>
        <v>-163</v>
      </c>
      <c r="CC753" s="5">
        <f>BB753-Q753</f>
        <v>-158</v>
      </c>
    </row>
    <row r="754" spans="1:81" ht="30" customHeight="1" x14ac:dyDescent="0.25">
      <c r="A754" s="37" t="str">
        <f>A753</f>
        <v>6.1.2.2</v>
      </c>
      <c r="B754" s="80"/>
      <c r="C754" s="32" t="s">
        <v>58</v>
      </c>
      <c r="D754" s="33">
        <v>2.6408299999999998</v>
      </c>
      <c r="E754" s="33">
        <v>3.1289199999999999</v>
      </c>
      <c r="F754" s="33">
        <v>2.5819999999999999</v>
      </c>
      <c r="G754" s="33">
        <v>2.7839166666666664</v>
      </c>
      <c r="H754" s="33">
        <v>3.6534300000000002</v>
      </c>
      <c r="I754" s="33">
        <v>1.43</v>
      </c>
      <c r="J754" s="33">
        <v>3.6531600000000002</v>
      </c>
      <c r="K754" s="33">
        <v>0.93899999999999995</v>
      </c>
      <c r="L754" s="33">
        <v>3.6540900000000001</v>
      </c>
      <c r="M754" s="33">
        <v>0.84499999999999997</v>
      </c>
      <c r="N754" s="33">
        <v>3.6534300000000002</v>
      </c>
      <c r="O754" s="33">
        <v>1.0680000000000001</v>
      </c>
      <c r="P754" s="33">
        <v>3.6534300000000002</v>
      </c>
      <c r="Q754" s="33">
        <v>1.0680000000000001</v>
      </c>
      <c r="R754" s="33">
        <v>1.0680000000000001</v>
      </c>
      <c r="S754" s="33" t="s">
        <v>467</v>
      </c>
      <c r="AC754" s="13"/>
      <c r="AD754" s="13"/>
      <c r="AE754" s="13"/>
      <c r="AF754" s="13"/>
      <c r="AG754" s="13">
        <v>20.688500000000001</v>
      </c>
      <c r="AH754" s="13">
        <v>20.688500000000001</v>
      </c>
      <c r="AI754" s="13">
        <v>22.583512666666625</v>
      </c>
      <c r="AJ754" s="13">
        <v>22.583512666666625</v>
      </c>
      <c r="AK754" s="13">
        <v>20.961027340823964</v>
      </c>
      <c r="AL754" s="13">
        <v>20.961027340823964</v>
      </c>
      <c r="AM754" s="13">
        <v>15.681870543117743</v>
      </c>
      <c r="AN754" s="13">
        <v>15.681870543117743</v>
      </c>
      <c r="AO754" s="13">
        <v>11.62</v>
      </c>
      <c r="AP754" s="13">
        <v>11.522500000000001</v>
      </c>
      <c r="AQ754" s="13">
        <v>11.1</v>
      </c>
      <c r="AR754" s="13">
        <v>3.81</v>
      </c>
      <c r="AS754" s="13">
        <v>10.82</v>
      </c>
      <c r="AT754" s="13"/>
      <c r="AU754" s="13">
        <v>10.54</v>
      </c>
      <c r="AV754" s="13">
        <v>0</v>
      </c>
      <c r="AW754" s="13">
        <v>10.26</v>
      </c>
      <c r="AX754" s="13">
        <v>0</v>
      </c>
      <c r="AY754" s="13">
        <v>9.98</v>
      </c>
      <c r="AZ754" s="13">
        <v>0</v>
      </c>
      <c r="BA754" s="13">
        <v>9.69</v>
      </c>
      <c r="BB754" s="13">
        <v>0</v>
      </c>
      <c r="BD754" s="5">
        <f>AC754-D754</f>
        <v>-2.6408299999999998</v>
      </c>
      <c r="BE754" s="5">
        <f>AD754-E754</f>
        <v>-3.1289199999999999</v>
      </c>
      <c r="BF754" s="5">
        <f>AE754-F754</f>
        <v>-2.5819999999999999</v>
      </c>
      <c r="BG754" s="5">
        <f>AF754-G754</f>
        <v>-2.7839166666666664</v>
      </c>
      <c r="BI754" s="5" t="e">
        <f>AH754-#REF!</f>
        <v>#REF!</v>
      </c>
      <c r="BK754" s="5" t="e">
        <f>AJ754-#REF!</f>
        <v>#REF!</v>
      </c>
      <c r="BM754" s="5" t="e">
        <f>AL754-#REF!</f>
        <v>#REF!</v>
      </c>
      <c r="BO754" s="5" t="e">
        <f>AN754-#REF!</f>
        <v>#REF!</v>
      </c>
      <c r="BQ754" s="5" t="e">
        <f>AP754-#REF!</f>
        <v>#REF!</v>
      </c>
      <c r="BS754" s="5" t="e">
        <f>AR754-#REF!</f>
        <v>#REF!</v>
      </c>
      <c r="BU754" s="5">
        <f>AT754-I754</f>
        <v>-1.43</v>
      </c>
      <c r="BW754" s="5">
        <f>AV754-K754</f>
        <v>-0.93899999999999995</v>
      </c>
      <c r="BY754" s="5">
        <f>AX754-M754</f>
        <v>-0.84499999999999997</v>
      </c>
      <c r="CA754" s="5">
        <f>AZ754-O754</f>
        <v>-1.0680000000000001</v>
      </c>
      <c r="CC754" s="5">
        <f>BB754-Q754</f>
        <v>-1.0680000000000001</v>
      </c>
    </row>
    <row r="755" spans="1:81" ht="45" customHeight="1" x14ac:dyDescent="0.25">
      <c r="A755" s="37" t="s">
        <v>352</v>
      </c>
      <c r="B755" s="80" t="s">
        <v>31</v>
      </c>
      <c r="C755" s="32" t="s">
        <v>471</v>
      </c>
      <c r="D755" s="33">
        <v>0</v>
      </c>
      <c r="E755" s="33">
        <v>0</v>
      </c>
      <c r="F755" s="33">
        <v>0</v>
      </c>
      <c r="G755" s="33">
        <v>0</v>
      </c>
      <c r="H755" s="33">
        <v>0</v>
      </c>
      <c r="I755" s="33">
        <v>0</v>
      </c>
      <c r="J755" s="33">
        <v>0</v>
      </c>
      <c r="K755" s="33">
        <v>0</v>
      </c>
      <c r="L755" s="33">
        <v>0</v>
      </c>
      <c r="M755" s="33">
        <v>0</v>
      </c>
      <c r="N755" s="33">
        <v>0</v>
      </c>
      <c r="O755" s="33">
        <v>0</v>
      </c>
      <c r="P755" s="33">
        <v>0</v>
      </c>
      <c r="Q755" s="33">
        <v>0</v>
      </c>
      <c r="R755" s="33">
        <v>0</v>
      </c>
      <c r="S755" s="33" t="s">
        <v>467</v>
      </c>
      <c r="AC755" s="13">
        <v>4311</v>
      </c>
      <c r="AD755" s="13">
        <v>3543</v>
      </c>
      <c r="AE755" s="13">
        <v>2408</v>
      </c>
      <c r="AF755" s="13">
        <v>3420.6666666666665</v>
      </c>
      <c r="AG755" s="13">
        <v>0</v>
      </c>
      <c r="AH755" s="13">
        <v>0</v>
      </c>
      <c r="AI755" s="13">
        <v>0</v>
      </c>
      <c r="AJ755" s="13">
        <v>0</v>
      </c>
      <c r="AK755" s="13">
        <v>0</v>
      </c>
      <c r="AL755" s="13">
        <v>0</v>
      </c>
      <c r="AM755" s="13">
        <v>0</v>
      </c>
      <c r="AN755" s="13">
        <v>0</v>
      </c>
      <c r="AO755" s="13">
        <v>0</v>
      </c>
      <c r="AP755" s="13">
        <v>0</v>
      </c>
      <c r="AQ755" s="13">
        <v>0</v>
      </c>
      <c r="AR755" s="13">
        <v>381</v>
      </c>
      <c r="AS755" s="13">
        <v>0</v>
      </c>
      <c r="AT755" s="13">
        <v>746</v>
      </c>
      <c r="AU755" s="13">
        <v>0</v>
      </c>
      <c r="AV755" s="13">
        <v>729</v>
      </c>
      <c r="AW755" s="13">
        <v>0</v>
      </c>
      <c r="AX755" s="13">
        <v>713</v>
      </c>
      <c r="AY755" s="13">
        <v>0</v>
      </c>
      <c r="AZ755" s="13">
        <v>697</v>
      </c>
      <c r="BA755" s="13">
        <v>0</v>
      </c>
      <c r="BB755" s="13">
        <v>683</v>
      </c>
      <c r="BD755" s="5">
        <f>AC755-D755</f>
        <v>4311</v>
      </c>
      <c r="BE755" s="5">
        <f>AD755-E755</f>
        <v>3543</v>
      </c>
      <c r="BF755" s="5">
        <f>AE755-F755</f>
        <v>2408</v>
      </c>
      <c r="BG755" s="5">
        <f>AF755-G755</f>
        <v>3420.6666666666665</v>
      </c>
      <c r="BI755" s="5" t="e">
        <f>AH755-#REF!</f>
        <v>#REF!</v>
      </c>
      <c r="BK755" s="5" t="e">
        <f>AJ755-#REF!</f>
        <v>#REF!</v>
      </c>
      <c r="BM755" s="5" t="e">
        <f>AL755-#REF!</f>
        <v>#REF!</v>
      </c>
      <c r="BO755" s="5" t="e">
        <f>AN755-#REF!</f>
        <v>#REF!</v>
      </c>
      <c r="BQ755" s="5" t="e">
        <f>AP755-#REF!</f>
        <v>#REF!</v>
      </c>
      <c r="BS755" s="5" t="e">
        <f>AR755-#REF!</f>
        <v>#REF!</v>
      </c>
      <c r="BU755" s="5">
        <f>AT755-I755</f>
        <v>746</v>
      </c>
      <c r="BW755" s="5">
        <f>AV755-K755</f>
        <v>729</v>
      </c>
      <c r="BY755" s="5">
        <f>AX755-M755</f>
        <v>713</v>
      </c>
      <c r="CA755" s="5">
        <f>AZ755-O755</f>
        <v>697</v>
      </c>
      <c r="CC755" s="5">
        <f>BB755-Q755</f>
        <v>683</v>
      </c>
    </row>
    <row r="756" spans="1:81" ht="45" customHeight="1" x14ac:dyDescent="0.25">
      <c r="A756" s="37" t="str">
        <f>A755</f>
        <v>6.1.2.3</v>
      </c>
      <c r="B756" s="80"/>
      <c r="C756" s="32" t="s">
        <v>58</v>
      </c>
      <c r="D756" s="33">
        <v>0</v>
      </c>
      <c r="E756" s="33">
        <v>0</v>
      </c>
      <c r="F756" s="33">
        <v>0</v>
      </c>
      <c r="G756" s="33">
        <v>0</v>
      </c>
      <c r="H756" s="33">
        <v>0</v>
      </c>
      <c r="I756" s="33">
        <v>0</v>
      </c>
      <c r="J756" s="33">
        <v>0</v>
      </c>
      <c r="K756" s="33">
        <v>0</v>
      </c>
      <c r="L756" s="33">
        <v>0</v>
      </c>
      <c r="M756" s="33">
        <v>0</v>
      </c>
      <c r="N756" s="33">
        <v>0</v>
      </c>
      <c r="O756" s="33">
        <v>0</v>
      </c>
      <c r="P756" s="33">
        <v>0</v>
      </c>
      <c r="Q756" s="33">
        <v>0</v>
      </c>
      <c r="R756" s="33">
        <v>0</v>
      </c>
      <c r="S756" s="33" t="s">
        <v>467</v>
      </c>
      <c r="AC756" s="13">
        <v>50.850499999999997</v>
      </c>
      <c r="AD756" s="13">
        <v>43.103949999999998</v>
      </c>
      <c r="AE756" s="13">
        <v>27.101199999999999</v>
      </c>
      <c r="AF756" s="13">
        <v>40.351883333333326</v>
      </c>
      <c r="AG756" s="13">
        <v>0</v>
      </c>
      <c r="AH756" s="13">
        <v>0</v>
      </c>
      <c r="AI756" s="13">
        <v>0</v>
      </c>
      <c r="AJ756" s="13">
        <v>0</v>
      </c>
      <c r="AK756" s="13">
        <v>0</v>
      </c>
      <c r="AL756" s="13">
        <v>0</v>
      </c>
      <c r="AM756" s="13">
        <v>0</v>
      </c>
      <c r="AN756" s="13">
        <v>0</v>
      </c>
      <c r="AO756" s="13">
        <v>0</v>
      </c>
      <c r="AP756" s="13">
        <v>0</v>
      </c>
      <c r="AQ756" s="13">
        <v>0</v>
      </c>
      <c r="AR756" s="13">
        <v>3.81</v>
      </c>
      <c r="AS756" s="13">
        <v>0</v>
      </c>
      <c r="AT756" s="13">
        <v>7.46</v>
      </c>
      <c r="AU756" s="13">
        <v>0</v>
      </c>
      <c r="AV756" s="13">
        <v>6.9429999999999996</v>
      </c>
      <c r="AW756" s="13">
        <v>0</v>
      </c>
      <c r="AX756" s="13">
        <v>6.79</v>
      </c>
      <c r="AY756" s="13">
        <v>0</v>
      </c>
      <c r="AZ756" s="13">
        <v>6.6379999999999999</v>
      </c>
      <c r="BA756" s="13">
        <v>0</v>
      </c>
      <c r="BB756" s="13">
        <v>6.5049999999999999</v>
      </c>
      <c r="BD756" s="5">
        <f>AC756-D756</f>
        <v>50.850499999999997</v>
      </c>
      <c r="BE756" s="5">
        <f>AD756-E756</f>
        <v>43.103949999999998</v>
      </c>
      <c r="BF756" s="5">
        <f>AE756-F756</f>
        <v>27.101199999999999</v>
      </c>
      <c r="BG756" s="5">
        <f>AF756-G756</f>
        <v>40.351883333333326</v>
      </c>
      <c r="BI756" s="5" t="e">
        <f>AH756-#REF!</f>
        <v>#REF!</v>
      </c>
      <c r="BK756" s="5" t="e">
        <f>AJ756-#REF!</f>
        <v>#REF!</v>
      </c>
      <c r="BM756" s="5" t="e">
        <f>AL756-#REF!</f>
        <v>#REF!</v>
      </c>
      <c r="BO756" s="5" t="e">
        <f>AN756-#REF!</f>
        <v>#REF!</v>
      </c>
      <c r="BQ756" s="5" t="e">
        <f>AP756-#REF!</f>
        <v>#REF!</v>
      </c>
      <c r="BS756" s="5" t="e">
        <f>AR756-#REF!</f>
        <v>#REF!</v>
      </c>
      <c r="BU756" s="5">
        <f>AT756-I756</f>
        <v>7.46</v>
      </c>
      <c r="BW756" s="5">
        <f>AV756-K756</f>
        <v>6.9429999999999996</v>
      </c>
      <c r="BY756" s="5">
        <f>AX756-M756</f>
        <v>6.79</v>
      </c>
      <c r="CA756" s="5">
        <f>AZ756-O756</f>
        <v>6.6379999999999999</v>
      </c>
      <c r="CC756" s="5">
        <f>BB756-Q756</f>
        <v>6.5049999999999999</v>
      </c>
    </row>
    <row r="757" spans="1:81" ht="45" customHeight="1" x14ac:dyDescent="0.25">
      <c r="A757" s="37" t="s">
        <v>353</v>
      </c>
      <c r="B757" s="80" t="s">
        <v>33</v>
      </c>
      <c r="C757" s="32" t="s">
        <v>471</v>
      </c>
      <c r="D757" s="33">
        <v>2164</v>
      </c>
      <c r="E757" s="33">
        <v>4399</v>
      </c>
      <c r="F757" s="33">
        <v>4623</v>
      </c>
      <c r="G757" s="33">
        <v>3728.6666666666665</v>
      </c>
      <c r="H757" s="33">
        <v>2750</v>
      </c>
      <c r="I757" s="33">
        <v>2679</v>
      </c>
      <c r="J757" s="33">
        <v>2673</v>
      </c>
      <c r="K757" s="33">
        <v>2844</v>
      </c>
      <c r="L757" s="33">
        <v>2597</v>
      </c>
      <c r="M757" s="33">
        <v>2595</v>
      </c>
      <c r="N757" s="33">
        <v>2518</v>
      </c>
      <c r="O757" s="33">
        <v>1208</v>
      </c>
      <c r="P757" s="33">
        <v>2518</v>
      </c>
      <c r="Q757" s="33">
        <v>1173</v>
      </c>
      <c r="R757" s="33">
        <v>1173</v>
      </c>
      <c r="S757" s="33" t="s">
        <v>467</v>
      </c>
      <c r="AC757" s="13"/>
      <c r="AD757" s="13"/>
      <c r="AE757" s="13"/>
      <c r="AF757" s="13"/>
      <c r="AG757" s="13">
        <v>71</v>
      </c>
      <c r="AH757" s="13">
        <v>71</v>
      </c>
      <c r="AI757" s="13">
        <v>89</v>
      </c>
      <c r="AJ757" s="13">
        <v>89</v>
      </c>
      <c r="AK757" s="13">
        <v>74</v>
      </c>
      <c r="AL757" s="13">
        <v>74</v>
      </c>
      <c r="AM757" s="13">
        <v>70</v>
      </c>
      <c r="AN757" s="13">
        <v>70</v>
      </c>
      <c r="AO757" s="13">
        <v>2322</v>
      </c>
      <c r="AP757" s="13">
        <v>40</v>
      </c>
      <c r="AQ757" s="13">
        <v>2219</v>
      </c>
      <c r="AR757" s="13">
        <v>1098</v>
      </c>
      <c r="AS757" s="13">
        <v>2162</v>
      </c>
      <c r="AT757" s="13">
        <v>2673</v>
      </c>
      <c r="AU757" s="13">
        <v>2104</v>
      </c>
      <c r="AV757" s="13">
        <v>2611</v>
      </c>
      <c r="AW757" s="13">
        <v>2047</v>
      </c>
      <c r="AX757" s="13">
        <v>2552</v>
      </c>
      <c r="AY757" s="13">
        <v>1990</v>
      </c>
      <c r="AZ757" s="13">
        <v>2493</v>
      </c>
      <c r="BA757" s="13">
        <v>1933</v>
      </c>
      <c r="BB757" s="13">
        <v>2443</v>
      </c>
      <c r="BD757" s="5">
        <f>AC757-D757</f>
        <v>-2164</v>
      </c>
      <c r="BE757" s="5">
        <f>AD757-E757</f>
        <v>-4399</v>
      </c>
      <c r="BF757" s="5">
        <f>AE757-F757</f>
        <v>-4623</v>
      </c>
      <c r="BG757" s="5">
        <f>AF757-G757</f>
        <v>-3728.6666666666665</v>
      </c>
      <c r="BI757" s="5" t="e">
        <f>AH757-#REF!</f>
        <v>#REF!</v>
      </c>
      <c r="BK757" s="5" t="e">
        <f>AJ757-#REF!</f>
        <v>#REF!</v>
      </c>
      <c r="BM757" s="5" t="e">
        <f>AL757-#REF!</f>
        <v>#REF!</v>
      </c>
      <c r="BO757" s="5" t="e">
        <f>AN757-#REF!</f>
        <v>#REF!</v>
      </c>
      <c r="BQ757" s="5" t="e">
        <f>AP757-#REF!</f>
        <v>#REF!</v>
      </c>
      <c r="BS757" s="5" t="e">
        <f>AR757-#REF!</f>
        <v>#REF!</v>
      </c>
      <c r="BU757" s="5">
        <f>AT757-I757</f>
        <v>-6</v>
      </c>
      <c r="BW757" s="5">
        <f>AV757-K757</f>
        <v>-233</v>
      </c>
      <c r="BY757" s="5">
        <f>AX757-M757</f>
        <v>-43</v>
      </c>
      <c r="CA757" s="5">
        <f>AZ757-O757</f>
        <v>1285</v>
      </c>
      <c r="CC757" s="5">
        <f>BB757-Q757</f>
        <v>1270</v>
      </c>
    </row>
    <row r="758" spans="1:81" ht="45" customHeight="1" x14ac:dyDescent="0.25">
      <c r="A758" s="37" t="str">
        <f>A757</f>
        <v>6.1.2.4</v>
      </c>
      <c r="B758" s="80"/>
      <c r="C758" s="32" t="s">
        <v>58</v>
      </c>
      <c r="D758" s="33">
        <v>27.164697999999998</v>
      </c>
      <c r="E758" s="33">
        <v>52.073609999999995</v>
      </c>
      <c r="F758" s="33">
        <v>52.031410000000001</v>
      </c>
      <c r="G758" s="33">
        <v>43.756572666666663</v>
      </c>
      <c r="H758" s="33">
        <v>29.636969999999998</v>
      </c>
      <c r="I758" s="33">
        <v>29.058</v>
      </c>
      <c r="J758" s="33">
        <v>28.80498</v>
      </c>
      <c r="K758" s="33">
        <v>19.061</v>
      </c>
      <c r="L758" s="33">
        <v>27.993130000000001</v>
      </c>
      <c r="M758" s="33">
        <v>17.155000000000001</v>
      </c>
      <c r="N758" s="33">
        <v>27.14198</v>
      </c>
      <c r="O758" s="33">
        <v>7.9320000000000004</v>
      </c>
      <c r="P758" s="33">
        <v>27.14198</v>
      </c>
      <c r="Q758" s="33">
        <v>7.9320000000000004</v>
      </c>
      <c r="R758" s="33">
        <v>7.9320000000000004</v>
      </c>
      <c r="S758" s="33" t="s">
        <v>467</v>
      </c>
      <c r="AC758" s="13"/>
      <c r="AD758" s="13"/>
      <c r="AE758" s="13"/>
      <c r="AF758" s="13"/>
      <c r="AG758" s="13">
        <v>0.6389999999999999</v>
      </c>
      <c r="AH758" s="13">
        <v>0.6389999999999999</v>
      </c>
      <c r="AI758" s="13">
        <v>0.81708333333333338</v>
      </c>
      <c r="AJ758" s="13">
        <v>0.81708333333333338</v>
      </c>
      <c r="AK758" s="13">
        <v>0.67937265917602996</v>
      </c>
      <c r="AL758" s="13">
        <v>0.67937265917602996</v>
      </c>
      <c r="AM758" s="13">
        <v>0.88892945688225544</v>
      </c>
      <c r="AN758" s="13">
        <v>0.88892945688225544</v>
      </c>
      <c r="AO758" s="13">
        <v>24.127000000000002</v>
      </c>
      <c r="AP758" s="13">
        <v>0.55593999999999999</v>
      </c>
      <c r="AQ758" s="13">
        <v>21.846999999999994</v>
      </c>
      <c r="AR758" s="13">
        <v>10.557336999999997</v>
      </c>
      <c r="AS758" s="13">
        <v>21.281999999999996</v>
      </c>
      <c r="AT758" s="13">
        <v>26.043799999999997</v>
      </c>
      <c r="AU758" s="13">
        <v>20.718000000000004</v>
      </c>
      <c r="AV758" s="13">
        <v>25.784800000000004</v>
      </c>
      <c r="AW758" s="13">
        <v>20.153000000000006</v>
      </c>
      <c r="AX758" s="13">
        <v>25.200600000000001</v>
      </c>
      <c r="AY758" s="13">
        <v>19.588000000000001</v>
      </c>
      <c r="AZ758" s="13">
        <v>24.615400000000001</v>
      </c>
      <c r="BA758" s="13">
        <v>19.033000000000001</v>
      </c>
      <c r="BB758" s="13">
        <v>24.127600000000001</v>
      </c>
      <c r="BD758" s="5">
        <f>AC758-D758</f>
        <v>-27.164697999999998</v>
      </c>
      <c r="BE758" s="5">
        <f>AD758-E758</f>
        <v>-52.073609999999995</v>
      </c>
      <c r="BF758" s="5">
        <f>AE758-F758</f>
        <v>-52.031410000000001</v>
      </c>
      <c r="BG758" s="5">
        <f>AF758-G758</f>
        <v>-43.756572666666663</v>
      </c>
      <c r="BI758" s="5" t="e">
        <f>AH758-#REF!</f>
        <v>#REF!</v>
      </c>
      <c r="BK758" s="5" t="e">
        <f>AJ758-#REF!</f>
        <v>#REF!</v>
      </c>
      <c r="BM758" s="5" t="e">
        <f>AL758-#REF!</f>
        <v>#REF!</v>
      </c>
      <c r="BO758" s="5" t="e">
        <f>AN758-#REF!</f>
        <v>#REF!</v>
      </c>
      <c r="BQ758" s="5" t="e">
        <f>AP758-#REF!</f>
        <v>#REF!</v>
      </c>
      <c r="BS758" s="5" t="e">
        <f>AR758-#REF!</f>
        <v>#REF!</v>
      </c>
      <c r="BU758" s="5">
        <f>AT758-I758</f>
        <v>-3.0142000000000024</v>
      </c>
      <c r="BW758" s="5">
        <f>AV758-K758</f>
        <v>6.7238000000000042</v>
      </c>
      <c r="BY758" s="5">
        <f>AX758-M758</f>
        <v>8.0456000000000003</v>
      </c>
      <c r="CA758" s="5">
        <f>AZ758-O758</f>
        <v>16.683399999999999</v>
      </c>
      <c r="CC758" s="5">
        <f>BB758-Q758</f>
        <v>16.195599999999999</v>
      </c>
    </row>
    <row r="759" spans="1:81" ht="60" customHeight="1" x14ac:dyDescent="0.25">
      <c r="A759" s="37" t="s">
        <v>354</v>
      </c>
      <c r="B759" s="80" t="s">
        <v>41</v>
      </c>
      <c r="C759" s="32" t="s">
        <v>471</v>
      </c>
      <c r="D759" s="33">
        <v>2858</v>
      </c>
      <c r="E759" s="33">
        <v>4591</v>
      </c>
      <c r="F759" s="33">
        <v>3613</v>
      </c>
      <c r="G759" s="33">
        <v>3687.3333333333335</v>
      </c>
      <c r="H759" s="33">
        <v>4120</v>
      </c>
      <c r="I759" s="33">
        <v>2978</v>
      </c>
      <c r="J759" s="33">
        <v>3044</v>
      </c>
      <c r="K759" s="33">
        <v>3162</v>
      </c>
      <c r="L759" s="33">
        <v>2966</v>
      </c>
      <c r="M759" s="33">
        <v>2885</v>
      </c>
      <c r="N759" s="33">
        <v>2888</v>
      </c>
      <c r="O759" s="33">
        <v>1443</v>
      </c>
      <c r="P759" s="33">
        <v>2888</v>
      </c>
      <c r="Q759" s="33">
        <v>1401</v>
      </c>
      <c r="R759" s="33">
        <v>1401</v>
      </c>
      <c r="S759" s="33" t="s">
        <v>467</v>
      </c>
      <c r="AC759" s="13">
        <v>3461</v>
      </c>
      <c r="AD759" s="13">
        <v>4754</v>
      </c>
      <c r="AE759" s="13">
        <v>5666</v>
      </c>
      <c r="AF759" s="13">
        <v>4627</v>
      </c>
      <c r="AG759" s="13">
        <v>5238</v>
      </c>
      <c r="AH759" s="13">
        <v>5238</v>
      </c>
      <c r="AI759" s="13">
        <v>5024</v>
      </c>
      <c r="AJ759" s="13">
        <v>5024</v>
      </c>
      <c r="AK759" s="13">
        <v>5418</v>
      </c>
      <c r="AL759" s="13">
        <v>5418</v>
      </c>
      <c r="AM759" s="13">
        <v>4727</v>
      </c>
      <c r="AN759" s="13">
        <v>4727</v>
      </c>
      <c r="AO759" s="13">
        <v>4081</v>
      </c>
      <c r="AP759" s="13">
        <v>4519</v>
      </c>
      <c r="AQ759" s="13">
        <v>3900</v>
      </c>
      <c r="AR759" s="13">
        <v>3545</v>
      </c>
      <c r="AS759" s="13">
        <v>3800</v>
      </c>
      <c r="AT759" s="13">
        <v>3454</v>
      </c>
      <c r="AU759" s="13">
        <v>3700</v>
      </c>
      <c r="AV759" s="13">
        <v>3374</v>
      </c>
      <c r="AW759" s="13">
        <v>3600</v>
      </c>
      <c r="AX759" s="13">
        <v>3298</v>
      </c>
      <c r="AY759" s="13">
        <v>3500</v>
      </c>
      <c r="AZ759" s="13">
        <v>3222</v>
      </c>
      <c r="BA759" s="13">
        <v>3400</v>
      </c>
      <c r="BB759" s="13">
        <v>3158</v>
      </c>
      <c r="BD759" s="5">
        <f>AC759-D759</f>
        <v>603</v>
      </c>
      <c r="BE759" s="5">
        <f>AD759-E759</f>
        <v>163</v>
      </c>
      <c r="BF759" s="5">
        <f>AE759-F759</f>
        <v>2053</v>
      </c>
      <c r="BG759" s="5">
        <f>AF759-G759</f>
        <v>939.66666666666652</v>
      </c>
      <c r="BI759" s="5" t="e">
        <f>AH759-#REF!</f>
        <v>#REF!</v>
      </c>
      <c r="BK759" s="5" t="e">
        <f>AJ759-#REF!</f>
        <v>#REF!</v>
      </c>
      <c r="BM759" s="5" t="e">
        <f>AL759-#REF!</f>
        <v>#REF!</v>
      </c>
      <c r="BO759" s="5" t="e">
        <f>AN759-#REF!</f>
        <v>#REF!</v>
      </c>
      <c r="BQ759" s="5" t="e">
        <f>AP759-#REF!</f>
        <v>#REF!</v>
      </c>
      <c r="BS759" s="5" t="e">
        <f>AR759-#REF!</f>
        <v>#REF!</v>
      </c>
      <c r="BU759" s="5">
        <f>AT759-I759</f>
        <v>476</v>
      </c>
      <c r="BW759" s="5">
        <f>AV759-K759</f>
        <v>212</v>
      </c>
      <c r="BY759" s="5">
        <f>AX759-M759</f>
        <v>413</v>
      </c>
      <c r="CA759" s="5">
        <f>AZ759-O759</f>
        <v>1779</v>
      </c>
      <c r="CC759" s="5">
        <f>BB759-Q759</f>
        <v>1757</v>
      </c>
    </row>
    <row r="760" spans="1:81" ht="60" customHeight="1" x14ac:dyDescent="0.25">
      <c r="A760" s="37" t="str">
        <f>A759</f>
        <v>6.1.3</v>
      </c>
      <c r="B760" s="80"/>
      <c r="C760" s="32" t="s">
        <v>58</v>
      </c>
      <c r="D760" s="33">
        <v>31.407990000000002</v>
      </c>
      <c r="E760" s="33">
        <v>55.043199999999999</v>
      </c>
      <c r="F760" s="33">
        <v>43.103000000000002</v>
      </c>
      <c r="G760" s="33">
        <v>43.184730000000002</v>
      </c>
      <c r="H760" s="33">
        <v>45.39</v>
      </c>
      <c r="I760" s="33">
        <v>30.616</v>
      </c>
      <c r="J760" s="33">
        <v>33.484000000000002</v>
      </c>
      <c r="K760" s="33">
        <v>20.824000000000002</v>
      </c>
      <c r="L760" s="33">
        <v>32.625999999999998</v>
      </c>
      <c r="M760" s="33">
        <v>19.013000000000002</v>
      </c>
      <c r="N760" s="33">
        <v>31.768000000000001</v>
      </c>
      <c r="O760" s="33">
        <v>9.3030000000000008</v>
      </c>
      <c r="P760" s="33">
        <v>31.768000000000001</v>
      </c>
      <c r="Q760" s="33">
        <v>9.0350000000000001</v>
      </c>
      <c r="R760" s="33">
        <v>9.0350000000000001</v>
      </c>
      <c r="S760" s="33" t="s">
        <v>467</v>
      </c>
      <c r="AC760" s="13">
        <v>31.934999999999999</v>
      </c>
      <c r="AD760" s="13">
        <v>48.890230000000003</v>
      </c>
      <c r="AE760" s="13">
        <v>61.090449999999997</v>
      </c>
      <c r="AF760" s="13">
        <v>47.30522666666667</v>
      </c>
      <c r="AG760" s="13">
        <v>56.426650000000002</v>
      </c>
      <c r="AH760" s="13">
        <v>56.426650000000002</v>
      </c>
      <c r="AI760" s="13">
        <v>55.82891</v>
      </c>
      <c r="AJ760" s="13">
        <v>55.82891</v>
      </c>
      <c r="AK760" s="13">
        <v>58.67859</v>
      </c>
      <c r="AL760" s="13">
        <v>58.67859</v>
      </c>
      <c r="AM760" s="13">
        <v>49.7436048</v>
      </c>
      <c r="AN760" s="13">
        <v>49.7436048</v>
      </c>
      <c r="AO760" s="13">
        <v>42.760340000000006</v>
      </c>
      <c r="AP760" s="13">
        <v>46.863510000000005</v>
      </c>
      <c r="AQ760" s="13">
        <v>39</v>
      </c>
      <c r="AR760" s="13">
        <v>35.191160000000004</v>
      </c>
      <c r="AS760" s="13">
        <v>38</v>
      </c>
      <c r="AT760" s="13">
        <v>34.54</v>
      </c>
      <c r="AU760" s="13">
        <v>37</v>
      </c>
      <c r="AV760" s="13">
        <v>33.74</v>
      </c>
      <c r="AW760" s="13">
        <v>36</v>
      </c>
      <c r="AX760" s="13">
        <v>32.980000000000004</v>
      </c>
      <c r="AY760" s="13">
        <v>35</v>
      </c>
      <c r="AZ760" s="13">
        <v>32.22</v>
      </c>
      <c r="BA760" s="13">
        <v>34</v>
      </c>
      <c r="BB760" s="13">
        <v>31.580000000000002</v>
      </c>
      <c r="BD760" s="5">
        <f>AC760-D760</f>
        <v>0.52700999999999709</v>
      </c>
      <c r="BE760" s="5">
        <f>AD760-E760</f>
        <v>-6.1529699999999963</v>
      </c>
      <c r="BF760" s="5">
        <f>AE760-F760</f>
        <v>17.987449999999995</v>
      </c>
      <c r="BG760" s="5">
        <f>AF760-G760</f>
        <v>4.1204966666666678</v>
      </c>
      <c r="BI760" s="5" t="e">
        <f>AH760-#REF!</f>
        <v>#REF!</v>
      </c>
      <c r="BK760" s="5" t="e">
        <f>AJ760-#REF!</f>
        <v>#REF!</v>
      </c>
      <c r="BM760" s="5" t="e">
        <f>AL760-#REF!</f>
        <v>#REF!</v>
      </c>
      <c r="BO760" s="5" t="e">
        <f>AN760-#REF!</f>
        <v>#REF!</v>
      </c>
      <c r="BQ760" s="5" t="e">
        <f>AP760-#REF!</f>
        <v>#REF!</v>
      </c>
      <c r="BS760" s="5" t="e">
        <f>AR760-#REF!</f>
        <v>#REF!</v>
      </c>
      <c r="BU760" s="5">
        <f>AT760-I760</f>
        <v>3.9239999999999995</v>
      </c>
      <c r="BW760" s="5">
        <f>AV760-K760</f>
        <v>12.916</v>
      </c>
      <c r="BY760" s="5">
        <f>AX760-M760</f>
        <v>13.967000000000002</v>
      </c>
      <c r="CA760" s="5">
        <f>AZ760-O760</f>
        <v>22.916999999999998</v>
      </c>
      <c r="CC760" s="5">
        <f>BB760-Q760</f>
        <v>22.545000000000002</v>
      </c>
    </row>
    <row r="761" spans="1:81" ht="45" customHeight="1" x14ac:dyDescent="0.25">
      <c r="A761" s="37" t="s">
        <v>355</v>
      </c>
      <c r="B761" s="80" t="s">
        <v>27</v>
      </c>
      <c r="C761" s="32" t="s">
        <v>471</v>
      </c>
      <c r="D761" s="33">
        <v>1776</v>
      </c>
      <c r="E761" s="33">
        <v>133</v>
      </c>
      <c r="F761" s="33">
        <v>121</v>
      </c>
      <c r="G761" s="33">
        <v>676.66666666666663</v>
      </c>
      <c r="H761" s="33">
        <v>0</v>
      </c>
      <c r="I761" s="33">
        <v>10</v>
      </c>
      <c r="J761" s="33">
        <v>0</v>
      </c>
      <c r="K761" s="33">
        <v>0</v>
      </c>
      <c r="L761" s="33">
        <v>0</v>
      </c>
      <c r="M761" s="33">
        <v>0</v>
      </c>
      <c r="N761" s="33">
        <v>0</v>
      </c>
      <c r="O761" s="33">
        <v>0</v>
      </c>
      <c r="P761" s="33">
        <v>0</v>
      </c>
      <c r="Q761" s="33">
        <v>0</v>
      </c>
      <c r="R761" s="33">
        <v>0</v>
      </c>
      <c r="S761" s="33" t="s">
        <v>467</v>
      </c>
      <c r="AC761" s="13">
        <v>2108</v>
      </c>
      <c r="AD761" s="13">
        <v>2334</v>
      </c>
      <c r="AE761" s="13">
        <v>3114</v>
      </c>
      <c r="AF761" s="13">
        <v>2518.6666666666665</v>
      </c>
      <c r="AG761" s="13">
        <v>3284</v>
      </c>
      <c r="AH761" s="13">
        <v>3284</v>
      </c>
      <c r="AI761" s="13">
        <v>3135</v>
      </c>
      <c r="AJ761" s="13">
        <v>3135</v>
      </c>
      <c r="AK761" s="13">
        <v>3473</v>
      </c>
      <c r="AL761" s="13">
        <v>3473</v>
      </c>
      <c r="AM761" s="13">
        <v>3181</v>
      </c>
      <c r="AN761" s="13">
        <v>3181</v>
      </c>
      <c r="AO761" s="13">
        <v>799</v>
      </c>
      <c r="AP761" s="13">
        <v>3142</v>
      </c>
      <c r="AQ761" s="13">
        <v>468</v>
      </c>
      <c r="AR761" s="13">
        <v>2022</v>
      </c>
      <c r="AS761" s="13">
        <v>451</v>
      </c>
      <c r="AT761" s="13">
        <v>0</v>
      </c>
      <c r="AU761" s="13">
        <v>440</v>
      </c>
      <c r="AV761" s="13">
        <v>0</v>
      </c>
      <c r="AW761" s="13">
        <v>427</v>
      </c>
      <c r="AX761" s="13">
        <v>0</v>
      </c>
      <c r="AY761" s="13">
        <v>415</v>
      </c>
      <c r="AZ761" s="13">
        <v>0</v>
      </c>
      <c r="BA761" s="13">
        <v>404</v>
      </c>
      <c r="BB761" s="13">
        <v>0</v>
      </c>
      <c r="BD761" s="5">
        <f>AC761-D761</f>
        <v>332</v>
      </c>
      <c r="BE761" s="5">
        <f>AD761-E761</f>
        <v>2201</v>
      </c>
      <c r="BF761" s="5">
        <f>AE761-F761</f>
        <v>2993</v>
      </c>
      <c r="BG761" s="5">
        <f>AF761-G761</f>
        <v>1842</v>
      </c>
      <c r="BI761" s="5" t="e">
        <f>AH761-#REF!</f>
        <v>#REF!</v>
      </c>
      <c r="BK761" s="5" t="e">
        <f>AJ761-#REF!</f>
        <v>#REF!</v>
      </c>
      <c r="BM761" s="5" t="e">
        <f>AL761-#REF!</f>
        <v>#REF!</v>
      </c>
      <c r="BO761" s="5" t="e">
        <f>AN761-#REF!</f>
        <v>#REF!</v>
      </c>
      <c r="BQ761" s="5" t="e">
        <f>AP761-#REF!</f>
        <v>#REF!</v>
      </c>
      <c r="BS761" s="5" t="e">
        <f>AR761-#REF!</f>
        <v>#REF!</v>
      </c>
      <c r="BU761" s="5">
        <f>AT761-I761</f>
        <v>-10</v>
      </c>
      <c r="BW761" s="5">
        <f>AV761-K761</f>
        <v>0</v>
      </c>
      <c r="BY761" s="5">
        <f>AX761-M761</f>
        <v>0</v>
      </c>
      <c r="CA761" s="5">
        <f>AZ761-O761</f>
        <v>0</v>
      </c>
      <c r="CC761" s="5">
        <f>BB761-Q761</f>
        <v>0</v>
      </c>
    </row>
    <row r="762" spans="1:81" ht="45" customHeight="1" x14ac:dyDescent="0.25">
      <c r="A762" s="37" t="str">
        <f>A761</f>
        <v>6.1.3.1</v>
      </c>
      <c r="B762" s="80"/>
      <c r="C762" s="32" t="s">
        <v>58</v>
      </c>
      <c r="D762" s="33">
        <v>18.632490000000001</v>
      </c>
      <c r="E762" s="33">
        <v>1.0596999999999994</v>
      </c>
      <c r="F762" s="33">
        <v>0.76858999999999988</v>
      </c>
      <c r="G762" s="33">
        <v>6.8202600000000002</v>
      </c>
      <c r="H762" s="33">
        <v>0</v>
      </c>
      <c r="I762" s="33">
        <v>4.2000000000000003E-2</v>
      </c>
      <c r="J762" s="33">
        <v>0</v>
      </c>
      <c r="K762" s="33">
        <v>0</v>
      </c>
      <c r="L762" s="33">
        <v>0</v>
      </c>
      <c r="M762" s="33">
        <v>0</v>
      </c>
      <c r="N762" s="33">
        <v>0</v>
      </c>
      <c r="O762" s="33">
        <v>0</v>
      </c>
      <c r="P762" s="33">
        <v>0</v>
      </c>
      <c r="Q762" s="33">
        <v>0</v>
      </c>
      <c r="R762" s="33">
        <v>0</v>
      </c>
      <c r="S762" s="33" t="s">
        <v>467</v>
      </c>
      <c r="AC762" s="13">
        <v>19.327179999999998</v>
      </c>
      <c r="AD762" s="13">
        <v>23.16479</v>
      </c>
      <c r="AE762" s="13">
        <v>31.676749999999998</v>
      </c>
      <c r="AF762" s="13">
        <v>24.722906666666663</v>
      </c>
      <c r="AG762" s="13">
        <v>33.592210000000001</v>
      </c>
      <c r="AH762" s="13">
        <v>33.592210000000001</v>
      </c>
      <c r="AI762" s="13">
        <v>33.295310000000015</v>
      </c>
      <c r="AJ762" s="13">
        <v>33.295310000000015</v>
      </c>
      <c r="AK762" s="13">
        <v>35.744489999999999</v>
      </c>
      <c r="AL762" s="13">
        <v>35.744489999999999</v>
      </c>
      <c r="AM762" s="13">
        <v>32.363604799999997</v>
      </c>
      <c r="AN762" s="13">
        <v>32.363604799999997</v>
      </c>
      <c r="AO762" s="13">
        <v>7.7572815533980579</v>
      </c>
      <c r="AP762" s="13">
        <v>30.780210000000011</v>
      </c>
      <c r="AQ762" s="13">
        <v>4.8079999999999998</v>
      </c>
      <c r="AR762" s="13">
        <v>19.908619999999999</v>
      </c>
      <c r="AS762" s="13">
        <v>4.6840000000000002</v>
      </c>
      <c r="AT762" s="13">
        <v>0</v>
      </c>
      <c r="AU762" s="13">
        <v>4.5599999999999996</v>
      </c>
      <c r="AV762" s="13">
        <v>0</v>
      </c>
      <c r="AW762" s="13">
        <v>4.4370000000000003</v>
      </c>
      <c r="AX762" s="13">
        <v>0</v>
      </c>
      <c r="AY762" s="13">
        <v>4.3140000000000001</v>
      </c>
      <c r="AZ762" s="13">
        <v>0</v>
      </c>
      <c r="BA762" s="13">
        <v>4.1909999999999998</v>
      </c>
      <c r="BB762" s="13">
        <v>0</v>
      </c>
      <c r="BD762" s="5">
        <f>AC762-D762</f>
        <v>0.69468999999999781</v>
      </c>
      <c r="BE762" s="5">
        <f>AD762-E762</f>
        <v>22.105090000000001</v>
      </c>
      <c r="BF762" s="5">
        <f>AE762-F762</f>
        <v>30.908159999999999</v>
      </c>
      <c r="BG762" s="5">
        <f>AF762-G762</f>
        <v>17.902646666666662</v>
      </c>
      <c r="BI762" s="5" t="e">
        <f>AH762-#REF!</f>
        <v>#REF!</v>
      </c>
      <c r="BK762" s="5" t="e">
        <f>AJ762-#REF!</f>
        <v>#REF!</v>
      </c>
      <c r="BM762" s="5" t="e">
        <f>AL762-#REF!</f>
        <v>#REF!</v>
      </c>
      <c r="BO762" s="5" t="e">
        <f>AN762-#REF!</f>
        <v>#REF!</v>
      </c>
      <c r="BQ762" s="5" t="e">
        <f>AP762-#REF!</f>
        <v>#REF!</v>
      </c>
      <c r="BS762" s="5" t="e">
        <f>AR762-#REF!</f>
        <v>#REF!</v>
      </c>
      <c r="BU762" s="5">
        <f>AT762-I762</f>
        <v>-4.2000000000000003E-2</v>
      </c>
      <c r="BW762" s="5">
        <f>AV762-K762</f>
        <v>0</v>
      </c>
      <c r="BY762" s="5">
        <f>AX762-M762</f>
        <v>0</v>
      </c>
      <c r="CA762" s="5">
        <f>AZ762-O762</f>
        <v>0</v>
      </c>
      <c r="CC762" s="5">
        <f>BB762-Q762</f>
        <v>0</v>
      </c>
    </row>
    <row r="763" spans="1:81" ht="30" customHeight="1" x14ac:dyDescent="0.25">
      <c r="A763" s="37" t="s">
        <v>356</v>
      </c>
      <c r="B763" s="80" t="s">
        <v>29</v>
      </c>
      <c r="C763" s="32" t="s">
        <v>471</v>
      </c>
      <c r="D763" s="33">
        <v>624</v>
      </c>
      <c r="E763" s="33">
        <v>236</v>
      </c>
      <c r="F763" s="33">
        <v>206</v>
      </c>
      <c r="G763" s="33">
        <v>355.33333333333331</v>
      </c>
      <c r="H763" s="33">
        <v>344</v>
      </c>
      <c r="I763" s="33">
        <v>158</v>
      </c>
      <c r="J763" s="33">
        <v>344</v>
      </c>
      <c r="K763" s="33">
        <v>168</v>
      </c>
      <c r="L763" s="33">
        <v>344</v>
      </c>
      <c r="M763" s="33">
        <v>153</v>
      </c>
      <c r="N763" s="33">
        <v>344</v>
      </c>
      <c r="O763" s="33">
        <v>171</v>
      </c>
      <c r="P763" s="33">
        <v>344</v>
      </c>
      <c r="Q763" s="33">
        <v>166</v>
      </c>
      <c r="R763" s="33">
        <v>166</v>
      </c>
      <c r="S763" s="33" t="s">
        <v>467</v>
      </c>
      <c r="AC763" s="13"/>
      <c r="AD763" s="13"/>
      <c r="AE763" s="13"/>
      <c r="AF763" s="13"/>
      <c r="AG763" s="13">
        <v>1866</v>
      </c>
      <c r="AH763" s="13">
        <v>1866</v>
      </c>
      <c r="AI763" s="13">
        <v>1795</v>
      </c>
      <c r="AJ763" s="13">
        <v>1795</v>
      </c>
      <c r="AK763" s="13">
        <v>1870</v>
      </c>
      <c r="AL763" s="13">
        <v>1870</v>
      </c>
      <c r="AM763" s="13">
        <v>1378</v>
      </c>
      <c r="AN763" s="13">
        <v>1378</v>
      </c>
      <c r="AO763" s="13">
        <v>2021</v>
      </c>
      <c r="AP763" s="13">
        <v>1331</v>
      </c>
      <c r="AQ763" s="13">
        <v>1143</v>
      </c>
      <c r="AR763" s="13">
        <v>951</v>
      </c>
      <c r="AS763" s="13">
        <v>1114</v>
      </c>
      <c r="AT763" s="13">
        <v>0</v>
      </c>
      <c r="AU763" s="13">
        <v>1086</v>
      </c>
      <c r="AV763" s="13">
        <v>0</v>
      </c>
      <c r="AW763" s="13">
        <v>1057</v>
      </c>
      <c r="AX763" s="13">
        <v>0</v>
      </c>
      <c r="AY763" s="13">
        <v>1028</v>
      </c>
      <c r="AZ763" s="13">
        <v>0</v>
      </c>
      <c r="BA763" s="13">
        <v>998</v>
      </c>
      <c r="BB763" s="13">
        <v>0</v>
      </c>
      <c r="BD763" s="5">
        <f>AC763-D763</f>
        <v>-624</v>
      </c>
      <c r="BE763" s="5">
        <f>AD763-E763</f>
        <v>-236</v>
      </c>
      <c r="BF763" s="5">
        <f>AE763-F763</f>
        <v>-206</v>
      </c>
      <c r="BG763" s="5">
        <f>AF763-G763</f>
        <v>-355.33333333333331</v>
      </c>
      <c r="BI763" s="5" t="e">
        <f>AH763-#REF!</f>
        <v>#REF!</v>
      </c>
      <c r="BK763" s="5" t="e">
        <f>AJ763-#REF!</f>
        <v>#REF!</v>
      </c>
      <c r="BM763" s="5" t="e">
        <f>AL763-#REF!</f>
        <v>#REF!</v>
      </c>
      <c r="BO763" s="5" t="e">
        <f>AN763-#REF!</f>
        <v>#REF!</v>
      </c>
      <c r="BQ763" s="5" t="e">
        <f>AP763-#REF!</f>
        <v>#REF!</v>
      </c>
      <c r="BS763" s="5" t="e">
        <f>AR763-#REF!</f>
        <v>#REF!</v>
      </c>
      <c r="BU763" s="5">
        <f>AT763-I763</f>
        <v>-158</v>
      </c>
      <c r="BW763" s="5">
        <f>AV763-K763</f>
        <v>-168</v>
      </c>
      <c r="BY763" s="5">
        <f>AX763-M763</f>
        <v>-153</v>
      </c>
      <c r="CA763" s="5">
        <f>AZ763-O763</f>
        <v>-171</v>
      </c>
      <c r="CC763" s="5">
        <f>BB763-Q763</f>
        <v>-166</v>
      </c>
    </row>
    <row r="764" spans="1:81" ht="30" customHeight="1" x14ac:dyDescent="0.25">
      <c r="A764" s="37" t="str">
        <f>A763</f>
        <v>6.1.3.2</v>
      </c>
      <c r="B764" s="80"/>
      <c r="C764" s="32" t="s">
        <v>58</v>
      </c>
      <c r="D764" s="33">
        <v>7.5559399999999997</v>
      </c>
      <c r="E764" s="33">
        <v>3.2387100000000002</v>
      </c>
      <c r="F764" s="33">
        <v>2.254</v>
      </c>
      <c r="G764" s="33">
        <v>4.3495499999999998</v>
      </c>
      <c r="H764" s="33">
        <v>3.7898399999999999</v>
      </c>
      <c r="I764" s="33">
        <v>1.502</v>
      </c>
      <c r="J764" s="33">
        <v>3.7839999999999998</v>
      </c>
      <c r="K764" s="33">
        <v>0.98599999999999999</v>
      </c>
      <c r="L764" s="33">
        <v>3.7839999999999998</v>
      </c>
      <c r="M764" s="33">
        <v>0.88700000000000001</v>
      </c>
      <c r="N764" s="33">
        <v>3.7839999999999998</v>
      </c>
      <c r="O764" s="33">
        <v>1.121</v>
      </c>
      <c r="P764" s="33">
        <v>3.7839999999999998</v>
      </c>
      <c r="Q764" s="33">
        <v>1.121</v>
      </c>
      <c r="R764" s="33">
        <v>1.121</v>
      </c>
      <c r="S764" s="33" t="s">
        <v>467</v>
      </c>
      <c r="AC764" s="13"/>
      <c r="AD764" s="13"/>
      <c r="AE764" s="13"/>
      <c r="AF764" s="13"/>
      <c r="AG764" s="13">
        <v>22.042439999999999</v>
      </c>
      <c r="AH764" s="13">
        <v>22.042439999999999</v>
      </c>
      <c r="AI764" s="13">
        <v>21.474180443615243</v>
      </c>
      <c r="AJ764" s="13">
        <v>21.474180443615243</v>
      </c>
      <c r="AK764" s="13">
        <v>22.088818439054727</v>
      </c>
      <c r="AL764" s="13">
        <v>22.088818439054727</v>
      </c>
      <c r="AM764" s="13">
        <v>15.780000000000003</v>
      </c>
      <c r="AN764" s="13">
        <v>15.780000000000003</v>
      </c>
      <c r="AO764" s="13">
        <v>22.393058446601948</v>
      </c>
      <c r="AP764" s="13">
        <v>15.492799999999997</v>
      </c>
      <c r="AQ764" s="13">
        <v>11.211</v>
      </c>
      <c r="AR764" s="13">
        <v>10.606</v>
      </c>
      <c r="AS764" s="13">
        <v>10.9282</v>
      </c>
      <c r="AT764" s="13">
        <v>0</v>
      </c>
      <c r="AU764" s="13">
        <v>10.645399999999999</v>
      </c>
      <c r="AV764" s="13">
        <v>0</v>
      </c>
      <c r="AW764" s="13">
        <v>10.3626</v>
      </c>
      <c r="AX764" s="13">
        <v>0</v>
      </c>
      <c r="AY764" s="13">
        <v>10.079800000000001</v>
      </c>
      <c r="AZ764" s="13">
        <v>0</v>
      </c>
      <c r="BA764" s="13">
        <v>9.7868999999999993</v>
      </c>
      <c r="BB764" s="13">
        <v>0</v>
      </c>
      <c r="BD764" s="5">
        <f>AC764-D764</f>
        <v>-7.5559399999999997</v>
      </c>
      <c r="BE764" s="5">
        <f>AD764-E764</f>
        <v>-3.2387100000000002</v>
      </c>
      <c r="BF764" s="5">
        <f>AE764-F764</f>
        <v>-2.254</v>
      </c>
      <c r="BG764" s="5">
        <f>AF764-G764</f>
        <v>-4.3495499999999998</v>
      </c>
      <c r="BI764" s="5" t="e">
        <f>AH764-#REF!</f>
        <v>#REF!</v>
      </c>
      <c r="BK764" s="5" t="e">
        <f>AJ764-#REF!</f>
        <v>#REF!</v>
      </c>
      <c r="BM764" s="5" t="e">
        <f>AL764-#REF!</f>
        <v>#REF!</v>
      </c>
      <c r="BO764" s="5" t="e">
        <f>AN764-#REF!</f>
        <v>#REF!</v>
      </c>
      <c r="BQ764" s="5" t="e">
        <f>AP764-#REF!</f>
        <v>#REF!</v>
      </c>
      <c r="BS764" s="5" t="e">
        <f>AR764-#REF!</f>
        <v>#REF!</v>
      </c>
      <c r="BU764" s="5">
        <f>AT764-I764</f>
        <v>-1.502</v>
      </c>
      <c r="BW764" s="5">
        <f>AV764-K764</f>
        <v>-0.98599999999999999</v>
      </c>
      <c r="BY764" s="5">
        <f>AX764-M764</f>
        <v>-0.88700000000000001</v>
      </c>
      <c r="CA764" s="5">
        <f>AZ764-O764</f>
        <v>-1.121</v>
      </c>
      <c r="CC764" s="5">
        <f>BB764-Q764</f>
        <v>-1.121</v>
      </c>
    </row>
    <row r="765" spans="1:81" ht="45" customHeight="1" x14ac:dyDescent="0.25">
      <c r="A765" s="37" t="s">
        <v>357</v>
      </c>
      <c r="B765" s="80" t="s">
        <v>31</v>
      </c>
      <c r="C765" s="32" t="s">
        <v>471</v>
      </c>
      <c r="D765" s="33">
        <v>0</v>
      </c>
      <c r="E765" s="33">
        <v>0</v>
      </c>
      <c r="F765" s="33">
        <v>0</v>
      </c>
      <c r="G765" s="33">
        <v>0</v>
      </c>
      <c r="H765" s="33">
        <v>0</v>
      </c>
      <c r="I765" s="33">
        <v>0</v>
      </c>
      <c r="J765" s="33">
        <v>0</v>
      </c>
      <c r="K765" s="33">
        <v>0</v>
      </c>
      <c r="L765" s="33">
        <v>0</v>
      </c>
      <c r="M765" s="33">
        <v>0</v>
      </c>
      <c r="N765" s="33">
        <v>0</v>
      </c>
      <c r="O765" s="33">
        <v>0</v>
      </c>
      <c r="P765" s="33">
        <v>0</v>
      </c>
      <c r="Q765" s="33">
        <v>0</v>
      </c>
      <c r="R765" s="33">
        <v>0</v>
      </c>
      <c r="S765" s="33" t="s">
        <v>467</v>
      </c>
      <c r="AC765" s="13">
        <v>1353</v>
      </c>
      <c r="AD765" s="13">
        <v>2420</v>
      </c>
      <c r="AE765" s="13">
        <v>2552</v>
      </c>
      <c r="AF765" s="13">
        <v>2108.3333333333335</v>
      </c>
      <c r="AG765" s="13">
        <v>0</v>
      </c>
      <c r="AH765" s="13">
        <v>0</v>
      </c>
      <c r="AI765" s="13">
        <v>0</v>
      </c>
      <c r="AJ765" s="13">
        <v>0</v>
      </c>
      <c r="AK765" s="13">
        <v>0</v>
      </c>
      <c r="AL765" s="13">
        <v>0</v>
      </c>
      <c r="AM765" s="13">
        <v>0</v>
      </c>
      <c r="AN765" s="13">
        <v>0</v>
      </c>
      <c r="AO765" s="13">
        <v>0</v>
      </c>
      <c r="AP765" s="13">
        <v>0</v>
      </c>
      <c r="AQ765" s="13">
        <v>0</v>
      </c>
      <c r="AR765" s="13">
        <v>0</v>
      </c>
      <c r="AS765" s="13">
        <v>0</v>
      </c>
      <c r="AT765" s="13">
        <v>768</v>
      </c>
      <c r="AU765" s="13">
        <v>0</v>
      </c>
      <c r="AV765" s="13">
        <v>751</v>
      </c>
      <c r="AW765" s="13">
        <v>0</v>
      </c>
      <c r="AX765" s="13">
        <v>734</v>
      </c>
      <c r="AY765" s="13">
        <v>0</v>
      </c>
      <c r="AZ765" s="13">
        <v>718</v>
      </c>
      <c r="BA765" s="13">
        <v>0</v>
      </c>
      <c r="BB765" s="13">
        <v>703</v>
      </c>
      <c r="BD765" s="5">
        <f>AC765-D765</f>
        <v>1353</v>
      </c>
      <c r="BE765" s="5">
        <f>AD765-E765</f>
        <v>2420</v>
      </c>
      <c r="BF765" s="5">
        <f>AE765-F765</f>
        <v>2552</v>
      </c>
      <c r="BG765" s="5">
        <f>AF765-G765</f>
        <v>2108.3333333333335</v>
      </c>
      <c r="BI765" s="5" t="e">
        <f>AH765-#REF!</f>
        <v>#REF!</v>
      </c>
      <c r="BK765" s="5" t="e">
        <f>AJ765-#REF!</f>
        <v>#REF!</v>
      </c>
      <c r="BM765" s="5" t="e">
        <f>AL765-#REF!</f>
        <v>#REF!</v>
      </c>
      <c r="BO765" s="5" t="e">
        <f>AN765-#REF!</f>
        <v>#REF!</v>
      </c>
      <c r="BQ765" s="5" t="e">
        <f>AP765-#REF!</f>
        <v>#REF!</v>
      </c>
      <c r="BS765" s="5" t="e">
        <f>AR765-#REF!</f>
        <v>#REF!</v>
      </c>
      <c r="BU765" s="5">
        <f>AT765-I765</f>
        <v>768</v>
      </c>
      <c r="BW765" s="5">
        <f>AV765-K765</f>
        <v>751</v>
      </c>
      <c r="BY765" s="5">
        <f>AX765-M765</f>
        <v>734</v>
      </c>
      <c r="CA765" s="5">
        <f>AZ765-O765</f>
        <v>718</v>
      </c>
      <c r="CC765" s="5">
        <f>BB765-Q765</f>
        <v>703</v>
      </c>
    </row>
    <row r="766" spans="1:81" ht="45" customHeight="1" x14ac:dyDescent="0.25">
      <c r="A766" s="37" t="str">
        <f>A765</f>
        <v>6.1.3.3</v>
      </c>
      <c r="B766" s="80"/>
      <c r="C766" s="32" t="s">
        <v>58</v>
      </c>
      <c r="D766" s="33">
        <v>0</v>
      </c>
      <c r="E766" s="33">
        <v>0</v>
      </c>
      <c r="F766" s="33">
        <v>0</v>
      </c>
      <c r="G766" s="33">
        <v>0</v>
      </c>
      <c r="H766" s="33">
        <v>0</v>
      </c>
      <c r="I766" s="33">
        <v>0</v>
      </c>
      <c r="J766" s="33">
        <v>0</v>
      </c>
      <c r="K766" s="33">
        <v>0</v>
      </c>
      <c r="L766" s="33">
        <v>0</v>
      </c>
      <c r="M766" s="33">
        <v>0</v>
      </c>
      <c r="N766" s="33">
        <v>0</v>
      </c>
      <c r="O766" s="33">
        <v>0</v>
      </c>
      <c r="P766" s="33">
        <v>0</v>
      </c>
      <c r="Q766" s="33">
        <v>0</v>
      </c>
      <c r="R766" s="33">
        <v>0</v>
      </c>
      <c r="S766" s="33" t="s">
        <v>467</v>
      </c>
      <c r="AC766" s="13">
        <v>12.60782</v>
      </c>
      <c r="AD766" s="13">
        <v>25.725440000000003</v>
      </c>
      <c r="AE766" s="13">
        <v>29.413699999999999</v>
      </c>
      <c r="AF766" s="13">
        <v>22.582319999999999</v>
      </c>
      <c r="AG766" s="13">
        <v>0</v>
      </c>
      <c r="AH766" s="13">
        <v>0</v>
      </c>
      <c r="AI766" s="13">
        <v>0</v>
      </c>
      <c r="AJ766" s="13">
        <v>0</v>
      </c>
      <c r="AK766" s="13">
        <v>0</v>
      </c>
      <c r="AL766" s="13">
        <v>0</v>
      </c>
      <c r="AM766" s="13">
        <v>0</v>
      </c>
      <c r="AN766" s="13">
        <v>0</v>
      </c>
      <c r="AO766" s="13">
        <v>0</v>
      </c>
      <c r="AP766" s="13">
        <v>0</v>
      </c>
      <c r="AQ766" s="13">
        <v>0</v>
      </c>
      <c r="AR766" s="13">
        <v>0</v>
      </c>
      <c r="AS766" s="13">
        <v>0</v>
      </c>
      <c r="AT766" s="13">
        <v>7.5346000000000002</v>
      </c>
      <c r="AU766" s="13">
        <v>0</v>
      </c>
      <c r="AV766" s="13">
        <v>7.0124300000000002</v>
      </c>
      <c r="AW766" s="13">
        <v>0</v>
      </c>
      <c r="AX766" s="13">
        <v>6.8578999999999999</v>
      </c>
      <c r="AY766" s="13">
        <v>0</v>
      </c>
      <c r="AZ766" s="13">
        <v>6.7043799999999996</v>
      </c>
      <c r="BA766" s="13">
        <v>0</v>
      </c>
      <c r="BB766" s="13">
        <v>6.5700500000000002</v>
      </c>
      <c r="BD766" s="5">
        <f>AC766-D766</f>
        <v>12.60782</v>
      </c>
      <c r="BE766" s="5">
        <f>AD766-E766</f>
        <v>25.725440000000003</v>
      </c>
      <c r="BF766" s="5">
        <f>AE766-F766</f>
        <v>29.413699999999999</v>
      </c>
      <c r="BG766" s="5">
        <f>AF766-G766</f>
        <v>22.582319999999999</v>
      </c>
      <c r="BI766" s="5" t="e">
        <f>AH766-#REF!</f>
        <v>#REF!</v>
      </c>
      <c r="BK766" s="5" t="e">
        <f>AJ766-#REF!</f>
        <v>#REF!</v>
      </c>
      <c r="BM766" s="5" t="e">
        <f>AL766-#REF!</f>
        <v>#REF!</v>
      </c>
      <c r="BO766" s="5" t="e">
        <f>AN766-#REF!</f>
        <v>#REF!</v>
      </c>
      <c r="BQ766" s="5" t="e">
        <f>AP766-#REF!</f>
        <v>#REF!</v>
      </c>
      <c r="BS766" s="5" t="e">
        <f>AR766-#REF!</f>
        <v>#REF!</v>
      </c>
      <c r="BU766" s="5">
        <f>AT766-I766</f>
        <v>7.5346000000000002</v>
      </c>
      <c r="BW766" s="5">
        <f>AV766-K766</f>
        <v>7.0124300000000002</v>
      </c>
      <c r="BY766" s="5">
        <f>AX766-M766</f>
        <v>6.8578999999999999</v>
      </c>
      <c r="CA766" s="5">
        <f>AZ766-O766</f>
        <v>6.7043799999999996</v>
      </c>
      <c r="CC766" s="5">
        <f>BB766-Q766</f>
        <v>6.5700500000000002</v>
      </c>
    </row>
    <row r="767" spans="1:81" ht="45" customHeight="1" x14ac:dyDescent="0.25">
      <c r="A767" s="37" t="s">
        <v>358</v>
      </c>
      <c r="B767" s="80" t="s">
        <v>33</v>
      </c>
      <c r="C767" s="32" t="s">
        <v>471</v>
      </c>
      <c r="D767" s="33">
        <v>458</v>
      </c>
      <c r="E767" s="33">
        <v>4222</v>
      </c>
      <c r="F767" s="33">
        <v>3286</v>
      </c>
      <c r="G767" s="33">
        <v>2655.3333333333335</v>
      </c>
      <c r="H767" s="33">
        <v>3776</v>
      </c>
      <c r="I767" s="33">
        <v>2810</v>
      </c>
      <c r="J767" s="33">
        <v>2700</v>
      </c>
      <c r="K767" s="33">
        <v>2994</v>
      </c>
      <c r="L767" s="33">
        <v>2622</v>
      </c>
      <c r="M767" s="33">
        <v>2732</v>
      </c>
      <c r="N767" s="33">
        <v>2544</v>
      </c>
      <c r="O767" s="33">
        <v>1272</v>
      </c>
      <c r="P767" s="33">
        <v>2544</v>
      </c>
      <c r="Q767" s="33">
        <v>1235</v>
      </c>
      <c r="R767" s="33">
        <v>1235</v>
      </c>
      <c r="S767" s="33" t="s">
        <v>467</v>
      </c>
      <c r="AC767" s="13"/>
      <c r="AD767" s="13"/>
      <c r="AE767" s="13"/>
      <c r="AF767" s="13"/>
      <c r="AG767" s="13">
        <v>88</v>
      </c>
      <c r="AH767" s="13">
        <v>88</v>
      </c>
      <c r="AI767" s="13">
        <v>94</v>
      </c>
      <c r="AJ767" s="13">
        <v>94</v>
      </c>
      <c r="AK767" s="13">
        <v>75</v>
      </c>
      <c r="AL767" s="13">
        <v>75</v>
      </c>
      <c r="AM767" s="13">
        <v>168</v>
      </c>
      <c r="AN767" s="13">
        <v>168</v>
      </c>
      <c r="AO767" s="13">
        <v>1261</v>
      </c>
      <c r="AP767" s="13">
        <v>46</v>
      </c>
      <c r="AQ767" s="13">
        <v>2289</v>
      </c>
      <c r="AR767" s="13">
        <v>572</v>
      </c>
      <c r="AS767" s="13">
        <v>2235</v>
      </c>
      <c r="AT767" s="13">
        <v>2686</v>
      </c>
      <c r="AU767" s="13">
        <v>2174</v>
      </c>
      <c r="AV767" s="13">
        <v>2623</v>
      </c>
      <c r="AW767" s="13">
        <v>2116</v>
      </c>
      <c r="AX767" s="13">
        <v>2564</v>
      </c>
      <c r="AY767" s="13">
        <v>2057</v>
      </c>
      <c r="AZ767" s="13">
        <v>2504</v>
      </c>
      <c r="BA767" s="13">
        <v>1998</v>
      </c>
      <c r="BB767" s="13">
        <v>2455</v>
      </c>
      <c r="BD767" s="5">
        <f>AC767-D767</f>
        <v>-458</v>
      </c>
      <c r="BE767" s="5">
        <f>AD767-E767</f>
        <v>-4222</v>
      </c>
      <c r="BF767" s="5">
        <f>AE767-F767</f>
        <v>-3286</v>
      </c>
      <c r="BG767" s="5">
        <f>AF767-G767</f>
        <v>-2655.3333333333335</v>
      </c>
      <c r="BI767" s="5" t="e">
        <f>AH767-#REF!</f>
        <v>#REF!</v>
      </c>
      <c r="BK767" s="5" t="e">
        <f>AJ767-#REF!</f>
        <v>#REF!</v>
      </c>
      <c r="BM767" s="5" t="e">
        <f>AL767-#REF!</f>
        <v>#REF!</v>
      </c>
      <c r="BO767" s="5" t="e">
        <f>AN767-#REF!</f>
        <v>#REF!</v>
      </c>
      <c r="BQ767" s="5" t="e">
        <f>AP767-#REF!</f>
        <v>#REF!</v>
      </c>
      <c r="BS767" s="5" t="e">
        <f>AR767-#REF!</f>
        <v>#REF!</v>
      </c>
      <c r="BU767" s="5">
        <f>AT767-I767</f>
        <v>-124</v>
      </c>
      <c r="BW767" s="5">
        <f>AV767-K767</f>
        <v>-371</v>
      </c>
      <c r="BY767" s="5">
        <f>AX767-M767</f>
        <v>-168</v>
      </c>
      <c r="CA767" s="5">
        <f>AZ767-O767</f>
        <v>1232</v>
      </c>
      <c r="CC767" s="5">
        <f>BB767-Q767</f>
        <v>1220</v>
      </c>
    </row>
    <row r="768" spans="1:81" ht="45" customHeight="1" x14ac:dyDescent="0.25">
      <c r="A768" s="37" t="str">
        <f>A767</f>
        <v>6.1.3.4</v>
      </c>
      <c r="B768" s="80"/>
      <c r="C768" s="32" t="s">
        <v>58</v>
      </c>
      <c r="D768" s="33">
        <v>5.2195600000000013</v>
      </c>
      <c r="E768" s="33">
        <v>50.744790000000002</v>
      </c>
      <c r="F768" s="33">
        <v>40.080410000000001</v>
      </c>
      <c r="G768" s="33">
        <v>32.014919999999996</v>
      </c>
      <c r="H768" s="33">
        <v>41.600160000000002</v>
      </c>
      <c r="I768" s="33">
        <v>29.071999999999999</v>
      </c>
      <c r="J768" s="33">
        <v>29.700000000000003</v>
      </c>
      <c r="K768" s="33">
        <v>19.838000000000001</v>
      </c>
      <c r="L768" s="33">
        <v>28.841999999999999</v>
      </c>
      <c r="M768" s="33">
        <v>18.126000000000001</v>
      </c>
      <c r="N768" s="33">
        <v>27.984000000000002</v>
      </c>
      <c r="O768" s="33">
        <v>8.1820000000000004</v>
      </c>
      <c r="P768" s="33">
        <v>27.984000000000002</v>
      </c>
      <c r="Q768" s="33">
        <v>7.9139999999999997</v>
      </c>
      <c r="R768" s="33">
        <v>7.9139999999999997</v>
      </c>
      <c r="S768" s="33" t="s">
        <v>467</v>
      </c>
      <c r="AC768" s="13"/>
      <c r="AD768" s="13"/>
      <c r="AE768" s="13"/>
      <c r="AF768" s="13"/>
      <c r="AG768" s="13">
        <v>0.79199999999999993</v>
      </c>
      <c r="AH768" s="13">
        <v>0.79199999999999993</v>
      </c>
      <c r="AI768" s="13">
        <v>1.0594195563847431</v>
      </c>
      <c r="AJ768" s="13">
        <v>1.0594195563847431</v>
      </c>
      <c r="AK768" s="13">
        <v>0.84528156094527362</v>
      </c>
      <c r="AL768" s="13">
        <v>0.84528156094527362</v>
      </c>
      <c r="AM768" s="13">
        <v>1.6</v>
      </c>
      <c r="AN768" s="13">
        <v>1.6</v>
      </c>
      <c r="AO768" s="13">
        <v>12.61</v>
      </c>
      <c r="AP768" s="13">
        <v>0.59050000000000002</v>
      </c>
      <c r="AQ768" s="13">
        <v>22.981000000000002</v>
      </c>
      <c r="AR768" s="13">
        <v>4.6765400000000046</v>
      </c>
      <c r="AS768" s="13">
        <v>22.387800000000002</v>
      </c>
      <c r="AT768" s="13">
        <v>27.005399999999998</v>
      </c>
      <c r="AU768" s="13">
        <v>21.794599999999999</v>
      </c>
      <c r="AV768" s="13">
        <v>26.72757</v>
      </c>
      <c r="AW768" s="13">
        <v>21.200399999999998</v>
      </c>
      <c r="AX768" s="13">
        <v>26.122100000000003</v>
      </c>
      <c r="AY768" s="13">
        <v>20.606200000000001</v>
      </c>
      <c r="AZ768" s="13">
        <v>25.515619999999998</v>
      </c>
      <c r="BA768" s="13">
        <v>20.022100000000002</v>
      </c>
      <c r="BB768" s="13">
        <v>25.009950000000003</v>
      </c>
      <c r="BD768" s="5">
        <f>AC768-D768</f>
        <v>-5.2195600000000013</v>
      </c>
      <c r="BE768" s="5">
        <f>AD768-E768</f>
        <v>-50.744790000000002</v>
      </c>
      <c r="BF768" s="5">
        <f>AE768-F768</f>
        <v>-40.080410000000001</v>
      </c>
      <c r="BG768" s="5">
        <f>AF768-G768</f>
        <v>-32.014919999999996</v>
      </c>
      <c r="BI768" s="5" t="e">
        <f>AH768-#REF!</f>
        <v>#REF!</v>
      </c>
      <c r="BK768" s="5" t="e">
        <f>AJ768-#REF!</f>
        <v>#REF!</v>
      </c>
      <c r="BM768" s="5" t="e">
        <f>AL768-#REF!</f>
        <v>#REF!</v>
      </c>
      <c r="BO768" s="5" t="e">
        <f>AN768-#REF!</f>
        <v>#REF!</v>
      </c>
      <c r="BQ768" s="5" t="e">
        <f>AP768-#REF!</f>
        <v>#REF!</v>
      </c>
      <c r="BS768" s="5" t="e">
        <f>AR768-#REF!</f>
        <v>#REF!</v>
      </c>
      <c r="BU768" s="5">
        <f>AT768-I768</f>
        <v>-2.0666000000000011</v>
      </c>
      <c r="BW768" s="5">
        <f>AV768-K768</f>
        <v>6.8895699999999991</v>
      </c>
      <c r="BY768" s="5">
        <f>AX768-M768</f>
        <v>7.996100000000002</v>
      </c>
      <c r="CA768" s="5">
        <f>AZ768-O768</f>
        <v>17.333619999999996</v>
      </c>
      <c r="CC768" s="5">
        <f>BB768-Q768</f>
        <v>17.095950000000002</v>
      </c>
    </row>
    <row r="769" spans="1:81" ht="141.75" customHeight="1" x14ac:dyDescent="0.25">
      <c r="A769" s="37" t="s">
        <v>359</v>
      </c>
      <c r="B769" s="74" t="s">
        <v>47</v>
      </c>
      <c r="C769" s="33" t="s">
        <v>470</v>
      </c>
      <c r="D769" s="33">
        <v>165.38271330999999</v>
      </c>
      <c r="E769" s="33">
        <v>256.16083723000003</v>
      </c>
      <c r="F769" s="33">
        <v>297.09366204999998</v>
      </c>
      <c r="G769" s="33">
        <v>239.54573753</v>
      </c>
      <c r="H769" s="33">
        <v>278.92738862000004</v>
      </c>
      <c r="I769" s="33">
        <v>329.37151349999999</v>
      </c>
      <c r="J769" s="33">
        <v>212.30796022000001</v>
      </c>
      <c r="K769" s="33">
        <v>300.60781761000004</v>
      </c>
      <c r="L769" s="33">
        <v>198.68302498</v>
      </c>
      <c r="M769" s="33">
        <v>291.53962782000002</v>
      </c>
      <c r="N769" s="33">
        <v>192.91254046000003</v>
      </c>
      <c r="O769" s="33">
        <v>282.76823074999999</v>
      </c>
      <c r="P769" s="33">
        <v>169.34514193999999</v>
      </c>
      <c r="Q769" s="33">
        <v>274.29362641</v>
      </c>
      <c r="R769" s="33">
        <v>249.19119123999999</v>
      </c>
      <c r="S769" s="33" t="s">
        <v>467</v>
      </c>
      <c r="AC769" s="13">
        <v>440.89583862000001</v>
      </c>
      <c r="AD769" s="13">
        <v>659.12022746000002</v>
      </c>
      <c r="AE769" s="13">
        <v>377.25699768999999</v>
      </c>
      <c r="AF769" s="13">
        <v>492.42435459000001</v>
      </c>
      <c r="AG769" s="13">
        <v>182.24333279999999</v>
      </c>
      <c r="AH769" s="13">
        <v>182.24333279999999</v>
      </c>
      <c r="AI769" s="13">
        <v>198.08859813000001</v>
      </c>
      <c r="AJ769" s="13">
        <v>198.08859813000001</v>
      </c>
      <c r="AK769" s="13">
        <v>168.86715635000002</v>
      </c>
      <c r="AL769" s="13">
        <v>168.86715635000002</v>
      </c>
      <c r="AM769" s="13">
        <v>174.90835217999998</v>
      </c>
      <c r="AN769" s="13">
        <v>174.90835217999998</v>
      </c>
      <c r="AO769" s="13">
        <v>186.94949946000003</v>
      </c>
      <c r="AP769" s="13">
        <v>161.55313851999998</v>
      </c>
      <c r="AQ769" s="13">
        <v>181</v>
      </c>
      <c r="AR769" s="13">
        <v>196.17615013999998</v>
      </c>
      <c r="AS769" s="13">
        <v>181</v>
      </c>
      <c r="AT769" s="13">
        <v>191.56697432000001</v>
      </c>
      <c r="AU769" s="13">
        <v>181</v>
      </c>
      <c r="AV769" s="13">
        <v>187.53087288</v>
      </c>
      <c r="AW769" s="13">
        <v>181</v>
      </c>
      <c r="AX769" s="13">
        <v>184.55026166630742</v>
      </c>
      <c r="AY769" s="13">
        <v>181</v>
      </c>
      <c r="AZ769" s="13">
        <v>179.76110201743344</v>
      </c>
      <c r="BA769" s="13">
        <v>181</v>
      </c>
      <c r="BB769" s="13">
        <v>176.15498873708478</v>
      </c>
      <c r="BD769" s="5">
        <f>AC769-D769</f>
        <v>275.51312531000002</v>
      </c>
      <c r="BE769" s="5">
        <f>AD769-E769</f>
        <v>402.95939023</v>
      </c>
      <c r="BF769" s="5">
        <f>AE769-F769</f>
        <v>80.163335640000014</v>
      </c>
      <c r="BG769" s="5">
        <f>AF769-G769</f>
        <v>252.87861706000001</v>
      </c>
      <c r="BI769" s="5" t="e">
        <f>AH769-#REF!</f>
        <v>#REF!</v>
      </c>
      <c r="BK769" s="5" t="e">
        <f>AJ769-#REF!</f>
        <v>#REF!</v>
      </c>
      <c r="BM769" s="5" t="e">
        <f>AL769-#REF!</f>
        <v>#REF!</v>
      </c>
      <c r="BO769" s="5" t="e">
        <f>AN769-#REF!</f>
        <v>#REF!</v>
      </c>
      <c r="BQ769" s="5" t="e">
        <f>AP769-#REF!</f>
        <v>#REF!</v>
      </c>
      <c r="BS769" s="5" t="e">
        <f>AR769-#REF!</f>
        <v>#REF!</v>
      </c>
      <c r="BU769" s="5">
        <f>AT769-I769</f>
        <v>-137.80453917999998</v>
      </c>
      <c r="BW769" s="5">
        <f>AV769-K769</f>
        <v>-113.07694473000004</v>
      </c>
      <c r="BY769" s="5">
        <f>AX769-M769</f>
        <v>-106.9893661536926</v>
      </c>
      <c r="CA769" s="5">
        <f>AZ769-O769</f>
        <v>-103.00712873256654</v>
      </c>
      <c r="CC769" s="5">
        <f>BB769-Q769</f>
        <v>-98.138637672915223</v>
      </c>
    </row>
    <row r="770" spans="1:81" ht="75" customHeight="1" x14ac:dyDescent="0.25">
      <c r="A770" s="37" t="s">
        <v>360</v>
      </c>
      <c r="B770" s="74" t="s">
        <v>49</v>
      </c>
      <c r="C770" s="33" t="s">
        <v>470</v>
      </c>
      <c r="D770" s="33">
        <v>8.5329206600000003</v>
      </c>
      <c r="E770" s="33">
        <v>8.3414288299999999</v>
      </c>
      <c r="F770" s="33">
        <v>14.85468309999996</v>
      </c>
      <c r="G770" s="33">
        <v>10.576344196666653</v>
      </c>
      <c r="H770" s="33">
        <v>8.3678216600000006</v>
      </c>
      <c r="I770" s="33">
        <v>16.468575679999958</v>
      </c>
      <c r="J770" s="33">
        <v>6.3692388099999997</v>
      </c>
      <c r="K770" s="33">
        <v>15.030390880000027</v>
      </c>
      <c r="L770" s="33">
        <v>5.9604907499999999</v>
      </c>
      <c r="M770" s="33">
        <v>14.576981390000014</v>
      </c>
      <c r="N770" s="33">
        <v>5.7873762099999997</v>
      </c>
      <c r="O770" s="33">
        <v>14.138411539999993</v>
      </c>
      <c r="P770" s="33">
        <v>5.08035426</v>
      </c>
      <c r="Q770" s="33">
        <v>13.714681320000011</v>
      </c>
      <c r="R770" s="33">
        <v>12.459559560000002</v>
      </c>
      <c r="S770" s="33" t="s">
        <v>467</v>
      </c>
      <c r="AC770" s="13">
        <v>34.569789589999999</v>
      </c>
      <c r="AD770" s="13">
        <v>50.157121799999999</v>
      </c>
      <c r="AE770" s="13">
        <v>23.494886829999999</v>
      </c>
      <c r="AF770" s="13">
        <v>36.073932739999996</v>
      </c>
      <c r="AG770" s="13">
        <v>16.401899951999997</v>
      </c>
      <c r="AH770" s="13">
        <v>16.401899951999997</v>
      </c>
      <c r="AI770" s="13">
        <v>18.081810312300004</v>
      </c>
      <c r="AJ770" s="13">
        <v>18.081810312300004</v>
      </c>
      <c r="AK770" s="13">
        <v>15.1980440715</v>
      </c>
      <c r="AL770" s="13">
        <v>15.1980440715</v>
      </c>
      <c r="AM770" s="13">
        <v>15.741751696199998</v>
      </c>
      <c r="AN770" s="13">
        <v>15.741751696199998</v>
      </c>
      <c r="AO770" s="13">
        <v>16.825454951400001</v>
      </c>
      <c r="AP770" s="13">
        <v>14.53978247</v>
      </c>
      <c r="AQ770" s="13">
        <v>16.29</v>
      </c>
      <c r="AR770" s="13">
        <v>17.65585351</v>
      </c>
      <c r="AS770" s="13">
        <v>16.29</v>
      </c>
      <c r="AT770" s="13">
        <v>17.241027689999999</v>
      </c>
      <c r="AU770" s="13">
        <v>16.29</v>
      </c>
      <c r="AV770" s="13">
        <v>16.877778559999999</v>
      </c>
      <c r="AW770" s="13">
        <v>16.29</v>
      </c>
      <c r="AX770" s="13">
        <v>16.609523549999999</v>
      </c>
      <c r="AY770" s="13">
        <v>16.29</v>
      </c>
      <c r="AZ770" s="13">
        <v>16.178499179999999</v>
      </c>
      <c r="BA770" s="13">
        <v>16.29</v>
      </c>
      <c r="BB770" s="13">
        <v>15.853948989999999</v>
      </c>
      <c r="BD770" s="5">
        <f>AC770-D770</f>
        <v>26.036868929999997</v>
      </c>
      <c r="BE770" s="5">
        <f>AD770-E770</f>
        <v>41.815692970000001</v>
      </c>
      <c r="BF770" s="5">
        <f>AE770-F770</f>
        <v>8.6402037300000387</v>
      </c>
      <c r="BG770" s="5">
        <f>AF770-G770</f>
        <v>25.497588543333343</v>
      </c>
      <c r="BI770" s="5" t="e">
        <f>AH770-#REF!</f>
        <v>#REF!</v>
      </c>
      <c r="BK770" s="5" t="e">
        <f>AJ770-#REF!</f>
        <v>#REF!</v>
      </c>
      <c r="BM770" s="5" t="e">
        <f>AL770-#REF!</f>
        <v>#REF!</v>
      </c>
      <c r="BO770" s="5" t="e">
        <f>AN770-#REF!</f>
        <v>#REF!</v>
      </c>
      <c r="BQ770" s="5" t="e">
        <f>AP770-#REF!</f>
        <v>#REF!</v>
      </c>
      <c r="BS770" s="5" t="e">
        <f>AR770-#REF!</f>
        <v>#REF!</v>
      </c>
      <c r="BU770" s="5">
        <f>AT770-I770</f>
        <v>0.77245201000004116</v>
      </c>
      <c r="BW770" s="5">
        <f>AV770-K770</f>
        <v>1.8473876799999722</v>
      </c>
      <c r="BY770" s="5">
        <f>AX770-M770</f>
        <v>2.0325421599999842</v>
      </c>
      <c r="CA770" s="5">
        <f>AZ770-O770</f>
        <v>2.0400876400000065</v>
      </c>
      <c r="CC770" s="5">
        <f>BB770-Q770</f>
        <v>2.1392676699999882</v>
      </c>
    </row>
    <row r="771" spans="1:81" ht="47.25" customHeight="1" x14ac:dyDescent="0.25">
      <c r="A771" s="37" t="s">
        <v>361</v>
      </c>
      <c r="B771" s="74" t="s">
        <v>51</v>
      </c>
      <c r="C771" s="33" t="s">
        <v>470</v>
      </c>
      <c r="D771" s="33">
        <v>88.876734859999999</v>
      </c>
      <c r="E771" s="33">
        <v>28.34180593</v>
      </c>
      <c r="F771" s="33">
        <v>43.326677740000001</v>
      </c>
      <c r="G771" s="33">
        <v>53.515072843333336</v>
      </c>
      <c r="H771" s="33">
        <v>25.171500000000002</v>
      </c>
      <c r="I771" s="33">
        <v>24.093318719999999</v>
      </c>
      <c r="J771" s="33">
        <v>25.171500000000002</v>
      </c>
      <c r="K771" s="33">
        <v>23.512499999999999</v>
      </c>
      <c r="L771" s="33">
        <v>25.171500000000002</v>
      </c>
      <c r="M771" s="33">
        <v>22.942499999999999</v>
      </c>
      <c r="N771" s="33">
        <v>25.171500000000002</v>
      </c>
      <c r="O771" s="33">
        <v>23.75</v>
      </c>
      <c r="P771" s="33">
        <v>25.171500000000002</v>
      </c>
      <c r="Q771" s="33">
        <v>23.75</v>
      </c>
      <c r="R771" s="33">
        <v>23.75</v>
      </c>
      <c r="S771" s="33" t="s">
        <v>467</v>
      </c>
      <c r="AC771" s="13">
        <v>375.70889195000001</v>
      </c>
      <c r="AD771" s="13">
        <v>590.82960290000005</v>
      </c>
      <c r="AE771" s="13">
        <v>343.62260201999999</v>
      </c>
      <c r="AF771" s="13">
        <v>436.72036562</v>
      </c>
      <c r="AG771" s="13">
        <v>156.56240198690003</v>
      </c>
      <c r="AH771" s="13">
        <v>156.56240198690003</v>
      </c>
      <c r="AI771" s="13">
        <v>169.71670786343171</v>
      </c>
      <c r="AJ771" s="13">
        <v>169.71670786343171</v>
      </c>
      <c r="AK771" s="13">
        <v>127.82466100950001</v>
      </c>
      <c r="AL771" s="13">
        <v>127.82466100950001</v>
      </c>
      <c r="AM771" s="13">
        <v>141.83731029649999</v>
      </c>
      <c r="AN771" s="13">
        <v>141.83731029649999</v>
      </c>
      <c r="AO771" s="13">
        <v>104.75950455572233</v>
      </c>
      <c r="AP771" s="13">
        <v>134.91729122000001</v>
      </c>
      <c r="AQ771" s="13">
        <v>54.855340909090906</v>
      </c>
      <c r="AR771" s="13">
        <v>111.47262119999996</v>
      </c>
      <c r="AS771" s="13">
        <v>54.788575694237089</v>
      </c>
      <c r="AT771" s="13">
        <v>38.761530690000001</v>
      </c>
      <c r="AU771" s="13">
        <v>54.869650306748476</v>
      </c>
      <c r="AV771" s="13">
        <v>37.984728460000014</v>
      </c>
      <c r="AW771" s="13">
        <v>54.86872675701229</v>
      </c>
      <c r="AX771" s="13">
        <v>37.376744016307413</v>
      </c>
      <c r="AY771" s="13">
        <v>54.885536466774717</v>
      </c>
      <c r="AZ771" s="13">
        <v>36.453230547433449</v>
      </c>
      <c r="BA771" s="13">
        <v>54.866682242990656</v>
      </c>
      <c r="BB771" s="13">
        <v>35.684493647084793</v>
      </c>
      <c r="BD771" s="5">
        <f>AC771-D771</f>
        <v>286.83215709000001</v>
      </c>
      <c r="BE771" s="5">
        <f>AD771-E771</f>
        <v>562.48779697000009</v>
      </c>
      <c r="BF771" s="5">
        <f>AE771-F771</f>
        <v>300.29592428000001</v>
      </c>
      <c r="BG771" s="5">
        <f>AF771-G771</f>
        <v>383.20529277666668</v>
      </c>
      <c r="BI771" s="5" t="e">
        <f>AH771-#REF!</f>
        <v>#REF!</v>
      </c>
      <c r="BK771" s="5" t="e">
        <f>AJ771-#REF!</f>
        <v>#REF!</v>
      </c>
      <c r="BM771" s="5" t="e">
        <f>AL771-#REF!</f>
        <v>#REF!</v>
      </c>
      <c r="BO771" s="5" t="e">
        <f>AN771-#REF!</f>
        <v>#REF!</v>
      </c>
      <c r="BQ771" s="5" t="e">
        <f>AP771-#REF!</f>
        <v>#REF!</v>
      </c>
      <c r="BS771" s="5" t="e">
        <f>AR771-#REF!</f>
        <v>#REF!</v>
      </c>
      <c r="BU771" s="5">
        <f>AT771-I771</f>
        <v>14.668211970000002</v>
      </c>
      <c r="BW771" s="5">
        <f>AV771-K771</f>
        <v>14.472228460000014</v>
      </c>
      <c r="BY771" s="5">
        <f>AX771-M771</f>
        <v>14.434244016307414</v>
      </c>
      <c r="CA771" s="5">
        <f>AZ771-O771</f>
        <v>12.703230547433449</v>
      </c>
      <c r="CC771" s="5">
        <f>BB771-Q771</f>
        <v>11.934493647084793</v>
      </c>
    </row>
    <row r="772" spans="1:81" ht="63" customHeight="1" x14ac:dyDescent="0.25">
      <c r="A772" s="37" t="s">
        <v>362</v>
      </c>
      <c r="B772" s="74" t="s">
        <v>53</v>
      </c>
      <c r="C772" s="33" t="s">
        <v>470</v>
      </c>
      <c r="D772" s="33">
        <v>67.973057789999999</v>
      </c>
      <c r="E772" s="33">
        <v>219.47760247000002</v>
      </c>
      <c r="F772" s="33">
        <v>238.91230121000001</v>
      </c>
      <c r="G772" s="33">
        <v>175.45432049000001</v>
      </c>
      <c r="H772" s="33">
        <v>245.38806696000003</v>
      </c>
      <c r="I772" s="33">
        <v>288.80961910000002</v>
      </c>
      <c r="J772" s="33">
        <v>180.76722140999999</v>
      </c>
      <c r="K772" s="33">
        <v>262.06492673000002</v>
      </c>
      <c r="L772" s="33">
        <v>167.55103423</v>
      </c>
      <c r="M772" s="33">
        <v>254.02014643000001</v>
      </c>
      <c r="N772" s="33">
        <v>161.95366425000003</v>
      </c>
      <c r="O772" s="33">
        <v>244.87981920999999</v>
      </c>
      <c r="P772" s="33">
        <v>139.09328767999997</v>
      </c>
      <c r="Q772" s="33">
        <v>236.82894508999999</v>
      </c>
      <c r="R772" s="33">
        <v>212.98163167999999</v>
      </c>
      <c r="S772" s="33" t="s">
        <v>467</v>
      </c>
      <c r="AC772" s="13">
        <v>30.617157079999998</v>
      </c>
      <c r="AD772" s="13">
        <v>18.133502760000002</v>
      </c>
      <c r="AE772" s="13">
        <v>10.139508840000001</v>
      </c>
      <c r="AF772" s="13">
        <v>19.630056230000001</v>
      </c>
      <c r="AG772" s="13">
        <v>9.2790308610999546</v>
      </c>
      <c r="AH772" s="13">
        <v>9.2790308610999546</v>
      </c>
      <c r="AI772" s="13">
        <v>10.290079954268293</v>
      </c>
      <c r="AJ772" s="13">
        <v>10.290079954268293</v>
      </c>
      <c r="AK772" s="13">
        <v>25.844451269000018</v>
      </c>
      <c r="AL772" s="13">
        <v>25.844451269000018</v>
      </c>
      <c r="AM772" s="13">
        <v>17.329290187299989</v>
      </c>
      <c r="AN772" s="13">
        <v>17.329290187299989</v>
      </c>
      <c r="AO772" s="13">
        <v>65.364539952877706</v>
      </c>
      <c r="AP772" s="13">
        <v>12.09606482999996</v>
      </c>
      <c r="AQ772" s="13">
        <v>109.85465909090911</v>
      </c>
      <c r="AR772" s="13">
        <v>67.047675429999998</v>
      </c>
      <c r="AS772" s="13">
        <v>109.92142430576291</v>
      </c>
      <c r="AT772" s="13">
        <v>135.56441594</v>
      </c>
      <c r="AU772" s="13">
        <v>109.84034969325154</v>
      </c>
      <c r="AV772" s="13">
        <v>132.66836585999999</v>
      </c>
      <c r="AW772" s="13">
        <v>109.84127324298771</v>
      </c>
      <c r="AX772" s="13">
        <v>130.5639941</v>
      </c>
      <c r="AY772" s="13">
        <v>109.8244635332253</v>
      </c>
      <c r="AZ772" s="13">
        <v>127.12937229000001</v>
      </c>
      <c r="BA772" s="13">
        <v>109.84331775700934</v>
      </c>
      <c r="BB772" s="13">
        <v>124.61654609999999</v>
      </c>
      <c r="BD772" s="5">
        <f>AC772-D772</f>
        <v>-37.35590071</v>
      </c>
      <c r="BE772" s="5">
        <f>AD772-E772</f>
        <v>-201.34409971000002</v>
      </c>
      <c r="BF772" s="5">
        <f>AE772-F772</f>
        <v>-228.77279237000002</v>
      </c>
      <c r="BG772" s="5">
        <f>AF772-G772</f>
        <v>-155.82426426000001</v>
      </c>
      <c r="BI772" s="5" t="e">
        <f>AH772-#REF!</f>
        <v>#REF!</v>
      </c>
      <c r="BK772" s="5" t="e">
        <f>AJ772-#REF!</f>
        <v>#REF!</v>
      </c>
      <c r="BM772" s="5" t="e">
        <f>AL772-#REF!</f>
        <v>#REF!</v>
      </c>
      <c r="BO772" s="5" t="e">
        <f>AN772-#REF!</f>
        <v>#REF!</v>
      </c>
      <c r="BQ772" s="5" t="e">
        <f>AP772-#REF!</f>
        <v>#REF!</v>
      </c>
      <c r="BS772" s="5" t="e">
        <f>AR772-#REF!</f>
        <v>#REF!</v>
      </c>
      <c r="BU772" s="5">
        <f>AT772-I772</f>
        <v>-153.24520316000002</v>
      </c>
      <c r="BW772" s="5">
        <f>AV772-K772</f>
        <v>-129.39656087000003</v>
      </c>
      <c r="BY772" s="5">
        <f>AX772-M772</f>
        <v>-123.45615233000001</v>
      </c>
      <c r="CA772" s="5">
        <f>AZ772-O772</f>
        <v>-117.75044691999999</v>
      </c>
      <c r="CC772" s="5">
        <f>BB772-Q772</f>
        <v>-112.21239899</v>
      </c>
    </row>
    <row r="773" spans="1:81" ht="63" customHeight="1" x14ac:dyDescent="0.25">
      <c r="A773" s="37" t="s">
        <v>363</v>
      </c>
      <c r="B773" s="74" t="s">
        <v>55</v>
      </c>
      <c r="C773" s="33" t="s">
        <v>470</v>
      </c>
      <c r="D773" s="33">
        <v>88.876734859999999</v>
      </c>
      <c r="E773" s="33">
        <v>0</v>
      </c>
      <c r="F773" s="33">
        <v>0</v>
      </c>
      <c r="G773" s="33">
        <v>29.625578286666666</v>
      </c>
      <c r="H773" s="33">
        <v>0</v>
      </c>
      <c r="I773" s="33">
        <v>0</v>
      </c>
      <c r="J773" s="33">
        <v>0</v>
      </c>
      <c r="K773" s="33">
        <v>0</v>
      </c>
      <c r="L773" s="33">
        <v>0</v>
      </c>
      <c r="M773" s="33">
        <v>0</v>
      </c>
      <c r="N773" s="33">
        <v>0</v>
      </c>
      <c r="O773" s="33">
        <v>0</v>
      </c>
      <c r="P773" s="33">
        <v>0</v>
      </c>
      <c r="Q773" s="33">
        <v>0</v>
      </c>
      <c r="R773" s="33">
        <v>0</v>
      </c>
      <c r="S773" s="33" t="s">
        <v>467</v>
      </c>
      <c r="AC773" s="13">
        <v>440.89583862000001</v>
      </c>
      <c r="AD773" s="13">
        <v>659.12022746000002</v>
      </c>
      <c r="AE773" s="13">
        <v>377.25699768999999</v>
      </c>
      <c r="AF773" s="13">
        <v>492.42435458999995</v>
      </c>
      <c r="AG773" s="13">
        <v>0</v>
      </c>
      <c r="AH773" s="13">
        <v>0</v>
      </c>
      <c r="AI773" s="13">
        <v>0</v>
      </c>
      <c r="AJ773" s="13">
        <v>0</v>
      </c>
      <c r="AK773" s="13">
        <v>0</v>
      </c>
      <c r="AL773" s="13">
        <v>0</v>
      </c>
      <c r="AM773" s="13">
        <v>174.90835217999998</v>
      </c>
      <c r="AN773" s="13">
        <v>174.90835217999998</v>
      </c>
      <c r="AO773" s="13">
        <v>186.94949946000003</v>
      </c>
      <c r="AP773" s="13">
        <v>134.91729122000001</v>
      </c>
      <c r="AQ773" s="13">
        <v>181</v>
      </c>
      <c r="AR773" s="13">
        <v>111.47262119999996</v>
      </c>
      <c r="AS773" s="13">
        <v>181</v>
      </c>
      <c r="AT773" s="13">
        <v>38.761530690000001</v>
      </c>
      <c r="AU773" s="13">
        <v>181</v>
      </c>
      <c r="AV773" s="13">
        <v>37.984728460000014</v>
      </c>
      <c r="AW773" s="13">
        <v>181</v>
      </c>
      <c r="AX773" s="13">
        <v>37.376744016307413</v>
      </c>
      <c r="AY773" s="13">
        <v>181</v>
      </c>
      <c r="AZ773" s="13">
        <v>36.453230547433449</v>
      </c>
      <c r="BA773" s="13">
        <v>181</v>
      </c>
      <c r="BB773" s="13">
        <v>35.684493647084793</v>
      </c>
      <c r="BD773" s="5">
        <f>AC773-D773</f>
        <v>352.01910376000001</v>
      </c>
      <c r="BE773" s="5">
        <f>AD773-E773</f>
        <v>659.12022746000002</v>
      </c>
      <c r="BF773" s="5">
        <f>AE773-F773</f>
        <v>377.25699768999999</v>
      </c>
      <c r="BG773" s="5">
        <f>AF773-G773</f>
        <v>462.79877630333328</v>
      </c>
      <c r="BI773" s="5" t="e">
        <f>AH773-#REF!</f>
        <v>#REF!</v>
      </c>
      <c r="BK773" s="5" t="e">
        <f>AJ773-#REF!</f>
        <v>#REF!</v>
      </c>
      <c r="BM773" s="5" t="e">
        <f>AL773-#REF!</f>
        <v>#REF!</v>
      </c>
      <c r="BO773" s="5" t="e">
        <f>AN773-#REF!</f>
        <v>#REF!</v>
      </c>
      <c r="BQ773" s="5" t="e">
        <f>AP773-#REF!</f>
        <v>#REF!</v>
      </c>
      <c r="BS773" s="5" t="e">
        <f>AR773-#REF!</f>
        <v>#REF!</v>
      </c>
      <c r="BU773" s="5">
        <f>AT773-I773</f>
        <v>38.761530690000001</v>
      </c>
      <c r="BW773" s="5">
        <f>AV773-K773</f>
        <v>37.984728460000014</v>
      </c>
      <c r="BY773" s="5">
        <f>AX773-M773</f>
        <v>37.376744016307413</v>
      </c>
      <c r="CA773" s="5">
        <f>AZ773-O773</f>
        <v>36.453230547433449</v>
      </c>
      <c r="CC773" s="5">
        <f>BB773-Q773</f>
        <v>35.684493647084793</v>
      </c>
    </row>
    <row r="774" spans="1:81" ht="30" customHeight="1" x14ac:dyDescent="0.25">
      <c r="A774" s="37" t="s">
        <v>364</v>
      </c>
      <c r="B774" s="80" t="s">
        <v>57</v>
      </c>
      <c r="C774" s="32" t="s">
        <v>58</v>
      </c>
      <c r="D774" s="33">
        <v>0</v>
      </c>
      <c r="E774" s="33">
        <v>0</v>
      </c>
      <c r="F774" s="33">
        <v>0</v>
      </c>
      <c r="G774" s="33">
        <v>0</v>
      </c>
      <c r="H774" s="33">
        <v>0</v>
      </c>
      <c r="I774" s="33">
        <v>0</v>
      </c>
      <c r="J774" s="33">
        <v>0</v>
      </c>
      <c r="K774" s="33">
        <v>0</v>
      </c>
      <c r="L774" s="33">
        <v>0</v>
      </c>
      <c r="M774" s="33">
        <v>0</v>
      </c>
      <c r="N774" s="33">
        <v>0</v>
      </c>
      <c r="O774" s="33">
        <v>0</v>
      </c>
      <c r="P774" s="33">
        <v>0</v>
      </c>
      <c r="Q774" s="33">
        <v>0</v>
      </c>
      <c r="R774" s="33">
        <v>0</v>
      </c>
      <c r="S774" s="33" t="s">
        <v>467</v>
      </c>
      <c r="AC774" s="13"/>
      <c r="AD774" s="13"/>
      <c r="AE774" s="13"/>
      <c r="AF774" s="13"/>
      <c r="AG774" s="13">
        <v>0</v>
      </c>
      <c r="AH774" s="13">
        <v>0</v>
      </c>
      <c r="AI774" s="13">
        <v>0</v>
      </c>
      <c r="AJ774" s="13">
        <v>0</v>
      </c>
      <c r="AK774" s="13">
        <v>0</v>
      </c>
      <c r="AL774" s="13">
        <v>0</v>
      </c>
      <c r="AM774" s="13">
        <v>0</v>
      </c>
      <c r="AN774" s="13">
        <v>0</v>
      </c>
      <c r="AO774" s="13">
        <v>0</v>
      </c>
      <c r="AP774" s="13">
        <v>0</v>
      </c>
      <c r="AQ774" s="13">
        <v>0</v>
      </c>
      <c r="AR774" s="13">
        <v>0</v>
      </c>
      <c r="AS774" s="13">
        <v>0</v>
      </c>
      <c r="AT774" s="13">
        <v>0</v>
      </c>
      <c r="AU774" s="13">
        <v>0</v>
      </c>
      <c r="AV774" s="13">
        <v>0</v>
      </c>
      <c r="AW774" s="13">
        <v>0</v>
      </c>
      <c r="AX774" s="13">
        <v>0</v>
      </c>
      <c r="AY774" s="13">
        <v>0</v>
      </c>
      <c r="AZ774" s="13">
        <v>0</v>
      </c>
      <c r="BA774" s="13">
        <v>0</v>
      </c>
      <c r="BB774" s="13">
        <v>0</v>
      </c>
      <c r="BD774" s="5">
        <f>AC774-D774</f>
        <v>0</v>
      </c>
      <c r="BE774" s="5">
        <f>AD774-E774</f>
        <v>0</v>
      </c>
      <c r="BF774" s="5">
        <f>AE774-F774</f>
        <v>0</v>
      </c>
      <c r="BG774" s="5">
        <f>AF774-G774</f>
        <v>0</v>
      </c>
      <c r="BI774" s="5" t="e">
        <f>AH774-#REF!</f>
        <v>#REF!</v>
      </c>
      <c r="BK774" s="5" t="e">
        <f>AJ774-#REF!</f>
        <v>#REF!</v>
      </c>
      <c r="BM774" s="5" t="e">
        <f>AL774-#REF!</f>
        <v>#REF!</v>
      </c>
      <c r="BO774" s="5" t="e">
        <f>AN774-#REF!</f>
        <v>#REF!</v>
      </c>
      <c r="BQ774" s="5" t="e">
        <f>AP774-#REF!</f>
        <v>#REF!</v>
      </c>
      <c r="BS774" s="5" t="e">
        <f>AR774-#REF!</f>
        <v>#REF!</v>
      </c>
      <c r="BU774" s="5">
        <f>AT774-I774</f>
        <v>0</v>
      </c>
      <c r="BW774" s="5">
        <f>AV774-K774</f>
        <v>0</v>
      </c>
      <c r="BY774" s="5">
        <f>AX774-M774</f>
        <v>0</v>
      </c>
      <c r="CA774" s="5">
        <f>AZ774-O774</f>
        <v>0</v>
      </c>
      <c r="CC774" s="5">
        <f>BB774-Q774</f>
        <v>0</v>
      </c>
    </row>
    <row r="775" spans="1:81" ht="75" customHeight="1" x14ac:dyDescent="0.25">
      <c r="A775" s="37" t="str">
        <f>A774</f>
        <v>6.1.5</v>
      </c>
      <c r="B775" s="80"/>
      <c r="C775" s="32" t="s">
        <v>59</v>
      </c>
      <c r="D775" s="33">
        <v>1.9670000000000001</v>
      </c>
      <c r="E775" s="33">
        <v>2.8609999999999998</v>
      </c>
      <c r="F775" s="33">
        <v>3.4790000000000001</v>
      </c>
      <c r="G775" s="33">
        <v>2.7689999999999997</v>
      </c>
      <c r="H775" s="33">
        <v>2</v>
      </c>
      <c r="I775" s="33">
        <v>2.2000000000000002</v>
      </c>
      <c r="J775" s="33">
        <v>2</v>
      </c>
      <c r="K775" s="33">
        <v>2.42</v>
      </c>
      <c r="L775" s="33">
        <v>2</v>
      </c>
      <c r="M775" s="33">
        <v>2.4359999999999999</v>
      </c>
      <c r="N775" s="33">
        <v>2</v>
      </c>
      <c r="O775" s="33">
        <v>2.2529999999999997</v>
      </c>
      <c r="P775" s="33">
        <v>2</v>
      </c>
      <c r="Q775" s="33">
        <v>2.0830000000000002</v>
      </c>
      <c r="R775" s="33">
        <v>1.8050000000000002</v>
      </c>
      <c r="S775" s="33" t="s">
        <v>467</v>
      </c>
      <c r="AC775" s="13">
        <v>21.673000000000002</v>
      </c>
      <c r="AD775" s="13">
        <v>32.318999999999996</v>
      </c>
      <c r="AE775" s="13">
        <v>17.080000000000002</v>
      </c>
      <c r="AF775" s="13">
        <v>23.690666666666669</v>
      </c>
      <c r="AG775" s="13">
        <v>7.2949999999999999</v>
      </c>
      <c r="AH775" s="13">
        <v>7.2949999999999999</v>
      </c>
      <c r="AI775" s="13">
        <v>6.0860000000000003</v>
      </c>
      <c r="AJ775" s="13">
        <v>6.0860000000000003</v>
      </c>
      <c r="AK775" s="13">
        <v>4.7889999999999997</v>
      </c>
      <c r="AL775" s="13">
        <v>4.7889999999999997</v>
      </c>
      <c r="AM775" s="13">
        <v>5.5519999999999996</v>
      </c>
      <c r="AN775" s="13">
        <v>5.5519999999999996</v>
      </c>
      <c r="AO775" s="13">
        <v>5.4</v>
      </c>
      <c r="AP775" s="13">
        <v>2.69</v>
      </c>
      <c r="AQ775" s="13">
        <v>5.4</v>
      </c>
      <c r="AR775" s="13">
        <v>3.3330000000000002</v>
      </c>
      <c r="AS775" s="13">
        <v>5.4</v>
      </c>
      <c r="AT775" s="13">
        <v>4</v>
      </c>
      <c r="AU775" s="13">
        <v>5.4</v>
      </c>
      <c r="AV775" s="13">
        <v>4</v>
      </c>
      <c r="AW775" s="13">
        <v>5.4</v>
      </c>
      <c r="AX775" s="13">
        <v>4</v>
      </c>
      <c r="AY775" s="13">
        <v>5.4</v>
      </c>
      <c r="AZ775" s="13">
        <v>4</v>
      </c>
      <c r="BA775" s="13">
        <v>5.4</v>
      </c>
      <c r="BB775" s="13">
        <v>4</v>
      </c>
      <c r="BD775" s="5">
        <f>AC775-D775</f>
        <v>19.706000000000003</v>
      </c>
      <c r="BE775" s="5">
        <f>AD775-E775</f>
        <v>29.457999999999995</v>
      </c>
      <c r="BF775" s="5">
        <f>AE775-F775</f>
        <v>13.601000000000003</v>
      </c>
      <c r="BG775" s="5">
        <f>AF775-G775</f>
        <v>20.92166666666667</v>
      </c>
      <c r="BI775" s="5" t="e">
        <f>AH775-#REF!</f>
        <v>#REF!</v>
      </c>
      <c r="BK775" s="5" t="e">
        <f>AJ775-#REF!</f>
        <v>#REF!</v>
      </c>
      <c r="BM775" s="5" t="e">
        <f>AL775-#REF!</f>
        <v>#REF!</v>
      </c>
      <c r="BO775" s="5" t="e">
        <f>AN775-#REF!</f>
        <v>#REF!</v>
      </c>
      <c r="BQ775" s="5" t="e">
        <f>AP775-#REF!</f>
        <v>#REF!</v>
      </c>
      <c r="BS775" s="5" t="e">
        <f>AR775-#REF!</f>
        <v>#REF!</v>
      </c>
      <c r="BU775" s="5">
        <f>AT775-I775</f>
        <v>1.7999999999999998</v>
      </c>
      <c r="BW775" s="5">
        <f>AV775-K775</f>
        <v>1.58</v>
      </c>
      <c r="BY775" s="5">
        <f>AX775-M775</f>
        <v>1.5640000000000001</v>
      </c>
      <c r="CA775" s="5">
        <f>AZ775-O775</f>
        <v>1.7470000000000003</v>
      </c>
      <c r="CC775" s="5">
        <f>BB775-Q775</f>
        <v>1.9169999999999998</v>
      </c>
    </row>
    <row r="776" spans="1:81" ht="75" customHeight="1" x14ac:dyDescent="0.25">
      <c r="A776" s="37" t="str">
        <f>A774</f>
        <v>6.1.5</v>
      </c>
      <c r="B776" s="80"/>
      <c r="C776" s="32" t="s">
        <v>60</v>
      </c>
      <c r="D776" s="33">
        <v>106.34299999999999</v>
      </c>
      <c r="E776" s="33">
        <v>85.028999999999996</v>
      </c>
      <c r="F776" s="33">
        <v>109.75299999999999</v>
      </c>
      <c r="G776" s="33">
        <v>100.375</v>
      </c>
      <c r="H776" s="33">
        <v>89.858999999999995</v>
      </c>
      <c r="I776" s="33">
        <v>79.153999999999996</v>
      </c>
      <c r="J776" s="33">
        <v>65.570000000000007</v>
      </c>
      <c r="K776" s="33">
        <v>64.072000000000003</v>
      </c>
      <c r="L776" s="33">
        <v>56.625</v>
      </c>
      <c r="M776" s="33">
        <v>59.206000000000003</v>
      </c>
      <c r="N776" s="33">
        <v>48.475999999999999</v>
      </c>
      <c r="O776" s="33">
        <v>57.704999999999998</v>
      </c>
      <c r="P776" s="33">
        <v>33.518000000000001</v>
      </c>
      <c r="Q776" s="33">
        <v>56.109000000000002</v>
      </c>
      <c r="R776" s="33">
        <v>51.381</v>
      </c>
      <c r="S776" s="33" t="s">
        <v>467</v>
      </c>
      <c r="AC776" s="13">
        <v>311.74099999999999</v>
      </c>
      <c r="AD776" s="13">
        <v>429.09199999999998</v>
      </c>
      <c r="AE776" s="13">
        <v>288.03199999999998</v>
      </c>
      <c r="AF776" s="13">
        <v>342.95499999999998</v>
      </c>
      <c r="AG776" s="13">
        <v>178.36500000000001</v>
      </c>
      <c r="AH776" s="13">
        <v>178.36500000000001</v>
      </c>
      <c r="AI776" s="13">
        <v>198.43100000000001</v>
      </c>
      <c r="AJ776" s="13">
        <v>198.43100000000001</v>
      </c>
      <c r="AK776" s="13">
        <v>166.53699999999998</v>
      </c>
      <c r="AL776" s="13">
        <v>166.53699999999998</v>
      </c>
      <c r="AM776" s="13">
        <v>164.36599999999999</v>
      </c>
      <c r="AN776" s="13">
        <v>164.36599999999999</v>
      </c>
      <c r="AO776" s="13">
        <v>153.62785102472014</v>
      </c>
      <c r="AP776" s="13">
        <v>138.08199999999999</v>
      </c>
      <c r="AQ776" s="13">
        <v>147.15311400835265</v>
      </c>
      <c r="AR776" s="13">
        <v>134.447</v>
      </c>
      <c r="AS776" s="13">
        <v>141.22179847250729</v>
      </c>
      <c r="AT776" s="13">
        <v>131.97399999999999</v>
      </c>
      <c r="AU776" s="13">
        <v>135.39961502637328</v>
      </c>
      <c r="AV776" s="13">
        <v>128.87</v>
      </c>
      <c r="AW776" s="13">
        <v>129.69311784135371</v>
      </c>
      <c r="AX776" s="13">
        <v>126.578</v>
      </c>
      <c r="AY776" s="13">
        <v>124.22712436911274</v>
      </c>
      <c r="AZ776" s="13">
        <v>122.89400000000001</v>
      </c>
      <c r="BA776" s="13">
        <v>118.78777566535508</v>
      </c>
      <c r="BB776" s="13">
        <v>126.751</v>
      </c>
      <c r="BD776" s="5">
        <f>AC776-D776</f>
        <v>205.398</v>
      </c>
      <c r="BE776" s="5">
        <f>AD776-E776</f>
        <v>344.06299999999999</v>
      </c>
      <c r="BF776" s="5">
        <f>AE776-F776</f>
        <v>178.279</v>
      </c>
      <c r="BG776" s="5">
        <f>AF776-G776</f>
        <v>242.57999999999998</v>
      </c>
      <c r="BI776" s="5" t="e">
        <f>AH776-#REF!</f>
        <v>#REF!</v>
      </c>
      <c r="BK776" s="5" t="e">
        <f>AJ776-#REF!</f>
        <v>#REF!</v>
      </c>
      <c r="BM776" s="5" t="e">
        <f>AL776-#REF!</f>
        <v>#REF!</v>
      </c>
      <c r="BO776" s="5" t="e">
        <f>AN776-#REF!</f>
        <v>#REF!</v>
      </c>
      <c r="BQ776" s="5" t="e">
        <f>AP776-#REF!</f>
        <v>#REF!</v>
      </c>
      <c r="BS776" s="5" t="e">
        <f>AR776-#REF!</f>
        <v>#REF!</v>
      </c>
      <c r="BU776" s="5">
        <f>AT776-I776</f>
        <v>52.819999999999993</v>
      </c>
      <c r="BW776" s="5">
        <f>AV776-K776</f>
        <v>64.798000000000002</v>
      </c>
      <c r="BY776" s="5">
        <f>AX776-M776</f>
        <v>67.372</v>
      </c>
      <c r="CA776" s="5">
        <f>AZ776-O776</f>
        <v>65.189000000000007</v>
      </c>
      <c r="CC776" s="5">
        <f>BB776-Q776</f>
        <v>70.641999999999996</v>
      </c>
    </row>
    <row r="777" spans="1:81" ht="75" customHeight="1" x14ac:dyDescent="0.25">
      <c r="A777" s="37" t="str">
        <f>A774</f>
        <v>6.1.5</v>
      </c>
      <c r="B777" s="80"/>
      <c r="C777" s="32" t="s">
        <v>471</v>
      </c>
      <c r="D777" s="33">
        <v>1082</v>
      </c>
      <c r="E777" s="33">
        <v>4252</v>
      </c>
      <c r="F777" s="33">
        <v>3492</v>
      </c>
      <c r="G777" s="33">
        <v>2942</v>
      </c>
      <c r="H777" s="33">
        <v>4120</v>
      </c>
      <c r="I777" s="33">
        <v>2968</v>
      </c>
      <c r="J777" s="33">
        <v>3044</v>
      </c>
      <c r="K777" s="33">
        <v>3162</v>
      </c>
      <c r="L777" s="33">
        <v>2966</v>
      </c>
      <c r="M777" s="33">
        <v>2885</v>
      </c>
      <c r="N777" s="33">
        <v>2888</v>
      </c>
      <c r="O777" s="33">
        <v>1443</v>
      </c>
      <c r="P777" s="33">
        <v>2888</v>
      </c>
      <c r="Q777" s="33">
        <v>1401</v>
      </c>
      <c r="R777" s="33">
        <v>1401</v>
      </c>
      <c r="S777" s="33" t="s">
        <v>467</v>
      </c>
      <c r="AC777" s="13">
        <v>1218</v>
      </c>
      <c r="AD777" s="13">
        <v>2937</v>
      </c>
      <c r="AE777" s="13">
        <v>3745</v>
      </c>
      <c r="AF777" s="13">
        <v>2633.3333333333335</v>
      </c>
      <c r="AG777" s="13">
        <v>1954</v>
      </c>
      <c r="AH777" s="13">
        <v>1954</v>
      </c>
      <c r="AI777" s="13">
        <v>2142</v>
      </c>
      <c r="AJ777" s="13">
        <v>2142</v>
      </c>
      <c r="AK777" s="13">
        <v>1945</v>
      </c>
      <c r="AL777" s="13">
        <v>1945</v>
      </c>
      <c r="AM777" s="13">
        <v>1546</v>
      </c>
      <c r="AN777" s="13">
        <v>1546</v>
      </c>
      <c r="AO777" s="13">
        <v>3282</v>
      </c>
      <c r="AP777" s="13">
        <v>1377</v>
      </c>
      <c r="AQ777" s="13">
        <v>3432</v>
      </c>
      <c r="AR777" s="13">
        <v>1523</v>
      </c>
      <c r="AS777" s="13">
        <v>3349</v>
      </c>
      <c r="AT777" s="13">
        <v>3454</v>
      </c>
      <c r="AU777" s="13">
        <v>3260</v>
      </c>
      <c r="AV777" s="13">
        <v>3374</v>
      </c>
      <c r="AW777" s="13">
        <v>3173</v>
      </c>
      <c r="AX777" s="13">
        <v>3298</v>
      </c>
      <c r="AY777" s="13">
        <v>3085</v>
      </c>
      <c r="AZ777" s="13">
        <v>3222</v>
      </c>
      <c r="BA777" s="13">
        <v>2996</v>
      </c>
      <c r="BB777" s="13">
        <v>3158</v>
      </c>
      <c r="BD777" s="5">
        <f>AC777-D777</f>
        <v>136</v>
      </c>
      <c r="BE777" s="5">
        <f>AD777-E777</f>
        <v>-1315</v>
      </c>
      <c r="BF777" s="5">
        <f>AE777-F777</f>
        <v>253</v>
      </c>
      <c r="BG777" s="5">
        <f>AF777-G777</f>
        <v>-308.66666666666652</v>
      </c>
      <c r="BI777" s="5" t="e">
        <f>AH777-#REF!</f>
        <v>#REF!</v>
      </c>
      <c r="BK777" s="5" t="e">
        <f>AJ777-#REF!</f>
        <v>#REF!</v>
      </c>
      <c r="BM777" s="5" t="e">
        <f>AL777-#REF!</f>
        <v>#REF!</v>
      </c>
      <c r="BO777" s="5" t="e">
        <f>AN777-#REF!</f>
        <v>#REF!</v>
      </c>
      <c r="BQ777" s="5" t="e">
        <f>AP777-#REF!</f>
        <v>#REF!</v>
      </c>
      <c r="BS777" s="5" t="e">
        <f>AR777-#REF!</f>
        <v>#REF!</v>
      </c>
      <c r="BU777" s="5">
        <f>AT777-I777</f>
        <v>486</v>
      </c>
      <c r="BW777" s="5">
        <f>AV777-K777</f>
        <v>212</v>
      </c>
      <c r="BY777" s="5">
        <f>AX777-M777</f>
        <v>413</v>
      </c>
      <c r="CA777" s="5">
        <f>AZ777-O777</f>
        <v>1779</v>
      </c>
      <c r="CC777" s="5">
        <f>BB777-Q777</f>
        <v>1757</v>
      </c>
    </row>
    <row r="778" spans="1:81" ht="30" customHeight="1" x14ac:dyDescent="0.25">
      <c r="A778" s="37" t="s">
        <v>365</v>
      </c>
      <c r="B778" s="80" t="s">
        <v>29</v>
      </c>
      <c r="C778" s="32" t="s">
        <v>58</v>
      </c>
      <c r="D778" s="33">
        <v>0</v>
      </c>
      <c r="E778" s="33">
        <v>0</v>
      </c>
      <c r="F778" s="33">
        <v>0</v>
      </c>
      <c r="G778" s="33">
        <v>0</v>
      </c>
      <c r="H778" s="33">
        <v>0</v>
      </c>
      <c r="I778" s="33">
        <v>0</v>
      </c>
      <c r="J778" s="33">
        <v>0</v>
      </c>
      <c r="K778" s="33">
        <v>0</v>
      </c>
      <c r="L778" s="33">
        <v>0</v>
      </c>
      <c r="M778" s="33">
        <v>0</v>
      </c>
      <c r="N778" s="33">
        <v>0</v>
      </c>
      <c r="O778" s="33">
        <v>0</v>
      </c>
      <c r="P778" s="33">
        <v>0</v>
      </c>
      <c r="Q778" s="33">
        <v>0</v>
      </c>
      <c r="R778" s="33">
        <v>0</v>
      </c>
      <c r="S778" s="33" t="s">
        <v>467</v>
      </c>
      <c r="AC778" s="13"/>
      <c r="AD778" s="13"/>
      <c r="AE778" s="13"/>
      <c r="AF778" s="13"/>
      <c r="AG778" s="13">
        <v>0</v>
      </c>
      <c r="AH778" s="13">
        <v>0</v>
      </c>
      <c r="AI778" s="13">
        <v>0</v>
      </c>
      <c r="AJ778" s="13">
        <v>0</v>
      </c>
      <c r="AK778" s="13">
        <v>0</v>
      </c>
      <c r="AL778" s="13">
        <v>0</v>
      </c>
      <c r="AM778" s="13">
        <v>0</v>
      </c>
      <c r="AN778" s="13">
        <v>0</v>
      </c>
      <c r="AO778" s="13">
        <v>0</v>
      </c>
      <c r="AP778" s="13">
        <v>0</v>
      </c>
      <c r="AQ778" s="13">
        <v>0</v>
      </c>
      <c r="AR778" s="13">
        <v>0</v>
      </c>
      <c r="AS778" s="13">
        <v>0</v>
      </c>
      <c r="AT778" s="13">
        <v>0</v>
      </c>
      <c r="AU778" s="13">
        <v>0</v>
      </c>
      <c r="AV778" s="13">
        <v>0</v>
      </c>
      <c r="AW778" s="13">
        <v>0</v>
      </c>
      <c r="AX778" s="13">
        <v>0</v>
      </c>
      <c r="AY778" s="13">
        <v>0</v>
      </c>
      <c r="AZ778" s="13">
        <v>0</v>
      </c>
      <c r="BA778" s="13">
        <v>0</v>
      </c>
      <c r="BB778" s="13">
        <v>0</v>
      </c>
      <c r="BD778" s="5">
        <f>AC778-D778</f>
        <v>0</v>
      </c>
      <c r="BE778" s="5">
        <f>AD778-E778</f>
        <v>0</v>
      </c>
      <c r="BF778" s="5">
        <f>AE778-F778</f>
        <v>0</v>
      </c>
      <c r="BG778" s="5">
        <f>AF778-G778</f>
        <v>0</v>
      </c>
      <c r="BI778" s="5" t="e">
        <f>AH778-#REF!</f>
        <v>#REF!</v>
      </c>
      <c r="BK778" s="5" t="e">
        <f>AJ778-#REF!</f>
        <v>#REF!</v>
      </c>
      <c r="BM778" s="5" t="e">
        <f>AL778-#REF!</f>
        <v>#REF!</v>
      </c>
      <c r="BO778" s="5" t="e">
        <f>AN778-#REF!</f>
        <v>#REF!</v>
      </c>
      <c r="BQ778" s="5" t="e">
        <f>AP778-#REF!</f>
        <v>#REF!</v>
      </c>
      <c r="BS778" s="5" t="e">
        <f>AR778-#REF!</f>
        <v>#REF!</v>
      </c>
      <c r="BU778" s="5">
        <f>AT778-I778</f>
        <v>0</v>
      </c>
      <c r="BW778" s="5">
        <f>AV778-K778</f>
        <v>0</v>
      </c>
      <c r="BY778" s="5">
        <f>AX778-M778</f>
        <v>0</v>
      </c>
      <c r="CA778" s="5">
        <f>AZ778-O778</f>
        <v>0</v>
      </c>
      <c r="CC778" s="5">
        <f>BB778-Q778</f>
        <v>0</v>
      </c>
    </row>
    <row r="779" spans="1:81" ht="30" customHeight="1" x14ac:dyDescent="0.25">
      <c r="A779" s="37" t="str">
        <f>A778</f>
        <v>6.1.5.1</v>
      </c>
      <c r="B779" s="80"/>
      <c r="C779" s="32" t="s">
        <v>59</v>
      </c>
      <c r="D779" s="33">
        <v>1.1219999999999999</v>
      </c>
      <c r="E779" s="33">
        <v>1.421</v>
      </c>
      <c r="F779" s="33">
        <v>1.2549999999999999</v>
      </c>
      <c r="G779" s="33">
        <v>1.266</v>
      </c>
      <c r="H779" s="33">
        <v>0.27500000000000002</v>
      </c>
      <c r="I779" s="33">
        <v>0.27500000000000002</v>
      </c>
      <c r="J779" s="33">
        <v>0.27500000000000002</v>
      </c>
      <c r="K779" s="33">
        <v>0.25600000000000001</v>
      </c>
      <c r="L779" s="33">
        <v>0.25</v>
      </c>
      <c r="M779" s="33">
        <v>0.23799999999999999</v>
      </c>
      <c r="N779" s="33">
        <v>0.25</v>
      </c>
      <c r="O779" s="33">
        <v>0.23499999999999999</v>
      </c>
      <c r="P779" s="33">
        <v>0.25</v>
      </c>
      <c r="Q779" s="33">
        <v>0.224</v>
      </c>
      <c r="R779" s="33">
        <v>0.21299999999999999</v>
      </c>
      <c r="S779" s="33" t="s">
        <v>467</v>
      </c>
      <c r="AC779" s="13"/>
      <c r="AD779" s="13"/>
      <c r="AE779" s="13"/>
      <c r="AF779" s="13"/>
      <c r="AG779" s="13">
        <v>6.5170000000000003</v>
      </c>
      <c r="AH779" s="13">
        <v>6.5170000000000003</v>
      </c>
      <c r="AI779" s="13">
        <v>5.4859999999999998</v>
      </c>
      <c r="AJ779" s="13">
        <v>5.4859999999999998</v>
      </c>
      <c r="AK779" s="13">
        <v>3.327</v>
      </c>
      <c r="AL779" s="13">
        <v>3.327</v>
      </c>
      <c r="AM779" s="13">
        <v>4.5449999999999999</v>
      </c>
      <c r="AN779" s="13">
        <v>4.5449999999999999</v>
      </c>
      <c r="AO779" s="13">
        <v>3.3252285191956128</v>
      </c>
      <c r="AP779" s="13">
        <v>2.375</v>
      </c>
      <c r="AQ779" s="13">
        <v>1.7984265734265736</v>
      </c>
      <c r="AR779" s="13">
        <v>2.081</v>
      </c>
      <c r="AS779" s="13">
        <v>1.7962376828904152</v>
      </c>
      <c r="AT779" s="13">
        <v>0</v>
      </c>
      <c r="AU779" s="13">
        <v>1.7988957055214725</v>
      </c>
      <c r="AV779" s="13">
        <v>0</v>
      </c>
      <c r="AW779" s="13">
        <v>1.7988654270406557</v>
      </c>
      <c r="AX779" s="13">
        <v>0</v>
      </c>
      <c r="AY779" s="13">
        <v>1.7994165316045383</v>
      </c>
      <c r="AZ779" s="13">
        <v>0</v>
      </c>
      <c r="BA779" s="13">
        <v>1.7987983978638187</v>
      </c>
      <c r="BB779" s="13">
        <v>0</v>
      </c>
      <c r="BD779" s="5">
        <f>AC779-D779</f>
        <v>-1.1219999999999999</v>
      </c>
      <c r="BE779" s="5">
        <f>AD779-E779</f>
        <v>-1.421</v>
      </c>
      <c r="BF779" s="5">
        <f>AE779-F779</f>
        <v>-1.2549999999999999</v>
      </c>
      <c r="BG779" s="5">
        <f>AF779-G779</f>
        <v>-1.266</v>
      </c>
      <c r="BI779" s="5" t="e">
        <f>AH779-#REF!</f>
        <v>#REF!</v>
      </c>
      <c r="BK779" s="5" t="e">
        <f>AJ779-#REF!</f>
        <v>#REF!</v>
      </c>
      <c r="BM779" s="5" t="e">
        <f>AL779-#REF!</f>
        <v>#REF!</v>
      </c>
      <c r="BO779" s="5" t="e">
        <f>AN779-#REF!</f>
        <v>#REF!</v>
      </c>
      <c r="BQ779" s="5" t="e">
        <f>AP779-#REF!</f>
        <v>#REF!</v>
      </c>
      <c r="BS779" s="5" t="e">
        <f>AR779-#REF!</f>
        <v>#REF!</v>
      </c>
      <c r="BU779" s="5">
        <f>AT779-I779</f>
        <v>-0.27500000000000002</v>
      </c>
      <c r="BW779" s="5">
        <f>AV779-K779</f>
        <v>-0.25600000000000001</v>
      </c>
      <c r="BY779" s="5">
        <f>AX779-M779</f>
        <v>-0.23799999999999999</v>
      </c>
      <c r="CA779" s="5">
        <f>AZ779-O779</f>
        <v>-0.23499999999999999</v>
      </c>
      <c r="CC779" s="5">
        <f>BB779-Q779</f>
        <v>-0.224</v>
      </c>
    </row>
    <row r="780" spans="1:81" ht="30" customHeight="1" x14ac:dyDescent="0.25">
      <c r="A780" s="37" t="str">
        <f>A778</f>
        <v>6.1.5.1</v>
      </c>
      <c r="B780" s="80"/>
      <c r="C780" s="32" t="s">
        <v>60</v>
      </c>
      <c r="D780" s="33">
        <v>68.284999999999997</v>
      </c>
      <c r="E780" s="33">
        <v>20.494999999999997</v>
      </c>
      <c r="F780" s="33">
        <v>37.503999999999998</v>
      </c>
      <c r="G780" s="33">
        <v>42.094666666666662</v>
      </c>
      <c r="H780" s="33">
        <v>8.5</v>
      </c>
      <c r="I780" s="33">
        <v>10.239999999999998</v>
      </c>
      <c r="J780" s="33">
        <v>7.4180000000000001</v>
      </c>
      <c r="K780" s="33">
        <v>9.5169999999999995</v>
      </c>
      <c r="L780" s="33">
        <v>6.4720000000000004</v>
      </c>
      <c r="M780" s="33">
        <v>8.8439999999999994</v>
      </c>
      <c r="N780" s="33">
        <v>6.3150000000000004</v>
      </c>
      <c r="O780" s="33">
        <v>9.1549999999999994</v>
      </c>
      <c r="P780" s="33">
        <v>5.6959999999999997</v>
      </c>
      <c r="Q780" s="33">
        <v>9.1549999999999994</v>
      </c>
      <c r="R780" s="33">
        <v>9.1549999999999994</v>
      </c>
      <c r="S780" s="33" t="s">
        <v>467</v>
      </c>
      <c r="AC780" s="13"/>
      <c r="AD780" s="13"/>
      <c r="AE780" s="13"/>
      <c r="AF780" s="13"/>
      <c r="AG780" s="13">
        <v>167.935</v>
      </c>
      <c r="AH780" s="13">
        <v>167.935</v>
      </c>
      <c r="AI780" s="13">
        <v>190.464</v>
      </c>
      <c r="AJ780" s="13">
        <v>190.464</v>
      </c>
      <c r="AK780" s="13">
        <v>139.24599999999998</v>
      </c>
      <c r="AL780" s="13">
        <v>139.24599999999998</v>
      </c>
      <c r="AM780" s="13">
        <v>147.506</v>
      </c>
      <c r="AN780" s="13">
        <v>147.506</v>
      </c>
      <c r="AO780" s="13">
        <v>98.282767269337995</v>
      </c>
      <c r="AP780" s="13">
        <v>128.048</v>
      </c>
      <c r="AQ780" s="13">
        <v>48.249109766835559</v>
      </c>
      <c r="AR780" s="13">
        <v>83.951999999999998</v>
      </c>
      <c r="AS780" s="13">
        <v>46.32308974868694</v>
      </c>
      <c r="AT780" s="13">
        <v>0</v>
      </c>
      <c r="AU780" s="13">
        <v>44.432276874283417</v>
      </c>
      <c r="AV780" s="13">
        <v>0</v>
      </c>
      <c r="AW780" s="13">
        <v>42.58016991232811</v>
      </c>
      <c r="AX780" s="13">
        <v>0</v>
      </c>
      <c r="AY780" s="13">
        <v>40.80637972416681</v>
      </c>
      <c r="AZ780" s="13">
        <v>0</v>
      </c>
      <c r="BA780" s="13">
        <v>39.000438849316097</v>
      </c>
      <c r="BB780" s="13">
        <v>0</v>
      </c>
      <c r="BD780" s="5">
        <f>AC780-D780</f>
        <v>-68.284999999999997</v>
      </c>
      <c r="BE780" s="5">
        <f>AD780-E780</f>
        <v>-20.494999999999997</v>
      </c>
      <c r="BF780" s="5">
        <f>AE780-F780</f>
        <v>-37.503999999999998</v>
      </c>
      <c r="BG780" s="5">
        <f>AF780-G780</f>
        <v>-42.094666666666662</v>
      </c>
      <c r="BI780" s="5" t="e">
        <f>AH780-#REF!</f>
        <v>#REF!</v>
      </c>
      <c r="BK780" s="5" t="e">
        <f>AJ780-#REF!</f>
        <v>#REF!</v>
      </c>
      <c r="BM780" s="5" t="e">
        <f>AL780-#REF!</f>
        <v>#REF!</v>
      </c>
      <c r="BO780" s="5" t="e">
        <f>AN780-#REF!</f>
        <v>#REF!</v>
      </c>
      <c r="BQ780" s="5" t="e">
        <f>AP780-#REF!</f>
        <v>#REF!</v>
      </c>
      <c r="BS780" s="5" t="e">
        <f>AR780-#REF!</f>
        <v>#REF!</v>
      </c>
      <c r="BU780" s="5">
        <f>AT780-I780</f>
        <v>-10.239999999999998</v>
      </c>
      <c r="BW780" s="5">
        <f>AV780-K780</f>
        <v>-9.5169999999999995</v>
      </c>
      <c r="BY780" s="5">
        <f>AX780-M780</f>
        <v>-8.8439999999999994</v>
      </c>
      <c r="CA780" s="5">
        <f>AZ780-O780</f>
        <v>-9.1549999999999994</v>
      </c>
      <c r="CC780" s="5">
        <f>BB780-Q780</f>
        <v>-9.1549999999999994</v>
      </c>
    </row>
    <row r="781" spans="1:81" ht="30" customHeight="1" x14ac:dyDescent="0.25">
      <c r="A781" s="37" t="str">
        <f>A778</f>
        <v>6.1.5.1</v>
      </c>
      <c r="B781" s="80"/>
      <c r="C781" s="32" t="s">
        <v>471</v>
      </c>
      <c r="D781" s="33">
        <v>624</v>
      </c>
      <c r="E781" s="33">
        <v>225</v>
      </c>
      <c r="F781" s="33">
        <v>206</v>
      </c>
      <c r="G781" s="33">
        <v>351.66666666666669</v>
      </c>
      <c r="H781" s="33">
        <v>344</v>
      </c>
      <c r="I781" s="33">
        <v>158</v>
      </c>
      <c r="J781" s="33">
        <v>344</v>
      </c>
      <c r="K781" s="33">
        <v>168</v>
      </c>
      <c r="L781" s="33">
        <v>344</v>
      </c>
      <c r="M781" s="33">
        <v>153</v>
      </c>
      <c r="N781" s="33">
        <v>344</v>
      </c>
      <c r="O781" s="33">
        <v>171</v>
      </c>
      <c r="P781" s="33">
        <v>344</v>
      </c>
      <c r="Q781" s="33">
        <v>166</v>
      </c>
      <c r="R781" s="33">
        <v>166</v>
      </c>
      <c r="S781" s="33" t="s">
        <v>467</v>
      </c>
      <c r="AC781" s="13"/>
      <c r="AD781" s="13"/>
      <c r="AE781" s="13"/>
      <c r="AF781" s="13"/>
      <c r="AG781" s="13">
        <v>1866</v>
      </c>
      <c r="AH781" s="13">
        <v>1866</v>
      </c>
      <c r="AI781" s="13">
        <v>2043</v>
      </c>
      <c r="AJ781" s="13">
        <v>2043</v>
      </c>
      <c r="AK781" s="13">
        <v>1870</v>
      </c>
      <c r="AL781" s="13">
        <v>1870</v>
      </c>
      <c r="AM781" s="13">
        <v>1378</v>
      </c>
      <c r="AN781" s="13">
        <v>1378</v>
      </c>
      <c r="AO781" s="13">
        <v>2021</v>
      </c>
      <c r="AP781" s="13">
        <v>1331</v>
      </c>
      <c r="AQ781" s="13">
        <v>1143</v>
      </c>
      <c r="AR781" s="13">
        <v>951</v>
      </c>
      <c r="AS781" s="13">
        <v>1114</v>
      </c>
      <c r="AT781" s="13">
        <v>0</v>
      </c>
      <c r="AU781" s="13">
        <v>1086</v>
      </c>
      <c r="AV781" s="13">
        <v>0</v>
      </c>
      <c r="AW781" s="13">
        <v>1057</v>
      </c>
      <c r="AX781" s="13">
        <v>0</v>
      </c>
      <c r="AY781" s="13">
        <v>1028</v>
      </c>
      <c r="AZ781" s="13">
        <v>0</v>
      </c>
      <c r="BA781" s="13">
        <v>998</v>
      </c>
      <c r="BB781" s="13">
        <v>0</v>
      </c>
      <c r="BD781" s="5">
        <f>AC781-D781</f>
        <v>-624</v>
      </c>
      <c r="BE781" s="5">
        <f>AD781-E781</f>
        <v>-225</v>
      </c>
      <c r="BF781" s="5">
        <f>AE781-F781</f>
        <v>-206</v>
      </c>
      <c r="BG781" s="5">
        <f>AF781-G781</f>
        <v>-351.66666666666669</v>
      </c>
      <c r="BI781" s="5" t="e">
        <f>AH781-#REF!</f>
        <v>#REF!</v>
      </c>
      <c r="BK781" s="5" t="e">
        <f>AJ781-#REF!</f>
        <v>#REF!</v>
      </c>
      <c r="BM781" s="5" t="e">
        <f>AL781-#REF!</f>
        <v>#REF!</v>
      </c>
      <c r="BO781" s="5" t="e">
        <f>AN781-#REF!</f>
        <v>#REF!</v>
      </c>
      <c r="BQ781" s="5" t="e">
        <f>AP781-#REF!</f>
        <v>#REF!</v>
      </c>
      <c r="BS781" s="5" t="e">
        <f>AR781-#REF!</f>
        <v>#REF!</v>
      </c>
      <c r="BU781" s="5">
        <f>AT781-I781</f>
        <v>-158</v>
      </c>
      <c r="BW781" s="5">
        <f>AV781-K781</f>
        <v>-168</v>
      </c>
      <c r="BY781" s="5">
        <f>AX781-M781</f>
        <v>-153</v>
      </c>
      <c r="CA781" s="5">
        <f>AZ781-O781</f>
        <v>-171</v>
      </c>
      <c r="CC781" s="5">
        <f>BB781-Q781</f>
        <v>-166</v>
      </c>
    </row>
    <row r="782" spans="1:81" ht="45" customHeight="1" x14ac:dyDescent="0.25">
      <c r="A782" s="37" t="s">
        <v>366</v>
      </c>
      <c r="B782" s="80" t="s">
        <v>31</v>
      </c>
      <c r="C782" s="32" t="s">
        <v>58</v>
      </c>
      <c r="D782" s="33">
        <v>0</v>
      </c>
      <c r="E782" s="33">
        <v>0</v>
      </c>
      <c r="F782" s="33">
        <v>0</v>
      </c>
      <c r="G782" s="33">
        <v>0</v>
      </c>
      <c r="H782" s="33">
        <v>0</v>
      </c>
      <c r="I782" s="33">
        <v>0</v>
      </c>
      <c r="J782" s="33">
        <v>0</v>
      </c>
      <c r="K782" s="33">
        <v>0</v>
      </c>
      <c r="L782" s="33">
        <v>0</v>
      </c>
      <c r="M782" s="33">
        <v>0</v>
      </c>
      <c r="N782" s="33">
        <v>0</v>
      </c>
      <c r="O782" s="33">
        <v>0</v>
      </c>
      <c r="P782" s="33">
        <v>0</v>
      </c>
      <c r="Q782" s="33">
        <v>0</v>
      </c>
      <c r="R782" s="33">
        <v>0</v>
      </c>
      <c r="S782" s="33" t="s">
        <v>467</v>
      </c>
      <c r="AC782" s="13"/>
      <c r="AD782" s="13"/>
      <c r="AE782" s="13"/>
      <c r="AF782" s="13"/>
      <c r="AG782" s="13">
        <v>0</v>
      </c>
      <c r="AH782" s="13">
        <v>0</v>
      </c>
      <c r="AI782" s="13">
        <v>0</v>
      </c>
      <c r="AJ782" s="13">
        <v>0</v>
      </c>
      <c r="AK782" s="13">
        <v>0</v>
      </c>
      <c r="AL782" s="13">
        <v>0</v>
      </c>
      <c r="AM782" s="13">
        <v>0</v>
      </c>
      <c r="AN782" s="13">
        <v>0</v>
      </c>
      <c r="AO782" s="13">
        <v>0</v>
      </c>
      <c r="AP782" s="13">
        <v>0</v>
      </c>
      <c r="AQ782" s="13">
        <v>0</v>
      </c>
      <c r="AR782" s="13">
        <v>0</v>
      </c>
      <c r="AS782" s="13">
        <v>0</v>
      </c>
      <c r="AT782" s="13">
        <v>0</v>
      </c>
      <c r="AU782" s="13">
        <v>0</v>
      </c>
      <c r="AV782" s="13">
        <v>0</v>
      </c>
      <c r="AW782" s="13">
        <v>0</v>
      </c>
      <c r="AX782" s="13">
        <v>0</v>
      </c>
      <c r="AY782" s="13">
        <v>0</v>
      </c>
      <c r="AZ782" s="13">
        <v>0</v>
      </c>
      <c r="BA782" s="13">
        <v>0</v>
      </c>
      <c r="BB782" s="13">
        <v>0</v>
      </c>
      <c r="BD782" s="5">
        <f>AC782-D782</f>
        <v>0</v>
      </c>
      <c r="BE782" s="5">
        <f>AD782-E782</f>
        <v>0</v>
      </c>
      <c r="BF782" s="5">
        <f>AE782-F782</f>
        <v>0</v>
      </c>
      <c r="BG782" s="5">
        <f>AF782-G782</f>
        <v>0</v>
      </c>
      <c r="BI782" s="5" t="e">
        <f>AH782-#REF!</f>
        <v>#REF!</v>
      </c>
      <c r="BK782" s="5" t="e">
        <f>AJ782-#REF!</f>
        <v>#REF!</v>
      </c>
      <c r="BM782" s="5" t="e">
        <f>AL782-#REF!</f>
        <v>#REF!</v>
      </c>
      <c r="BO782" s="5" t="e">
        <f>AN782-#REF!</f>
        <v>#REF!</v>
      </c>
      <c r="BQ782" s="5" t="e">
        <f>AP782-#REF!</f>
        <v>#REF!</v>
      </c>
      <c r="BS782" s="5" t="e">
        <f>AR782-#REF!</f>
        <v>#REF!</v>
      </c>
      <c r="BU782" s="5">
        <f>AT782-I782</f>
        <v>0</v>
      </c>
      <c r="BW782" s="5">
        <f>AV782-K782</f>
        <v>0</v>
      </c>
      <c r="BY782" s="5">
        <f>AX782-M782</f>
        <v>0</v>
      </c>
      <c r="CA782" s="5">
        <f>AZ782-O782</f>
        <v>0</v>
      </c>
      <c r="CC782" s="5">
        <f>BB782-Q782</f>
        <v>0</v>
      </c>
    </row>
    <row r="783" spans="1:81" ht="45" customHeight="1" x14ac:dyDescent="0.25">
      <c r="A783" s="37" t="str">
        <f>A782</f>
        <v>6.1.5.2</v>
      </c>
      <c r="B783" s="80"/>
      <c r="C783" s="32" t="s">
        <v>59</v>
      </c>
      <c r="D783" s="33">
        <v>0</v>
      </c>
      <c r="E783" s="33">
        <v>0</v>
      </c>
      <c r="F783" s="33">
        <v>0</v>
      </c>
      <c r="G783" s="33">
        <v>0</v>
      </c>
      <c r="H783" s="33">
        <v>0</v>
      </c>
      <c r="I783" s="33">
        <v>0</v>
      </c>
      <c r="J783" s="33">
        <v>0</v>
      </c>
      <c r="K783" s="33">
        <v>0</v>
      </c>
      <c r="L783" s="33">
        <v>0</v>
      </c>
      <c r="M783" s="33">
        <v>0</v>
      </c>
      <c r="N783" s="33">
        <v>0</v>
      </c>
      <c r="O783" s="33">
        <v>0</v>
      </c>
      <c r="P783" s="33">
        <v>0</v>
      </c>
      <c r="Q783" s="33">
        <v>0</v>
      </c>
      <c r="R783" s="33">
        <v>0</v>
      </c>
      <c r="S783" s="33" t="s">
        <v>467</v>
      </c>
      <c r="AC783" s="13">
        <v>21.673000000000002</v>
      </c>
      <c r="AD783" s="13">
        <v>32.318999999999996</v>
      </c>
      <c r="AE783" s="13">
        <v>17.080000000000002</v>
      </c>
      <c r="AF783" s="13">
        <v>23.690666666666669</v>
      </c>
      <c r="AG783" s="13">
        <v>0</v>
      </c>
      <c r="AH783" s="13">
        <v>0</v>
      </c>
      <c r="AI783" s="13">
        <v>0</v>
      </c>
      <c r="AJ783" s="13">
        <v>0</v>
      </c>
      <c r="AK783" s="13">
        <v>0</v>
      </c>
      <c r="AL783" s="13">
        <v>0</v>
      </c>
      <c r="AM783" s="13">
        <v>0</v>
      </c>
      <c r="AN783" s="13">
        <v>0</v>
      </c>
      <c r="AO783" s="13">
        <v>0</v>
      </c>
      <c r="AP783" s="13">
        <v>0</v>
      </c>
      <c r="AQ783" s="13">
        <v>0</v>
      </c>
      <c r="AR783" s="13">
        <v>0</v>
      </c>
      <c r="AS783" s="13">
        <v>0</v>
      </c>
      <c r="AT783" s="13">
        <v>0.88900000000000001</v>
      </c>
      <c r="AU783" s="13">
        <v>0</v>
      </c>
      <c r="AV783" s="13">
        <v>0.89</v>
      </c>
      <c r="AW783" s="13">
        <v>0</v>
      </c>
      <c r="AX783" s="13">
        <v>0.89</v>
      </c>
      <c r="AY783" s="13">
        <v>0</v>
      </c>
      <c r="AZ783" s="13">
        <v>0.89100000000000001</v>
      </c>
      <c r="BA783" s="13">
        <v>0</v>
      </c>
      <c r="BB783" s="13">
        <v>0.89</v>
      </c>
      <c r="BD783" s="5">
        <f>AC783-D783</f>
        <v>21.673000000000002</v>
      </c>
      <c r="BE783" s="5">
        <f>AD783-E783</f>
        <v>32.318999999999996</v>
      </c>
      <c r="BF783" s="5">
        <f>AE783-F783</f>
        <v>17.080000000000002</v>
      </c>
      <c r="BG783" s="5">
        <f>AF783-G783</f>
        <v>23.690666666666669</v>
      </c>
      <c r="BI783" s="5" t="e">
        <f>AH783-#REF!</f>
        <v>#REF!</v>
      </c>
      <c r="BK783" s="5" t="e">
        <f>AJ783-#REF!</f>
        <v>#REF!</v>
      </c>
      <c r="BM783" s="5" t="e">
        <f>AL783-#REF!</f>
        <v>#REF!</v>
      </c>
      <c r="BO783" s="5" t="e">
        <f>AN783-#REF!</f>
        <v>#REF!</v>
      </c>
      <c r="BQ783" s="5" t="e">
        <f>AP783-#REF!</f>
        <v>#REF!</v>
      </c>
      <c r="BS783" s="5" t="e">
        <f>AR783-#REF!</f>
        <v>#REF!</v>
      </c>
      <c r="BU783" s="5">
        <f>AT783-I783</f>
        <v>0.88900000000000001</v>
      </c>
      <c r="BW783" s="5">
        <f>AV783-K783</f>
        <v>0.89</v>
      </c>
      <c r="BY783" s="5">
        <f>AX783-M783</f>
        <v>0.89</v>
      </c>
      <c r="CA783" s="5">
        <f>AZ783-O783</f>
        <v>0.89100000000000001</v>
      </c>
      <c r="CC783" s="5">
        <f>BB783-Q783</f>
        <v>0.89</v>
      </c>
    </row>
    <row r="784" spans="1:81" ht="45" customHeight="1" x14ac:dyDescent="0.25">
      <c r="A784" s="37" t="str">
        <f>A782</f>
        <v>6.1.5.2</v>
      </c>
      <c r="B784" s="80"/>
      <c r="C784" s="32" t="s">
        <v>60</v>
      </c>
      <c r="D784" s="33">
        <v>0</v>
      </c>
      <c r="E784" s="33">
        <v>0</v>
      </c>
      <c r="F784" s="33">
        <v>0</v>
      </c>
      <c r="G784" s="33">
        <v>0</v>
      </c>
      <c r="H784" s="33">
        <v>0</v>
      </c>
      <c r="I784" s="33">
        <v>0</v>
      </c>
      <c r="J784" s="33">
        <v>0</v>
      </c>
      <c r="K784" s="33">
        <v>0</v>
      </c>
      <c r="L784" s="33">
        <v>0</v>
      </c>
      <c r="M784" s="33">
        <v>0</v>
      </c>
      <c r="N784" s="33">
        <v>0</v>
      </c>
      <c r="O784" s="33">
        <v>0</v>
      </c>
      <c r="P784" s="33">
        <v>0</v>
      </c>
      <c r="Q784" s="33">
        <v>0</v>
      </c>
      <c r="R784" s="33">
        <v>0</v>
      </c>
      <c r="S784" s="33" t="s">
        <v>467</v>
      </c>
      <c r="AC784" s="13">
        <v>311.74099999999999</v>
      </c>
      <c r="AD784" s="13">
        <v>429.09199999999998</v>
      </c>
      <c r="AE784" s="13">
        <v>288.03199999999998</v>
      </c>
      <c r="AF784" s="13">
        <v>342.95499999999998</v>
      </c>
      <c r="AG784" s="13">
        <v>0</v>
      </c>
      <c r="AH784" s="13">
        <v>0</v>
      </c>
      <c r="AI784" s="13">
        <v>0</v>
      </c>
      <c r="AJ784" s="13">
        <v>0</v>
      </c>
      <c r="AK784" s="13">
        <v>0</v>
      </c>
      <c r="AL784" s="13">
        <v>0</v>
      </c>
      <c r="AM784" s="13">
        <v>0</v>
      </c>
      <c r="AN784" s="13">
        <v>0</v>
      </c>
      <c r="AO784" s="13">
        <v>0</v>
      </c>
      <c r="AP784" s="13">
        <v>0</v>
      </c>
      <c r="AQ784" s="13">
        <v>0</v>
      </c>
      <c r="AR784" s="13">
        <v>0</v>
      </c>
      <c r="AS784" s="13">
        <v>0</v>
      </c>
      <c r="AT784" s="13">
        <v>29.344999999999999</v>
      </c>
      <c r="AU784" s="13">
        <v>0</v>
      </c>
      <c r="AV784" s="13">
        <v>28.684000000000001</v>
      </c>
      <c r="AW784" s="13">
        <v>0</v>
      </c>
      <c r="AX784" s="13">
        <v>28.170999999999999</v>
      </c>
      <c r="AY784" s="13">
        <v>0</v>
      </c>
      <c r="AZ784" s="13">
        <v>27.385999999999999</v>
      </c>
      <c r="BA784" s="13">
        <v>0</v>
      </c>
      <c r="BB784" s="13">
        <v>28.216000000000001</v>
      </c>
      <c r="BD784" s="5">
        <f>AC784-D784</f>
        <v>311.74099999999999</v>
      </c>
      <c r="BE784" s="5">
        <f>AD784-E784</f>
        <v>429.09199999999998</v>
      </c>
      <c r="BF784" s="5">
        <f>AE784-F784</f>
        <v>288.03199999999998</v>
      </c>
      <c r="BG784" s="5">
        <f>AF784-G784</f>
        <v>342.95499999999998</v>
      </c>
      <c r="BI784" s="5" t="e">
        <f>AH784-#REF!</f>
        <v>#REF!</v>
      </c>
      <c r="BK784" s="5" t="e">
        <f>AJ784-#REF!</f>
        <v>#REF!</v>
      </c>
      <c r="BM784" s="5" t="e">
        <f>AL784-#REF!</f>
        <v>#REF!</v>
      </c>
      <c r="BO784" s="5" t="e">
        <f>AN784-#REF!</f>
        <v>#REF!</v>
      </c>
      <c r="BQ784" s="5" t="e">
        <f>AP784-#REF!</f>
        <v>#REF!</v>
      </c>
      <c r="BS784" s="5" t="e">
        <f>AR784-#REF!</f>
        <v>#REF!</v>
      </c>
      <c r="BU784" s="5">
        <f>AT784-I784</f>
        <v>29.344999999999999</v>
      </c>
      <c r="BW784" s="5">
        <f>AV784-K784</f>
        <v>28.684000000000001</v>
      </c>
      <c r="BY784" s="5">
        <f>AX784-M784</f>
        <v>28.170999999999999</v>
      </c>
      <c r="CA784" s="5">
        <f>AZ784-O784</f>
        <v>27.385999999999999</v>
      </c>
      <c r="CC784" s="5">
        <f>BB784-Q784</f>
        <v>28.216000000000001</v>
      </c>
    </row>
    <row r="785" spans="1:81" ht="45" customHeight="1" x14ac:dyDescent="0.25">
      <c r="A785" s="37" t="str">
        <f>A782</f>
        <v>6.1.5.2</v>
      </c>
      <c r="B785" s="80"/>
      <c r="C785" s="32" t="s">
        <v>471</v>
      </c>
      <c r="D785" s="33">
        <v>0</v>
      </c>
      <c r="E785" s="33">
        <v>0</v>
      </c>
      <c r="F785" s="33">
        <v>0</v>
      </c>
      <c r="G785" s="33">
        <v>0</v>
      </c>
      <c r="H785" s="33">
        <v>0</v>
      </c>
      <c r="I785" s="33">
        <v>0</v>
      </c>
      <c r="J785" s="33">
        <v>0</v>
      </c>
      <c r="K785" s="33">
        <v>0</v>
      </c>
      <c r="L785" s="33">
        <v>0</v>
      </c>
      <c r="M785" s="33">
        <v>0</v>
      </c>
      <c r="N785" s="33">
        <v>0</v>
      </c>
      <c r="O785" s="33">
        <v>0</v>
      </c>
      <c r="P785" s="33">
        <v>0</v>
      </c>
      <c r="Q785" s="33">
        <v>0</v>
      </c>
      <c r="R785" s="33">
        <v>0</v>
      </c>
      <c r="S785" s="33" t="s">
        <v>467</v>
      </c>
      <c r="AC785" s="13">
        <v>1218</v>
      </c>
      <c r="AD785" s="13">
        <v>2937</v>
      </c>
      <c r="AE785" s="13">
        <v>3745</v>
      </c>
      <c r="AF785" s="13">
        <v>2633.3333333333335</v>
      </c>
      <c r="AG785" s="13">
        <v>0</v>
      </c>
      <c r="AH785" s="13">
        <v>0</v>
      </c>
      <c r="AI785" s="13">
        <v>0</v>
      </c>
      <c r="AJ785" s="13">
        <v>0</v>
      </c>
      <c r="AK785" s="13">
        <v>0</v>
      </c>
      <c r="AL785" s="13">
        <v>0</v>
      </c>
      <c r="AM785" s="13">
        <v>0</v>
      </c>
      <c r="AN785" s="13">
        <v>0</v>
      </c>
      <c r="AO785" s="13">
        <v>0</v>
      </c>
      <c r="AP785" s="13">
        <v>0</v>
      </c>
      <c r="AQ785" s="13">
        <v>0</v>
      </c>
      <c r="AR785" s="13">
        <v>0</v>
      </c>
      <c r="AS785" s="13">
        <v>0</v>
      </c>
      <c r="AT785" s="13">
        <v>768</v>
      </c>
      <c r="AU785" s="13">
        <v>0</v>
      </c>
      <c r="AV785" s="13">
        <v>751</v>
      </c>
      <c r="AW785" s="13">
        <v>0</v>
      </c>
      <c r="AX785" s="13">
        <v>734</v>
      </c>
      <c r="AY785" s="13">
        <v>0</v>
      </c>
      <c r="AZ785" s="13">
        <v>718</v>
      </c>
      <c r="BA785" s="13">
        <v>0</v>
      </c>
      <c r="BB785" s="13">
        <v>703</v>
      </c>
      <c r="BD785" s="5">
        <f>AC785-D785</f>
        <v>1218</v>
      </c>
      <c r="BE785" s="5">
        <f>AD785-E785</f>
        <v>2937</v>
      </c>
      <c r="BF785" s="5">
        <f>AE785-F785</f>
        <v>3745</v>
      </c>
      <c r="BG785" s="5">
        <f>AF785-G785</f>
        <v>2633.3333333333335</v>
      </c>
      <c r="BI785" s="5" t="e">
        <f>AH785-#REF!</f>
        <v>#REF!</v>
      </c>
      <c r="BK785" s="5" t="e">
        <f>AJ785-#REF!</f>
        <v>#REF!</v>
      </c>
      <c r="BM785" s="5" t="e">
        <f>AL785-#REF!</f>
        <v>#REF!</v>
      </c>
      <c r="BO785" s="5" t="e">
        <f>AN785-#REF!</f>
        <v>#REF!</v>
      </c>
      <c r="BQ785" s="5" t="e">
        <f>AP785-#REF!</f>
        <v>#REF!</v>
      </c>
      <c r="BS785" s="5" t="e">
        <f>AR785-#REF!</f>
        <v>#REF!</v>
      </c>
      <c r="BU785" s="5">
        <f>AT785-I785</f>
        <v>768</v>
      </c>
      <c r="BW785" s="5">
        <f>AV785-K785</f>
        <v>751</v>
      </c>
      <c r="BY785" s="5">
        <f>AX785-M785</f>
        <v>734</v>
      </c>
      <c r="CA785" s="5">
        <f>AZ785-O785</f>
        <v>718</v>
      </c>
      <c r="CC785" s="5">
        <f>BB785-Q785</f>
        <v>703</v>
      </c>
    </row>
    <row r="786" spans="1:81" ht="45" customHeight="1" x14ac:dyDescent="0.25">
      <c r="A786" s="37" t="s">
        <v>367</v>
      </c>
      <c r="B786" s="80" t="s">
        <v>33</v>
      </c>
      <c r="C786" s="32" t="s">
        <v>58</v>
      </c>
      <c r="D786" s="33">
        <v>0</v>
      </c>
      <c r="E786" s="33">
        <v>0</v>
      </c>
      <c r="F786" s="33">
        <v>0</v>
      </c>
      <c r="G786" s="33">
        <v>0</v>
      </c>
      <c r="H786" s="33">
        <v>0</v>
      </c>
      <c r="I786" s="33">
        <v>0</v>
      </c>
      <c r="J786" s="33">
        <v>0</v>
      </c>
      <c r="K786" s="33">
        <v>0</v>
      </c>
      <c r="L786" s="33">
        <v>0</v>
      </c>
      <c r="M786" s="33">
        <v>0</v>
      </c>
      <c r="N786" s="33">
        <v>0</v>
      </c>
      <c r="O786" s="33">
        <v>0</v>
      </c>
      <c r="P786" s="33">
        <v>0</v>
      </c>
      <c r="Q786" s="33">
        <v>0</v>
      </c>
      <c r="R786" s="33">
        <v>0</v>
      </c>
      <c r="S786" s="33" t="s">
        <v>467</v>
      </c>
      <c r="AC786" s="13"/>
      <c r="AD786" s="13"/>
      <c r="AE786" s="13"/>
      <c r="AF786" s="13"/>
      <c r="AG786" s="13">
        <v>0</v>
      </c>
      <c r="AH786" s="13">
        <v>0</v>
      </c>
      <c r="AI786" s="13">
        <v>0</v>
      </c>
      <c r="AJ786" s="13">
        <v>0</v>
      </c>
      <c r="AK786" s="13">
        <v>0</v>
      </c>
      <c r="AL786" s="13">
        <v>0</v>
      </c>
      <c r="AM786" s="13">
        <v>0</v>
      </c>
      <c r="AN786" s="13">
        <v>0</v>
      </c>
      <c r="AO786" s="13">
        <v>0</v>
      </c>
      <c r="AP786" s="13">
        <v>0</v>
      </c>
      <c r="AQ786" s="13">
        <v>0</v>
      </c>
      <c r="AR786" s="13">
        <v>0</v>
      </c>
      <c r="AS786" s="13">
        <v>0</v>
      </c>
      <c r="AT786" s="13">
        <v>0</v>
      </c>
      <c r="AU786" s="13">
        <v>0</v>
      </c>
      <c r="AV786" s="13">
        <v>0</v>
      </c>
      <c r="AW786" s="13">
        <v>0</v>
      </c>
      <c r="AX786" s="13">
        <v>0</v>
      </c>
      <c r="AY786" s="13">
        <v>0</v>
      </c>
      <c r="AZ786" s="13">
        <v>0</v>
      </c>
      <c r="BA786" s="13">
        <v>0</v>
      </c>
      <c r="BB786" s="13">
        <v>0</v>
      </c>
      <c r="BD786" s="5">
        <f>AC786-D786</f>
        <v>0</v>
      </c>
      <c r="BE786" s="5">
        <f>AD786-E786</f>
        <v>0</v>
      </c>
      <c r="BF786" s="5">
        <f>AE786-F786</f>
        <v>0</v>
      </c>
      <c r="BG786" s="5">
        <f>AF786-G786</f>
        <v>0</v>
      </c>
      <c r="BI786" s="5" t="e">
        <f>AH786-#REF!</f>
        <v>#REF!</v>
      </c>
      <c r="BK786" s="5" t="e">
        <f>AJ786-#REF!</f>
        <v>#REF!</v>
      </c>
      <c r="BM786" s="5" t="e">
        <f>AL786-#REF!</f>
        <v>#REF!</v>
      </c>
      <c r="BO786" s="5" t="e">
        <f>AN786-#REF!</f>
        <v>#REF!</v>
      </c>
      <c r="BQ786" s="5" t="e">
        <f>AP786-#REF!</f>
        <v>#REF!</v>
      </c>
      <c r="BS786" s="5" t="e">
        <f>AR786-#REF!</f>
        <v>#REF!</v>
      </c>
      <c r="BU786" s="5">
        <f>AT786-I786</f>
        <v>0</v>
      </c>
      <c r="BW786" s="5">
        <f>AV786-K786</f>
        <v>0</v>
      </c>
      <c r="BY786" s="5">
        <f>AX786-M786</f>
        <v>0</v>
      </c>
      <c r="CA786" s="5">
        <f>AZ786-O786</f>
        <v>0</v>
      </c>
      <c r="CC786" s="5">
        <f>BB786-Q786</f>
        <v>0</v>
      </c>
    </row>
    <row r="787" spans="1:81" ht="45" customHeight="1" x14ac:dyDescent="0.25">
      <c r="A787" s="37" t="str">
        <f>A786</f>
        <v>6.1.5.3</v>
      </c>
      <c r="B787" s="80"/>
      <c r="C787" s="32" t="s">
        <v>59</v>
      </c>
      <c r="D787" s="33">
        <v>0.8450000000000002</v>
      </c>
      <c r="E787" s="33">
        <v>1.4399999999999997</v>
      </c>
      <c r="F787" s="33">
        <v>2.2240000000000002</v>
      </c>
      <c r="G787" s="33">
        <v>1.5030000000000001</v>
      </c>
      <c r="H787" s="33">
        <v>1.7250000000000001</v>
      </c>
      <c r="I787" s="33">
        <v>1.925</v>
      </c>
      <c r="J787" s="33">
        <v>1.7250000000000001</v>
      </c>
      <c r="K787" s="33">
        <v>2.1639999999999997</v>
      </c>
      <c r="L787" s="33">
        <v>1.75</v>
      </c>
      <c r="M787" s="33">
        <v>2.198</v>
      </c>
      <c r="N787" s="33">
        <v>1.75</v>
      </c>
      <c r="O787" s="33">
        <v>2.0179999999999998</v>
      </c>
      <c r="P787" s="33">
        <v>1.75</v>
      </c>
      <c r="Q787" s="33">
        <v>1.859</v>
      </c>
      <c r="R787" s="33">
        <v>1.5920000000000001</v>
      </c>
      <c r="S787" s="33" t="s">
        <v>467</v>
      </c>
      <c r="AC787" s="13"/>
      <c r="AD787" s="13"/>
      <c r="AE787" s="13"/>
      <c r="AF787" s="13"/>
      <c r="AG787" s="13">
        <v>0.77799999999999958</v>
      </c>
      <c r="AH787" s="13">
        <v>0.77799999999999958</v>
      </c>
      <c r="AI787" s="13">
        <v>0.60000000000000053</v>
      </c>
      <c r="AJ787" s="13">
        <v>0.60000000000000053</v>
      </c>
      <c r="AK787" s="13">
        <v>1.4619999999999997</v>
      </c>
      <c r="AL787" s="13">
        <v>1.4619999999999997</v>
      </c>
      <c r="AM787" s="13">
        <v>1.0069999999999997</v>
      </c>
      <c r="AN787" s="13">
        <v>1.0069999999999997</v>
      </c>
      <c r="AO787" s="13">
        <v>2.0747714808043876</v>
      </c>
      <c r="AP787" s="13">
        <v>0.31499999999999995</v>
      </c>
      <c r="AQ787" s="13">
        <v>3.6015734265734265</v>
      </c>
      <c r="AR787" s="13">
        <v>1.2520000000000002</v>
      </c>
      <c r="AS787" s="13">
        <v>3.6037623171095854</v>
      </c>
      <c r="AT787" s="13">
        <v>3.1109999999999998</v>
      </c>
      <c r="AU787" s="13">
        <v>3.6011042944785281</v>
      </c>
      <c r="AV787" s="13">
        <v>3.11</v>
      </c>
      <c r="AW787" s="13">
        <v>3.6011345729593449</v>
      </c>
      <c r="AX787" s="13">
        <v>3.11</v>
      </c>
      <c r="AY787" s="13">
        <v>3.6005834683954623</v>
      </c>
      <c r="AZ787" s="13">
        <v>3.109</v>
      </c>
      <c r="BA787" s="13">
        <v>3.6012016021361815</v>
      </c>
      <c r="BB787" s="13">
        <v>3.11</v>
      </c>
      <c r="BD787" s="5">
        <f>AC787-D787</f>
        <v>-0.8450000000000002</v>
      </c>
      <c r="BE787" s="5">
        <f>AD787-E787</f>
        <v>-1.4399999999999997</v>
      </c>
      <c r="BF787" s="5">
        <f>AE787-F787</f>
        <v>-2.2240000000000002</v>
      </c>
      <c r="BG787" s="5">
        <f>AF787-G787</f>
        <v>-1.5030000000000001</v>
      </c>
      <c r="BI787" s="5" t="e">
        <f>AH787-#REF!</f>
        <v>#REF!</v>
      </c>
      <c r="BK787" s="5" t="e">
        <f>AJ787-#REF!</f>
        <v>#REF!</v>
      </c>
      <c r="BM787" s="5" t="e">
        <f>AL787-#REF!</f>
        <v>#REF!</v>
      </c>
      <c r="BO787" s="5" t="e">
        <f>AN787-#REF!</f>
        <v>#REF!</v>
      </c>
      <c r="BQ787" s="5" t="e">
        <f>AP787-#REF!</f>
        <v>#REF!</v>
      </c>
      <c r="BS787" s="5" t="e">
        <f>AR787-#REF!</f>
        <v>#REF!</v>
      </c>
      <c r="BU787" s="5">
        <f>AT787-I787</f>
        <v>1.1859999999999997</v>
      </c>
      <c r="BW787" s="5">
        <f>AV787-K787</f>
        <v>0.94600000000000017</v>
      </c>
      <c r="BY787" s="5">
        <f>AX787-M787</f>
        <v>0.91199999999999992</v>
      </c>
      <c r="CA787" s="5">
        <f>AZ787-O787</f>
        <v>1.0910000000000002</v>
      </c>
      <c r="CC787" s="5">
        <f>BB787-Q787</f>
        <v>1.2509999999999999</v>
      </c>
    </row>
    <row r="788" spans="1:81" ht="45" customHeight="1" x14ac:dyDescent="0.25">
      <c r="A788" s="37" t="str">
        <f>A786</f>
        <v>6.1.5.3</v>
      </c>
      <c r="B788" s="80"/>
      <c r="C788" s="32" t="s">
        <v>60</v>
      </c>
      <c r="D788" s="33">
        <v>38.057999999999993</v>
      </c>
      <c r="E788" s="33">
        <v>64.533999999999992</v>
      </c>
      <c r="F788" s="33">
        <v>72.248999999999995</v>
      </c>
      <c r="G788" s="33">
        <v>58.280333333333324</v>
      </c>
      <c r="H788" s="33">
        <v>81.358999999999995</v>
      </c>
      <c r="I788" s="33">
        <v>68.914000000000001</v>
      </c>
      <c r="J788" s="33">
        <v>58.152000000000008</v>
      </c>
      <c r="K788" s="33">
        <v>54.555</v>
      </c>
      <c r="L788" s="33">
        <v>50.152999999999999</v>
      </c>
      <c r="M788" s="33">
        <v>50.362000000000002</v>
      </c>
      <c r="N788" s="33">
        <v>42.161000000000001</v>
      </c>
      <c r="O788" s="33">
        <v>48.55</v>
      </c>
      <c r="P788" s="33">
        <v>27.822000000000003</v>
      </c>
      <c r="Q788" s="33">
        <v>46.954000000000001</v>
      </c>
      <c r="R788" s="33">
        <v>42.225999999999999</v>
      </c>
      <c r="S788" s="33" t="s">
        <v>467</v>
      </c>
      <c r="AC788" s="13"/>
      <c r="AD788" s="13"/>
      <c r="AE788" s="13"/>
      <c r="AF788" s="13"/>
      <c r="AG788" s="13">
        <v>10.430000000000007</v>
      </c>
      <c r="AH788" s="13">
        <v>10.430000000000007</v>
      </c>
      <c r="AI788" s="13">
        <v>7.967000000000013</v>
      </c>
      <c r="AJ788" s="13">
        <v>7.967000000000013</v>
      </c>
      <c r="AK788" s="13">
        <v>27.290999999999997</v>
      </c>
      <c r="AL788" s="13">
        <v>27.290999999999997</v>
      </c>
      <c r="AM788" s="13">
        <v>16.859999999999985</v>
      </c>
      <c r="AN788" s="13">
        <v>16.859999999999985</v>
      </c>
      <c r="AO788" s="13">
        <v>55.345083755382149</v>
      </c>
      <c r="AP788" s="13">
        <v>10.033999999999992</v>
      </c>
      <c r="AQ788" s="13">
        <v>98.904004241517086</v>
      </c>
      <c r="AR788" s="13">
        <v>50.495000000000005</v>
      </c>
      <c r="AS788" s="13">
        <v>94.898708723820349</v>
      </c>
      <c r="AT788" s="13">
        <v>102.62899999999999</v>
      </c>
      <c r="AU788" s="13">
        <v>90.967338152089866</v>
      </c>
      <c r="AV788" s="13">
        <v>100.18600000000001</v>
      </c>
      <c r="AW788" s="13">
        <v>87.112947929025609</v>
      </c>
      <c r="AX788" s="13">
        <v>98.407000000000011</v>
      </c>
      <c r="AY788" s="13">
        <v>83.420744644945927</v>
      </c>
      <c r="AZ788" s="13">
        <v>95.50800000000001</v>
      </c>
      <c r="BA788" s="13">
        <v>79.787336816038987</v>
      </c>
      <c r="BB788" s="13">
        <v>98.534999999999997</v>
      </c>
      <c r="BD788" s="5">
        <f>AC788-D788</f>
        <v>-38.057999999999993</v>
      </c>
      <c r="BE788" s="5">
        <f>AD788-E788</f>
        <v>-64.533999999999992</v>
      </c>
      <c r="BF788" s="5">
        <f>AE788-F788</f>
        <v>-72.248999999999995</v>
      </c>
      <c r="BG788" s="5">
        <f>AF788-G788</f>
        <v>-58.280333333333324</v>
      </c>
      <c r="BI788" s="5" t="e">
        <f>AH788-#REF!</f>
        <v>#REF!</v>
      </c>
      <c r="BK788" s="5" t="e">
        <f>AJ788-#REF!</f>
        <v>#REF!</v>
      </c>
      <c r="BM788" s="5" t="e">
        <f>AL788-#REF!</f>
        <v>#REF!</v>
      </c>
      <c r="BO788" s="5" t="e">
        <f>AN788-#REF!</f>
        <v>#REF!</v>
      </c>
      <c r="BQ788" s="5" t="e">
        <f>AP788-#REF!</f>
        <v>#REF!</v>
      </c>
      <c r="BS788" s="5" t="e">
        <f>AR788-#REF!</f>
        <v>#REF!</v>
      </c>
      <c r="BU788" s="5">
        <f>AT788-I788</f>
        <v>33.714999999999989</v>
      </c>
      <c r="BW788" s="5">
        <f>AV788-K788</f>
        <v>45.631000000000007</v>
      </c>
      <c r="BY788" s="5">
        <f>AX788-M788</f>
        <v>48.045000000000009</v>
      </c>
      <c r="CA788" s="5">
        <f>AZ788-O788</f>
        <v>46.958000000000013</v>
      </c>
      <c r="CC788" s="5">
        <f>BB788-Q788</f>
        <v>51.580999999999996</v>
      </c>
    </row>
    <row r="789" spans="1:81" ht="45" customHeight="1" x14ac:dyDescent="0.25">
      <c r="A789" s="37" t="str">
        <f>A786</f>
        <v>6.1.5.3</v>
      </c>
      <c r="B789" s="80"/>
      <c r="C789" s="32" t="s">
        <v>471</v>
      </c>
      <c r="D789" s="33">
        <v>458</v>
      </c>
      <c r="E789" s="33">
        <v>4027</v>
      </c>
      <c r="F789" s="33">
        <v>3286</v>
      </c>
      <c r="G789" s="33">
        <v>2590.3333333333335</v>
      </c>
      <c r="H789" s="33">
        <v>3776</v>
      </c>
      <c r="I789" s="33">
        <v>2810</v>
      </c>
      <c r="J789" s="33">
        <v>2700</v>
      </c>
      <c r="K789" s="33">
        <v>2994</v>
      </c>
      <c r="L789" s="33">
        <v>2622</v>
      </c>
      <c r="M789" s="33">
        <v>2732</v>
      </c>
      <c r="N789" s="33">
        <v>2544</v>
      </c>
      <c r="O789" s="33">
        <v>1272</v>
      </c>
      <c r="P789" s="33">
        <v>2544</v>
      </c>
      <c r="Q789" s="33">
        <v>1235</v>
      </c>
      <c r="R789" s="33">
        <v>1235</v>
      </c>
      <c r="S789" s="33" t="s">
        <v>467</v>
      </c>
      <c r="AC789" s="13"/>
      <c r="AD789" s="13"/>
      <c r="AE789" s="13"/>
      <c r="AF789" s="13"/>
      <c r="AG789" s="13">
        <v>88</v>
      </c>
      <c r="AH789" s="13">
        <v>88</v>
      </c>
      <c r="AI789" s="13">
        <v>99</v>
      </c>
      <c r="AJ789" s="13">
        <v>99</v>
      </c>
      <c r="AK789" s="13">
        <v>75</v>
      </c>
      <c r="AL789" s="13">
        <v>75</v>
      </c>
      <c r="AM789" s="13">
        <v>168</v>
      </c>
      <c r="AN789" s="13">
        <v>168</v>
      </c>
      <c r="AO789" s="13">
        <v>1261</v>
      </c>
      <c r="AP789" s="13">
        <v>46</v>
      </c>
      <c r="AQ789" s="13">
        <v>2289</v>
      </c>
      <c r="AR789" s="13">
        <v>572</v>
      </c>
      <c r="AS789" s="13">
        <v>2235</v>
      </c>
      <c r="AT789" s="13">
        <v>2686</v>
      </c>
      <c r="AU789" s="13">
        <v>2174</v>
      </c>
      <c r="AV789" s="13">
        <v>2623</v>
      </c>
      <c r="AW789" s="13">
        <v>2116</v>
      </c>
      <c r="AX789" s="13">
        <v>2564</v>
      </c>
      <c r="AY789" s="13">
        <v>2057</v>
      </c>
      <c r="AZ789" s="13">
        <v>2504</v>
      </c>
      <c r="BA789" s="13">
        <v>1998</v>
      </c>
      <c r="BB789" s="13">
        <v>2455</v>
      </c>
      <c r="BD789" s="5">
        <f>AC789-D789</f>
        <v>-458</v>
      </c>
      <c r="BE789" s="5">
        <f>AD789-E789</f>
        <v>-4027</v>
      </c>
      <c r="BF789" s="5">
        <f>AE789-F789</f>
        <v>-3286</v>
      </c>
      <c r="BG789" s="5">
        <f>AF789-G789</f>
        <v>-2590.3333333333335</v>
      </c>
      <c r="BI789" s="5" t="e">
        <f>AH789-#REF!</f>
        <v>#REF!</v>
      </c>
      <c r="BK789" s="5" t="e">
        <f>AJ789-#REF!</f>
        <v>#REF!</v>
      </c>
      <c r="BM789" s="5" t="e">
        <f>AL789-#REF!</f>
        <v>#REF!</v>
      </c>
      <c r="BO789" s="5" t="e">
        <f>AN789-#REF!</f>
        <v>#REF!</v>
      </c>
      <c r="BQ789" s="5" t="e">
        <f>AP789-#REF!</f>
        <v>#REF!</v>
      </c>
      <c r="BS789" s="5" t="e">
        <f>AR789-#REF!</f>
        <v>#REF!</v>
      </c>
      <c r="BU789" s="5">
        <f>AT789-I789</f>
        <v>-124</v>
      </c>
      <c r="BW789" s="5">
        <f>AV789-K789</f>
        <v>-371</v>
      </c>
      <c r="BY789" s="5">
        <f>AX789-M789</f>
        <v>-168</v>
      </c>
      <c r="CA789" s="5">
        <f>AZ789-O789</f>
        <v>1232</v>
      </c>
      <c r="CC789" s="5">
        <f>BB789-Q789</f>
        <v>1220</v>
      </c>
    </row>
    <row r="790" spans="1:81" ht="75" customHeight="1" x14ac:dyDescent="0.25">
      <c r="A790" s="37" t="s">
        <v>368</v>
      </c>
      <c r="B790" s="80" t="s">
        <v>65</v>
      </c>
      <c r="C790" s="32" t="s">
        <v>58</v>
      </c>
      <c r="D790" s="33">
        <v>0</v>
      </c>
      <c r="E790" s="33">
        <v>0</v>
      </c>
      <c r="F790" s="33">
        <v>0</v>
      </c>
      <c r="G790" s="33">
        <v>0</v>
      </c>
      <c r="H790" s="33">
        <v>0</v>
      </c>
      <c r="I790" s="33">
        <v>0</v>
      </c>
      <c r="J790" s="33">
        <v>0</v>
      </c>
      <c r="K790" s="33">
        <v>0</v>
      </c>
      <c r="L790" s="33">
        <v>0</v>
      </c>
      <c r="M790" s="33">
        <v>0</v>
      </c>
      <c r="N790" s="33">
        <v>0</v>
      </c>
      <c r="O790" s="33">
        <v>0</v>
      </c>
      <c r="P790" s="33">
        <v>0</v>
      </c>
      <c r="Q790" s="33">
        <v>0</v>
      </c>
      <c r="R790" s="33">
        <v>0</v>
      </c>
      <c r="S790" s="33" t="s">
        <v>467</v>
      </c>
      <c r="AC790" s="13"/>
      <c r="AD790" s="13"/>
      <c r="AE790" s="13"/>
      <c r="AF790" s="13"/>
      <c r="AG790" s="13">
        <v>0</v>
      </c>
      <c r="AH790" s="13">
        <v>0</v>
      </c>
      <c r="AI790" s="13">
        <v>0</v>
      </c>
      <c r="AJ790" s="13">
        <v>0</v>
      </c>
      <c r="AK790" s="13">
        <v>0</v>
      </c>
      <c r="AL790" s="13">
        <v>0</v>
      </c>
      <c r="AM790" s="13">
        <v>0</v>
      </c>
      <c r="AN790" s="13">
        <v>0</v>
      </c>
      <c r="AO790" s="13">
        <v>0</v>
      </c>
      <c r="AP790" s="13">
        <v>0</v>
      </c>
      <c r="AQ790" s="13">
        <v>0</v>
      </c>
      <c r="AR790" s="13">
        <v>0</v>
      </c>
      <c r="AS790" s="13">
        <v>0</v>
      </c>
      <c r="AT790" s="13">
        <v>0</v>
      </c>
      <c r="AU790" s="13">
        <v>0</v>
      </c>
      <c r="AV790" s="13">
        <v>0</v>
      </c>
      <c r="AW790" s="13">
        <v>0</v>
      </c>
      <c r="AX790" s="13">
        <v>0</v>
      </c>
      <c r="AY790" s="13">
        <v>0</v>
      </c>
      <c r="AZ790" s="13">
        <v>0</v>
      </c>
      <c r="BA790" s="13">
        <v>0</v>
      </c>
      <c r="BB790" s="13">
        <v>0</v>
      </c>
      <c r="BD790" s="5">
        <f>AC790-D790</f>
        <v>0</v>
      </c>
      <c r="BE790" s="5">
        <f>AD790-E790</f>
        <v>0</v>
      </c>
      <c r="BF790" s="5">
        <f>AE790-F790</f>
        <v>0</v>
      </c>
      <c r="BG790" s="5">
        <f>AF790-G790</f>
        <v>0</v>
      </c>
      <c r="BI790" s="5" t="e">
        <f>AH790-#REF!</f>
        <v>#REF!</v>
      </c>
      <c r="BK790" s="5" t="e">
        <f>AJ790-#REF!</f>
        <v>#REF!</v>
      </c>
      <c r="BM790" s="5" t="e">
        <f>AL790-#REF!</f>
        <v>#REF!</v>
      </c>
      <c r="BO790" s="5" t="e">
        <f>AN790-#REF!</f>
        <v>#REF!</v>
      </c>
      <c r="BQ790" s="5" t="e">
        <f>AP790-#REF!</f>
        <v>#REF!</v>
      </c>
      <c r="BS790" s="5" t="e">
        <f>AR790-#REF!</f>
        <v>#REF!</v>
      </c>
      <c r="BU790" s="5">
        <f>AT790-I790</f>
        <v>0</v>
      </c>
      <c r="BW790" s="5">
        <f>AV790-K790</f>
        <v>0</v>
      </c>
      <c r="BY790" s="5">
        <f>AX790-M790</f>
        <v>0</v>
      </c>
      <c r="CA790" s="5">
        <f>AZ790-O790</f>
        <v>0</v>
      </c>
      <c r="CC790" s="5">
        <f>BB790-Q790</f>
        <v>0</v>
      </c>
    </row>
    <row r="791" spans="1:81" ht="75" customHeight="1" x14ac:dyDescent="0.25">
      <c r="A791" s="37" t="str">
        <f>A790</f>
        <v>6.1.6</v>
      </c>
      <c r="B791" s="80"/>
      <c r="C791" s="32" t="s">
        <v>59</v>
      </c>
      <c r="D791" s="33">
        <v>1.9670000000000001</v>
      </c>
      <c r="E791" s="33">
        <v>2.8609999999999998</v>
      </c>
      <c r="F791" s="33">
        <v>3.4790000000000001</v>
      </c>
      <c r="G791" s="33">
        <v>2.7689999999999997</v>
      </c>
      <c r="H791" s="33">
        <v>2</v>
      </c>
      <c r="I791" s="33">
        <v>2.2000000000000002</v>
      </c>
      <c r="J791" s="33">
        <v>2</v>
      </c>
      <c r="K791" s="33">
        <v>2.42</v>
      </c>
      <c r="L791" s="33">
        <v>2</v>
      </c>
      <c r="M791" s="33">
        <v>2.4359999999999999</v>
      </c>
      <c r="N791" s="33">
        <v>2</v>
      </c>
      <c r="O791" s="33">
        <v>2.2529999999999997</v>
      </c>
      <c r="P791" s="33">
        <v>2</v>
      </c>
      <c r="Q791" s="33">
        <v>2.0830000000000002</v>
      </c>
      <c r="R791" s="33">
        <v>1.8050000000000002</v>
      </c>
      <c r="S791" s="33" t="s">
        <v>467</v>
      </c>
      <c r="AC791" s="13">
        <v>21.673000000000002</v>
      </c>
      <c r="AD791" s="13">
        <v>32.318999999999996</v>
      </c>
      <c r="AE791" s="13">
        <v>17.080000000000002</v>
      </c>
      <c r="AF791" s="13">
        <v>23.690666666666669</v>
      </c>
      <c r="AG791" s="13">
        <v>7.2949999999999999</v>
      </c>
      <c r="AH791" s="13">
        <v>7.2949999999999999</v>
      </c>
      <c r="AI791" s="13">
        <v>6.0860000000000003</v>
      </c>
      <c r="AJ791" s="13">
        <v>6.0860000000000003</v>
      </c>
      <c r="AK791" s="13">
        <v>4.7889999999999997</v>
      </c>
      <c r="AL791" s="13">
        <v>4.7889999999999997</v>
      </c>
      <c r="AM791" s="13">
        <v>5.5519999999999996</v>
      </c>
      <c r="AN791" s="13">
        <v>5.5519999999999996</v>
      </c>
      <c r="AO791" s="13">
        <v>5.4</v>
      </c>
      <c r="AP791" s="13">
        <v>2.69</v>
      </c>
      <c r="AQ791" s="13">
        <v>5.4</v>
      </c>
      <c r="AR791" s="13">
        <v>3.3330000000000002</v>
      </c>
      <c r="AS791" s="13">
        <v>5.4</v>
      </c>
      <c r="AT791" s="13">
        <v>4</v>
      </c>
      <c r="AU791" s="13">
        <v>5.4</v>
      </c>
      <c r="AV791" s="13">
        <v>4</v>
      </c>
      <c r="AW791" s="13">
        <v>5.4</v>
      </c>
      <c r="AX791" s="13">
        <v>4</v>
      </c>
      <c r="AY791" s="13">
        <v>5.4</v>
      </c>
      <c r="AZ791" s="13">
        <v>4</v>
      </c>
      <c r="BA791" s="13">
        <v>5.4</v>
      </c>
      <c r="BB791" s="13">
        <v>4</v>
      </c>
      <c r="BD791" s="5">
        <f>AC791-D791</f>
        <v>19.706000000000003</v>
      </c>
      <c r="BE791" s="5">
        <f>AD791-E791</f>
        <v>29.457999999999995</v>
      </c>
      <c r="BF791" s="5">
        <f>AE791-F791</f>
        <v>13.601000000000003</v>
      </c>
      <c r="BG791" s="5">
        <f>AF791-G791</f>
        <v>20.92166666666667</v>
      </c>
      <c r="BI791" s="5" t="e">
        <f>AH791-#REF!</f>
        <v>#REF!</v>
      </c>
      <c r="BK791" s="5" t="e">
        <f>AJ791-#REF!</f>
        <v>#REF!</v>
      </c>
      <c r="BM791" s="5" t="e">
        <f>AL791-#REF!</f>
        <v>#REF!</v>
      </c>
      <c r="BO791" s="5" t="e">
        <f>AN791-#REF!</f>
        <v>#REF!</v>
      </c>
      <c r="BQ791" s="5" t="e">
        <f>AP791-#REF!</f>
        <v>#REF!</v>
      </c>
      <c r="BS791" s="5" t="e">
        <f>AR791-#REF!</f>
        <v>#REF!</v>
      </c>
      <c r="BU791" s="5">
        <f>AT791-I791</f>
        <v>1.7999999999999998</v>
      </c>
      <c r="BW791" s="5">
        <f>AV791-K791</f>
        <v>1.58</v>
      </c>
      <c r="BY791" s="5">
        <f>AX791-M791</f>
        <v>1.5640000000000001</v>
      </c>
      <c r="CA791" s="5">
        <f>AZ791-O791</f>
        <v>1.7470000000000003</v>
      </c>
      <c r="CC791" s="5">
        <f>BB791-Q791</f>
        <v>1.9169999999999998</v>
      </c>
    </row>
    <row r="792" spans="1:81" ht="75" customHeight="1" x14ac:dyDescent="0.25">
      <c r="A792" s="37" t="str">
        <f>A790</f>
        <v>6.1.6</v>
      </c>
      <c r="B792" s="80"/>
      <c r="C792" s="32" t="s">
        <v>60</v>
      </c>
      <c r="D792" s="33">
        <v>106.34299999999999</v>
      </c>
      <c r="E792" s="33">
        <v>85.028999999999996</v>
      </c>
      <c r="F792" s="33">
        <v>109.75299999999999</v>
      </c>
      <c r="G792" s="33">
        <v>100.375</v>
      </c>
      <c r="H792" s="33">
        <v>89.858999999999995</v>
      </c>
      <c r="I792" s="33">
        <v>79.153999999999996</v>
      </c>
      <c r="J792" s="33">
        <v>65.570000000000007</v>
      </c>
      <c r="K792" s="33">
        <v>64.072000000000003</v>
      </c>
      <c r="L792" s="33">
        <v>56.625</v>
      </c>
      <c r="M792" s="33">
        <v>59.206000000000003</v>
      </c>
      <c r="N792" s="33">
        <v>48.475999999999999</v>
      </c>
      <c r="O792" s="33">
        <v>57.704999999999998</v>
      </c>
      <c r="P792" s="33">
        <v>33.518000000000001</v>
      </c>
      <c r="Q792" s="33">
        <v>56.109000000000002</v>
      </c>
      <c r="R792" s="33">
        <v>51.381</v>
      </c>
      <c r="S792" s="33" t="s">
        <v>467</v>
      </c>
      <c r="AC792" s="13">
        <v>311.74099999999999</v>
      </c>
      <c r="AD792" s="13">
        <v>429.09199999999998</v>
      </c>
      <c r="AE792" s="13">
        <v>288.03199999999998</v>
      </c>
      <c r="AF792" s="13">
        <v>342.95499999999998</v>
      </c>
      <c r="AG792" s="13">
        <v>178.36500000000001</v>
      </c>
      <c r="AH792" s="13">
        <v>178.36500000000001</v>
      </c>
      <c r="AI792" s="13">
        <v>198.43100000000001</v>
      </c>
      <c r="AJ792" s="13">
        <v>198.43100000000001</v>
      </c>
      <c r="AK792" s="13">
        <v>166.53699999999998</v>
      </c>
      <c r="AL792" s="13">
        <v>166.53699999999998</v>
      </c>
      <c r="AM792" s="13">
        <v>164.36599999999999</v>
      </c>
      <c r="AN792" s="13">
        <v>164.36599999999999</v>
      </c>
      <c r="AO792" s="13">
        <v>153.62785102472014</v>
      </c>
      <c r="AP792" s="13">
        <v>138.08199999999999</v>
      </c>
      <c r="AQ792" s="13">
        <v>147.15311400835265</v>
      </c>
      <c r="AR792" s="13">
        <v>134.447</v>
      </c>
      <c r="AS792" s="13">
        <v>141.22179847250729</v>
      </c>
      <c r="AT792" s="13">
        <v>131.97399999999999</v>
      </c>
      <c r="AU792" s="13">
        <v>135.39961502637328</v>
      </c>
      <c r="AV792" s="13">
        <v>128.87</v>
      </c>
      <c r="AW792" s="13">
        <v>129.69311784135371</v>
      </c>
      <c r="AX792" s="13">
        <v>126.578</v>
      </c>
      <c r="AY792" s="13">
        <v>124.22712436911274</v>
      </c>
      <c r="AZ792" s="13">
        <v>122.89400000000001</v>
      </c>
      <c r="BA792" s="13">
        <v>118.78777566535508</v>
      </c>
      <c r="BB792" s="13">
        <v>126.751</v>
      </c>
      <c r="BD792" s="5">
        <f>AC792-D792</f>
        <v>205.398</v>
      </c>
      <c r="BE792" s="5">
        <f>AD792-E792</f>
        <v>344.06299999999999</v>
      </c>
      <c r="BF792" s="5">
        <f>AE792-F792</f>
        <v>178.279</v>
      </c>
      <c r="BG792" s="5">
        <f>AF792-G792</f>
        <v>242.57999999999998</v>
      </c>
      <c r="BI792" s="5" t="e">
        <f>AH792-#REF!</f>
        <v>#REF!</v>
      </c>
      <c r="BK792" s="5" t="e">
        <f>AJ792-#REF!</f>
        <v>#REF!</v>
      </c>
      <c r="BM792" s="5" t="e">
        <f>AL792-#REF!</f>
        <v>#REF!</v>
      </c>
      <c r="BO792" s="5" t="e">
        <f>AN792-#REF!</f>
        <v>#REF!</v>
      </c>
      <c r="BQ792" s="5" t="e">
        <f>AP792-#REF!</f>
        <v>#REF!</v>
      </c>
      <c r="BS792" s="5" t="e">
        <f>AR792-#REF!</f>
        <v>#REF!</v>
      </c>
      <c r="BU792" s="5">
        <f>AT792-I792</f>
        <v>52.819999999999993</v>
      </c>
      <c r="BW792" s="5">
        <f>AV792-K792</f>
        <v>64.798000000000002</v>
      </c>
      <c r="BY792" s="5">
        <f>AX792-M792</f>
        <v>67.372</v>
      </c>
      <c r="CA792" s="5">
        <f>AZ792-O792</f>
        <v>65.189000000000007</v>
      </c>
      <c r="CC792" s="5">
        <f>BB792-Q792</f>
        <v>70.641999999999996</v>
      </c>
    </row>
    <row r="793" spans="1:81" ht="75" customHeight="1" x14ac:dyDescent="0.25">
      <c r="A793" s="37" t="str">
        <f>A790</f>
        <v>6.1.6</v>
      </c>
      <c r="B793" s="80"/>
      <c r="C793" s="32" t="s">
        <v>471</v>
      </c>
      <c r="D793" s="33">
        <v>1082</v>
      </c>
      <c r="E793" s="33">
        <v>4252</v>
      </c>
      <c r="F793" s="33">
        <v>3492</v>
      </c>
      <c r="G793" s="33">
        <v>2942</v>
      </c>
      <c r="H793" s="33">
        <v>4120</v>
      </c>
      <c r="I793" s="33">
        <v>2968</v>
      </c>
      <c r="J793" s="33">
        <v>3044</v>
      </c>
      <c r="K793" s="33">
        <v>3162</v>
      </c>
      <c r="L793" s="33">
        <v>2966</v>
      </c>
      <c r="M793" s="33">
        <v>2885</v>
      </c>
      <c r="N793" s="33">
        <v>2888</v>
      </c>
      <c r="O793" s="33">
        <v>1443</v>
      </c>
      <c r="P793" s="33">
        <v>2888</v>
      </c>
      <c r="Q793" s="33">
        <v>1401</v>
      </c>
      <c r="R793" s="33">
        <v>1401</v>
      </c>
      <c r="S793" s="33" t="s">
        <v>467</v>
      </c>
      <c r="AC793" s="13">
        <v>1218</v>
      </c>
      <c r="AD793" s="13">
        <v>2937</v>
      </c>
      <c r="AE793" s="13">
        <v>3745</v>
      </c>
      <c r="AF793" s="13">
        <v>2633.3333333333335</v>
      </c>
      <c r="AG793" s="13">
        <v>1954</v>
      </c>
      <c r="AH793" s="13">
        <v>1954</v>
      </c>
      <c r="AI793" s="13">
        <v>2142</v>
      </c>
      <c r="AJ793" s="13">
        <v>2142</v>
      </c>
      <c r="AK793" s="13">
        <v>1945</v>
      </c>
      <c r="AL793" s="13">
        <v>1945</v>
      </c>
      <c r="AM793" s="13">
        <v>1546</v>
      </c>
      <c r="AN793" s="13">
        <v>1546</v>
      </c>
      <c r="AO793" s="13">
        <v>3282</v>
      </c>
      <c r="AP793" s="13">
        <v>1377</v>
      </c>
      <c r="AQ793" s="13">
        <v>3432</v>
      </c>
      <c r="AR793" s="13">
        <v>1523</v>
      </c>
      <c r="AS793" s="13">
        <v>3349</v>
      </c>
      <c r="AT793" s="13">
        <v>3454</v>
      </c>
      <c r="AU793" s="13">
        <v>3260</v>
      </c>
      <c r="AV793" s="13">
        <v>3374</v>
      </c>
      <c r="AW793" s="13">
        <v>3173</v>
      </c>
      <c r="AX793" s="13">
        <v>3298</v>
      </c>
      <c r="AY793" s="13">
        <v>3085</v>
      </c>
      <c r="AZ793" s="13">
        <v>3222</v>
      </c>
      <c r="BA793" s="13">
        <v>2996</v>
      </c>
      <c r="BB793" s="13">
        <v>3158</v>
      </c>
      <c r="BD793" s="5">
        <f>AC793-D793</f>
        <v>136</v>
      </c>
      <c r="BE793" s="5">
        <f>AD793-E793</f>
        <v>-1315</v>
      </c>
      <c r="BF793" s="5">
        <f>AE793-F793</f>
        <v>253</v>
      </c>
      <c r="BG793" s="5">
        <f>AF793-G793</f>
        <v>-308.66666666666652</v>
      </c>
      <c r="BI793" s="5" t="e">
        <f>AH793-#REF!</f>
        <v>#REF!</v>
      </c>
      <c r="BK793" s="5" t="e">
        <f>AJ793-#REF!</f>
        <v>#REF!</v>
      </c>
      <c r="BM793" s="5" t="e">
        <f>AL793-#REF!</f>
        <v>#REF!</v>
      </c>
      <c r="BO793" s="5" t="e">
        <f>AN793-#REF!</f>
        <v>#REF!</v>
      </c>
      <c r="BQ793" s="5" t="e">
        <f>AP793-#REF!</f>
        <v>#REF!</v>
      </c>
      <c r="BS793" s="5" t="e">
        <f>AR793-#REF!</f>
        <v>#REF!</v>
      </c>
      <c r="BU793" s="5">
        <f>AT793-I793</f>
        <v>486</v>
      </c>
      <c r="BW793" s="5">
        <f>AV793-K793</f>
        <v>212</v>
      </c>
      <c r="BY793" s="5">
        <f>AX793-M793</f>
        <v>413</v>
      </c>
      <c r="CA793" s="5">
        <f>AZ793-O793</f>
        <v>1779</v>
      </c>
      <c r="CC793" s="5">
        <f>BB793-Q793</f>
        <v>1757</v>
      </c>
    </row>
    <row r="794" spans="1:81" ht="30" customHeight="1" x14ac:dyDescent="0.25">
      <c r="A794" s="37" t="s">
        <v>369</v>
      </c>
      <c r="B794" s="80" t="s">
        <v>29</v>
      </c>
      <c r="C794" s="32" t="s">
        <v>58</v>
      </c>
      <c r="D794" s="33">
        <v>0</v>
      </c>
      <c r="E794" s="33">
        <v>0</v>
      </c>
      <c r="F794" s="33">
        <v>0</v>
      </c>
      <c r="G794" s="33">
        <v>0</v>
      </c>
      <c r="H794" s="33">
        <v>0</v>
      </c>
      <c r="I794" s="33">
        <v>0</v>
      </c>
      <c r="J794" s="33">
        <v>0</v>
      </c>
      <c r="K794" s="33">
        <v>0</v>
      </c>
      <c r="L794" s="33">
        <v>0</v>
      </c>
      <c r="M794" s="33">
        <v>0</v>
      </c>
      <c r="N794" s="33">
        <v>0</v>
      </c>
      <c r="O794" s="33">
        <v>0</v>
      </c>
      <c r="P794" s="33">
        <v>0</v>
      </c>
      <c r="Q794" s="33">
        <v>0</v>
      </c>
      <c r="R794" s="33">
        <v>0</v>
      </c>
      <c r="S794" s="33" t="s">
        <v>467</v>
      </c>
      <c r="AC794" s="13"/>
      <c r="AD794" s="13"/>
      <c r="AE794" s="13"/>
      <c r="AF794" s="13"/>
      <c r="AG794" s="13">
        <v>0</v>
      </c>
      <c r="AH794" s="13">
        <v>0</v>
      </c>
      <c r="AI794" s="13">
        <v>0</v>
      </c>
      <c r="AJ794" s="13">
        <v>0</v>
      </c>
      <c r="AK794" s="13">
        <v>0</v>
      </c>
      <c r="AL794" s="13">
        <v>0</v>
      </c>
      <c r="AM794" s="13">
        <v>0</v>
      </c>
      <c r="AN794" s="13">
        <v>0</v>
      </c>
      <c r="AO794" s="13">
        <v>0</v>
      </c>
      <c r="AP794" s="13">
        <v>0</v>
      </c>
      <c r="AQ794" s="13">
        <v>0</v>
      </c>
      <c r="AR794" s="13">
        <v>0</v>
      </c>
      <c r="AS794" s="13">
        <v>0</v>
      </c>
      <c r="AT794" s="13">
        <v>0</v>
      </c>
      <c r="AU794" s="13">
        <v>0</v>
      </c>
      <c r="AV794" s="13">
        <v>0</v>
      </c>
      <c r="AW794" s="13">
        <v>0</v>
      </c>
      <c r="AX794" s="13">
        <v>0</v>
      </c>
      <c r="AY794" s="13">
        <v>0</v>
      </c>
      <c r="AZ794" s="13">
        <v>0</v>
      </c>
      <c r="BA794" s="13">
        <v>0</v>
      </c>
      <c r="BB794" s="13">
        <v>0</v>
      </c>
      <c r="BD794" s="5">
        <f>AC794-D794</f>
        <v>0</v>
      </c>
      <c r="BE794" s="5">
        <f>AD794-E794</f>
        <v>0</v>
      </c>
      <c r="BF794" s="5">
        <f>AE794-F794</f>
        <v>0</v>
      </c>
      <c r="BG794" s="5">
        <f>AF794-G794</f>
        <v>0</v>
      </c>
      <c r="BI794" s="5" t="e">
        <f>AH794-#REF!</f>
        <v>#REF!</v>
      </c>
      <c r="BK794" s="5" t="e">
        <f>AJ794-#REF!</f>
        <v>#REF!</v>
      </c>
      <c r="BM794" s="5" t="e">
        <f>AL794-#REF!</f>
        <v>#REF!</v>
      </c>
      <c r="BO794" s="5" t="e">
        <f>AN794-#REF!</f>
        <v>#REF!</v>
      </c>
      <c r="BQ794" s="5" t="e">
        <f>AP794-#REF!</f>
        <v>#REF!</v>
      </c>
      <c r="BS794" s="5" t="e">
        <f>AR794-#REF!</f>
        <v>#REF!</v>
      </c>
      <c r="BU794" s="5">
        <f>AT794-I794</f>
        <v>0</v>
      </c>
      <c r="BW794" s="5">
        <f>AV794-K794</f>
        <v>0</v>
      </c>
      <c r="BY794" s="5">
        <f>AX794-M794</f>
        <v>0</v>
      </c>
      <c r="CA794" s="5">
        <f>AZ794-O794</f>
        <v>0</v>
      </c>
      <c r="CC794" s="5">
        <f>BB794-Q794</f>
        <v>0</v>
      </c>
    </row>
    <row r="795" spans="1:81" ht="30" customHeight="1" x14ac:dyDescent="0.25">
      <c r="A795" s="37" t="str">
        <f>A794</f>
        <v>6.1.6.1</v>
      </c>
      <c r="B795" s="80"/>
      <c r="C795" s="32" t="s">
        <v>59</v>
      </c>
      <c r="D795" s="33">
        <v>1.1219999999999999</v>
      </c>
      <c r="E795" s="33">
        <v>1.421</v>
      </c>
      <c r="F795" s="33">
        <v>1.2549999999999999</v>
      </c>
      <c r="G795" s="33">
        <v>1.266</v>
      </c>
      <c r="H795" s="33">
        <v>0.27500000000000002</v>
      </c>
      <c r="I795" s="33">
        <v>0.27500000000000002</v>
      </c>
      <c r="J795" s="33">
        <v>0.27500000000000002</v>
      </c>
      <c r="K795" s="33">
        <v>0.25600000000000001</v>
      </c>
      <c r="L795" s="33">
        <v>0.25</v>
      </c>
      <c r="M795" s="33">
        <v>0.23799999999999999</v>
      </c>
      <c r="N795" s="33">
        <v>0.25</v>
      </c>
      <c r="O795" s="33">
        <v>0.23499999999999999</v>
      </c>
      <c r="P795" s="33">
        <v>0.25</v>
      </c>
      <c r="Q795" s="33">
        <v>0.224</v>
      </c>
      <c r="R795" s="33">
        <v>0.21299999999999999</v>
      </c>
      <c r="S795" s="33" t="s">
        <v>467</v>
      </c>
      <c r="AC795" s="13"/>
      <c r="AD795" s="13"/>
      <c r="AE795" s="13"/>
      <c r="AF795" s="13"/>
      <c r="AG795" s="13">
        <v>6.5170000000000003</v>
      </c>
      <c r="AH795" s="13">
        <v>6.5170000000000003</v>
      </c>
      <c r="AI795" s="13">
        <v>5.4859999999999998</v>
      </c>
      <c r="AJ795" s="13">
        <v>5.4859999999999998</v>
      </c>
      <c r="AK795" s="13">
        <v>3.327</v>
      </c>
      <c r="AL795" s="13">
        <v>3.327</v>
      </c>
      <c r="AM795" s="13">
        <v>4.5449999999999999</v>
      </c>
      <c r="AN795" s="13">
        <v>4.5449999999999999</v>
      </c>
      <c r="AO795" s="13">
        <v>3.3252285191956128</v>
      </c>
      <c r="AP795" s="13">
        <v>2.375</v>
      </c>
      <c r="AQ795" s="13">
        <v>1.7984265734265736</v>
      </c>
      <c r="AR795" s="13">
        <v>2.081</v>
      </c>
      <c r="AS795" s="13">
        <v>1.7962376828904152</v>
      </c>
      <c r="AT795" s="13">
        <v>0</v>
      </c>
      <c r="AU795" s="13">
        <v>1.7988957055214725</v>
      </c>
      <c r="AV795" s="13">
        <v>0</v>
      </c>
      <c r="AW795" s="13">
        <v>1.7988654270406557</v>
      </c>
      <c r="AX795" s="13">
        <v>0</v>
      </c>
      <c r="AY795" s="13">
        <v>1.7994165316045383</v>
      </c>
      <c r="AZ795" s="13">
        <v>0</v>
      </c>
      <c r="BA795" s="13">
        <v>1.7987983978638187</v>
      </c>
      <c r="BB795" s="13">
        <v>0</v>
      </c>
      <c r="BD795" s="5">
        <f>AC795-D795</f>
        <v>-1.1219999999999999</v>
      </c>
      <c r="BE795" s="5">
        <f>AD795-E795</f>
        <v>-1.421</v>
      </c>
      <c r="BF795" s="5">
        <f>AE795-F795</f>
        <v>-1.2549999999999999</v>
      </c>
      <c r="BG795" s="5">
        <f>AF795-G795</f>
        <v>-1.266</v>
      </c>
      <c r="BI795" s="5" t="e">
        <f>AH795-#REF!</f>
        <v>#REF!</v>
      </c>
      <c r="BK795" s="5" t="e">
        <f>AJ795-#REF!</f>
        <v>#REF!</v>
      </c>
      <c r="BM795" s="5" t="e">
        <f>AL795-#REF!</f>
        <v>#REF!</v>
      </c>
      <c r="BO795" s="5" t="e">
        <f>AN795-#REF!</f>
        <v>#REF!</v>
      </c>
      <c r="BQ795" s="5" t="e">
        <f>AP795-#REF!</f>
        <v>#REF!</v>
      </c>
      <c r="BS795" s="5" t="e">
        <f>AR795-#REF!</f>
        <v>#REF!</v>
      </c>
      <c r="BU795" s="5">
        <f>AT795-I795</f>
        <v>-0.27500000000000002</v>
      </c>
      <c r="BW795" s="5">
        <f>AV795-K795</f>
        <v>-0.25600000000000001</v>
      </c>
      <c r="BY795" s="5">
        <f>AX795-M795</f>
        <v>-0.23799999999999999</v>
      </c>
      <c r="CA795" s="5">
        <f>AZ795-O795</f>
        <v>-0.23499999999999999</v>
      </c>
      <c r="CC795" s="5">
        <f>BB795-Q795</f>
        <v>-0.224</v>
      </c>
    </row>
    <row r="796" spans="1:81" ht="30" customHeight="1" x14ac:dyDescent="0.25">
      <c r="A796" s="37" t="str">
        <f>A794</f>
        <v>6.1.6.1</v>
      </c>
      <c r="B796" s="80"/>
      <c r="C796" s="32" t="s">
        <v>60</v>
      </c>
      <c r="D796" s="33">
        <v>68.284999999999997</v>
      </c>
      <c r="E796" s="33">
        <v>20.494999999999997</v>
      </c>
      <c r="F796" s="33">
        <v>37.503999999999998</v>
      </c>
      <c r="G796" s="33">
        <v>42.094666666666662</v>
      </c>
      <c r="H796" s="33">
        <v>8.5</v>
      </c>
      <c r="I796" s="33">
        <v>10.239999999999998</v>
      </c>
      <c r="J796" s="33">
        <v>7.4180000000000001</v>
      </c>
      <c r="K796" s="33">
        <v>9.5169999999999995</v>
      </c>
      <c r="L796" s="33">
        <v>6.4720000000000004</v>
      </c>
      <c r="M796" s="33">
        <v>8.8439999999999994</v>
      </c>
      <c r="N796" s="33">
        <v>6.3150000000000004</v>
      </c>
      <c r="O796" s="33">
        <v>9.1549999999999994</v>
      </c>
      <c r="P796" s="33">
        <v>5.6959999999999997</v>
      </c>
      <c r="Q796" s="33">
        <v>9.1549999999999994</v>
      </c>
      <c r="R796" s="33">
        <v>9.1549999999999994</v>
      </c>
      <c r="S796" s="33" t="s">
        <v>467</v>
      </c>
      <c r="AC796" s="13"/>
      <c r="AD796" s="13"/>
      <c r="AE796" s="13"/>
      <c r="AF796" s="13"/>
      <c r="AG796" s="13">
        <v>167.935</v>
      </c>
      <c r="AH796" s="13">
        <v>167.935</v>
      </c>
      <c r="AI796" s="13">
        <v>190.464</v>
      </c>
      <c r="AJ796" s="13">
        <v>190.464</v>
      </c>
      <c r="AK796" s="13">
        <v>139.24599999999998</v>
      </c>
      <c r="AL796" s="13">
        <v>139.24599999999998</v>
      </c>
      <c r="AM796" s="13">
        <v>147.506</v>
      </c>
      <c r="AN796" s="13">
        <v>147.506</v>
      </c>
      <c r="AO796" s="13">
        <v>98.282767269337995</v>
      </c>
      <c r="AP796" s="13">
        <v>128.048</v>
      </c>
      <c r="AQ796" s="13">
        <v>48.249109766835559</v>
      </c>
      <c r="AR796" s="13">
        <v>83.951999999999998</v>
      </c>
      <c r="AS796" s="13">
        <v>46.32308974868694</v>
      </c>
      <c r="AT796" s="13">
        <v>0</v>
      </c>
      <c r="AU796" s="13">
        <v>44.432276874283417</v>
      </c>
      <c r="AV796" s="13">
        <v>0</v>
      </c>
      <c r="AW796" s="13">
        <v>42.58016991232811</v>
      </c>
      <c r="AX796" s="13">
        <v>0</v>
      </c>
      <c r="AY796" s="13">
        <v>40.80637972416681</v>
      </c>
      <c r="AZ796" s="13">
        <v>0</v>
      </c>
      <c r="BA796" s="13">
        <v>39.000438849316097</v>
      </c>
      <c r="BB796" s="13">
        <v>0</v>
      </c>
      <c r="BD796" s="5">
        <f>AC796-D796</f>
        <v>-68.284999999999997</v>
      </c>
      <c r="BE796" s="5">
        <f>AD796-E796</f>
        <v>-20.494999999999997</v>
      </c>
      <c r="BF796" s="5">
        <f>AE796-F796</f>
        <v>-37.503999999999998</v>
      </c>
      <c r="BG796" s="5">
        <f>AF796-G796</f>
        <v>-42.094666666666662</v>
      </c>
      <c r="BI796" s="5" t="e">
        <f>AH796-#REF!</f>
        <v>#REF!</v>
      </c>
      <c r="BK796" s="5" t="e">
        <f>AJ796-#REF!</f>
        <v>#REF!</v>
      </c>
      <c r="BM796" s="5" t="e">
        <f>AL796-#REF!</f>
        <v>#REF!</v>
      </c>
      <c r="BO796" s="5" t="e">
        <f>AN796-#REF!</f>
        <v>#REF!</v>
      </c>
      <c r="BQ796" s="5" t="e">
        <f>AP796-#REF!</f>
        <v>#REF!</v>
      </c>
      <c r="BS796" s="5" t="e">
        <f>AR796-#REF!</f>
        <v>#REF!</v>
      </c>
      <c r="BU796" s="5">
        <f>AT796-I796</f>
        <v>-10.239999999999998</v>
      </c>
      <c r="BW796" s="5">
        <f>AV796-K796</f>
        <v>-9.5169999999999995</v>
      </c>
      <c r="BY796" s="5">
        <f>AX796-M796</f>
        <v>-8.8439999999999994</v>
      </c>
      <c r="CA796" s="5">
        <f>AZ796-O796</f>
        <v>-9.1549999999999994</v>
      </c>
      <c r="CC796" s="5">
        <f>BB796-Q796</f>
        <v>-9.1549999999999994</v>
      </c>
    </row>
    <row r="797" spans="1:81" ht="30" customHeight="1" x14ac:dyDescent="0.25">
      <c r="A797" s="37" t="str">
        <f>A794</f>
        <v>6.1.6.1</v>
      </c>
      <c r="B797" s="80"/>
      <c r="C797" s="32" t="s">
        <v>471</v>
      </c>
      <c r="D797" s="33">
        <v>624</v>
      </c>
      <c r="E797" s="33">
        <v>225</v>
      </c>
      <c r="F797" s="33">
        <v>206</v>
      </c>
      <c r="G797" s="33">
        <v>351.66666666666669</v>
      </c>
      <c r="H797" s="33">
        <v>344</v>
      </c>
      <c r="I797" s="33">
        <v>158</v>
      </c>
      <c r="J797" s="33">
        <v>344</v>
      </c>
      <c r="K797" s="33">
        <v>168</v>
      </c>
      <c r="L797" s="33">
        <v>344</v>
      </c>
      <c r="M797" s="33">
        <v>153</v>
      </c>
      <c r="N797" s="33">
        <v>344</v>
      </c>
      <c r="O797" s="33">
        <v>171</v>
      </c>
      <c r="P797" s="33">
        <v>344</v>
      </c>
      <c r="Q797" s="33">
        <v>166</v>
      </c>
      <c r="R797" s="33">
        <v>166</v>
      </c>
      <c r="S797" s="33" t="s">
        <v>467</v>
      </c>
      <c r="AC797" s="13"/>
      <c r="AD797" s="13"/>
      <c r="AE797" s="13"/>
      <c r="AF797" s="13"/>
      <c r="AG797" s="13">
        <v>1866</v>
      </c>
      <c r="AH797" s="13">
        <v>1866</v>
      </c>
      <c r="AI797" s="13">
        <v>2043</v>
      </c>
      <c r="AJ797" s="13">
        <v>2043</v>
      </c>
      <c r="AK797" s="13">
        <v>1870</v>
      </c>
      <c r="AL797" s="13">
        <v>1870</v>
      </c>
      <c r="AM797" s="13">
        <v>1378</v>
      </c>
      <c r="AN797" s="13">
        <v>1378</v>
      </c>
      <c r="AO797" s="13">
        <v>2021</v>
      </c>
      <c r="AP797" s="13">
        <v>1331</v>
      </c>
      <c r="AQ797" s="13">
        <v>1143</v>
      </c>
      <c r="AR797" s="13">
        <v>951</v>
      </c>
      <c r="AS797" s="13">
        <v>1114</v>
      </c>
      <c r="AT797" s="13">
        <v>0</v>
      </c>
      <c r="AU797" s="13">
        <v>1086</v>
      </c>
      <c r="AV797" s="13">
        <v>0</v>
      </c>
      <c r="AW797" s="13">
        <v>1057</v>
      </c>
      <c r="AX797" s="13">
        <v>0</v>
      </c>
      <c r="AY797" s="13">
        <v>1028</v>
      </c>
      <c r="AZ797" s="13">
        <v>0</v>
      </c>
      <c r="BA797" s="13">
        <v>998</v>
      </c>
      <c r="BB797" s="13">
        <v>0</v>
      </c>
      <c r="BD797" s="5">
        <f>AC797-D797</f>
        <v>-624</v>
      </c>
      <c r="BE797" s="5">
        <f>AD797-E797</f>
        <v>-225</v>
      </c>
      <c r="BF797" s="5">
        <f>AE797-F797</f>
        <v>-206</v>
      </c>
      <c r="BG797" s="5">
        <f>AF797-G797</f>
        <v>-351.66666666666669</v>
      </c>
      <c r="BI797" s="5" t="e">
        <f>AH797-#REF!</f>
        <v>#REF!</v>
      </c>
      <c r="BK797" s="5" t="e">
        <f>AJ797-#REF!</f>
        <v>#REF!</v>
      </c>
      <c r="BM797" s="5" t="e">
        <f>AL797-#REF!</f>
        <v>#REF!</v>
      </c>
      <c r="BO797" s="5" t="e">
        <f>AN797-#REF!</f>
        <v>#REF!</v>
      </c>
      <c r="BQ797" s="5" t="e">
        <f>AP797-#REF!</f>
        <v>#REF!</v>
      </c>
      <c r="BS797" s="5" t="e">
        <f>AR797-#REF!</f>
        <v>#REF!</v>
      </c>
      <c r="BU797" s="5">
        <f>AT797-I797</f>
        <v>-158</v>
      </c>
      <c r="BW797" s="5">
        <f>AV797-K797</f>
        <v>-168</v>
      </c>
      <c r="BY797" s="5">
        <f>AX797-M797</f>
        <v>-153</v>
      </c>
      <c r="CA797" s="5">
        <f>AZ797-O797</f>
        <v>-171</v>
      </c>
      <c r="CC797" s="5">
        <f>BB797-Q797</f>
        <v>-166</v>
      </c>
    </row>
    <row r="798" spans="1:81" ht="45" customHeight="1" x14ac:dyDescent="0.25">
      <c r="A798" s="37" t="s">
        <v>370</v>
      </c>
      <c r="B798" s="80" t="s">
        <v>31</v>
      </c>
      <c r="C798" s="32" t="s">
        <v>58</v>
      </c>
      <c r="D798" s="33">
        <v>0</v>
      </c>
      <c r="E798" s="33">
        <v>0</v>
      </c>
      <c r="F798" s="33">
        <v>0</v>
      </c>
      <c r="G798" s="33">
        <v>0</v>
      </c>
      <c r="H798" s="33">
        <v>0</v>
      </c>
      <c r="I798" s="33">
        <v>0</v>
      </c>
      <c r="J798" s="33">
        <v>0</v>
      </c>
      <c r="K798" s="33">
        <v>0</v>
      </c>
      <c r="L798" s="33">
        <v>0</v>
      </c>
      <c r="M798" s="33">
        <v>0</v>
      </c>
      <c r="N798" s="33">
        <v>0</v>
      </c>
      <c r="O798" s="33">
        <v>0</v>
      </c>
      <c r="P798" s="33">
        <v>0</v>
      </c>
      <c r="Q798" s="33">
        <v>0</v>
      </c>
      <c r="R798" s="33">
        <v>0</v>
      </c>
      <c r="S798" s="33" t="s">
        <v>467</v>
      </c>
      <c r="AC798" s="13"/>
      <c r="AD798" s="13"/>
      <c r="AE798" s="13"/>
      <c r="AF798" s="13"/>
      <c r="AG798" s="13">
        <v>0</v>
      </c>
      <c r="AH798" s="13">
        <v>0</v>
      </c>
      <c r="AI798" s="13">
        <v>0</v>
      </c>
      <c r="AJ798" s="13">
        <v>0</v>
      </c>
      <c r="AK798" s="13">
        <v>0</v>
      </c>
      <c r="AL798" s="13">
        <v>0</v>
      </c>
      <c r="AM798" s="13">
        <v>0</v>
      </c>
      <c r="AN798" s="13">
        <v>0</v>
      </c>
      <c r="AO798" s="13">
        <v>0</v>
      </c>
      <c r="AP798" s="13">
        <v>0</v>
      </c>
      <c r="AQ798" s="13">
        <v>0</v>
      </c>
      <c r="AR798" s="13">
        <v>0</v>
      </c>
      <c r="AS798" s="13">
        <v>0</v>
      </c>
      <c r="AT798" s="13">
        <v>0</v>
      </c>
      <c r="AU798" s="13">
        <v>0</v>
      </c>
      <c r="AV798" s="13">
        <v>0</v>
      </c>
      <c r="AW798" s="13">
        <v>0</v>
      </c>
      <c r="AX798" s="13">
        <v>0</v>
      </c>
      <c r="AY798" s="13">
        <v>0</v>
      </c>
      <c r="AZ798" s="13">
        <v>0</v>
      </c>
      <c r="BA798" s="13">
        <v>0</v>
      </c>
      <c r="BB798" s="13">
        <v>0</v>
      </c>
      <c r="BD798" s="5">
        <f>AC798-D798</f>
        <v>0</v>
      </c>
      <c r="BE798" s="5">
        <f>AD798-E798</f>
        <v>0</v>
      </c>
      <c r="BF798" s="5">
        <f>AE798-F798</f>
        <v>0</v>
      </c>
      <c r="BG798" s="5">
        <f>AF798-G798</f>
        <v>0</v>
      </c>
      <c r="BI798" s="5" t="e">
        <f>AH798-#REF!</f>
        <v>#REF!</v>
      </c>
      <c r="BK798" s="5" t="e">
        <f>AJ798-#REF!</f>
        <v>#REF!</v>
      </c>
      <c r="BM798" s="5" t="e">
        <f>AL798-#REF!</f>
        <v>#REF!</v>
      </c>
      <c r="BO798" s="5" t="e">
        <f>AN798-#REF!</f>
        <v>#REF!</v>
      </c>
      <c r="BQ798" s="5" t="e">
        <f>AP798-#REF!</f>
        <v>#REF!</v>
      </c>
      <c r="BS798" s="5" t="e">
        <f>AR798-#REF!</f>
        <v>#REF!</v>
      </c>
      <c r="BU798" s="5">
        <f>AT798-I798</f>
        <v>0</v>
      </c>
      <c r="BW798" s="5">
        <f>AV798-K798</f>
        <v>0</v>
      </c>
      <c r="BY798" s="5">
        <f>AX798-M798</f>
        <v>0</v>
      </c>
      <c r="CA798" s="5">
        <f>AZ798-O798</f>
        <v>0</v>
      </c>
      <c r="CC798" s="5">
        <f>BB798-Q798</f>
        <v>0</v>
      </c>
    </row>
    <row r="799" spans="1:81" ht="45" customHeight="1" x14ac:dyDescent="0.25">
      <c r="A799" s="37" t="str">
        <f>A798</f>
        <v>6.1.6.2</v>
      </c>
      <c r="B799" s="80"/>
      <c r="C799" s="32" t="s">
        <v>59</v>
      </c>
      <c r="D799" s="33">
        <v>0</v>
      </c>
      <c r="E799" s="33">
        <v>0</v>
      </c>
      <c r="F799" s="33">
        <v>0</v>
      </c>
      <c r="G799" s="33">
        <v>0</v>
      </c>
      <c r="H799" s="33">
        <v>0</v>
      </c>
      <c r="I799" s="33">
        <v>0</v>
      </c>
      <c r="J799" s="33">
        <v>0</v>
      </c>
      <c r="K799" s="33">
        <v>0</v>
      </c>
      <c r="L799" s="33">
        <v>0</v>
      </c>
      <c r="M799" s="33">
        <v>0</v>
      </c>
      <c r="N799" s="33">
        <v>0</v>
      </c>
      <c r="O799" s="33">
        <v>0</v>
      </c>
      <c r="P799" s="33">
        <v>0</v>
      </c>
      <c r="Q799" s="33">
        <v>0</v>
      </c>
      <c r="R799" s="33">
        <v>0</v>
      </c>
      <c r="S799" s="33" t="s">
        <v>467</v>
      </c>
      <c r="AC799" s="13">
        <v>21.673000000000002</v>
      </c>
      <c r="AD799" s="13">
        <v>32.318999999999996</v>
      </c>
      <c r="AE799" s="13">
        <v>17.080000000000002</v>
      </c>
      <c r="AF799" s="13">
        <v>23.690666666666669</v>
      </c>
      <c r="AG799" s="13">
        <v>0</v>
      </c>
      <c r="AH799" s="13">
        <v>0</v>
      </c>
      <c r="AI799" s="13">
        <v>0</v>
      </c>
      <c r="AJ799" s="13">
        <v>0</v>
      </c>
      <c r="AK799" s="13">
        <v>0</v>
      </c>
      <c r="AL799" s="13">
        <v>0</v>
      </c>
      <c r="AM799" s="13">
        <v>0</v>
      </c>
      <c r="AN799" s="13">
        <v>0</v>
      </c>
      <c r="AO799" s="13">
        <v>0</v>
      </c>
      <c r="AP799" s="13">
        <v>0</v>
      </c>
      <c r="AQ799" s="13">
        <v>0</v>
      </c>
      <c r="AR799" s="13">
        <v>0</v>
      </c>
      <c r="AS799" s="13">
        <v>0</v>
      </c>
      <c r="AT799" s="13">
        <v>0.88900000000000001</v>
      </c>
      <c r="AU799" s="13">
        <v>0</v>
      </c>
      <c r="AV799" s="13">
        <v>0.89</v>
      </c>
      <c r="AW799" s="13">
        <v>0</v>
      </c>
      <c r="AX799" s="13">
        <v>0.89</v>
      </c>
      <c r="AY799" s="13">
        <v>0</v>
      </c>
      <c r="AZ799" s="13">
        <v>0.89100000000000001</v>
      </c>
      <c r="BA799" s="13">
        <v>0</v>
      </c>
      <c r="BB799" s="13">
        <v>0.89</v>
      </c>
      <c r="BD799" s="5">
        <f>AC799-D799</f>
        <v>21.673000000000002</v>
      </c>
      <c r="BE799" s="5">
        <f>AD799-E799</f>
        <v>32.318999999999996</v>
      </c>
      <c r="BF799" s="5">
        <f>AE799-F799</f>
        <v>17.080000000000002</v>
      </c>
      <c r="BG799" s="5">
        <f>AF799-G799</f>
        <v>23.690666666666669</v>
      </c>
      <c r="BI799" s="5" t="e">
        <f>AH799-#REF!</f>
        <v>#REF!</v>
      </c>
      <c r="BK799" s="5" t="e">
        <f>AJ799-#REF!</f>
        <v>#REF!</v>
      </c>
      <c r="BM799" s="5" t="e">
        <f>AL799-#REF!</f>
        <v>#REF!</v>
      </c>
      <c r="BO799" s="5" t="e">
        <f>AN799-#REF!</f>
        <v>#REF!</v>
      </c>
      <c r="BQ799" s="5" t="e">
        <f>AP799-#REF!</f>
        <v>#REF!</v>
      </c>
      <c r="BS799" s="5" t="e">
        <f>AR799-#REF!</f>
        <v>#REF!</v>
      </c>
      <c r="BU799" s="5">
        <f>AT799-I799</f>
        <v>0.88900000000000001</v>
      </c>
      <c r="BW799" s="5">
        <f>AV799-K799</f>
        <v>0.89</v>
      </c>
      <c r="BY799" s="5">
        <f>AX799-M799</f>
        <v>0.89</v>
      </c>
      <c r="CA799" s="5">
        <f>AZ799-O799</f>
        <v>0.89100000000000001</v>
      </c>
      <c r="CC799" s="5">
        <f>BB799-Q799</f>
        <v>0.89</v>
      </c>
    </row>
    <row r="800" spans="1:81" ht="45" customHeight="1" x14ac:dyDescent="0.25">
      <c r="A800" s="37" t="str">
        <f>A798</f>
        <v>6.1.6.2</v>
      </c>
      <c r="B800" s="80"/>
      <c r="C800" s="32" t="s">
        <v>60</v>
      </c>
      <c r="D800" s="33">
        <v>0</v>
      </c>
      <c r="E800" s="33">
        <v>0</v>
      </c>
      <c r="F800" s="33">
        <v>0</v>
      </c>
      <c r="G800" s="33">
        <v>0</v>
      </c>
      <c r="H800" s="33">
        <v>0</v>
      </c>
      <c r="I800" s="33">
        <v>0</v>
      </c>
      <c r="J800" s="33">
        <v>0</v>
      </c>
      <c r="K800" s="33">
        <v>0</v>
      </c>
      <c r="L800" s="33">
        <v>0</v>
      </c>
      <c r="M800" s="33">
        <v>0</v>
      </c>
      <c r="N800" s="33">
        <v>0</v>
      </c>
      <c r="O800" s="33">
        <v>0</v>
      </c>
      <c r="P800" s="33">
        <v>0</v>
      </c>
      <c r="Q800" s="33">
        <v>0</v>
      </c>
      <c r="R800" s="33">
        <v>0</v>
      </c>
      <c r="S800" s="33" t="s">
        <v>467</v>
      </c>
      <c r="AC800" s="13">
        <v>311.74099999999999</v>
      </c>
      <c r="AD800" s="13">
        <v>429.09199999999998</v>
      </c>
      <c r="AE800" s="13">
        <v>288.03199999999998</v>
      </c>
      <c r="AF800" s="13">
        <v>342.95499999999998</v>
      </c>
      <c r="AG800" s="13">
        <v>0</v>
      </c>
      <c r="AH800" s="13">
        <v>0</v>
      </c>
      <c r="AI800" s="13">
        <v>0</v>
      </c>
      <c r="AJ800" s="13">
        <v>0</v>
      </c>
      <c r="AK800" s="13">
        <v>0</v>
      </c>
      <c r="AL800" s="13">
        <v>0</v>
      </c>
      <c r="AM800" s="13">
        <v>0</v>
      </c>
      <c r="AN800" s="13">
        <v>0</v>
      </c>
      <c r="AO800" s="13">
        <v>0</v>
      </c>
      <c r="AP800" s="13">
        <v>0</v>
      </c>
      <c r="AQ800" s="13">
        <v>0</v>
      </c>
      <c r="AR800" s="13">
        <v>0</v>
      </c>
      <c r="AS800" s="13">
        <v>0</v>
      </c>
      <c r="AT800" s="13">
        <v>29.344999999999999</v>
      </c>
      <c r="AU800" s="13">
        <v>0</v>
      </c>
      <c r="AV800" s="13">
        <v>28.684000000000001</v>
      </c>
      <c r="AW800" s="13">
        <v>0</v>
      </c>
      <c r="AX800" s="13">
        <v>28.170999999999999</v>
      </c>
      <c r="AY800" s="13">
        <v>0</v>
      </c>
      <c r="AZ800" s="13">
        <v>27.385999999999999</v>
      </c>
      <c r="BA800" s="13">
        <v>0</v>
      </c>
      <c r="BB800" s="13">
        <v>28.216000000000001</v>
      </c>
      <c r="BD800" s="5">
        <f>AC800-D800</f>
        <v>311.74099999999999</v>
      </c>
      <c r="BE800" s="5">
        <f>AD800-E800</f>
        <v>429.09199999999998</v>
      </c>
      <c r="BF800" s="5">
        <f>AE800-F800</f>
        <v>288.03199999999998</v>
      </c>
      <c r="BG800" s="5">
        <f>AF800-G800</f>
        <v>342.95499999999998</v>
      </c>
      <c r="BI800" s="5" t="e">
        <f>AH800-#REF!</f>
        <v>#REF!</v>
      </c>
      <c r="BK800" s="5" t="e">
        <f>AJ800-#REF!</f>
        <v>#REF!</v>
      </c>
      <c r="BM800" s="5" t="e">
        <f>AL800-#REF!</f>
        <v>#REF!</v>
      </c>
      <c r="BO800" s="5" t="e">
        <f>AN800-#REF!</f>
        <v>#REF!</v>
      </c>
      <c r="BQ800" s="5" t="e">
        <f>AP800-#REF!</f>
        <v>#REF!</v>
      </c>
      <c r="BS800" s="5" t="e">
        <f>AR800-#REF!</f>
        <v>#REF!</v>
      </c>
      <c r="BU800" s="5">
        <f>AT800-I800</f>
        <v>29.344999999999999</v>
      </c>
      <c r="BW800" s="5">
        <f>AV800-K800</f>
        <v>28.684000000000001</v>
      </c>
      <c r="BY800" s="5">
        <f>AX800-M800</f>
        <v>28.170999999999999</v>
      </c>
      <c r="CA800" s="5">
        <f>AZ800-O800</f>
        <v>27.385999999999999</v>
      </c>
      <c r="CC800" s="5">
        <f>BB800-Q800</f>
        <v>28.216000000000001</v>
      </c>
    </row>
    <row r="801" spans="1:81" ht="45" customHeight="1" x14ac:dyDescent="0.25">
      <c r="A801" s="37" t="str">
        <f>A798</f>
        <v>6.1.6.2</v>
      </c>
      <c r="B801" s="80"/>
      <c r="C801" s="32" t="s">
        <v>471</v>
      </c>
      <c r="D801" s="33">
        <v>0</v>
      </c>
      <c r="E801" s="33">
        <v>0</v>
      </c>
      <c r="F801" s="33">
        <v>0</v>
      </c>
      <c r="G801" s="33">
        <v>0</v>
      </c>
      <c r="H801" s="33">
        <v>0</v>
      </c>
      <c r="I801" s="33">
        <v>0</v>
      </c>
      <c r="J801" s="33">
        <v>0</v>
      </c>
      <c r="K801" s="33">
        <v>0</v>
      </c>
      <c r="L801" s="33">
        <v>0</v>
      </c>
      <c r="M801" s="33">
        <v>0</v>
      </c>
      <c r="N801" s="33">
        <v>0</v>
      </c>
      <c r="O801" s="33">
        <v>0</v>
      </c>
      <c r="P801" s="33">
        <v>0</v>
      </c>
      <c r="Q801" s="33">
        <v>0</v>
      </c>
      <c r="R801" s="33">
        <v>0</v>
      </c>
      <c r="S801" s="33" t="s">
        <v>467</v>
      </c>
      <c r="AC801" s="13">
        <v>1218</v>
      </c>
      <c r="AD801" s="13">
        <v>2937</v>
      </c>
      <c r="AE801" s="13">
        <v>3745</v>
      </c>
      <c r="AF801" s="13">
        <v>2633.3333333333335</v>
      </c>
      <c r="AG801" s="13">
        <v>0</v>
      </c>
      <c r="AH801" s="13">
        <v>0</v>
      </c>
      <c r="AI801" s="13">
        <v>0</v>
      </c>
      <c r="AJ801" s="13">
        <v>0</v>
      </c>
      <c r="AK801" s="13">
        <v>0</v>
      </c>
      <c r="AL801" s="13">
        <v>0</v>
      </c>
      <c r="AM801" s="13">
        <v>0</v>
      </c>
      <c r="AN801" s="13">
        <v>0</v>
      </c>
      <c r="AO801" s="13">
        <v>0</v>
      </c>
      <c r="AP801" s="13">
        <v>0</v>
      </c>
      <c r="AQ801" s="13">
        <v>0</v>
      </c>
      <c r="AR801" s="13">
        <v>0</v>
      </c>
      <c r="AS801" s="13">
        <v>0</v>
      </c>
      <c r="AT801" s="13">
        <v>768</v>
      </c>
      <c r="AU801" s="13">
        <v>0</v>
      </c>
      <c r="AV801" s="13">
        <v>751</v>
      </c>
      <c r="AW801" s="13">
        <v>0</v>
      </c>
      <c r="AX801" s="13">
        <v>734</v>
      </c>
      <c r="AY801" s="13">
        <v>0</v>
      </c>
      <c r="AZ801" s="13">
        <v>718</v>
      </c>
      <c r="BA801" s="13">
        <v>0</v>
      </c>
      <c r="BB801" s="13">
        <v>703</v>
      </c>
      <c r="BD801" s="5">
        <f>AC801-D801</f>
        <v>1218</v>
      </c>
      <c r="BE801" s="5">
        <f>AD801-E801</f>
        <v>2937</v>
      </c>
      <c r="BF801" s="5">
        <f>AE801-F801</f>
        <v>3745</v>
      </c>
      <c r="BG801" s="5">
        <f>AF801-G801</f>
        <v>2633.3333333333335</v>
      </c>
      <c r="BI801" s="5" t="e">
        <f>AH801-#REF!</f>
        <v>#REF!</v>
      </c>
      <c r="BK801" s="5" t="e">
        <f>AJ801-#REF!</f>
        <v>#REF!</v>
      </c>
      <c r="BM801" s="5" t="e">
        <f>AL801-#REF!</f>
        <v>#REF!</v>
      </c>
      <c r="BO801" s="5" t="e">
        <f>AN801-#REF!</f>
        <v>#REF!</v>
      </c>
      <c r="BQ801" s="5" t="e">
        <f>AP801-#REF!</f>
        <v>#REF!</v>
      </c>
      <c r="BS801" s="5" t="e">
        <f>AR801-#REF!</f>
        <v>#REF!</v>
      </c>
      <c r="BU801" s="5">
        <f>AT801-I801</f>
        <v>768</v>
      </c>
      <c r="BW801" s="5">
        <f>AV801-K801</f>
        <v>751</v>
      </c>
      <c r="BY801" s="5">
        <f>AX801-M801</f>
        <v>734</v>
      </c>
      <c r="CA801" s="5">
        <f>AZ801-O801</f>
        <v>718</v>
      </c>
      <c r="CC801" s="5">
        <f>BB801-Q801</f>
        <v>703</v>
      </c>
    </row>
    <row r="802" spans="1:81" ht="45" customHeight="1" x14ac:dyDescent="0.25">
      <c r="A802" s="37" t="s">
        <v>371</v>
      </c>
      <c r="B802" s="80" t="s">
        <v>33</v>
      </c>
      <c r="C802" s="32" t="s">
        <v>58</v>
      </c>
      <c r="D802" s="33">
        <v>0</v>
      </c>
      <c r="E802" s="33">
        <v>0</v>
      </c>
      <c r="F802" s="33">
        <v>0</v>
      </c>
      <c r="G802" s="33">
        <v>0</v>
      </c>
      <c r="H802" s="33">
        <v>0</v>
      </c>
      <c r="I802" s="33">
        <v>0</v>
      </c>
      <c r="J802" s="33">
        <v>0</v>
      </c>
      <c r="K802" s="33">
        <v>0</v>
      </c>
      <c r="L802" s="33">
        <v>0</v>
      </c>
      <c r="M802" s="33">
        <v>0</v>
      </c>
      <c r="N802" s="33">
        <v>0</v>
      </c>
      <c r="O802" s="33">
        <v>0</v>
      </c>
      <c r="P802" s="33">
        <v>0</v>
      </c>
      <c r="Q802" s="33">
        <v>0</v>
      </c>
      <c r="R802" s="33">
        <v>0</v>
      </c>
      <c r="S802" s="33" t="s">
        <v>467</v>
      </c>
      <c r="AC802" s="13"/>
      <c r="AD802" s="13"/>
      <c r="AE802" s="13"/>
      <c r="AF802" s="13"/>
      <c r="AG802" s="13">
        <v>0</v>
      </c>
      <c r="AH802" s="13">
        <v>0</v>
      </c>
      <c r="AI802" s="13">
        <v>0</v>
      </c>
      <c r="AJ802" s="13">
        <v>0</v>
      </c>
      <c r="AK802" s="13">
        <v>0</v>
      </c>
      <c r="AL802" s="13">
        <v>0</v>
      </c>
      <c r="AM802" s="13">
        <v>0</v>
      </c>
      <c r="AN802" s="13">
        <v>0</v>
      </c>
      <c r="AO802" s="13">
        <v>0</v>
      </c>
      <c r="AP802" s="13">
        <v>0</v>
      </c>
      <c r="AQ802" s="13">
        <v>0</v>
      </c>
      <c r="AR802" s="13">
        <v>0</v>
      </c>
      <c r="AS802" s="13">
        <v>0</v>
      </c>
      <c r="AT802" s="13">
        <v>0</v>
      </c>
      <c r="AU802" s="13">
        <v>0</v>
      </c>
      <c r="AV802" s="13">
        <v>0</v>
      </c>
      <c r="AW802" s="13">
        <v>0</v>
      </c>
      <c r="AX802" s="13">
        <v>0</v>
      </c>
      <c r="AY802" s="13">
        <v>0</v>
      </c>
      <c r="AZ802" s="13">
        <v>0</v>
      </c>
      <c r="BA802" s="13">
        <v>0</v>
      </c>
      <c r="BB802" s="13">
        <v>0</v>
      </c>
      <c r="BD802" s="5">
        <f>AC802-D802</f>
        <v>0</v>
      </c>
      <c r="BE802" s="5">
        <f>AD802-E802</f>
        <v>0</v>
      </c>
      <c r="BF802" s="5">
        <f>AE802-F802</f>
        <v>0</v>
      </c>
      <c r="BG802" s="5">
        <f>AF802-G802</f>
        <v>0</v>
      </c>
      <c r="BI802" s="5" t="e">
        <f>AH802-#REF!</f>
        <v>#REF!</v>
      </c>
      <c r="BK802" s="5" t="e">
        <f>AJ802-#REF!</f>
        <v>#REF!</v>
      </c>
      <c r="BM802" s="5" t="e">
        <f>AL802-#REF!</f>
        <v>#REF!</v>
      </c>
      <c r="BO802" s="5" t="e">
        <f>AN802-#REF!</f>
        <v>#REF!</v>
      </c>
      <c r="BQ802" s="5" t="e">
        <f>AP802-#REF!</f>
        <v>#REF!</v>
      </c>
      <c r="BS802" s="5" t="e">
        <f>AR802-#REF!</f>
        <v>#REF!</v>
      </c>
      <c r="BU802" s="5">
        <f>AT802-I802</f>
        <v>0</v>
      </c>
      <c r="BW802" s="5">
        <f>AV802-K802</f>
        <v>0</v>
      </c>
      <c r="BY802" s="5">
        <f>AX802-M802</f>
        <v>0</v>
      </c>
      <c r="CA802" s="5">
        <f>AZ802-O802</f>
        <v>0</v>
      </c>
      <c r="CC802" s="5">
        <f>BB802-Q802</f>
        <v>0</v>
      </c>
    </row>
    <row r="803" spans="1:81" ht="45" customHeight="1" x14ac:dyDescent="0.25">
      <c r="A803" s="37" t="str">
        <f>A802</f>
        <v>6.1.6.3</v>
      </c>
      <c r="B803" s="80"/>
      <c r="C803" s="32" t="s">
        <v>59</v>
      </c>
      <c r="D803" s="33">
        <v>0.8450000000000002</v>
      </c>
      <c r="E803" s="33">
        <v>1.4399999999999997</v>
      </c>
      <c r="F803" s="33">
        <v>2.2240000000000002</v>
      </c>
      <c r="G803" s="33">
        <v>1.5030000000000001</v>
      </c>
      <c r="H803" s="33">
        <v>1.7250000000000001</v>
      </c>
      <c r="I803" s="33">
        <v>1.925</v>
      </c>
      <c r="J803" s="33">
        <v>1.7250000000000001</v>
      </c>
      <c r="K803" s="33">
        <v>2.1639999999999997</v>
      </c>
      <c r="L803" s="33">
        <v>1.75</v>
      </c>
      <c r="M803" s="33">
        <v>2.198</v>
      </c>
      <c r="N803" s="33">
        <v>1.75</v>
      </c>
      <c r="O803" s="33">
        <v>2.0179999999999998</v>
      </c>
      <c r="P803" s="33">
        <v>1.75</v>
      </c>
      <c r="Q803" s="33">
        <v>1.859</v>
      </c>
      <c r="R803" s="33">
        <v>1.5920000000000001</v>
      </c>
      <c r="S803" s="33" t="s">
        <v>467</v>
      </c>
      <c r="AC803" s="13"/>
      <c r="AD803" s="13"/>
      <c r="AE803" s="13"/>
      <c r="AF803" s="13"/>
      <c r="AG803" s="13">
        <v>0.77799999999999958</v>
      </c>
      <c r="AH803" s="13">
        <v>0.77799999999999958</v>
      </c>
      <c r="AI803" s="13">
        <v>0.60000000000000053</v>
      </c>
      <c r="AJ803" s="13">
        <v>0.60000000000000053</v>
      </c>
      <c r="AK803" s="13">
        <v>1.4619999999999997</v>
      </c>
      <c r="AL803" s="13">
        <v>1.4619999999999997</v>
      </c>
      <c r="AM803" s="13">
        <v>1.0069999999999997</v>
      </c>
      <c r="AN803" s="13">
        <v>1.0069999999999997</v>
      </c>
      <c r="AO803" s="13">
        <v>2.0747714808043876</v>
      </c>
      <c r="AP803" s="13">
        <v>0.31499999999999995</v>
      </c>
      <c r="AQ803" s="13">
        <v>3.6015734265734265</v>
      </c>
      <c r="AR803" s="13">
        <v>1.2520000000000002</v>
      </c>
      <c r="AS803" s="13">
        <v>3.6037623171095854</v>
      </c>
      <c r="AT803" s="13">
        <v>3.1109999999999998</v>
      </c>
      <c r="AU803" s="13">
        <v>3.6011042944785281</v>
      </c>
      <c r="AV803" s="13">
        <v>3.11</v>
      </c>
      <c r="AW803" s="13">
        <v>3.6011345729593449</v>
      </c>
      <c r="AX803" s="13">
        <v>3.11</v>
      </c>
      <c r="AY803" s="13">
        <v>3.6005834683954623</v>
      </c>
      <c r="AZ803" s="13">
        <v>3.109</v>
      </c>
      <c r="BA803" s="13">
        <v>3.6012016021361815</v>
      </c>
      <c r="BB803" s="13">
        <v>3.11</v>
      </c>
      <c r="BD803" s="5">
        <f>AC803-D803</f>
        <v>-0.8450000000000002</v>
      </c>
      <c r="BE803" s="5">
        <f>AD803-E803</f>
        <v>-1.4399999999999997</v>
      </c>
      <c r="BF803" s="5">
        <f>AE803-F803</f>
        <v>-2.2240000000000002</v>
      </c>
      <c r="BG803" s="5">
        <f>AF803-G803</f>
        <v>-1.5030000000000001</v>
      </c>
      <c r="BI803" s="5" t="e">
        <f>AH803-#REF!</f>
        <v>#REF!</v>
      </c>
      <c r="BK803" s="5" t="e">
        <f>AJ803-#REF!</f>
        <v>#REF!</v>
      </c>
      <c r="BM803" s="5" t="e">
        <f>AL803-#REF!</f>
        <v>#REF!</v>
      </c>
      <c r="BO803" s="5" t="e">
        <f>AN803-#REF!</f>
        <v>#REF!</v>
      </c>
      <c r="BQ803" s="5" t="e">
        <f>AP803-#REF!</f>
        <v>#REF!</v>
      </c>
      <c r="BS803" s="5" t="e">
        <f>AR803-#REF!</f>
        <v>#REF!</v>
      </c>
      <c r="BU803" s="5">
        <f>AT803-I803</f>
        <v>1.1859999999999997</v>
      </c>
      <c r="BW803" s="5">
        <f>AV803-K803</f>
        <v>0.94600000000000017</v>
      </c>
      <c r="BY803" s="5">
        <f>AX803-M803</f>
        <v>0.91199999999999992</v>
      </c>
      <c r="CA803" s="5">
        <f>AZ803-O803</f>
        <v>1.0910000000000002</v>
      </c>
      <c r="CC803" s="5">
        <f>BB803-Q803</f>
        <v>1.2509999999999999</v>
      </c>
    </row>
    <row r="804" spans="1:81" ht="45" customHeight="1" x14ac:dyDescent="0.25">
      <c r="A804" s="37" t="str">
        <f>A802</f>
        <v>6.1.6.3</v>
      </c>
      <c r="B804" s="80"/>
      <c r="C804" s="32" t="s">
        <v>60</v>
      </c>
      <c r="D804" s="33">
        <v>38.057999999999993</v>
      </c>
      <c r="E804" s="33">
        <v>64.533999999999992</v>
      </c>
      <c r="F804" s="33">
        <v>72.248999999999995</v>
      </c>
      <c r="G804" s="33">
        <v>58.280333333333324</v>
      </c>
      <c r="H804" s="33">
        <v>81.358999999999995</v>
      </c>
      <c r="I804" s="33">
        <v>68.914000000000001</v>
      </c>
      <c r="J804" s="33">
        <v>58.152000000000008</v>
      </c>
      <c r="K804" s="33">
        <v>54.555</v>
      </c>
      <c r="L804" s="33">
        <v>50.152999999999999</v>
      </c>
      <c r="M804" s="33">
        <v>50.362000000000002</v>
      </c>
      <c r="N804" s="33">
        <v>42.161000000000001</v>
      </c>
      <c r="O804" s="33">
        <v>48.55</v>
      </c>
      <c r="P804" s="33">
        <v>27.822000000000003</v>
      </c>
      <c r="Q804" s="33">
        <v>46.954000000000001</v>
      </c>
      <c r="R804" s="33">
        <v>42.225999999999999</v>
      </c>
      <c r="S804" s="33" t="s">
        <v>467</v>
      </c>
      <c r="AC804" s="13"/>
      <c r="AD804" s="13"/>
      <c r="AE804" s="13"/>
      <c r="AF804" s="13"/>
      <c r="AG804" s="13">
        <v>10.430000000000007</v>
      </c>
      <c r="AH804" s="13">
        <v>10.430000000000007</v>
      </c>
      <c r="AI804" s="13">
        <v>7.967000000000013</v>
      </c>
      <c r="AJ804" s="13">
        <v>7.967000000000013</v>
      </c>
      <c r="AK804" s="13">
        <v>27.290999999999997</v>
      </c>
      <c r="AL804" s="13">
        <v>27.290999999999997</v>
      </c>
      <c r="AM804" s="13">
        <v>16.859999999999985</v>
      </c>
      <c r="AN804" s="13">
        <v>16.859999999999985</v>
      </c>
      <c r="AO804" s="13">
        <v>55.345083755382149</v>
      </c>
      <c r="AP804" s="13">
        <v>10.033999999999992</v>
      </c>
      <c r="AQ804" s="13">
        <v>98.904004241517086</v>
      </c>
      <c r="AR804" s="13">
        <v>50.495000000000005</v>
      </c>
      <c r="AS804" s="13">
        <v>94.898708723820349</v>
      </c>
      <c r="AT804" s="13">
        <v>102.62899999999999</v>
      </c>
      <c r="AU804" s="13">
        <v>90.967338152089866</v>
      </c>
      <c r="AV804" s="13">
        <v>100.18600000000001</v>
      </c>
      <c r="AW804" s="13">
        <v>87.112947929025609</v>
      </c>
      <c r="AX804" s="13">
        <v>98.407000000000011</v>
      </c>
      <c r="AY804" s="13">
        <v>83.420744644945927</v>
      </c>
      <c r="AZ804" s="13">
        <v>95.50800000000001</v>
      </c>
      <c r="BA804" s="13">
        <v>79.787336816038987</v>
      </c>
      <c r="BB804" s="13">
        <v>98.534999999999997</v>
      </c>
      <c r="BD804" s="5">
        <f>AC804-D804</f>
        <v>-38.057999999999993</v>
      </c>
      <c r="BE804" s="5">
        <f>AD804-E804</f>
        <v>-64.533999999999992</v>
      </c>
      <c r="BF804" s="5">
        <f>AE804-F804</f>
        <v>-72.248999999999995</v>
      </c>
      <c r="BG804" s="5">
        <f>AF804-G804</f>
        <v>-58.280333333333324</v>
      </c>
      <c r="BI804" s="5" t="e">
        <f>AH804-#REF!</f>
        <v>#REF!</v>
      </c>
      <c r="BK804" s="5" t="e">
        <f>AJ804-#REF!</f>
        <v>#REF!</v>
      </c>
      <c r="BM804" s="5" t="e">
        <f>AL804-#REF!</f>
        <v>#REF!</v>
      </c>
      <c r="BO804" s="5" t="e">
        <f>AN804-#REF!</f>
        <v>#REF!</v>
      </c>
      <c r="BQ804" s="5" t="e">
        <f>AP804-#REF!</f>
        <v>#REF!</v>
      </c>
      <c r="BS804" s="5" t="e">
        <f>AR804-#REF!</f>
        <v>#REF!</v>
      </c>
      <c r="BU804" s="5">
        <f>AT804-I804</f>
        <v>33.714999999999989</v>
      </c>
      <c r="BW804" s="5">
        <f>AV804-K804</f>
        <v>45.631000000000007</v>
      </c>
      <c r="BY804" s="5">
        <f>AX804-M804</f>
        <v>48.045000000000009</v>
      </c>
      <c r="CA804" s="5">
        <f>AZ804-O804</f>
        <v>46.958000000000013</v>
      </c>
      <c r="CC804" s="5">
        <f>BB804-Q804</f>
        <v>51.580999999999996</v>
      </c>
    </row>
    <row r="805" spans="1:81" ht="45" customHeight="1" x14ac:dyDescent="0.25">
      <c r="A805" s="37" t="str">
        <f>A802</f>
        <v>6.1.6.3</v>
      </c>
      <c r="B805" s="80"/>
      <c r="C805" s="32" t="s">
        <v>471</v>
      </c>
      <c r="D805" s="33">
        <v>458</v>
      </c>
      <c r="E805" s="33">
        <v>4027</v>
      </c>
      <c r="F805" s="33">
        <v>3286</v>
      </c>
      <c r="G805" s="33">
        <v>2590.3333333333335</v>
      </c>
      <c r="H805" s="33">
        <v>3776</v>
      </c>
      <c r="I805" s="33">
        <v>2810</v>
      </c>
      <c r="J805" s="33">
        <v>2700</v>
      </c>
      <c r="K805" s="33">
        <v>2994</v>
      </c>
      <c r="L805" s="33">
        <v>2622</v>
      </c>
      <c r="M805" s="33">
        <v>2732</v>
      </c>
      <c r="N805" s="33">
        <v>2544</v>
      </c>
      <c r="O805" s="33">
        <v>1272</v>
      </c>
      <c r="P805" s="33">
        <v>2544</v>
      </c>
      <c r="Q805" s="33">
        <v>1235</v>
      </c>
      <c r="R805" s="33">
        <v>1235</v>
      </c>
      <c r="S805" s="33" t="s">
        <v>467</v>
      </c>
      <c r="AC805" s="13"/>
      <c r="AD805" s="13"/>
      <c r="AE805" s="13"/>
      <c r="AF805" s="13"/>
      <c r="AG805" s="13">
        <v>88</v>
      </c>
      <c r="AH805" s="13">
        <v>88</v>
      </c>
      <c r="AI805" s="13">
        <v>99</v>
      </c>
      <c r="AJ805" s="13">
        <v>99</v>
      </c>
      <c r="AK805" s="13">
        <v>75</v>
      </c>
      <c r="AL805" s="13">
        <v>75</v>
      </c>
      <c r="AM805" s="13">
        <v>168</v>
      </c>
      <c r="AN805" s="13">
        <v>168</v>
      </c>
      <c r="AO805" s="13">
        <v>1261</v>
      </c>
      <c r="AP805" s="13">
        <v>46</v>
      </c>
      <c r="AQ805" s="13">
        <v>2289</v>
      </c>
      <c r="AR805" s="13">
        <v>572</v>
      </c>
      <c r="AS805" s="13">
        <v>2235</v>
      </c>
      <c r="AT805" s="13">
        <v>2686</v>
      </c>
      <c r="AU805" s="13">
        <v>2174</v>
      </c>
      <c r="AV805" s="13">
        <v>2623</v>
      </c>
      <c r="AW805" s="13">
        <v>2116</v>
      </c>
      <c r="AX805" s="13">
        <v>2564</v>
      </c>
      <c r="AY805" s="13">
        <v>2057</v>
      </c>
      <c r="AZ805" s="13">
        <v>2504</v>
      </c>
      <c r="BA805" s="13">
        <v>1998</v>
      </c>
      <c r="BB805" s="13">
        <v>2455</v>
      </c>
      <c r="BD805" s="5">
        <f>AC805-D805</f>
        <v>-458</v>
      </c>
      <c r="BE805" s="5">
        <f>AD805-E805</f>
        <v>-4027</v>
      </c>
      <c r="BF805" s="5">
        <f>AE805-F805</f>
        <v>-3286</v>
      </c>
      <c r="BG805" s="5">
        <f>AF805-G805</f>
        <v>-2590.3333333333335</v>
      </c>
      <c r="BI805" s="5" t="e">
        <f>AH805-#REF!</f>
        <v>#REF!</v>
      </c>
      <c r="BK805" s="5" t="e">
        <f>AJ805-#REF!</f>
        <v>#REF!</v>
      </c>
      <c r="BM805" s="5" t="e">
        <f>AL805-#REF!</f>
        <v>#REF!</v>
      </c>
      <c r="BO805" s="5" t="e">
        <f>AN805-#REF!</f>
        <v>#REF!</v>
      </c>
      <c r="BQ805" s="5" t="e">
        <f>AP805-#REF!</f>
        <v>#REF!</v>
      </c>
      <c r="BS805" s="5" t="e">
        <f>AR805-#REF!</f>
        <v>#REF!</v>
      </c>
      <c r="BU805" s="5">
        <f>AT805-I805</f>
        <v>-124</v>
      </c>
      <c r="BW805" s="5">
        <f>AV805-K805</f>
        <v>-371</v>
      </c>
      <c r="BY805" s="5">
        <f>AX805-M805</f>
        <v>-168</v>
      </c>
      <c r="CA805" s="5">
        <f>AZ805-O805</f>
        <v>1232</v>
      </c>
      <c r="CC805" s="5">
        <f>BB805-Q805</f>
        <v>1220</v>
      </c>
    </row>
    <row r="806" spans="1:81" ht="126" customHeight="1" x14ac:dyDescent="0.25">
      <c r="A806" s="31" t="s">
        <v>372</v>
      </c>
      <c r="B806" s="31" t="s">
        <v>70</v>
      </c>
      <c r="C806" s="32" t="s">
        <v>467</v>
      </c>
      <c r="D806" s="33" t="s">
        <v>467</v>
      </c>
      <c r="E806" s="33" t="s">
        <v>467</v>
      </c>
      <c r="F806" s="33" t="s">
        <v>467</v>
      </c>
      <c r="G806" s="33" t="s">
        <v>467</v>
      </c>
      <c r="H806" s="33" t="s">
        <v>467</v>
      </c>
      <c r="I806" s="33" t="s">
        <v>467</v>
      </c>
      <c r="J806" s="33" t="s">
        <v>467</v>
      </c>
      <c r="K806" s="33" t="s">
        <v>467</v>
      </c>
      <c r="L806" s="33" t="s">
        <v>467</v>
      </c>
      <c r="M806" s="33" t="s">
        <v>467</v>
      </c>
      <c r="N806" s="33" t="s">
        <v>467</v>
      </c>
      <c r="O806" s="33" t="s">
        <v>467</v>
      </c>
      <c r="P806" s="33" t="s">
        <v>467</v>
      </c>
      <c r="Q806" s="33" t="s">
        <v>467</v>
      </c>
      <c r="R806" s="33" t="s">
        <v>467</v>
      </c>
      <c r="S806" s="33" t="s">
        <v>467</v>
      </c>
      <c r="AC806" s="13"/>
      <c r="AD806" s="13"/>
      <c r="AE806" s="13"/>
      <c r="AF806" s="13"/>
      <c r="AG806" s="13" t="s">
        <v>467</v>
      </c>
      <c r="AH806" s="13" t="s">
        <v>467</v>
      </c>
      <c r="AI806" s="13" t="s">
        <v>467</v>
      </c>
      <c r="AJ806" s="13" t="s">
        <v>467</v>
      </c>
      <c r="AK806" s="13" t="s">
        <v>467</v>
      </c>
      <c r="AL806" s="13" t="s">
        <v>467</v>
      </c>
      <c r="AM806" s="13" t="s">
        <v>467</v>
      </c>
      <c r="AN806" s="13" t="s">
        <v>467</v>
      </c>
      <c r="AO806" s="13" t="s">
        <v>467</v>
      </c>
      <c r="AP806" s="13">
        <v>0</v>
      </c>
      <c r="AQ806" s="13" t="s">
        <v>467</v>
      </c>
      <c r="AR806" s="13">
        <v>0</v>
      </c>
      <c r="AS806" s="13" t="s">
        <v>467</v>
      </c>
      <c r="AT806" s="13">
        <v>0</v>
      </c>
      <c r="AU806" s="13" t="s">
        <v>467</v>
      </c>
      <c r="AV806" s="13">
        <v>0</v>
      </c>
      <c r="AW806" s="13" t="s">
        <v>467</v>
      </c>
      <c r="AX806" s="13">
        <v>0</v>
      </c>
      <c r="AY806" s="13" t="s">
        <v>467</v>
      </c>
      <c r="AZ806" s="13">
        <v>0</v>
      </c>
      <c r="BA806" s="13" t="s">
        <v>467</v>
      </c>
      <c r="BB806" s="13">
        <v>0</v>
      </c>
      <c r="BD806" s="5" t="e">
        <f>AC806-D806</f>
        <v>#VALUE!</v>
      </c>
      <c r="BE806" s="5" t="e">
        <f>AD806-E806</f>
        <v>#VALUE!</v>
      </c>
      <c r="BF806" s="5" t="e">
        <f>AE806-F806</f>
        <v>#VALUE!</v>
      </c>
      <c r="BG806" s="5" t="e">
        <f>AF806-G806</f>
        <v>#VALUE!</v>
      </c>
      <c r="BI806" s="5" t="e">
        <f>AH806-#REF!</f>
        <v>#VALUE!</v>
      </c>
      <c r="BK806" s="5" t="e">
        <f>AJ806-#REF!</f>
        <v>#VALUE!</v>
      </c>
      <c r="BM806" s="5" t="e">
        <f>AL806-#REF!</f>
        <v>#VALUE!</v>
      </c>
      <c r="BO806" s="5" t="e">
        <f>AN806-#REF!</f>
        <v>#VALUE!</v>
      </c>
      <c r="BQ806" s="5" t="e">
        <f>AP806-#REF!</f>
        <v>#REF!</v>
      </c>
      <c r="BS806" s="5" t="e">
        <f>AR806-#REF!</f>
        <v>#REF!</v>
      </c>
      <c r="BU806" s="5" t="e">
        <f>AT806-I806</f>
        <v>#VALUE!</v>
      </c>
      <c r="BW806" s="5" t="e">
        <f>AV806-K806</f>
        <v>#VALUE!</v>
      </c>
      <c r="BY806" s="5" t="e">
        <f>AX806-M806</f>
        <v>#VALUE!</v>
      </c>
      <c r="CA806" s="5" t="e">
        <f>AZ806-O806</f>
        <v>#VALUE!</v>
      </c>
      <c r="CC806" s="5" t="e">
        <f>BB806-Q806</f>
        <v>#VALUE!</v>
      </c>
    </row>
    <row r="807" spans="1:81" ht="75" customHeight="1" x14ac:dyDescent="0.25">
      <c r="A807" s="37" t="s">
        <v>373</v>
      </c>
      <c r="B807" s="80" t="s">
        <v>25</v>
      </c>
      <c r="C807" s="32" t="s">
        <v>471</v>
      </c>
      <c r="D807" s="33">
        <v>70</v>
      </c>
      <c r="E807" s="33">
        <v>59</v>
      </c>
      <c r="F807" s="33">
        <v>111</v>
      </c>
      <c r="G807" s="33">
        <v>80</v>
      </c>
      <c r="H807" s="33">
        <v>187</v>
      </c>
      <c r="I807" s="33">
        <v>180</v>
      </c>
      <c r="J807" s="33">
        <v>183</v>
      </c>
      <c r="K807" s="33">
        <v>175</v>
      </c>
      <c r="L807" s="33">
        <v>178</v>
      </c>
      <c r="M807" s="33">
        <v>170</v>
      </c>
      <c r="N807" s="33">
        <v>174</v>
      </c>
      <c r="O807" s="33">
        <v>165</v>
      </c>
      <c r="P807" s="33">
        <v>174</v>
      </c>
      <c r="Q807" s="33">
        <v>162</v>
      </c>
      <c r="R807" s="33">
        <v>159</v>
      </c>
      <c r="S807" s="33" t="s">
        <v>467</v>
      </c>
      <c r="AC807" s="13">
        <v>99</v>
      </c>
      <c r="AD807" s="13">
        <v>121</v>
      </c>
      <c r="AE807" s="13">
        <v>138</v>
      </c>
      <c r="AF807" s="13">
        <v>124</v>
      </c>
      <c r="AG807" s="13">
        <v>130</v>
      </c>
      <c r="AH807" s="13">
        <v>130</v>
      </c>
      <c r="AI807" s="13">
        <v>103</v>
      </c>
      <c r="AJ807" s="13">
        <v>103</v>
      </c>
      <c r="AK807" s="13">
        <v>85</v>
      </c>
      <c r="AL807" s="13">
        <v>85</v>
      </c>
      <c r="AM807" s="13">
        <v>74</v>
      </c>
      <c r="AN807" s="13">
        <v>74</v>
      </c>
      <c r="AO807" s="13">
        <v>64</v>
      </c>
      <c r="AP807" s="13">
        <v>64</v>
      </c>
      <c r="AQ807" s="13">
        <v>56</v>
      </c>
      <c r="AR807" s="13">
        <v>70</v>
      </c>
      <c r="AS807" s="13">
        <v>49</v>
      </c>
      <c r="AT807" s="13">
        <v>66</v>
      </c>
      <c r="AU807" s="13">
        <v>42</v>
      </c>
      <c r="AV807" s="13">
        <v>62</v>
      </c>
      <c r="AW807" s="13">
        <v>35</v>
      </c>
      <c r="AX807" s="13">
        <v>58</v>
      </c>
      <c r="AY807" s="13">
        <v>29</v>
      </c>
      <c r="AZ807" s="13">
        <v>54</v>
      </c>
      <c r="BA807" s="13">
        <v>23</v>
      </c>
      <c r="BB807" s="13">
        <v>50</v>
      </c>
      <c r="BD807" s="5">
        <f>AC807-D807</f>
        <v>29</v>
      </c>
      <c r="BE807" s="5">
        <f>AD807-E807</f>
        <v>62</v>
      </c>
      <c r="BF807" s="5">
        <f>AE807-F807</f>
        <v>27</v>
      </c>
      <c r="BG807" s="5">
        <f>AF807-G807</f>
        <v>44</v>
      </c>
      <c r="BI807" s="5" t="e">
        <f>AH807-#REF!</f>
        <v>#REF!</v>
      </c>
      <c r="BK807" s="5" t="e">
        <f>AJ807-#REF!</f>
        <v>#REF!</v>
      </c>
      <c r="BM807" s="5" t="e">
        <f>AL807-#REF!</f>
        <v>#REF!</v>
      </c>
      <c r="BO807" s="5" t="e">
        <f>AN807-#REF!</f>
        <v>#REF!</v>
      </c>
      <c r="BQ807" s="5" t="e">
        <f>AP807-#REF!</f>
        <v>#REF!</v>
      </c>
      <c r="BS807" s="5" t="e">
        <f>AR807-#REF!</f>
        <v>#REF!</v>
      </c>
      <c r="BU807" s="5">
        <f>AT807-I807</f>
        <v>-114</v>
      </c>
      <c r="BW807" s="5">
        <f>AV807-K807</f>
        <v>-113</v>
      </c>
      <c r="BY807" s="5">
        <f>AX807-M807</f>
        <v>-112</v>
      </c>
      <c r="CA807" s="5">
        <f>AZ807-O807</f>
        <v>-111</v>
      </c>
      <c r="CC807" s="5">
        <f>BB807-Q807</f>
        <v>-112</v>
      </c>
    </row>
    <row r="808" spans="1:81" ht="75" customHeight="1" x14ac:dyDescent="0.25">
      <c r="A808" s="37" t="str">
        <f>A807</f>
        <v>6.2.1</v>
      </c>
      <c r="B808" s="80"/>
      <c r="C808" s="32" t="s">
        <v>58</v>
      </c>
      <c r="D808" s="33">
        <v>3.867</v>
      </c>
      <c r="E808" s="33">
        <v>2.8260000000000001</v>
      </c>
      <c r="F808" s="33">
        <v>5.899</v>
      </c>
      <c r="G808" s="33">
        <v>4.1973333333333329</v>
      </c>
      <c r="H808" s="33">
        <v>9.3986999999999981</v>
      </c>
      <c r="I808" s="33">
        <v>12.143000000000001</v>
      </c>
      <c r="J808" s="33">
        <v>9.2143100000000011</v>
      </c>
      <c r="K808" s="33">
        <v>9.0410000000000004</v>
      </c>
      <c r="L808" s="33">
        <v>8.9836200000000019</v>
      </c>
      <c r="M808" s="33">
        <v>8.6640000000000015</v>
      </c>
      <c r="N808" s="33">
        <v>8.7590000000000039</v>
      </c>
      <c r="O808" s="33">
        <v>8.8640000000000008</v>
      </c>
      <c r="P808" s="33">
        <v>8.7189300000000038</v>
      </c>
      <c r="Q808" s="33">
        <v>9.0940000000000012</v>
      </c>
      <c r="R808" s="33">
        <v>8.4400000000000013</v>
      </c>
      <c r="S808" s="33" t="s">
        <v>467</v>
      </c>
      <c r="AC808" s="13">
        <v>5.4888099999999991</v>
      </c>
      <c r="AD808" s="13">
        <v>7.7050999999999998</v>
      </c>
      <c r="AE808" s="13">
        <v>7.7579000000000002</v>
      </c>
      <c r="AF808" s="13">
        <v>7.6539466666666662</v>
      </c>
      <c r="AG808" s="13">
        <v>7.1233500000000003</v>
      </c>
      <c r="AH808" s="13">
        <v>7.1233500000000003</v>
      </c>
      <c r="AI808" s="13">
        <v>5.8487999999999998</v>
      </c>
      <c r="AJ808" s="13">
        <v>5.8487999999999998</v>
      </c>
      <c r="AK808" s="13">
        <v>5.1121300000000005</v>
      </c>
      <c r="AL808" s="13">
        <v>5.1121300000000005</v>
      </c>
      <c r="AM808" s="13">
        <v>5.2249999999999996</v>
      </c>
      <c r="AN808" s="13">
        <v>5.2249999999999996</v>
      </c>
      <c r="AO808" s="13">
        <v>3.4289999999999998</v>
      </c>
      <c r="AP808" s="13">
        <v>3.4289999999999998</v>
      </c>
      <c r="AQ808" s="13">
        <v>3.0879999999999992</v>
      </c>
      <c r="AR808" s="13">
        <v>3.867</v>
      </c>
      <c r="AS808" s="13">
        <v>2.7582499999999994</v>
      </c>
      <c r="AT808" s="13">
        <v>3.64602</v>
      </c>
      <c r="AU808" s="13">
        <v>2.4432499999999999</v>
      </c>
      <c r="AV808" s="13">
        <v>3.4372200000000008</v>
      </c>
      <c r="AW808" s="13">
        <v>2.1439999999999992</v>
      </c>
      <c r="AX808" s="13">
        <v>3.2327400000000006</v>
      </c>
      <c r="AY808" s="13">
        <v>1.8604999999999992</v>
      </c>
      <c r="AZ808" s="13">
        <v>3.0325800000000003</v>
      </c>
      <c r="BA808" s="13">
        <v>1.5815499999999991</v>
      </c>
      <c r="BB808" s="13">
        <v>2.8367400000000016</v>
      </c>
      <c r="BD808" s="5">
        <f>AC808-D808</f>
        <v>1.6218099999999991</v>
      </c>
      <c r="BE808" s="5">
        <f>AD808-E808</f>
        <v>4.8790999999999993</v>
      </c>
      <c r="BF808" s="5">
        <f>AE808-F808</f>
        <v>1.8589000000000002</v>
      </c>
      <c r="BG808" s="5">
        <f>AF808-G808</f>
        <v>3.4566133333333333</v>
      </c>
      <c r="BI808" s="5" t="e">
        <f>AH808-#REF!</f>
        <v>#REF!</v>
      </c>
      <c r="BK808" s="5" t="e">
        <f>AJ808-#REF!</f>
        <v>#REF!</v>
      </c>
      <c r="BM808" s="5" t="e">
        <f>AL808-#REF!</f>
        <v>#REF!</v>
      </c>
      <c r="BO808" s="5" t="e">
        <f>AN808-#REF!</f>
        <v>#REF!</v>
      </c>
      <c r="BQ808" s="5" t="e">
        <f>AP808-#REF!</f>
        <v>#REF!</v>
      </c>
      <c r="BS808" s="5" t="e">
        <f>AR808-#REF!</f>
        <v>#REF!</v>
      </c>
      <c r="BU808" s="5">
        <f>AT808-I808</f>
        <v>-8.4969800000000006</v>
      </c>
      <c r="BW808" s="5">
        <f>AV808-K808</f>
        <v>-5.6037799999999995</v>
      </c>
      <c r="BY808" s="5">
        <f>AX808-M808</f>
        <v>-5.4312600000000009</v>
      </c>
      <c r="CA808" s="5">
        <f>AZ808-O808</f>
        <v>-5.8314200000000005</v>
      </c>
      <c r="CC808" s="5">
        <f>BB808-Q808</f>
        <v>-6.2572599999999996</v>
      </c>
    </row>
    <row r="809" spans="1:81" ht="45" customHeight="1" x14ac:dyDescent="0.25">
      <c r="A809" s="37" t="s">
        <v>375</v>
      </c>
      <c r="B809" s="80" t="s">
        <v>27</v>
      </c>
      <c r="C809" s="32" t="s">
        <v>471</v>
      </c>
      <c r="D809" s="33">
        <v>39</v>
      </c>
      <c r="E809" s="33">
        <v>13</v>
      </c>
      <c r="F809" s="33">
        <v>19</v>
      </c>
      <c r="G809" s="33">
        <v>23.666666666666668</v>
      </c>
      <c r="H809" s="33">
        <v>0</v>
      </c>
      <c r="I809" s="33">
        <v>17</v>
      </c>
      <c r="J809" s="33">
        <v>0</v>
      </c>
      <c r="K809" s="33">
        <v>0</v>
      </c>
      <c r="L809" s="33">
        <v>0</v>
      </c>
      <c r="M809" s="33">
        <v>0</v>
      </c>
      <c r="N809" s="33">
        <v>0</v>
      </c>
      <c r="O809" s="33">
        <v>0</v>
      </c>
      <c r="P809" s="33">
        <v>0</v>
      </c>
      <c r="Q809" s="33">
        <v>0</v>
      </c>
      <c r="R809" s="33">
        <v>0</v>
      </c>
      <c r="S809" s="33" t="s">
        <v>467</v>
      </c>
      <c r="AC809" s="13">
        <v>99</v>
      </c>
      <c r="AD809" s="13">
        <v>68</v>
      </c>
      <c r="AE809" s="13">
        <v>75</v>
      </c>
      <c r="AF809" s="13">
        <v>69.333333333333329</v>
      </c>
      <c r="AG809" s="13">
        <v>70</v>
      </c>
      <c r="AH809" s="13">
        <v>70</v>
      </c>
      <c r="AI809" s="13">
        <v>55</v>
      </c>
      <c r="AJ809" s="13">
        <v>55</v>
      </c>
      <c r="AK809" s="13">
        <v>46</v>
      </c>
      <c r="AL809" s="13">
        <v>46</v>
      </c>
      <c r="AM809" s="13">
        <v>32</v>
      </c>
      <c r="AN809" s="13">
        <v>32</v>
      </c>
      <c r="AO809" s="13">
        <v>24</v>
      </c>
      <c r="AP809" s="13">
        <v>24</v>
      </c>
      <c r="AQ809" s="13">
        <v>8</v>
      </c>
      <c r="AR809" s="13">
        <v>39</v>
      </c>
      <c r="AS809" s="13">
        <v>7</v>
      </c>
      <c r="AT809" s="13">
        <v>0</v>
      </c>
      <c r="AU809" s="13">
        <v>6</v>
      </c>
      <c r="AV809" s="13">
        <v>0</v>
      </c>
      <c r="AW809" s="13">
        <v>5</v>
      </c>
      <c r="AX809" s="13">
        <v>0</v>
      </c>
      <c r="AY809" s="13">
        <v>4</v>
      </c>
      <c r="AZ809" s="13">
        <v>0</v>
      </c>
      <c r="BA809" s="13">
        <v>3</v>
      </c>
      <c r="BB809" s="13">
        <v>0</v>
      </c>
      <c r="BD809" s="5">
        <f>AC809-D809</f>
        <v>60</v>
      </c>
      <c r="BE809" s="5">
        <f>AD809-E809</f>
        <v>55</v>
      </c>
      <c r="BF809" s="5">
        <f>AE809-F809</f>
        <v>56</v>
      </c>
      <c r="BG809" s="5">
        <f>AF809-G809</f>
        <v>45.666666666666657</v>
      </c>
      <c r="BI809" s="5" t="e">
        <f>AH809-#REF!</f>
        <v>#REF!</v>
      </c>
      <c r="BK809" s="5" t="e">
        <f>AJ809-#REF!</f>
        <v>#REF!</v>
      </c>
      <c r="BM809" s="5" t="e">
        <f>AL809-#REF!</f>
        <v>#REF!</v>
      </c>
      <c r="BO809" s="5" t="e">
        <f>AN809-#REF!</f>
        <v>#REF!</v>
      </c>
      <c r="BQ809" s="5" t="e">
        <f>AP809-#REF!</f>
        <v>#REF!</v>
      </c>
      <c r="BS809" s="5" t="e">
        <f>AR809-#REF!</f>
        <v>#REF!</v>
      </c>
      <c r="BU809" s="5">
        <f>AT809-I809</f>
        <v>-17</v>
      </c>
      <c r="BW809" s="5">
        <f>AV809-K809</f>
        <v>0</v>
      </c>
      <c r="BY809" s="5">
        <f>AX809-M809</f>
        <v>0</v>
      </c>
      <c r="CA809" s="5">
        <f>AZ809-O809</f>
        <v>0</v>
      </c>
      <c r="CC809" s="5">
        <f>BB809-Q809</f>
        <v>0</v>
      </c>
    </row>
    <row r="810" spans="1:81" ht="45" customHeight="1" x14ac:dyDescent="0.25">
      <c r="A810" s="37" t="str">
        <f>A809</f>
        <v>6.2.1.1</v>
      </c>
      <c r="B810" s="80"/>
      <c r="C810" s="32" t="s">
        <v>58</v>
      </c>
      <c r="D810" s="33">
        <v>1.6225000000000001</v>
      </c>
      <c r="E810" s="33">
        <v>0.29599999999999999</v>
      </c>
      <c r="F810" s="33">
        <v>0.378</v>
      </c>
      <c r="G810" s="33">
        <v>0.76549999999999996</v>
      </c>
      <c r="H810" s="33">
        <v>0</v>
      </c>
      <c r="I810" s="33">
        <v>0.41699999999999998</v>
      </c>
      <c r="J810" s="33">
        <v>0</v>
      </c>
      <c r="K810" s="33">
        <v>0</v>
      </c>
      <c r="L810" s="33">
        <v>0</v>
      </c>
      <c r="M810" s="33">
        <v>0</v>
      </c>
      <c r="N810" s="33">
        <v>0</v>
      </c>
      <c r="O810" s="33">
        <v>0</v>
      </c>
      <c r="P810" s="33">
        <v>0</v>
      </c>
      <c r="Q810" s="33">
        <v>0</v>
      </c>
      <c r="R810" s="33">
        <v>0</v>
      </c>
      <c r="S810" s="33" t="s">
        <v>467</v>
      </c>
      <c r="AC810" s="13">
        <v>5.4888099999999991</v>
      </c>
      <c r="AD810" s="13">
        <v>3.8016999999999999</v>
      </c>
      <c r="AE810" s="13">
        <v>3.5187499999999998</v>
      </c>
      <c r="AF810" s="13">
        <v>3.59653</v>
      </c>
      <c r="AG810" s="13">
        <v>3.0611999999999999</v>
      </c>
      <c r="AH810" s="13">
        <v>3.0611999999999999</v>
      </c>
      <c r="AI810" s="13">
        <v>2.2774000000000001</v>
      </c>
      <c r="AJ810" s="13">
        <v>2.2774000000000001</v>
      </c>
      <c r="AK810" s="13">
        <v>2.3864999999999998</v>
      </c>
      <c r="AL810" s="13">
        <v>2.3864999999999998</v>
      </c>
      <c r="AM810" s="13">
        <v>1.7450000000000001</v>
      </c>
      <c r="AN810" s="13">
        <v>1.7450000000000001</v>
      </c>
      <c r="AO810" s="13">
        <v>0.86699999999999999</v>
      </c>
      <c r="AP810" s="13">
        <v>0.86699999999999999</v>
      </c>
      <c r="AQ810" s="13">
        <v>0.38850000000000007</v>
      </c>
      <c r="AR810" s="13">
        <v>1.6225000000000001</v>
      </c>
      <c r="AS810" s="13">
        <v>0.34426470588235303</v>
      </c>
      <c r="AT810" s="13">
        <v>0</v>
      </c>
      <c r="AU810" s="13">
        <v>0.29938970588235292</v>
      </c>
      <c r="AV810" s="13">
        <v>0</v>
      </c>
      <c r="AW810" s="13">
        <v>0.25392303921568626</v>
      </c>
      <c r="AX810" s="13">
        <v>0</v>
      </c>
      <c r="AY810" s="13">
        <v>0.20778018207282911</v>
      </c>
      <c r="AZ810" s="13">
        <v>0</v>
      </c>
      <c r="BA810" s="13">
        <v>0.16235161064425763</v>
      </c>
      <c r="BB810" s="13">
        <v>0</v>
      </c>
      <c r="BD810" s="5">
        <f>AC810-D810</f>
        <v>3.866309999999999</v>
      </c>
      <c r="BE810" s="5">
        <f>AD810-E810</f>
        <v>3.5057</v>
      </c>
      <c r="BF810" s="5">
        <f>AE810-F810</f>
        <v>3.1407499999999997</v>
      </c>
      <c r="BG810" s="5">
        <f>AF810-G810</f>
        <v>2.8310300000000002</v>
      </c>
      <c r="BI810" s="5" t="e">
        <f>AH810-#REF!</f>
        <v>#REF!</v>
      </c>
      <c r="BK810" s="5" t="e">
        <f>AJ810-#REF!</f>
        <v>#REF!</v>
      </c>
      <c r="BM810" s="5" t="e">
        <f>AL810-#REF!</f>
        <v>#REF!</v>
      </c>
      <c r="BO810" s="5" t="e">
        <f>AN810-#REF!</f>
        <v>#REF!</v>
      </c>
      <c r="BQ810" s="5" t="e">
        <f>AP810-#REF!</f>
        <v>#REF!</v>
      </c>
      <c r="BS810" s="5" t="e">
        <f>AR810-#REF!</f>
        <v>#REF!</v>
      </c>
      <c r="BU810" s="5">
        <f>AT810-I810</f>
        <v>-0.41699999999999998</v>
      </c>
      <c r="BW810" s="5">
        <f>AV810-K810</f>
        <v>0</v>
      </c>
      <c r="BY810" s="5">
        <f>AX810-M810</f>
        <v>0</v>
      </c>
      <c r="CA810" s="5">
        <f>AZ810-O810</f>
        <v>0</v>
      </c>
      <c r="CC810" s="5">
        <f>BB810-Q810</f>
        <v>0</v>
      </c>
    </row>
    <row r="811" spans="1:81" ht="30" customHeight="1" x14ac:dyDescent="0.25">
      <c r="A811" s="37" t="s">
        <v>376</v>
      </c>
      <c r="B811" s="80" t="s">
        <v>29</v>
      </c>
      <c r="C811" s="32" t="s">
        <v>471</v>
      </c>
      <c r="D811" s="33">
        <v>21</v>
      </c>
      <c r="E811" s="33">
        <v>9</v>
      </c>
      <c r="F811" s="33">
        <v>8</v>
      </c>
      <c r="G811" s="33">
        <v>12.666666666666666</v>
      </c>
      <c r="H811" s="33">
        <v>5</v>
      </c>
      <c r="I811" s="33">
        <v>13</v>
      </c>
      <c r="J811" s="33">
        <v>4</v>
      </c>
      <c r="K811" s="33">
        <v>13</v>
      </c>
      <c r="L811" s="33">
        <v>3</v>
      </c>
      <c r="M811" s="33">
        <v>13</v>
      </c>
      <c r="N811" s="33">
        <v>2</v>
      </c>
      <c r="O811" s="33">
        <v>13</v>
      </c>
      <c r="P811" s="33">
        <v>2</v>
      </c>
      <c r="Q811" s="33">
        <v>13</v>
      </c>
      <c r="R811" s="33">
        <v>13</v>
      </c>
      <c r="S811" s="33" t="s">
        <v>467</v>
      </c>
      <c r="AC811" s="13"/>
      <c r="AD811" s="13"/>
      <c r="AE811" s="13"/>
      <c r="AF811" s="13"/>
      <c r="AG811" s="13">
        <v>43</v>
      </c>
      <c r="AH811" s="13">
        <v>43</v>
      </c>
      <c r="AI811" s="13">
        <v>36</v>
      </c>
      <c r="AJ811" s="13">
        <v>36</v>
      </c>
      <c r="AK811" s="13">
        <v>29</v>
      </c>
      <c r="AL811" s="13">
        <v>29</v>
      </c>
      <c r="AM811" s="13">
        <v>34</v>
      </c>
      <c r="AN811" s="13">
        <v>34</v>
      </c>
      <c r="AO811" s="13">
        <v>34</v>
      </c>
      <c r="AP811" s="13">
        <v>34</v>
      </c>
      <c r="AQ811" s="13">
        <v>30</v>
      </c>
      <c r="AR811" s="13">
        <v>21</v>
      </c>
      <c r="AS811" s="13">
        <v>26</v>
      </c>
      <c r="AT811" s="13">
        <v>6</v>
      </c>
      <c r="AU811" s="13">
        <v>22</v>
      </c>
      <c r="AV811" s="13">
        <v>0</v>
      </c>
      <c r="AW811" s="13">
        <v>20</v>
      </c>
      <c r="AX811" s="13">
        <v>0</v>
      </c>
      <c r="AY811" s="13">
        <v>18</v>
      </c>
      <c r="AZ811" s="13">
        <v>0</v>
      </c>
      <c r="BA811" s="13">
        <v>16</v>
      </c>
      <c r="BB811" s="13">
        <v>0</v>
      </c>
      <c r="BD811" s="5">
        <f>AC811-D811</f>
        <v>-21</v>
      </c>
      <c r="BE811" s="5">
        <f>AD811-E811</f>
        <v>-9</v>
      </c>
      <c r="BF811" s="5">
        <f>AE811-F811</f>
        <v>-8</v>
      </c>
      <c r="BG811" s="5">
        <f>AF811-G811</f>
        <v>-12.666666666666666</v>
      </c>
      <c r="BI811" s="5" t="e">
        <f>AH811-#REF!</f>
        <v>#REF!</v>
      </c>
      <c r="BK811" s="5" t="e">
        <f>AJ811-#REF!</f>
        <v>#REF!</v>
      </c>
      <c r="BM811" s="5" t="e">
        <f>AL811-#REF!</f>
        <v>#REF!</v>
      </c>
      <c r="BO811" s="5" t="e">
        <f>AN811-#REF!</f>
        <v>#REF!</v>
      </c>
      <c r="BQ811" s="5" t="e">
        <f>AP811-#REF!</f>
        <v>#REF!</v>
      </c>
      <c r="BS811" s="5" t="e">
        <f>AR811-#REF!</f>
        <v>#REF!</v>
      </c>
      <c r="BU811" s="5">
        <f>AT811-I811</f>
        <v>-7</v>
      </c>
      <c r="BW811" s="5">
        <f>AV811-K811</f>
        <v>-13</v>
      </c>
      <c r="BY811" s="5">
        <f>AX811-M811</f>
        <v>-13</v>
      </c>
      <c r="CA811" s="5">
        <f>AZ811-O811</f>
        <v>-13</v>
      </c>
      <c r="CC811" s="5">
        <f>BB811-Q811</f>
        <v>-13</v>
      </c>
    </row>
    <row r="812" spans="1:81" ht="30" customHeight="1" x14ac:dyDescent="0.25">
      <c r="A812" s="37" t="str">
        <f>A811</f>
        <v>6.2.1.2</v>
      </c>
      <c r="B812" s="80"/>
      <c r="C812" s="32" t="s">
        <v>58</v>
      </c>
      <c r="D812" s="33">
        <v>1.2669999999999999</v>
      </c>
      <c r="E812" s="33">
        <v>0.68700000000000006</v>
      </c>
      <c r="F812" s="33">
        <v>0.66154000000000002</v>
      </c>
      <c r="G812" s="33">
        <v>0.87184666666666677</v>
      </c>
      <c r="H812" s="33">
        <v>0.3991699999999998</v>
      </c>
      <c r="I812" s="33">
        <v>1.0555400000000001</v>
      </c>
      <c r="J812" s="33">
        <v>0.35306999999999977</v>
      </c>
      <c r="K812" s="33">
        <v>1.04054</v>
      </c>
      <c r="L812" s="33">
        <v>0.30693999999999977</v>
      </c>
      <c r="M812" s="33">
        <v>1.02054</v>
      </c>
      <c r="N812" s="33">
        <v>0.25801999999999981</v>
      </c>
      <c r="O812" s="33">
        <v>0.9995400000000001</v>
      </c>
      <c r="P812" s="33">
        <v>0.25801999999999975</v>
      </c>
      <c r="Q812" s="33">
        <v>0.98554000000000008</v>
      </c>
      <c r="R812" s="33">
        <v>0.97554000000000007</v>
      </c>
      <c r="S812" s="33" t="s">
        <v>467</v>
      </c>
      <c r="AC812" s="13"/>
      <c r="AD812" s="13"/>
      <c r="AE812" s="13"/>
      <c r="AF812" s="13"/>
      <c r="AG812" s="13">
        <v>2.8721500000000004</v>
      </c>
      <c r="AH812" s="13">
        <v>2.8721500000000004</v>
      </c>
      <c r="AI812" s="13">
        <v>3.4161203785687109</v>
      </c>
      <c r="AJ812" s="13">
        <v>2.9651113924050629</v>
      </c>
      <c r="AK812" s="13">
        <v>2.2389609378596096</v>
      </c>
      <c r="AL812" s="13">
        <v>2.2389609378596096</v>
      </c>
      <c r="AM812" s="13">
        <v>3.0941309378596085</v>
      </c>
      <c r="AN812" s="13">
        <v>3.0941309378596085</v>
      </c>
      <c r="AO812" s="13">
        <v>2.2340213717439061</v>
      </c>
      <c r="AP812" s="13">
        <v>2.2340213717439061</v>
      </c>
      <c r="AQ812" s="13">
        <v>2.0040491495216837</v>
      </c>
      <c r="AR812" s="13">
        <v>1.2669999999999999</v>
      </c>
      <c r="AS812" s="13">
        <v>1.8250420066645408</v>
      </c>
      <c r="AT812" s="13">
        <v>0.297709</v>
      </c>
      <c r="AU812" s="13">
        <v>1.6450420066645406</v>
      </c>
      <c r="AV812" s="13">
        <v>0</v>
      </c>
      <c r="AW812" s="13">
        <v>1.5547920066645409</v>
      </c>
      <c r="AX812" s="13">
        <v>0</v>
      </c>
      <c r="AY812" s="13">
        <v>1.4650170066645409</v>
      </c>
      <c r="AZ812" s="13">
        <v>0</v>
      </c>
      <c r="BA812" s="13">
        <v>1.3751856507323379</v>
      </c>
      <c r="BB812" s="13">
        <v>0</v>
      </c>
      <c r="BD812" s="5">
        <f>AC812-D812</f>
        <v>-1.2669999999999999</v>
      </c>
      <c r="BE812" s="5">
        <f>AD812-E812</f>
        <v>-0.68700000000000006</v>
      </c>
      <c r="BF812" s="5">
        <f>AE812-F812</f>
        <v>-0.66154000000000002</v>
      </c>
      <c r="BG812" s="5">
        <f>AF812-G812</f>
        <v>-0.87184666666666677</v>
      </c>
      <c r="BI812" s="5" t="e">
        <f>AH812-#REF!</f>
        <v>#REF!</v>
      </c>
      <c r="BK812" s="5" t="e">
        <f>AJ812-#REF!</f>
        <v>#REF!</v>
      </c>
      <c r="BM812" s="5" t="e">
        <f>AL812-#REF!</f>
        <v>#REF!</v>
      </c>
      <c r="BO812" s="5" t="e">
        <f>AN812-#REF!</f>
        <v>#REF!</v>
      </c>
      <c r="BQ812" s="5" t="e">
        <f>AP812-#REF!</f>
        <v>#REF!</v>
      </c>
      <c r="BS812" s="5" t="e">
        <f>AR812-#REF!</f>
        <v>#REF!</v>
      </c>
      <c r="BU812" s="5">
        <f>AT812-I812</f>
        <v>-0.75783100000000014</v>
      </c>
      <c r="BW812" s="5">
        <f>AV812-K812</f>
        <v>-1.04054</v>
      </c>
      <c r="BY812" s="5">
        <f>AX812-M812</f>
        <v>-1.02054</v>
      </c>
      <c r="CA812" s="5">
        <f>AZ812-O812</f>
        <v>-0.9995400000000001</v>
      </c>
      <c r="CC812" s="5">
        <f>BB812-Q812</f>
        <v>-0.98554000000000008</v>
      </c>
    </row>
    <row r="813" spans="1:81" ht="45" customHeight="1" x14ac:dyDescent="0.25">
      <c r="A813" s="37" t="s">
        <v>377</v>
      </c>
      <c r="B813" s="80" t="s">
        <v>31</v>
      </c>
      <c r="C813" s="32" t="s">
        <v>471</v>
      </c>
      <c r="D813" s="33">
        <v>0</v>
      </c>
      <c r="E813" s="33">
        <v>0</v>
      </c>
      <c r="F813" s="33">
        <v>0</v>
      </c>
      <c r="G813" s="33">
        <v>0</v>
      </c>
      <c r="H813" s="33">
        <v>0</v>
      </c>
      <c r="I813" s="33">
        <v>0</v>
      </c>
      <c r="J813" s="33">
        <v>0</v>
      </c>
      <c r="K813" s="33">
        <v>0</v>
      </c>
      <c r="L813" s="33">
        <v>0</v>
      </c>
      <c r="M813" s="33">
        <v>0</v>
      </c>
      <c r="N813" s="33">
        <v>0</v>
      </c>
      <c r="O813" s="33">
        <v>0</v>
      </c>
      <c r="P813" s="33">
        <v>0</v>
      </c>
      <c r="Q813" s="33">
        <v>0</v>
      </c>
      <c r="R813" s="33">
        <v>0</v>
      </c>
      <c r="S813" s="33" t="s">
        <v>467</v>
      </c>
      <c r="AC813" s="13"/>
      <c r="AD813" s="13">
        <v>53</v>
      </c>
      <c r="AE813" s="13">
        <v>63</v>
      </c>
      <c r="AF813" s="13">
        <v>54.666666666666664</v>
      </c>
      <c r="AG813" s="13">
        <v>0</v>
      </c>
      <c r="AH813" s="13">
        <v>0</v>
      </c>
      <c r="AI813" s="13">
        <v>0</v>
      </c>
      <c r="AJ813" s="13">
        <v>0</v>
      </c>
      <c r="AK813" s="13">
        <v>0</v>
      </c>
      <c r="AL813" s="13">
        <v>0</v>
      </c>
      <c r="AM813" s="13">
        <v>0</v>
      </c>
      <c r="AN813" s="13">
        <v>0</v>
      </c>
      <c r="AO813" s="13">
        <v>0</v>
      </c>
      <c r="AP813" s="13">
        <v>0</v>
      </c>
      <c r="AQ813" s="13">
        <v>0</v>
      </c>
      <c r="AR813" s="13"/>
      <c r="AS813" s="13">
        <v>0</v>
      </c>
      <c r="AT813" s="13">
        <v>12</v>
      </c>
      <c r="AU813" s="13">
        <v>0</v>
      </c>
      <c r="AV813" s="13">
        <v>17</v>
      </c>
      <c r="AW813" s="13">
        <v>0</v>
      </c>
      <c r="AX813" s="13">
        <v>16</v>
      </c>
      <c r="AY813" s="13">
        <v>0</v>
      </c>
      <c r="AZ813" s="13">
        <v>15</v>
      </c>
      <c r="BA813" s="13">
        <v>0</v>
      </c>
      <c r="BB813" s="13">
        <v>14</v>
      </c>
      <c r="BD813" s="5">
        <f>AC813-D813</f>
        <v>0</v>
      </c>
      <c r="BE813" s="5">
        <f>AD813-E813</f>
        <v>53</v>
      </c>
      <c r="BF813" s="5">
        <f>AE813-F813</f>
        <v>63</v>
      </c>
      <c r="BG813" s="5">
        <f>AF813-G813</f>
        <v>54.666666666666664</v>
      </c>
      <c r="BI813" s="5" t="e">
        <f>AH813-#REF!</f>
        <v>#REF!</v>
      </c>
      <c r="BK813" s="5" t="e">
        <f>AJ813-#REF!</f>
        <v>#REF!</v>
      </c>
      <c r="BM813" s="5" t="e">
        <f>AL813-#REF!</f>
        <v>#REF!</v>
      </c>
      <c r="BO813" s="5" t="e">
        <f>AN813-#REF!</f>
        <v>#REF!</v>
      </c>
      <c r="BQ813" s="5" t="e">
        <f>AP813-#REF!</f>
        <v>#REF!</v>
      </c>
      <c r="BS813" s="5" t="e">
        <f>AR813-#REF!</f>
        <v>#REF!</v>
      </c>
      <c r="BU813" s="5">
        <f>AT813-I813</f>
        <v>12</v>
      </c>
      <c r="BW813" s="5">
        <f>AV813-K813</f>
        <v>17</v>
      </c>
      <c r="BY813" s="5">
        <f>AX813-M813</f>
        <v>16</v>
      </c>
      <c r="CA813" s="5">
        <f>AZ813-O813</f>
        <v>15</v>
      </c>
      <c r="CC813" s="5">
        <f>BB813-Q813</f>
        <v>14</v>
      </c>
    </row>
    <row r="814" spans="1:81" ht="45" customHeight="1" x14ac:dyDescent="0.25">
      <c r="A814" s="37" t="str">
        <f>A813</f>
        <v>6.2.1.3</v>
      </c>
      <c r="B814" s="80"/>
      <c r="C814" s="32" t="s">
        <v>58</v>
      </c>
      <c r="D814" s="33">
        <v>0</v>
      </c>
      <c r="E814" s="33">
        <v>0</v>
      </c>
      <c r="F814" s="33">
        <v>0</v>
      </c>
      <c r="G814" s="33">
        <v>0</v>
      </c>
      <c r="H814" s="33">
        <v>0</v>
      </c>
      <c r="I814" s="33">
        <v>0</v>
      </c>
      <c r="J814" s="33">
        <v>0</v>
      </c>
      <c r="K814" s="33">
        <v>0</v>
      </c>
      <c r="L814" s="33">
        <v>0</v>
      </c>
      <c r="M814" s="33">
        <v>0</v>
      </c>
      <c r="N814" s="33">
        <v>0</v>
      </c>
      <c r="O814" s="33">
        <v>0</v>
      </c>
      <c r="P814" s="33">
        <v>0</v>
      </c>
      <c r="Q814" s="33">
        <v>0</v>
      </c>
      <c r="R814" s="33">
        <v>0</v>
      </c>
      <c r="S814" s="33" t="s">
        <v>467</v>
      </c>
      <c r="AC814" s="13"/>
      <c r="AD814" s="13">
        <v>3.9034</v>
      </c>
      <c r="AE814" s="13">
        <v>4.2391500000000004</v>
      </c>
      <c r="AF814" s="13">
        <v>4.0574166666666667</v>
      </c>
      <c r="AG814" s="13">
        <v>0</v>
      </c>
      <c r="AH814" s="13">
        <v>0</v>
      </c>
      <c r="AI814" s="13">
        <v>0</v>
      </c>
      <c r="AJ814" s="13">
        <v>0</v>
      </c>
      <c r="AK814" s="13">
        <v>0</v>
      </c>
      <c r="AL814" s="13">
        <v>0</v>
      </c>
      <c r="AM814" s="13">
        <v>0</v>
      </c>
      <c r="AN814" s="13">
        <v>0</v>
      </c>
      <c r="AO814" s="13">
        <v>0</v>
      </c>
      <c r="AP814" s="13">
        <v>0</v>
      </c>
      <c r="AQ814" s="13">
        <v>0</v>
      </c>
      <c r="AR814" s="13"/>
      <c r="AS814" s="13">
        <v>0</v>
      </c>
      <c r="AT814" s="13">
        <v>0.595418</v>
      </c>
      <c r="AU814" s="13">
        <v>0</v>
      </c>
      <c r="AV814" s="13">
        <v>0.83267799999999992</v>
      </c>
      <c r="AW814" s="13">
        <v>0</v>
      </c>
      <c r="AX814" s="13">
        <v>0.78268799999999983</v>
      </c>
      <c r="AY814" s="13">
        <v>0</v>
      </c>
      <c r="AZ814" s="13">
        <v>0.73341899999999982</v>
      </c>
      <c r="BA814" s="13">
        <v>0</v>
      </c>
      <c r="BB814" s="13">
        <v>0.68483699999999992</v>
      </c>
      <c r="BD814" s="5">
        <f>AC814-D814</f>
        <v>0</v>
      </c>
      <c r="BE814" s="5">
        <f>AD814-E814</f>
        <v>3.9034</v>
      </c>
      <c r="BF814" s="5">
        <f>AE814-F814</f>
        <v>4.2391500000000004</v>
      </c>
      <c r="BG814" s="5">
        <f>AF814-G814</f>
        <v>4.0574166666666667</v>
      </c>
      <c r="BI814" s="5" t="e">
        <f>AH814-#REF!</f>
        <v>#REF!</v>
      </c>
      <c r="BK814" s="5" t="e">
        <f>AJ814-#REF!</f>
        <v>#REF!</v>
      </c>
      <c r="BM814" s="5" t="e">
        <f>AL814-#REF!</f>
        <v>#REF!</v>
      </c>
      <c r="BO814" s="5" t="e">
        <f>AN814-#REF!</f>
        <v>#REF!</v>
      </c>
      <c r="BQ814" s="5" t="e">
        <f>AP814-#REF!</f>
        <v>#REF!</v>
      </c>
      <c r="BS814" s="5" t="e">
        <f>AR814-#REF!</f>
        <v>#REF!</v>
      </c>
      <c r="BU814" s="5">
        <f>AT814-I814</f>
        <v>0.595418</v>
      </c>
      <c r="BW814" s="5">
        <f>AV814-K814</f>
        <v>0.83267799999999992</v>
      </c>
      <c r="BY814" s="5">
        <f>AX814-M814</f>
        <v>0.78268799999999983</v>
      </c>
      <c r="CA814" s="5">
        <f>AZ814-O814</f>
        <v>0.73341899999999982</v>
      </c>
      <c r="CC814" s="5">
        <f>BB814-Q814</f>
        <v>0.68483699999999992</v>
      </c>
    </row>
    <row r="815" spans="1:81" ht="45" customHeight="1" x14ac:dyDescent="0.25">
      <c r="A815" s="37" t="s">
        <v>378</v>
      </c>
      <c r="B815" s="80" t="s">
        <v>33</v>
      </c>
      <c r="C815" s="32" t="s">
        <v>471</v>
      </c>
      <c r="D815" s="33">
        <v>10</v>
      </c>
      <c r="E815" s="33">
        <v>37</v>
      </c>
      <c r="F815" s="33">
        <v>84</v>
      </c>
      <c r="G815" s="33">
        <v>43.666666666666664</v>
      </c>
      <c r="H815" s="33">
        <v>182</v>
      </c>
      <c r="I815" s="33">
        <v>150</v>
      </c>
      <c r="J815" s="33">
        <v>179</v>
      </c>
      <c r="K815" s="33">
        <v>162</v>
      </c>
      <c r="L815" s="33">
        <v>175</v>
      </c>
      <c r="M815" s="33">
        <v>157</v>
      </c>
      <c r="N815" s="33">
        <v>172</v>
      </c>
      <c r="O815" s="33">
        <v>152</v>
      </c>
      <c r="P815" s="33">
        <v>172</v>
      </c>
      <c r="Q815" s="33">
        <v>149</v>
      </c>
      <c r="R815" s="33">
        <v>146</v>
      </c>
      <c r="S815" s="33" t="s">
        <v>467</v>
      </c>
      <c r="AC815" s="13"/>
      <c r="AD815" s="13"/>
      <c r="AE815" s="13"/>
      <c r="AF815" s="13"/>
      <c r="AG815" s="13">
        <v>17</v>
      </c>
      <c r="AH815" s="13">
        <v>17</v>
      </c>
      <c r="AI815" s="13">
        <v>12</v>
      </c>
      <c r="AJ815" s="13">
        <v>12</v>
      </c>
      <c r="AK815" s="13">
        <v>10</v>
      </c>
      <c r="AL815" s="13">
        <v>10</v>
      </c>
      <c r="AM815" s="13">
        <v>8</v>
      </c>
      <c r="AN815" s="13">
        <v>8</v>
      </c>
      <c r="AO815" s="13">
        <v>6</v>
      </c>
      <c r="AP815" s="13">
        <v>6</v>
      </c>
      <c r="AQ815" s="13">
        <v>18</v>
      </c>
      <c r="AR815" s="13">
        <v>10</v>
      </c>
      <c r="AS815" s="13">
        <v>16</v>
      </c>
      <c r="AT815" s="13">
        <v>48</v>
      </c>
      <c r="AU815" s="13">
        <v>14</v>
      </c>
      <c r="AV815" s="13">
        <v>45</v>
      </c>
      <c r="AW815" s="13">
        <v>10</v>
      </c>
      <c r="AX815" s="13">
        <v>42</v>
      </c>
      <c r="AY815" s="13">
        <v>7</v>
      </c>
      <c r="AZ815" s="13">
        <v>39</v>
      </c>
      <c r="BA815" s="13">
        <v>4</v>
      </c>
      <c r="BB815" s="13">
        <v>36</v>
      </c>
      <c r="BD815" s="5">
        <f>AC815-D815</f>
        <v>-10</v>
      </c>
      <c r="BE815" s="5">
        <f>AD815-E815</f>
        <v>-37</v>
      </c>
      <c r="BF815" s="5">
        <f>AE815-F815</f>
        <v>-84</v>
      </c>
      <c r="BG815" s="5">
        <f>AF815-G815</f>
        <v>-43.666666666666664</v>
      </c>
      <c r="BI815" s="5" t="e">
        <f>AH815-#REF!</f>
        <v>#REF!</v>
      </c>
      <c r="BK815" s="5" t="e">
        <f>AJ815-#REF!</f>
        <v>#REF!</v>
      </c>
      <c r="BM815" s="5" t="e">
        <f>AL815-#REF!</f>
        <v>#REF!</v>
      </c>
      <c r="BO815" s="5" t="e">
        <f>AN815-#REF!</f>
        <v>#REF!</v>
      </c>
      <c r="BQ815" s="5" t="e">
        <f>AP815-#REF!</f>
        <v>#REF!</v>
      </c>
      <c r="BS815" s="5" t="e">
        <f>AR815-#REF!</f>
        <v>#REF!</v>
      </c>
      <c r="BU815" s="5">
        <f>AT815-I815</f>
        <v>-102</v>
      </c>
      <c r="BW815" s="5">
        <f>AV815-K815</f>
        <v>-117</v>
      </c>
      <c r="BY815" s="5">
        <f>AX815-M815</f>
        <v>-115</v>
      </c>
      <c r="CA815" s="5">
        <f>AZ815-O815</f>
        <v>-113</v>
      </c>
      <c r="CC815" s="5">
        <f>BB815-Q815</f>
        <v>-113</v>
      </c>
    </row>
    <row r="816" spans="1:81" ht="45" customHeight="1" x14ac:dyDescent="0.25">
      <c r="A816" s="37" t="str">
        <f>A815</f>
        <v>6.2.1.4</v>
      </c>
      <c r="B816" s="80"/>
      <c r="C816" s="32" t="s">
        <v>58</v>
      </c>
      <c r="D816" s="33">
        <v>0.97750000000000004</v>
      </c>
      <c r="E816" s="33">
        <v>1.8430000000000002</v>
      </c>
      <c r="F816" s="33">
        <v>4.8594600000000003</v>
      </c>
      <c r="G816" s="33">
        <v>2.5599866666666666</v>
      </c>
      <c r="H816" s="33">
        <v>8.99953</v>
      </c>
      <c r="I816" s="33">
        <v>10.67046</v>
      </c>
      <c r="J816" s="33">
        <v>8.8612400000000004</v>
      </c>
      <c r="K816" s="33">
        <v>8.0004600000000003</v>
      </c>
      <c r="L816" s="33">
        <v>8.6766800000000011</v>
      </c>
      <c r="M816" s="33">
        <v>7.6434599999999993</v>
      </c>
      <c r="N816" s="33">
        <v>8.500980000000002</v>
      </c>
      <c r="O816" s="33">
        <v>7.8644599999999993</v>
      </c>
      <c r="P816" s="33">
        <v>8.4609100000000019</v>
      </c>
      <c r="Q816" s="33">
        <v>8.1084599999999991</v>
      </c>
      <c r="R816" s="33">
        <v>7.464459999999999</v>
      </c>
      <c r="S816" s="33" t="s">
        <v>467</v>
      </c>
      <c r="AC816" s="13"/>
      <c r="AD816" s="13"/>
      <c r="AE816" s="13"/>
      <c r="AF816" s="13"/>
      <c r="AG816" s="13">
        <v>1.1900000000000002</v>
      </c>
      <c r="AH816" s="13">
        <v>1.1900000000000002</v>
      </c>
      <c r="AI816" s="13">
        <v>0.60628860759493675</v>
      </c>
      <c r="AJ816" s="13">
        <v>0.60628860759493675</v>
      </c>
      <c r="AK816" s="13">
        <v>0.48666906214039124</v>
      </c>
      <c r="AL816" s="13">
        <v>0.48666906214039124</v>
      </c>
      <c r="AM816" s="13">
        <v>0.38586906214039129</v>
      </c>
      <c r="AN816" s="13">
        <v>0.38586906214039129</v>
      </c>
      <c r="AO816" s="13">
        <v>0.3279786282560937</v>
      </c>
      <c r="AP816" s="13">
        <v>0.3279786282560937</v>
      </c>
      <c r="AQ816" s="13">
        <v>0.69545085047831501</v>
      </c>
      <c r="AR816" s="13">
        <v>0.97750000000000004</v>
      </c>
      <c r="AS816" s="13">
        <v>0.58894328745310442</v>
      </c>
      <c r="AT816" s="13">
        <v>2.7528929999999994</v>
      </c>
      <c r="AU816" s="13">
        <v>0.49881828745310441</v>
      </c>
      <c r="AV816" s="13">
        <v>2.6045419999999995</v>
      </c>
      <c r="AW816" s="13">
        <v>0.33528495411976955</v>
      </c>
      <c r="AX816" s="13">
        <v>2.4500519999999995</v>
      </c>
      <c r="AY816" s="13">
        <v>0.18770281126262622</v>
      </c>
      <c r="AZ816" s="13">
        <v>2.2991609999999998</v>
      </c>
      <c r="BA816" s="13">
        <v>4.4012738623401049E-2</v>
      </c>
      <c r="BB816" s="13">
        <v>2.1519029999999999</v>
      </c>
      <c r="BD816" s="5">
        <f>AC816-D816</f>
        <v>-0.97750000000000004</v>
      </c>
      <c r="BE816" s="5">
        <f>AD816-E816</f>
        <v>-1.8430000000000002</v>
      </c>
      <c r="BF816" s="5">
        <f>AE816-F816</f>
        <v>-4.8594600000000003</v>
      </c>
      <c r="BG816" s="5">
        <f>AF816-G816</f>
        <v>-2.5599866666666666</v>
      </c>
      <c r="BI816" s="5" t="e">
        <f>AH816-#REF!</f>
        <v>#REF!</v>
      </c>
      <c r="BK816" s="5" t="e">
        <f>AJ816-#REF!</f>
        <v>#REF!</v>
      </c>
      <c r="BM816" s="5" t="e">
        <f>AL816-#REF!</f>
        <v>#REF!</v>
      </c>
      <c r="BO816" s="5" t="e">
        <f>AN816-#REF!</f>
        <v>#REF!</v>
      </c>
      <c r="BQ816" s="5" t="e">
        <f>AP816-#REF!</f>
        <v>#REF!</v>
      </c>
      <c r="BS816" s="5" t="e">
        <f>AR816-#REF!</f>
        <v>#REF!</v>
      </c>
      <c r="BU816" s="5">
        <f>AT816-I816</f>
        <v>-7.9175670000000009</v>
      </c>
      <c r="BW816" s="5">
        <f>AV816-K816</f>
        <v>-5.3959180000000009</v>
      </c>
      <c r="BY816" s="5">
        <f>AX816-M816</f>
        <v>-5.1934079999999998</v>
      </c>
      <c r="CA816" s="5">
        <f>AZ816-O816</f>
        <v>-5.5652989999999996</v>
      </c>
      <c r="CC816" s="5">
        <f>BB816-Q816</f>
        <v>-5.9565569999999992</v>
      </c>
    </row>
    <row r="817" spans="1:81" ht="75" customHeight="1" x14ac:dyDescent="0.25">
      <c r="A817" s="37" t="s">
        <v>379</v>
      </c>
      <c r="B817" s="80" t="s">
        <v>35</v>
      </c>
      <c r="C817" s="32" t="s">
        <v>471</v>
      </c>
      <c r="D817" s="33">
        <v>161</v>
      </c>
      <c r="E817" s="33">
        <v>179</v>
      </c>
      <c r="F817" s="33">
        <v>232</v>
      </c>
      <c r="G817" s="33">
        <v>190.66666666666666</v>
      </c>
      <c r="H817" s="33">
        <v>151</v>
      </c>
      <c r="I817" s="33">
        <v>96</v>
      </c>
      <c r="J817" s="33">
        <v>147</v>
      </c>
      <c r="K817" s="33">
        <v>105</v>
      </c>
      <c r="L817" s="33">
        <v>144</v>
      </c>
      <c r="M817" s="33">
        <v>95</v>
      </c>
      <c r="N817" s="33">
        <v>144</v>
      </c>
      <c r="O817" s="33">
        <v>62</v>
      </c>
      <c r="P817" s="33">
        <v>144</v>
      </c>
      <c r="Q817" s="33">
        <v>60</v>
      </c>
      <c r="R817" s="33">
        <v>60</v>
      </c>
      <c r="S817" s="33" t="s">
        <v>467</v>
      </c>
      <c r="AC817" s="13">
        <v>86</v>
      </c>
      <c r="AD817" s="13">
        <v>145</v>
      </c>
      <c r="AE817" s="13">
        <v>134</v>
      </c>
      <c r="AF817" s="13">
        <v>121.66666666666667</v>
      </c>
      <c r="AG817" s="13">
        <v>187</v>
      </c>
      <c r="AH817" s="13">
        <v>187</v>
      </c>
      <c r="AI817" s="13">
        <v>143</v>
      </c>
      <c r="AJ817" s="13">
        <v>143</v>
      </c>
      <c r="AK817" s="13">
        <v>144</v>
      </c>
      <c r="AL817" s="13">
        <v>144</v>
      </c>
      <c r="AM817" s="13">
        <v>213</v>
      </c>
      <c r="AN817" s="13">
        <v>213</v>
      </c>
      <c r="AO817" s="13">
        <v>144</v>
      </c>
      <c r="AP817" s="13">
        <v>222</v>
      </c>
      <c r="AQ817" s="13">
        <v>140</v>
      </c>
      <c r="AR817" s="13">
        <v>144</v>
      </c>
      <c r="AS817" s="13">
        <v>133</v>
      </c>
      <c r="AT817" s="13">
        <v>141</v>
      </c>
      <c r="AU817" s="13">
        <v>126</v>
      </c>
      <c r="AV817" s="13">
        <v>138</v>
      </c>
      <c r="AW817" s="13">
        <v>120</v>
      </c>
      <c r="AX817" s="13">
        <v>135</v>
      </c>
      <c r="AY817" s="13">
        <v>118</v>
      </c>
      <c r="AZ817" s="13">
        <v>132</v>
      </c>
      <c r="BA817" s="13">
        <v>114</v>
      </c>
      <c r="BB817" s="13">
        <v>129</v>
      </c>
      <c r="BD817" s="5">
        <f>AC817-D817</f>
        <v>-75</v>
      </c>
      <c r="BE817" s="5">
        <f>AD817-E817</f>
        <v>-34</v>
      </c>
      <c r="BF817" s="5">
        <f>AE817-F817</f>
        <v>-98</v>
      </c>
      <c r="BG817" s="5">
        <f>AF817-G817</f>
        <v>-68.999999999999986</v>
      </c>
      <c r="BI817" s="5" t="e">
        <f>AH817-#REF!</f>
        <v>#REF!</v>
      </c>
      <c r="BK817" s="5" t="e">
        <f>AJ817-#REF!</f>
        <v>#REF!</v>
      </c>
      <c r="BM817" s="5" t="e">
        <f>AL817-#REF!</f>
        <v>#REF!</v>
      </c>
      <c r="BO817" s="5" t="e">
        <f>AN817-#REF!</f>
        <v>#REF!</v>
      </c>
      <c r="BQ817" s="5" t="e">
        <f>AP817-#REF!</f>
        <v>#REF!</v>
      </c>
      <c r="BS817" s="5" t="e">
        <f>AR817-#REF!</f>
        <v>#REF!</v>
      </c>
      <c r="BU817" s="5">
        <f>AT817-I817</f>
        <v>45</v>
      </c>
      <c r="BW817" s="5">
        <f>AV817-K817</f>
        <v>33</v>
      </c>
      <c r="BY817" s="5">
        <f>AX817-M817</f>
        <v>40</v>
      </c>
      <c r="CA817" s="5">
        <f>AZ817-O817</f>
        <v>70</v>
      </c>
      <c r="CC817" s="5">
        <f>BB817-Q817</f>
        <v>69</v>
      </c>
    </row>
    <row r="818" spans="1:81" ht="75" customHeight="1" x14ac:dyDescent="0.25">
      <c r="A818" s="37" t="str">
        <f>A817</f>
        <v>6.2.2</v>
      </c>
      <c r="B818" s="80"/>
      <c r="C818" s="32" t="s">
        <v>58</v>
      </c>
      <c r="D818" s="33">
        <v>7.2949999999999999</v>
      </c>
      <c r="E818" s="33">
        <v>9.0980000000000008</v>
      </c>
      <c r="F818" s="33">
        <v>13.112</v>
      </c>
      <c r="G818" s="33">
        <v>9.8350000000000009</v>
      </c>
      <c r="H818" s="33">
        <v>6.9607200000000002</v>
      </c>
      <c r="I818" s="33">
        <v>4.4249999999999998</v>
      </c>
      <c r="J818" s="33">
        <v>6.7822399999999998</v>
      </c>
      <c r="K818" s="33">
        <v>6</v>
      </c>
      <c r="L818" s="33">
        <v>6.6037600000000003</v>
      </c>
      <c r="M818" s="33">
        <v>6</v>
      </c>
      <c r="N818" s="33">
        <v>6.6037600000000003</v>
      </c>
      <c r="O818" s="33">
        <v>4</v>
      </c>
      <c r="P818" s="33">
        <v>6.6037600000000003</v>
      </c>
      <c r="Q818" s="33">
        <v>3</v>
      </c>
      <c r="R818" s="33">
        <v>3</v>
      </c>
      <c r="S818" s="33" t="s">
        <v>467</v>
      </c>
      <c r="AC818" s="13">
        <v>4.0852000000000004</v>
      </c>
      <c r="AD818" s="13">
        <v>7.6819300000000004</v>
      </c>
      <c r="AE818" s="13">
        <v>6.7548000000000004</v>
      </c>
      <c r="AF818" s="13">
        <v>6.1739766666666673</v>
      </c>
      <c r="AG818" s="13">
        <v>8.4099000000000004</v>
      </c>
      <c r="AH818" s="13">
        <v>8.4099000000000004</v>
      </c>
      <c r="AI818" s="13">
        <v>6.3555299999999999</v>
      </c>
      <c r="AJ818" s="13">
        <v>6.3555299999999999</v>
      </c>
      <c r="AK818" s="13">
        <v>7.702160000000001</v>
      </c>
      <c r="AL818" s="13">
        <v>7.702160000000001</v>
      </c>
      <c r="AM818" s="13">
        <v>9.0348000000000006</v>
      </c>
      <c r="AN818" s="13">
        <v>9.0348000000000006</v>
      </c>
      <c r="AO818" s="13">
        <v>6.4790000000000001</v>
      </c>
      <c r="AP818" s="13">
        <v>10.283200000000001</v>
      </c>
      <c r="AQ818" s="13">
        <v>6.2652499999999991</v>
      </c>
      <c r="AR818" s="13">
        <v>7.1450199999999997</v>
      </c>
      <c r="AS818" s="13">
        <v>5.9849999999999994</v>
      </c>
      <c r="AT818" s="13">
        <v>6.7511999999999999</v>
      </c>
      <c r="AU818" s="13">
        <v>5.6857499999999996</v>
      </c>
      <c r="AV818" s="13">
        <v>6.6115199999999996</v>
      </c>
      <c r="AW818" s="13">
        <v>5.3864999999999998</v>
      </c>
      <c r="AX818" s="13">
        <v>6.4718400000000003</v>
      </c>
      <c r="AY818" s="13">
        <v>5.3000499999999997</v>
      </c>
      <c r="AZ818" s="13">
        <v>6.33216</v>
      </c>
      <c r="BA818" s="13">
        <v>5.0349999999999993</v>
      </c>
      <c r="BB818" s="13">
        <v>6.1924799999999998</v>
      </c>
      <c r="BD818" s="5">
        <f>AC818-D818</f>
        <v>-3.2097999999999995</v>
      </c>
      <c r="BE818" s="5">
        <f>AD818-E818</f>
        <v>-1.4160700000000004</v>
      </c>
      <c r="BF818" s="5">
        <f>AE818-F818</f>
        <v>-6.3571999999999997</v>
      </c>
      <c r="BG818" s="5">
        <f>AF818-G818</f>
        <v>-3.6610233333333335</v>
      </c>
      <c r="BI818" s="5" t="e">
        <f>AH818-#REF!</f>
        <v>#REF!</v>
      </c>
      <c r="BK818" s="5" t="e">
        <f>AJ818-#REF!</f>
        <v>#REF!</v>
      </c>
      <c r="BM818" s="5" t="e">
        <f>AL818-#REF!</f>
        <v>#REF!</v>
      </c>
      <c r="BO818" s="5" t="e">
        <f>AN818-#REF!</f>
        <v>#REF!</v>
      </c>
      <c r="BQ818" s="5" t="e">
        <f>AP818-#REF!</f>
        <v>#REF!</v>
      </c>
      <c r="BS818" s="5" t="e">
        <f>AR818-#REF!</f>
        <v>#REF!</v>
      </c>
      <c r="BU818" s="5">
        <f>AT818-I818</f>
        <v>2.3262</v>
      </c>
      <c r="BW818" s="5">
        <f>AV818-K818</f>
        <v>0.61151999999999962</v>
      </c>
      <c r="BY818" s="5">
        <f>AX818-M818</f>
        <v>0.47184000000000026</v>
      </c>
      <c r="CA818" s="5">
        <f>AZ818-O818</f>
        <v>2.33216</v>
      </c>
      <c r="CC818" s="5">
        <f>BB818-Q818</f>
        <v>3.1924799999999998</v>
      </c>
    </row>
    <row r="819" spans="1:81" ht="45" customHeight="1" x14ac:dyDescent="0.25">
      <c r="A819" s="37" t="s">
        <v>380</v>
      </c>
      <c r="B819" s="80" t="s">
        <v>27</v>
      </c>
      <c r="C819" s="32" t="s">
        <v>471</v>
      </c>
      <c r="D819" s="33">
        <v>105</v>
      </c>
      <c r="E819" s="33">
        <v>33</v>
      </c>
      <c r="F819" s="33">
        <v>44</v>
      </c>
      <c r="G819" s="33">
        <v>60.666666666666664</v>
      </c>
      <c r="H819" s="33">
        <v>0</v>
      </c>
      <c r="I819" s="33">
        <v>0</v>
      </c>
      <c r="J819" s="33">
        <v>0</v>
      </c>
      <c r="K819" s="33">
        <v>0</v>
      </c>
      <c r="L819" s="33">
        <v>0</v>
      </c>
      <c r="M819" s="33">
        <v>0</v>
      </c>
      <c r="N819" s="33">
        <v>0</v>
      </c>
      <c r="O819" s="33">
        <v>0</v>
      </c>
      <c r="P819" s="33">
        <v>0</v>
      </c>
      <c r="Q819" s="33">
        <v>0</v>
      </c>
      <c r="R819" s="33">
        <v>0</v>
      </c>
      <c r="S819" s="33" t="s">
        <v>467</v>
      </c>
      <c r="AC819" s="13">
        <v>57</v>
      </c>
      <c r="AD819" s="13">
        <v>96</v>
      </c>
      <c r="AE819" s="13">
        <v>113</v>
      </c>
      <c r="AF819" s="13">
        <v>88.666666666666671</v>
      </c>
      <c r="AG819" s="13">
        <v>153</v>
      </c>
      <c r="AH819" s="13">
        <v>153</v>
      </c>
      <c r="AI819" s="13">
        <v>109</v>
      </c>
      <c r="AJ819" s="13">
        <v>109</v>
      </c>
      <c r="AK819" s="13">
        <v>96</v>
      </c>
      <c r="AL819" s="13">
        <v>96</v>
      </c>
      <c r="AM819" s="13">
        <v>150</v>
      </c>
      <c r="AN819" s="13">
        <v>150</v>
      </c>
      <c r="AO819" s="13">
        <v>17</v>
      </c>
      <c r="AP819" s="13">
        <v>183</v>
      </c>
      <c r="AQ819" s="13">
        <v>17</v>
      </c>
      <c r="AR819" s="13">
        <v>62</v>
      </c>
      <c r="AS819" s="13">
        <v>16</v>
      </c>
      <c r="AT819" s="13">
        <v>0</v>
      </c>
      <c r="AU819" s="13">
        <v>15</v>
      </c>
      <c r="AV819" s="13">
        <v>0</v>
      </c>
      <c r="AW819" s="13">
        <v>14</v>
      </c>
      <c r="AX819" s="13">
        <v>0</v>
      </c>
      <c r="AY819" s="13">
        <v>14</v>
      </c>
      <c r="AZ819" s="13">
        <v>0</v>
      </c>
      <c r="BA819" s="13">
        <v>14</v>
      </c>
      <c r="BB819" s="13">
        <v>0</v>
      </c>
      <c r="BD819" s="5">
        <f>AC819-D819</f>
        <v>-48</v>
      </c>
      <c r="BE819" s="5">
        <f>AD819-E819</f>
        <v>63</v>
      </c>
      <c r="BF819" s="5">
        <f>AE819-F819</f>
        <v>69</v>
      </c>
      <c r="BG819" s="5">
        <f>AF819-G819</f>
        <v>28.000000000000007</v>
      </c>
      <c r="BI819" s="5" t="e">
        <f>AH819-#REF!</f>
        <v>#REF!</v>
      </c>
      <c r="BK819" s="5" t="e">
        <f>AJ819-#REF!</f>
        <v>#REF!</v>
      </c>
      <c r="BM819" s="5" t="e">
        <f>AL819-#REF!</f>
        <v>#REF!</v>
      </c>
      <c r="BO819" s="5" t="e">
        <f>AN819-#REF!</f>
        <v>#REF!</v>
      </c>
      <c r="BQ819" s="5" t="e">
        <f>AP819-#REF!</f>
        <v>#REF!</v>
      </c>
      <c r="BS819" s="5" t="e">
        <f>AR819-#REF!</f>
        <v>#REF!</v>
      </c>
      <c r="BU819" s="5">
        <f>AT819-I819</f>
        <v>0</v>
      </c>
      <c r="BW819" s="5">
        <f>AV819-K819</f>
        <v>0</v>
      </c>
      <c r="BY819" s="5">
        <f>AX819-M819</f>
        <v>0</v>
      </c>
      <c r="CA819" s="5">
        <f>AZ819-O819</f>
        <v>0</v>
      </c>
      <c r="CC819" s="5">
        <f>BB819-Q819</f>
        <v>0</v>
      </c>
    </row>
    <row r="820" spans="1:81" ht="45" customHeight="1" x14ac:dyDescent="0.25">
      <c r="A820" s="37" t="str">
        <f>A819</f>
        <v>6.2.2.1</v>
      </c>
      <c r="B820" s="80"/>
      <c r="C820" s="32" t="s">
        <v>58</v>
      </c>
      <c r="D820" s="33">
        <v>4.1559999999999997</v>
      </c>
      <c r="E820" s="33">
        <v>0.8879999999999999</v>
      </c>
      <c r="F820" s="33">
        <v>0.74</v>
      </c>
      <c r="G820" s="33">
        <v>1.9279999999999999</v>
      </c>
      <c r="H820" s="33">
        <v>0</v>
      </c>
      <c r="I820" s="33">
        <v>0</v>
      </c>
      <c r="J820" s="33">
        <v>0</v>
      </c>
      <c r="K820" s="33">
        <v>0</v>
      </c>
      <c r="L820" s="33">
        <v>0</v>
      </c>
      <c r="M820" s="33">
        <v>0</v>
      </c>
      <c r="N820" s="33">
        <v>0</v>
      </c>
      <c r="O820" s="33">
        <v>0</v>
      </c>
      <c r="P820" s="33">
        <v>0</v>
      </c>
      <c r="Q820" s="33">
        <v>0</v>
      </c>
      <c r="R820" s="33">
        <v>0</v>
      </c>
      <c r="S820" s="33" t="s">
        <v>467</v>
      </c>
      <c r="AC820" s="13">
        <v>2.8005</v>
      </c>
      <c r="AD820" s="13">
        <v>4.6149800000000001</v>
      </c>
      <c r="AE820" s="13">
        <v>5.2134</v>
      </c>
      <c r="AF820" s="13">
        <v>4.2096266666666668</v>
      </c>
      <c r="AG820" s="13">
        <v>5.7999000000000001</v>
      </c>
      <c r="AH820" s="13">
        <v>5.7999000000000001</v>
      </c>
      <c r="AI820" s="13">
        <v>4.3144999999999998</v>
      </c>
      <c r="AJ820" s="13">
        <v>4.3144999999999998</v>
      </c>
      <c r="AK820" s="13">
        <v>3.9365000000000006</v>
      </c>
      <c r="AL820" s="13">
        <v>3.9365000000000006</v>
      </c>
      <c r="AM820" s="13">
        <v>5.1536</v>
      </c>
      <c r="AN820" s="13">
        <v>5.1536</v>
      </c>
      <c r="AO820" s="13">
        <v>0.77700000000000002</v>
      </c>
      <c r="AP820" s="13">
        <v>7.3837000000000002</v>
      </c>
      <c r="AQ820" s="13">
        <v>0.752</v>
      </c>
      <c r="AR820" s="13">
        <v>2.742588</v>
      </c>
      <c r="AS820" s="13">
        <v>0.71799999999999997</v>
      </c>
      <c r="AT820" s="13">
        <v>0</v>
      </c>
      <c r="AU820" s="13">
        <v>0.68200000000000005</v>
      </c>
      <c r="AV820" s="13">
        <v>0</v>
      </c>
      <c r="AW820" s="13">
        <v>0.64600000000000002</v>
      </c>
      <c r="AX820" s="13">
        <v>0</v>
      </c>
      <c r="AY820" s="13">
        <v>0.63600000000000001</v>
      </c>
      <c r="AZ820" s="13">
        <v>0</v>
      </c>
      <c r="BA820" s="13">
        <v>0.60399999999999998</v>
      </c>
      <c r="BB820" s="13">
        <v>0</v>
      </c>
      <c r="BD820" s="5">
        <f>AC820-D820</f>
        <v>-1.3554999999999997</v>
      </c>
      <c r="BE820" s="5">
        <f>AD820-E820</f>
        <v>3.7269800000000002</v>
      </c>
      <c r="BF820" s="5">
        <f>AE820-F820</f>
        <v>4.4733999999999998</v>
      </c>
      <c r="BG820" s="5">
        <f>AF820-G820</f>
        <v>2.2816266666666669</v>
      </c>
      <c r="BI820" s="5" t="e">
        <f>AH820-#REF!</f>
        <v>#REF!</v>
      </c>
      <c r="BK820" s="5" t="e">
        <f>AJ820-#REF!</f>
        <v>#REF!</v>
      </c>
      <c r="BM820" s="5" t="e">
        <f>AL820-#REF!</f>
        <v>#REF!</v>
      </c>
      <c r="BO820" s="5" t="e">
        <f>AN820-#REF!</f>
        <v>#REF!</v>
      </c>
      <c r="BQ820" s="5" t="e">
        <f>AP820-#REF!</f>
        <v>#REF!</v>
      </c>
      <c r="BS820" s="5" t="e">
        <f>AR820-#REF!</f>
        <v>#REF!</v>
      </c>
      <c r="BU820" s="5">
        <f>AT820-I820</f>
        <v>0</v>
      </c>
      <c r="BW820" s="5">
        <f>AV820-K820</f>
        <v>0</v>
      </c>
      <c r="BY820" s="5">
        <f>AX820-M820</f>
        <v>0</v>
      </c>
      <c r="CA820" s="5">
        <f>AZ820-O820</f>
        <v>0</v>
      </c>
      <c r="CC820" s="5">
        <f>BB820-Q820</f>
        <v>0</v>
      </c>
    </row>
    <row r="821" spans="1:81" ht="30" customHeight="1" x14ac:dyDescent="0.25">
      <c r="A821" s="37" t="s">
        <v>381</v>
      </c>
      <c r="B821" s="80" t="s">
        <v>29</v>
      </c>
      <c r="C821" s="32" t="s">
        <v>471</v>
      </c>
      <c r="D821" s="33">
        <v>13</v>
      </c>
      <c r="E821" s="33">
        <v>19</v>
      </c>
      <c r="F821" s="33">
        <v>16</v>
      </c>
      <c r="G821" s="33">
        <v>16</v>
      </c>
      <c r="H821" s="33">
        <v>10</v>
      </c>
      <c r="I821" s="33">
        <v>6</v>
      </c>
      <c r="J821" s="33">
        <v>10</v>
      </c>
      <c r="K821" s="33">
        <v>7</v>
      </c>
      <c r="L821" s="33">
        <v>10</v>
      </c>
      <c r="M821" s="33">
        <v>7</v>
      </c>
      <c r="N821" s="33">
        <v>10</v>
      </c>
      <c r="O821" s="33">
        <v>4</v>
      </c>
      <c r="P821" s="33">
        <v>10</v>
      </c>
      <c r="Q821" s="33">
        <v>4</v>
      </c>
      <c r="R821" s="33">
        <v>4</v>
      </c>
      <c r="S821" s="33" t="s">
        <v>467</v>
      </c>
      <c r="AC821" s="13"/>
      <c r="AD821" s="13"/>
      <c r="AE821" s="13"/>
      <c r="AF821" s="13"/>
      <c r="AG821" s="13">
        <v>30</v>
      </c>
      <c r="AH821" s="13">
        <v>30</v>
      </c>
      <c r="AI821" s="13">
        <v>28</v>
      </c>
      <c r="AJ821" s="13">
        <v>28</v>
      </c>
      <c r="AK821" s="13">
        <v>36</v>
      </c>
      <c r="AL821" s="13">
        <v>36</v>
      </c>
      <c r="AM821" s="13">
        <v>56</v>
      </c>
      <c r="AN821" s="13">
        <v>56</v>
      </c>
      <c r="AO821" s="13">
        <v>53</v>
      </c>
      <c r="AP821" s="13">
        <v>25</v>
      </c>
      <c r="AQ821" s="13">
        <v>50</v>
      </c>
      <c r="AR821" s="13">
        <v>12</v>
      </c>
      <c r="AS821" s="13">
        <v>48</v>
      </c>
      <c r="AT821" s="13">
        <v>0</v>
      </c>
      <c r="AU821" s="13">
        <v>46</v>
      </c>
      <c r="AV821" s="13">
        <v>0</v>
      </c>
      <c r="AW821" s="13">
        <v>44</v>
      </c>
      <c r="AX821" s="13">
        <v>0</v>
      </c>
      <c r="AY821" s="13">
        <v>42</v>
      </c>
      <c r="AZ821" s="13">
        <v>0</v>
      </c>
      <c r="BA821" s="13">
        <v>40</v>
      </c>
      <c r="BB821" s="13">
        <v>0</v>
      </c>
      <c r="BD821" s="5">
        <f>AC821-D821</f>
        <v>-13</v>
      </c>
      <c r="BE821" s="5">
        <f>AD821-E821</f>
        <v>-19</v>
      </c>
      <c r="BF821" s="5">
        <f>AE821-F821</f>
        <v>-16</v>
      </c>
      <c r="BG821" s="5">
        <f>AF821-G821</f>
        <v>-16</v>
      </c>
      <c r="BI821" s="5" t="e">
        <f>AH821-#REF!</f>
        <v>#REF!</v>
      </c>
      <c r="BK821" s="5" t="e">
        <f>AJ821-#REF!</f>
        <v>#REF!</v>
      </c>
      <c r="BM821" s="5" t="e">
        <f>AL821-#REF!</f>
        <v>#REF!</v>
      </c>
      <c r="BO821" s="5" t="e">
        <f>AN821-#REF!</f>
        <v>#REF!</v>
      </c>
      <c r="BQ821" s="5" t="e">
        <f>AP821-#REF!</f>
        <v>#REF!</v>
      </c>
      <c r="BS821" s="5" t="e">
        <f>AR821-#REF!</f>
        <v>#REF!</v>
      </c>
      <c r="BU821" s="5">
        <f>AT821-I821</f>
        <v>-6</v>
      </c>
      <c r="BW821" s="5">
        <f>AV821-K821</f>
        <v>-7</v>
      </c>
      <c r="BY821" s="5">
        <f>AX821-M821</f>
        <v>-7</v>
      </c>
      <c r="CA821" s="5">
        <f>AZ821-O821</f>
        <v>-4</v>
      </c>
      <c r="CC821" s="5">
        <f>BB821-Q821</f>
        <v>-4</v>
      </c>
    </row>
    <row r="822" spans="1:81" ht="30" customHeight="1" x14ac:dyDescent="0.25">
      <c r="A822" s="37" t="str">
        <f>A821</f>
        <v>6.2.2.2</v>
      </c>
      <c r="B822" s="80"/>
      <c r="C822" s="32" t="s">
        <v>58</v>
      </c>
      <c r="D822" s="33">
        <v>1.04</v>
      </c>
      <c r="E822" s="33">
        <v>1.53572</v>
      </c>
      <c r="F822" s="33">
        <v>0.93100000000000005</v>
      </c>
      <c r="G822" s="33">
        <v>1.1689066666666668</v>
      </c>
      <c r="H822" s="33">
        <v>0.46096999999999999</v>
      </c>
      <c r="I822" s="33">
        <v>0.29299999999999998</v>
      </c>
      <c r="J822" s="33">
        <v>0.46138000000000001</v>
      </c>
      <c r="K822" s="33">
        <v>0.40799999999999997</v>
      </c>
      <c r="L822" s="33">
        <v>0.45859</v>
      </c>
      <c r="M822" s="33">
        <v>0.41699999999999998</v>
      </c>
      <c r="N822" s="33">
        <v>0.45859</v>
      </c>
      <c r="O822" s="33">
        <v>0.27800000000000002</v>
      </c>
      <c r="P822" s="33">
        <v>0.45859</v>
      </c>
      <c r="Q822" s="33">
        <v>0.20799999999999999</v>
      </c>
      <c r="R822" s="33">
        <v>0.20799999999999999</v>
      </c>
      <c r="S822" s="33" t="s">
        <v>467</v>
      </c>
      <c r="AC822" s="13"/>
      <c r="AD822" s="13"/>
      <c r="AE822" s="13"/>
      <c r="AF822" s="13"/>
      <c r="AG822" s="13">
        <v>2.33</v>
      </c>
      <c r="AH822" s="13">
        <v>2.33</v>
      </c>
      <c r="AI822" s="13">
        <v>1.6821713636363638</v>
      </c>
      <c r="AJ822" s="13">
        <v>1.6821713636363638</v>
      </c>
      <c r="AK822" s="13">
        <v>3.1608600000000004</v>
      </c>
      <c r="AL822" s="13">
        <v>3.1608600000000004</v>
      </c>
      <c r="AM822" s="13">
        <v>3.4854904338842982</v>
      </c>
      <c r="AN822" s="13">
        <v>3.4854904338842982</v>
      </c>
      <c r="AO822" s="13">
        <v>2.3846319444444446</v>
      </c>
      <c r="AP822" s="13">
        <v>1.6270000000000002</v>
      </c>
      <c r="AQ822" s="13">
        <v>2.2375892857142854</v>
      </c>
      <c r="AR822" s="13">
        <v>0.595418</v>
      </c>
      <c r="AS822" s="13">
        <v>2.16</v>
      </c>
      <c r="AT822" s="13">
        <v>0</v>
      </c>
      <c r="AU822" s="13">
        <v>2.0757499999999998</v>
      </c>
      <c r="AV822" s="13">
        <v>0</v>
      </c>
      <c r="AW822" s="13">
        <v>1.97505</v>
      </c>
      <c r="AX822" s="13">
        <v>0</v>
      </c>
      <c r="AY822" s="13">
        <v>1.8864584745762711</v>
      </c>
      <c r="AZ822" s="13">
        <v>0</v>
      </c>
      <c r="BA822" s="13">
        <v>1.7666666666666664</v>
      </c>
      <c r="BB822" s="13">
        <v>0</v>
      </c>
      <c r="BD822" s="5">
        <f>AC822-D822</f>
        <v>-1.04</v>
      </c>
      <c r="BE822" s="5">
        <f>AD822-E822</f>
        <v>-1.53572</v>
      </c>
      <c r="BF822" s="5">
        <f>AE822-F822</f>
        <v>-0.93100000000000005</v>
      </c>
      <c r="BG822" s="5">
        <f>AF822-G822</f>
        <v>-1.1689066666666668</v>
      </c>
      <c r="BI822" s="5" t="e">
        <f>AH822-#REF!</f>
        <v>#REF!</v>
      </c>
      <c r="BK822" s="5" t="e">
        <f>AJ822-#REF!</f>
        <v>#REF!</v>
      </c>
      <c r="BM822" s="5" t="e">
        <f>AL822-#REF!</f>
        <v>#REF!</v>
      </c>
      <c r="BO822" s="5" t="e">
        <f>AN822-#REF!</f>
        <v>#REF!</v>
      </c>
      <c r="BQ822" s="5" t="e">
        <f>AP822-#REF!</f>
        <v>#REF!</v>
      </c>
      <c r="BS822" s="5" t="e">
        <f>AR822-#REF!</f>
        <v>#REF!</v>
      </c>
      <c r="BU822" s="5">
        <f>AT822-I822</f>
        <v>-0.29299999999999998</v>
      </c>
      <c r="BW822" s="5">
        <f>AV822-K822</f>
        <v>-0.40799999999999997</v>
      </c>
      <c r="BY822" s="5">
        <f>AX822-M822</f>
        <v>-0.41699999999999998</v>
      </c>
      <c r="CA822" s="5">
        <f>AZ822-O822</f>
        <v>-0.27800000000000002</v>
      </c>
      <c r="CC822" s="5">
        <f>BB822-Q822</f>
        <v>-0.20799999999999999</v>
      </c>
    </row>
    <row r="823" spans="1:81" ht="45" customHeight="1" x14ac:dyDescent="0.25">
      <c r="A823" s="37" t="s">
        <v>382</v>
      </c>
      <c r="B823" s="80" t="s">
        <v>31</v>
      </c>
      <c r="C823" s="32" t="s">
        <v>471</v>
      </c>
      <c r="D823" s="33">
        <v>0</v>
      </c>
      <c r="E823" s="33">
        <v>0</v>
      </c>
      <c r="F823" s="33">
        <v>0</v>
      </c>
      <c r="G823" s="33">
        <v>0</v>
      </c>
      <c r="H823" s="33">
        <v>0</v>
      </c>
      <c r="I823" s="33">
        <v>0</v>
      </c>
      <c r="J823" s="33">
        <v>0</v>
      </c>
      <c r="K823" s="33">
        <v>0</v>
      </c>
      <c r="L823" s="33">
        <v>0</v>
      </c>
      <c r="M823" s="33">
        <v>0</v>
      </c>
      <c r="N823" s="33">
        <v>0</v>
      </c>
      <c r="O823" s="33">
        <v>0</v>
      </c>
      <c r="P823" s="33">
        <v>0</v>
      </c>
      <c r="Q823" s="33">
        <v>0</v>
      </c>
      <c r="R823" s="33">
        <v>0</v>
      </c>
      <c r="S823" s="33" t="s">
        <v>467</v>
      </c>
      <c r="AC823" s="13">
        <v>29</v>
      </c>
      <c r="AD823" s="13">
        <v>49</v>
      </c>
      <c r="AE823" s="13">
        <v>21</v>
      </c>
      <c r="AF823" s="13">
        <v>33</v>
      </c>
      <c r="AG823" s="13">
        <v>0</v>
      </c>
      <c r="AH823" s="13">
        <v>0</v>
      </c>
      <c r="AI823" s="13">
        <v>0</v>
      </c>
      <c r="AJ823" s="13">
        <v>0</v>
      </c>
      <c r="AK823" s="13">
        <v>0</v>
      </c>
      <c r="AL823" s="13">
        <v>0</v>
      </c>
      <c r="AM823" s="13">
        <v>0</v>
      </c>
      <c r="AN823" s="13">
        <v>0</v>
      </c>
      <c r="AO823" s="13">
        <v>0</v>
      </c>
      <c r="AP823" s="13">
        <v>0</v>
      </c>
      <c r="AQ823" s="13">
        <v>0</v>
      </c>
      <c r="AR823" s="13">
        <v>12</v>
      </c>
      <c r="AS823" s="13">
        <v>0</v>
      </c>
      <c r="AT823" s="13">
        <v>23</v>
      </c>
      <c r="AU823" s="13">
        <v>0</v>
      </c>
      <c r="AV823" s="13">
        <v>22</v>
      </c>
      <c r="AW823" s="13">
        <v>0</v>
      </c>
      <c r="AX823" s="13">
        <v>21</v>
      </c>
      <c r="AY823" s="13">
        <v>0</v>
      </c>
      <c r="AZ823" s="13">
        <v>20</v>
      </c>
      <c r="BA823" s="13">
        <v>0</v>
      </c>
      <c r="BB823" s="13">
        <v>19</v>
      </c>
      <c r="BD823" s="5">
        <f>AC823-D823</f>
        <v>29</v>
      </c>
      <c r="BE823" s="5">
        <f>AD823-E823</f>
        <v>49</v>
      </c>
      <c r="BF823" s="5">
        <f>AE823-F823</f>
        <v>21</v>
      </c>
      <c r="BG823" s="5">
        <f>AF823-G823</f>
        <v>33</v>
      </c>
      <c r="BI823" s="5" t="e">
        <f>AH823-#REF!</f>
        <v>#REF!</v>
      </c>
      <c r="BK823" s="5" t="e">
        <f>AJ823-#REF!</f>
        <v>#REF!</v>
      </c>
      <c r="BM823" s="5" t="e">
        <f>AL823-#REF!</f>
        <v>#REF!</v>
      </c>
      <c r="BO823" s="5" t="e">
        <f>AN823-#REF!</f>
        <v>#REF!</v>
      </c>
      <c r="BQ823" s="5" t="e">
        <f>AP823-#REF!</f>
        <v>#REF!</v>
      </c>
      <c r="BS823" s="5" t="e">
        <f>AR823-#REF!</f>
        <v>#REF!</v>
      </c>
      <c r="BU823" s="5">
        <f>AT823-I823</f>
        <v>23</v>
      </c>
      <c r="BW823" s="5">
        <f>AV823-K823</f>
        <v>22</v>
      </c>
      <c r="BY823" s="5">
        <f>AX823-M823</f>
        <v>21</v>
      </c>
      <c r="CA823" s="5">
        <f>AZ823-O823</f>
        <v>20</v>
      </c>
      <c r="CC823" s="5">
        <f>BB823-Q823</f>
        <v>19</v>
      </c>
    </row>
    <row r="824" spans="1:81" ht="45" customHeight="1" x14ac:dyDescent="0.25">
      <c r="A824" s="37" t="str">
        <f>A823</f>
        <v>6.2.2.3</v>
      </c>
      <c r="B824" s="80"/>
      <c r="C824" s="32" t="s">
        <v>58</v>
      </c>
      <c r="D824" s="33">
        <v>0</v>
      </c>
      <c r="E824" s="33">
        <v>0</v>
      </c>
      <c r="F824" s="33">
        <v>0</v>
      </c>
      <c r="G824" s="33">
        <v>0</v>
      </c>
      <c r="H824" s="33">
        <v>0</v>
      </c>
      <c r="I824" s="33">
        <v>0</v>
      </c>
      <c r="J824" s="33">
        <v>0</v>
      </c>
      <c r="K824" s="33">
        <v>0</v>
      </c>
      <c r="L824" s="33">
        <v>0</v>
      </c>
      <c r="M824" s="33">
        <v>0</v>
      </c>
      <c r="N824" s="33">
        <v>0</v>
      </c>
      <c r="O824" s="33">
        <v>0</v>
      </c>
      <c r="P824" s="33">
        <v>0</v>
      </c>
      <c r="Q824" s="33">
        <v>0</v>
      </c>
      <c r="R824" s="33">
        <v>0</v>
      </c>
      <c r="S824" s="33" t="s">
        <v>467</v>
      </c>
      <c r="AC824" s="13">
        <v>1.2847000000000004</v>
      </c>
      <c r="AD824" s="13">
        <v>3.0669500000000003</v>
      </c>
      <c r="AE824" s="13">
        <v>1.5414000000000003</v>
      </c>
      <c r="AF824" s="13">
        <v>1.9643500000000005</v>
      </c>
      <c r="AG824" s="13">
        <v>0</v>
      </c>
      <c r="AH824" s="13">
        <v>0</v>
      </c>
      <c r="AI824" s="13">
        <v>0</v>
      </c>
      <c r="AJ824" s="13">
        <v>0</v>
      </c>
      <c r="AK824" s="13">
        <v>0</v>
      </c>
      <c r="AL824" s="13">
        <v>0</v>
      </c>
      <c r="AM824" s="13">
        <v>0</v>
      </c>
      <c r="AN824" s="13">
        <v>0</v>
      </c>
      <c r="AO824" s="13">
        <v>0</v>
      </c>
      <c r="AP824" s="13">
        <v>0</v>
      </c>
      <c r="AQ824" s="13">
        <v>0</v>
      </c>
      <c r="AR824" s="13">
        <v>0.595418</v>
      </c>
      <c r="AS824" s="13">
        <v>0</v>
      </c>
      <c r="AT824" s="13">
        <v>1.1012599999999999</v>
      </c>
      <c r="AU824" s="13">
        <v>0</v>
      </c>
      <c r="AV824" s="13">
        <v>1.0540099999999999</v>
      </c>
      <c r="AW824" s="13">
        <v>0</v>
      </c>
      <c r="AX824" s="13">
        <v>1.006731</v>
      </c>
      <c r="AY824" s="13">
        <v>0</v>
      </c>
      <c r="AZ824" s="13">
        <v>0.95941799999999999</v>
      </c>
      <c r="BA824" s="13">
        <v>0</v>
      </c>
      <c r="BB824" s="13">
        <v>0.91207099999999997</v>
      </c>
      <c r="BD824" s="5">
        <f>AC824-D824</f>
        <v>1.2847000000000004</v>
      </c>
      <c r="BE824" s="5">
        <f>AD824-E824</f>
        <v>3.0669500000000003</v>
      </c>
      <c r="BF824" s="5">
        <f>AE824-F824</f>
        <v>1.5414000000000003</v>
      </c>
      <c r="BG824" s="5">
        <f>AF824-G824</f>
        <v>1.9643500000000005</v>
      </c>
      <c r="BI824" s="5" t="e">
        <f>AH824-#REF!</f>
        <v>#REF!</v>
      </c>
      <c r="BK824" s="5" t="e">
        <f>AJ824-#REF!</f>
        <v>#REF!</v>
      </c>
      <c r="BM824" s="5" t="e">
        <f>AL824-#REF!</f>
        <v>#REF!</v>
      </c>
      <c r="BO824" s="5" t="e">
        <f>AN824-#REF!</f>
        <v>#REF!</v>
      </c>
      <c r="BQ824" s="5" t="e">
        <f>AP824-#REF!</f>
        <v>#REF!</v>
      </c>
      <c r="BS824" s="5" t="e">
        <f>AR824-#REF!</f>
        <v>#REF!</v>
      </c>
      <c r="BU824" s="5">
        <f>AT824-I824</f>
        <v>1.1012599999999999</v>
      </c>
      <c r="BW824" s="5">
        <f>AV824-K824</f>
        <v>1.0540099999999999</v>
      </c>
      <c r="BY824" s="5">
        <f>AX824-M824</f>
        <v>1.006731</v>
      </c>
      <c r="CA824" s="5">
        <f>AZ824-O824</f>
        <v>0.95941799999999999</v>
      </c>
      <c r="CC824" s="5">
        <f>BB824-Q824</f>
        <v>0.91207099999999997</v>
      </c>
    </row>
    <row r="825" spans="1:81" ht="45" customHeight="1" x14ac:dyDescent="0.25">
      <c r="A825" s="37" t="s">
        <v>383</v>
      </c>
      <c r="B825" s="80" t="s">
        <v>33</v>
      </c>
      <c r="C825" s="32" t="s">
        <v>471</v>
      </c>
      <c r="D825" s="33">
        <v>43</v>
      </c>
      <c r="E825" s="33">
        <v>127</v>
      </c>
      <c r="F825" s="33">
        <v>172</v>
      </c>
      <c r="G825" s="33">
        <v>114</v>
      </c>
      <c r="H825" s="33">
        <v>141</v>
      </c>
      <c r="I825" s="33">
        <v>90</v>
      </c>
      <c r="J825" s="33">
        <v>137</v>
      </c>
      <c r="K825" s="33">
        <v>98</v>
      </c>
      <c r="L825" s="33">
        <v>134</v>
      </c>
      <c r="M825" s="33">
        <v>88</v>
      </c>
      <c r="N825" s="33">
        <v>134</v>
      </c>
      <c r="O825" s="33">
        <v>58</v>
      </c>
      <c r="P825" s="33">
        <v>134</v>
      </c>
      <c r="Q825" s="33">
        <v>56</v>
      </c>
      <c r="R825" s="33">
        <v>56</v>
      </c>
      <c r="S825" s="33" t="s">
        <v>467</v>
      </c>
      <c r="AC825" s="13"/>
      <c r="AD825" s="13"/>
      <c r="AE825" s="13"/>
      <c r="AF825" s="13"/>
      <c r="AG825" s="13">
        <v>4</v>
      </c>
      <c r="AH825" s="13">
        <v>4</v>
      </c>
      <c r="AI825" s="13">
        <v>6</v>
      </c>
      <c r="AJ825" s="13">
        <v>6</v>
      </c>
      <c r="AK825" s="13">
        <v>12</v>
      </c>
      <c r="AL825" s="13">
        <v>12</v>
      </c>
      <c r="AM825" s="13">
        <v>7</v>
      </c>
      <c r="AN825" s="13">
        <v>7</v>
      </c>
      <c r="AO825" s="13">
        <v>74</v>
      </c>
      <c r="AP825" s="13">
        <v>14</v>
      </c>
      <c r="AQ825" s="13">
        <v>73</v>
      </c>
      <c r="AR825" s="13">
        <v>58</v>
      </c>
      <c r="AS825" s="13">
        <v>69</v>
      </c>
      <c r="AT825" s="13">
        <v>118</v>
      </c>
      <c r="AU825" s="13">
        <v>65</v>
      </c>
      <c r="AV825" s="13">
        <v>116</v>
      </c>
      <c r="AW825" s="13">
        <v>62</v>
      </c>
      <c r="AX825" s="13">
        <v>114</v>
      </c>
      <c r="AY825" s="13">
        <v>62</v>
      </c>
      <c r="AZ825" s="13">
        <v>112</v>
      </c>
      <c r="BA825" s="13">
        <v>60</v>
      </c>
      <c r="BB825" s="13">
        <v>110</v>
      </c>
      <c r="BD825" s="5">
        <f>AC825-D825</f>
        <v>-43</v>
      </c>
      <c r="BE825" s="5">
        <f>AD825-E825</f>
        <v>-127</v>
      </c>
      <c r="BF825" s="5">
        <f>AE825-F825</f>
        <v>-172</v>
      </c>
      <c r="BG825" s="5">
        <f>AF825-G825</f>
        <v>-114</v>
      </c>
      <c r="BI825" s="5" t="e">
        <f>AH825-#REF!</f>
        <v>#REF!</v>
      </c>
      <c r="BK825" s="5" t="e">
        <f>AJ825-#REF!</f>
        <v>#REF!</v>
      </c>
      <c r="BM825" s="5" t="e">
        <f>AL825-#REF!</f>
        <v>#REF!</v>
      </c>
      <c r="BO825" s="5" t="e">
        <f>AN825-#REF!</f>
        <v>#REF!</v>
      </c>
      <c r="BQ825" s="5" t="e">
        <f>AP825-#REF!</f>
        <v>#REF!</v>
      </c>
      <c r="BS825" s="5" t="e">
        <f>AR825-#REF!</f>
        <v>#REF!</v>
      </c>
      <c r="BU825" s="5">
        <f>AT825-I825</f>
        <v>28</v>
      </c>
      <c r="BW825" s="5">
        <f>AV825-K825</f>
        <v>18</v>
      </c>
      <c r="BY825" s="5">
        <f>AX825-M825</f>
        <v>26</v>
      </c>
      <c r="CA825" s="5">
        <f>AZ825-O825</f>
        <v>54</v>
      </c>
      <c r="CC825" s="5">
        <f>BB825-Q825</f>
        <v>54</v>
      </c>
    </row>
    <row r="826" spans="1:81" ht="45" customHeight="1" x14ac:dyDescent="0.25">
      <c r="A826" s="37" t="str">
        <f>A825</f>
        <v>6.2.2.4</v>
      </c>
      <c r="B826" s="80"/>
      <c r="C826" s="32" t="s">
        <v>58</v>
      </c>
      <c r="D826" s="33">
        <v>2.0990000000000002</v>
      </c>
      <c r="E826" s="33">
        <v>6.6742800000000013</v>
      </c>
      <c r="F826" s="33">
        <v>11.440999999999999</v>
      </c>
      <c r="G826" s="33">
        <v>6.7380933333333344</v>
      </c>
      <c r="H826" s="33">
        <v>6.4997500000000006</v>
      </c>
      <c r="I826" s="33">
        <v>4.1319999999999997</v>
      </c>
      <c r="J826" s="33">
        <v>6.3208599999999997</v>
      </c>
      <c r="K826" s="33">
        <v>5.5919999999999996</v>
      </c>
      <c r="L826" s="33">
        <v>6.1451700000000002</v>
      </c>
      <c r="M826" s="33">
        <v>5.5830000000000002</v>
      </c>
      <c r="N826" s="33">
        <v>6.1451700000000002</v>
      </c>
      <c r="O826" s="33">
        <v>3.722</v>
      </c>
      <c r="P826" s="33">
        <v>6.1451700000000002</v>
      </c>
      <c r="Q826" s="33">
        <v>2.7919999999999998</v>
      </c>
      <c r="R826" s="33">
        <v>2.7919999999999998</v>
      </c>
      <c r="S826" s="33" t="s">
        <v>467</v>
      </c>
      <c r="AC826" s="13"/>
      <c r="AD826" s="13"/>
      <c r="AE826" s="13"/>
      <c r="AF826" s="13"/>
      <c r="AG826" s="13">
        <v>0.28000000000000003</v>
      </c>
      <c r="AH826" s="13">
        <v>0.28000000000000003</v>
      </c>
      <c r="AI826" s="13">
        <v>0.35885863636363641</v>
      </c>
      <c r="AJ826" s="13">
        <v>0.35885863636363641</v>
      </c>
      <c r="AK826" s="13">
        <v>0.6048</v>
      </c>
      <c r="AL826" s="13">
        <v>0.6048</v>
      </c>
      <c r="AM826" s="13">
        <v>0.39570956611570246</v>
      </c>
      <c r="AN826" s="13">
        <v>0.39570956611570246</v>
      </c>
      <c r="AO826" s="13">
        <v>3.3173680555555554</v>
      </c>
      <c r="AP826" s="13">
        <v>1.2725</v>
      </c>
      <c r="AQ826" s="13">
        <v>3.2756607142857139</v>
      </c>
      <c r="AR826" s="13">
        <v>3.2115959999999992</v>
      </c>
      <c r="AS826" s="13">
        <v>3.1069999999999993</v>
      </c>
      <c r="AT826" s="13">
        <v>5.64994</v>
      </c>
      <c r="AU826" s="13">
        <v>2.9279999999999995</v>
      </c>
      <c r="AV826" s="13">
        <v>5.5575099999999997</v>
      </c>
      <c r="AW826" s="13">
        <v>2.76545</v>
      </c>
      <c r="AX826" s="13">
        <v>5.465109</v>
      </c>
      <c r="AY826" s="13">
        <v>2.77759152542373</v>
      </c>
      <c r="AZ826" s="13">
        <v>5.3727419999999997</v>
      </c>
      <c r="BA826" s="13">
        <v>2.6643333333333326</v>
      </c>
      <c r="BB826" s="13">
        <v>5.2804089999999997</v>
      </c>
      <c r="BD826" s="5">
        <f>AC826-D826</f>
        <v>-2.0990000000000002</v>
      </c>
      <c r="BE826" s="5">
        <f>AD826-E826</f>
        <v>-6.6742800000000013</v>
      </c>
      <c r="BF826" s="5">
        <f>AE826-F826</f>
        <v>-11.440999999999999</v>
      </c>
      <c r="BG826" s="5">
        <f>AF826-G826</f>
        <v>-6.7380933333333344</v>
      </c>
      <c r="BI826" s="5" t="e">
        <f>AH826-#REF!</f>
        <v>#REF!</v>
      </c>
      <c r="BK826" s="5" t="e">
        <f>AJ826-#REF!</f>
        <v>#REF!</v>
      </c>
      <c r="BM826" s="5" t="e">
        <f>AL826-#REF!</f>
        <v>#REF!</v>
      </c>
      <c r="BO826" s="5" t="e">
        <f>AN826-#REF!</f>
        <v>#REF!</v>
      </c>
      <c r="BQ826" s="5" t="e">
        <f>AP826-#REF!</f>
        <v>#REF!</v>
      </c>
      <c r="BS826" s="5" t="e">
        <f>AR826-#REF!</f>
        <v>#REF!</v>
      </c>
      <c r="BU826" s="5">
        <f>AT826-I826</f>
        <v>1.5179400000000003</v>
      </c>
      <c r="BW826" s="5">
        <f>AV826-K826</f>
        <v>-3.448999999999991E-2</v>
      </c>
      <c r="BY826" s="5">
        <f>AX826-M826</f>
        <v>-0.11789100000000019</v>
      </c>
      <c r="CA826" s="5">
        <f>AZ826-O826</f>
        <v>1.6507419999999997</v>
      </c>
      <c r="CC826" s="5">
        <f>BB826-Q826</f>
        <v>2.4884089999999999</v>
      </c>
    </row>
    <row r="827" spans="1:81" ht="60" customHeight="1" x14ac:dyDescent="0.25">
      <c r="A827" s="37" t="s">
        <v>384</v>
      </c>
      <c r="B827" s="80" t="s">
        <v>41</v>
      </c>
      <c r="C827" s="32" t="s">
        <v>471</v>
      </c>
      <c r="D827" s="33">
        <v>148</v>
      </c>
      <c r="E827" s="33">
        <v>124</v>
      </c>
      <c r="F827" s="33">
        <v>155</v>
      </c>
      <c r="G827" s="33">
        <v>142.33333333333334</v>
      </c>
      <c r="H827" s="33">
        <v>155</v>
      </c>
      <c r="I827" s="33">
        <v>101</v>
      </c>
      <c r="J827" s="33">
        <v>152</v>
      </c>
      <c r="K827" s="33">
        <v>110</v>
      </c>
      <c r="L827" s="33">
        <v>148</v>
      </c>
      <c r="M827" s="33">
        <v>100</v>
      </c>
      <c r="N827" s="33">
        <v>144</v>
      </c>
      <c r="O827" s="33">
        <v>65</v>
      </c>
      <c r="P827" s="33">
        <v>144</v>
      </c>
      <c r="Q827" s="33">
        <v>63</v>
      </c>
      <c r="R827" s="33">
        <v>63</v>
      </c>
      <c r="S827" s="33" t="s">
        <v>467</v>
      </c>
      <c r="AC827" s="13">
        <v>76</v>
      </c>
      <c r="AD827" s="13">
        <v>111</v>
      </c>
      <c r="AE827" s="13">
        <v>127</v>
      </c>
      <c r="AF827" s="13">
        <v>104.66666666666667</v>
      </c>
      <c r="AG827" s="13">
        <v>179</v>
      </c>
      <c r="AH827" s="13">
        <v>179</v>
      </c>
      <c r="AI827" s="13">
        <v>137</v>
      </c>
      <c r="AJ827" s="13">
        <v>137</v>
      </c>
      <c r="AK827" s="13">
        <v>141</v>
      </c>
      <c r="AL827" s="13">
        <v>141</v>
      </c>
      <c r="AM827" s="13">
        <v>194</v>
      </c>
      <c r="AN827" s="13">
        <v>194</v>
      </c>
      <c r="AO827" s="13">
        <v>152</v>
      </c>
      <c r="AP827" s="13">
        <v>193</v>
      </c>
      <c r="AQ827" s="13">
        <v>147</v>
      </c>
      <c r="AR827" s="13">
        <v>148</v>
      </c>
      <c r="AS827" s="13">
        <v>140</v>
      </c>
      <c r="AT827" s="13">
        <v>145</v>
      </c>
      <c r="AU827" s="13">
        <v>133</v>
      </c>
      <c r="AV827" s="13">
        <v>142</v>
      </c>
      <c r="AW827" s="13">
        <v>126</v>
      </c>
      <c r="AX827" s="13">
        <v>139</v>
      </c>
      <c r="AY827" s="13">
        <v>124</v>
      </c>
      <c r="AZ827" s="13">
        <v>136</v>
      </c>
      <c r="BA827" s="13">
        <v>120</v>
      </c>
      <c r="BB827" s="13">
        <v>133</v>
      </c>
      <c r="BD827" s="5">
        <f>AC827-D827</f>
        <v>-72</v>
      </c>
      <c r="BE827" s="5">
        <f>AD827-E827</f>
        <v>-13</v>
      </c>
      <c r="BF827" s="5">
        <f>AE827-F827</f>
        <v>-28</v>
      </c>
      <c r="BG827" s="5">
        <f>AF827-G827</f>
        <v>-37.666666666666671</v>
      </c>
      <c r="BI827" s="5" t="e">
        <f>AH827-#REF!</f>
        <v>#REF!</v>
      </c>
      <c r="BK827" s="5" t="e">
        <f>AJ827-#REF!</f>
        <v>#REF!</v>
      </c>
      <c r="BM827" s="5" t="e">
        <f>AL827-#REF!</f>
        <v>#REF!</v>
      </c>
      <c r="BO827" s="5" t="e">
        <f>AN827-#REF!</f>
        <v>#REF!</v>
      </c>
      <c r="BQ827" s="5" t="e">
        <f>AP827-#REF!</f>
        <v>#REF!</v>
      </c>
      <c r="BS827" s="5" t="e">
        <f>AR827-#REF!</f>
        <v>#REF!</v>
      </c>
      <c r="BU827" s="5">
        <f>AT827-I827</f>
        <v>44</v>
      </c>
      <c r="BW827" s="5">
        <f>AV827-K827</f>
        <v>32</v>
      </c>
      <c r="BY827" s="5">
        <f>AX827-M827</f>
        <v>39</v>
      </c>
      <c r="CA827" s="5">
        <f>AZ827-O827</f>
        <v>71</v>
      </c>
      <c r="CC827" s="5">
        <f>BB827-Q827</f>
        <v>70</v>
      </c>
    </row>
    <row r="828" spans="1:81" ht="60" customHeight="1" x14ac:dyDescent="0.25">
      <c r="A828" s="37" t="str">
        <f>A827</f>
        <v>6.2.3</v>
      </c>
      <c r="B828" s="80"/>
      <c r="C828" s="32" t="s">
        <v>58</v>
      </c>
      <c r="D828" s="33">
        <v>6.6479999999999997</v>
      </c>
      <c r="E828" s="33">
        <v>5.9725000000000001</v>
      </c>
      <c r="F828" s="33">
        <v>6.4080000000000004</v>
      </c>
      <c r="G828" s="33">
        <v>6.342833333333334</v>
      </c>
      <c r="H828" s="33">
        <v>7.1451099999999999</v>
      </c>
      <c r="I828" s="33">
        <v>7.5270000000000001</v>
      </c>
      <c r="J828" s="33">
        <v>7.0129299999999999</v>
      </c>
      <c r="K828" s="33">
        <v>6.3769999999999998</v>
      </c>
      <c r="L828" s="33">
        <v>6.8283800000000001</v>
      </c>
      <c r="M828" s="33">
        <v>5.8</v>
      </c>
      <c r="N828" s="33">
        <v>6.6438300000000003</v>
      </c>
      <c r="O828" s="33">
        <v>3.77</v>
      </c>
      <c r="P828" s="33">
        <v>6.6438300000000003</v>
      </c>
      <c r="Q828" s="33">
        <v>3.6539999999999999</v>
      </c>
      <c r="R828" s="33">
        <v>3.6539999999999999</v>
      </c>
      <c r="S828" s="33" t="s">
        <v>467</v>
      </c>
      <c r="AC828" s="13">
        <v>3.8789400000000001</v>
      </c>
      <c r="AD828" s="13">
        <v>6.5161300000000004</v>
      </c>
      <c r="AE828" s="13">
        <v>6.6718500000000001</v>
      </c>
      <c r="AF828" s="13">
        <v>5.6889733333333332</v>
      </c>
      <c r="AG828" s="13">
        <v>7.5458999999999996</v>
      </c>
      <c r="AH828" s="13">
        <v>7.5458999999999996</v>
      </c>
      <c r="AI828" s="13">
        <v>5.6837999999999997</v>
      </c>
      <c r="AJ828" s="13">
        <v>5.6837999999999997</v>
      </c>
      <c r="AK828" s="13">
        <v>6.7938499999999999</v>
      </c>
      <c r="AL828" s="13">
        <v>6.7938499999999999</v>
      </c>
      <c r="AM828" s="13">
        <v>9.0297999999999998</v>
      </c>
      <c r="AN828" s="13">
        <v>9.0297999999999998</v>
      </c>
      <c r="AO828" s="13">
        <v>6.82</v>
      </c>
      <c r="AP828" s="13">
        <v>8.8322000000000003</v>
      </c>
      <c r="AQ828" s="13">
        <v>6.5949999999999998</v>
      </c>
      <c r="AR828" s="13">
        <v>7.3659999999999997</v>
      </c>
      <c r="AS828" s="13">
        <v>6.3</v>
      </c>
      <c r="AT828" s="13">
        <v>6.96</v>
      </c>
      <c r="AU828" s="13">
        <v>5.9850000000000003</v>
      </c>
      <c r="AV828" s="13">
        <v>6.8159999999999998</v>
      </c>
      <c r="AW828" s="13">
        <v>5.67</v>
      </c>
      <c r="AX828" s="13">
        <v>6.6719999999999997</v>
      </c>
      <c r="AY828" s="13">
        <v>5.5789999999999997</v>
      </c>
      <c r="AZ828" s="13">
        <v>6.5279999999999996</v>
      </c>
      <c r="BA828" s="13">
        <v>5.3</v>
      </c>
      <c r="BB828" s="13">
        <v>6.3840000000000003</v>
      </c>
      <c r="BD828" s="5">
        <f>AC828-D828</f>
        <v>-2.7690599999999996</v>
      </c>
      <c r="BE828" s="5">
        <f>AD828-E828</f>
        <v>0.54363000000000028</v>
      </c>
      <c r="BF828" s="5">
        <f>AE828-F828</f>
        <v>0.2638499999999997</v>
      </c>
      <c r="BG828" s="5">
        <f>AF828-G828</f>
        <v>-0.65386000000000077</v>
      </c>
      <c r="BI828" s="5" t="e">
        <f>AH828-#REF!</f>
        <v>#REF!</v>
      </c>
      <c r="BK828" s="5" t="e">
        <f>AJ828-#REF!</f>
        <v>#REF!</v>
      </c>
      <c r="BM828" s="5" t="e">
        <f>AL828-#REF!</f>
        <v>#REF!</v>
      </c>
      <c r="BO828" s="5" t="e">
        <f>AN828-#REF!</f>
        <v>#REF!</v>
      </c>
      <c r="BQ828" s="5" t="e">
        <f>AP828-#REF!</f>
        <v>#REF!</v>
      </c>
      <c r="BS828" s="5" t="e">
        <f>AR828-#REF!</f>
        <v>#REF!</v>
      </c>
      <c r="BU828" s="5">
        <f>AT828-I828</f>
        <v>-0.56700000000000017</v>
      </c>
      <c r="BW828" s="5">
        <f>AV828-K828</f>
        <v>0.43900000000000006</v>
      </c>
      <c r="BY828" s="5">
        <f>AX828-M828</f>
        <v>0.87199999999999989</v>
      </c>
      <c r="CA828" s="5">
        <f>AZ828-O828</f>
        <v>2.7579999999999996</v>
      </c>
      <c r="CC828" s="5">
        <f>BB828-Q828</f>
        <v>2.7300000000000004</v>
      </c>
    </row>
    <row r="829" spans="1:81" ht="45" customHeight="1" x14ac:dyDescent="0.25">
      <c r="A829" s="37" t="s">
        <v>385</v>
      </c>
      <c r="B829" s="80" t="s">
        <v>27</v>
      </c>
      <c r="C829" s="32" t="s">
        <v>471</v>
      </c>
      <c r="D829" s="33">
        <v>110</v>
      </c>
      <c r="E829" s="33">
        <v>46</v>
      </c>
      <c r="F829" s="33">
        <v>46</v>
      </c>
      <c r="G829" s="33">
        <v>67.333333333333329</v>
      </c>
      <c r="H829" s="33">
        <v>0</v>
      </c>
      <c r="I829" s="33">
        <v>17</v>
      </c>
      <c r="J829" s="33">
        <v>0</v>
      </c>
      <c r="K829" s="33">
        <v>0</v>
      </c>
      <c r="L829" s="33">
        <v>0</v>
      </c>
      <c r="M829" s="33">
        <v>0</v>
      </c>
      <c r="N829" s="33">
        <v>0</v>
      </c>
      <c r="O829" s="33">
        <v>0</v>
      </c>
      <c r="P829" s="33">
        <v>0</v>
      </c>
      <c r="Q829" s="33">
        <v>0</v>
      </c>
      <c r="R829" s="33">
        <v>0</v>
      </c>
      <c r="S829" s="33" t="s">
        <v>467</v>
      </c>
      <c r="AC829" s="13">
        <v>52</v>
      </c>
      <c r="AD829" s="13">
        <v>74</v>
      </c>
      <c r="AE829" s="13">
        <v>105</v>
      </c>
      <c r="AF829" s="13">
        <v>77</v>
      </c>
      <c r="AG829" s="13">
        <v>149</v>
      </c>
      <c r="AH829" s="13">
        <v>149</v>
      </c>
      <c r="AI829" s="13">
        <v>105</v>
      </c>
      <c r="AJ829" s="13">
        <v>105</v>
      </c>
      <c r="AK829" s="13">
        <v>105</v>
      </c>
      <c r="AL829" s="13">
        <v>105</v>
      </c>
      <c r="AM829" s="13">
        <v>141</v>
      </c>
      <c r="AN829" s="13">
        <v>141</v>
      </c>
      <c r="AO829" s="13">
        <v>33</v>
      </c>
      <c r="AP829" s="13">
        <v>150</v>
      </c>
      <c r="AQ829" s="13">
        <v>18</v>
      </c>
      <c r="AR829" s="13">
        <v>101</v>
      </c>
      <c r="AS829" s="13">
        <v>17</v>
      </c>
      <c r="AT829" s="13">
        <v>0</v>
      </c>
      <c r="AU829" s="13">
        <v>16</v>
      </c>
      <c r="AV829" s="13">
        <v>0</v>
      </c>
      <c r="AW829" s="13">
        <v>15</v>
      </c>
      <c r="AX829" s="13">
        <v>0</v>
      </c>
      <c r="AY829" s="13">
        <v>15</v>
      </c>
      <c r="AZ829" s="13">
        <v>0</v>
      </c>
      <c r="BA829" s="13">
        <v>15</v>
      </c>
      <c r="BB829" s="13">
        <v>0</v>
      </c>
      <c r="BD829" s="5">
        <f>AC829-D829</f>
        <v>-58</v>
      </c>
      <c r="BE829" s="5">
        <f>AD829-E829</f>
        <v>28</v>
      </c>
      <c r="BF829" s="5">
        <f>AE829-F829</f>
        <v>59</v>
      </c>
      <c r="BG829" s="5">
        <f>AF829-G829</f>
        <v>9.6666666666666714</v>
      </c>
      <c r="BI829" s="5" t="e">
        <f>AH829-#REF!</f>
        <v>#REF!</v>
      </c>
      <c r="BK829" s="5" t="e">
        <f>AJ829-#REF!</f>
        <v>#REF!</v>
      </c>
      <c r="BM829" s="5" t="e">
        <f>AL829-#REF!</f>
        <v>#REF!</v>
      </c>
      <c r="BO829" s="5" t="e">
        <f>AN829-#REF!</f>
        <v>#REF!</v>
      </c>
      <c r="BQ829" s="5" t="e">
        <f>AP829-#REF!</f>
        <v>#REF!</v>
      </c>
      <c r="BS829" s="5" t="e">
        <f>AR829-#REF!</f>
        <v>#REF!</v>
      </c>
      <c r="BU829" s="5">
        <f>AT829-I829</f>
        <v>-17</v>
      </c>
      <c r="BW829" s="5">
        <f>AV829-K829</f>
        <v>0</v>
      </c>
      <c r="BY829" s="5">
        <f>AX829-M829</f>
        <v>0</v>
      </c>
      <c r="CA829" s="5">
        <f>AZ829-O829</f>
        <v>0</v>
      </c>
      <c r="CC829" s="5">
        <f>BB829-Q829</f>
        <v>0</v>
      </c>
    </row>
    <row r="830" spans="1:81" ht="45" customHeight="1" x14ac:dyDescent="0.25">
      <c r="A830" s="37" t="str">
        <f>A829</f>
        <v>6.2.3.1</v>
      </c>
      <c r="B830" s="80"/>
      <c r="C830" s="32" t="s">
        <v>58</v>
      </c>
      <c r="D830" s="33">
        <v>3.9144999999999999</v>
      </c>
      <c r="E830" s="33">
        <v>1.1840000000000002</v>
      </c>
      <c r="F830" s="33">
        <v>0.70099999999999985</v>
      </c>
      <c r="G830" s="33">
        <v>1.9331666666666665</v>
      </c>
      <c r="H830" s="33">
        <v>0</v>
      </c>
      <c r="I830" s="33">
        <v>0.41699999999999998</v>
      </c>
      <c r="J830" s="33">
        <v>0</v>
      </c>
      <c r="K830" s="33">
        <v>0</v>
      </c>
      <c r="L830" s="33">
        <v>0</v>
      </c>
      <c r="M830" s="33">
        <v>0</v>
      </c>
      <c r="N830" s="33">
        <v>0</v>
      </c>
      <c r="O830" s="33">
        <v>0</v>
      </c>
      <c r="P830" s="33">
        <v>0</v>
      </c>
      <c r="Q830" s="33">
        <v>0</v>
      </c>
      <c r="R830" s="33">
        <v>0</v>
      </c>
      <c r="S830" s="33" t="s">
        <v>467</v>
      </c>
      <c r="AC830" s="13">
        <v>2.46794</v>
      </c>
      <c r="AD830" s="13">
        <v>3.8159299999999998</v>
      </c>
      <c r="AE830" s="13">
        <v>5.1704499999999998</v>
      </c>
      <c r="AF830" s="13">
        <v>3.8181066666666665</v>
      </c>
      <c r="AG830" s="13">
        <v>5.6795</v>
      </c>
      <c r="AH830" s="13">
        <v>5.6795</v>
      </c>
      <c r="AI830" s="13">
        <v>3.5364</v>
      </c>
      <c r="AJ830" s="13">
        <v>3.5364</v>
      </c>
      <c r="AK830" s="13">
        <v>4.4109999999999996</v>
      </c>
      <c r="AL830" s="13">
        <v>4.4109999999999996</v>
      </c>
      <c r="AM830" s="13">
        <v>5.0575999999999999</v>
      </c>
      <c r="AN830" s="13">
        <v>5.0575999999999999</v>
      </c>
      <c r="AO830" s="13">
        <v>1.2555000000000001</v>
      </c>
      <c r="AP830" s="13">
        <v>5.8712</v>
      </c>
      <c r="AQ830" s="13">
        <v>0.79623529411764704</v>
      </c>
      <c r="AR830" s="13">
        <v>4.3650880000000001</v>
      </c>
      <c r="AS830" s="13">
        <v>0.76287499999999997</v>
      </c>
      <c r="AT830" s="13">
        <v>0</v>
      </c>
      <c r="AU830" s="13">
        <v>0.72746666666666671</v>
      </c>
      <c r="AV830" s="13">
        <v>0</v>
      </c>
      <c r="AW830" s="13">
        <v>0.69214285714285717</v>
      </c>
      <c r="AX830" s="13">
        <v>0</v>
      </c>
      <c r="AY830" s="13">
        <v>0.68142857142857149</v>
      </c>
      <c r="AZ830" s="13">
        <v>0</v>
      </c>
      <c r="BA830" s="13">
        <v>0.64714285714285713</v>
      </c>
      <c r="BB830" s="13">
        <v>0</v>
      </c>
      <c r="BD830" s="5">
        <f>AC830-D830</f>
        <v>-1.4465599999999998</v>
      </c>
      <c r="BE830" s="5">
        <f>AD830-E830</f>
        <v>2.6319299999999997</v>
      </c>
      <c r="BF830" s="5">
        <f>AE830-F830</f>
        <v>4.4694500000000001</v>
      </c>
      <c r="BG830" s="5">
        <f>AF830-G830</f>
        <v>1.8849400000000001</v>
      </c>
      <c r="BI830" s="5" t="e">
        <f>AH830-#REF!</f>
        <v>#REF!</v>
      </c>
      <c r="BK830" s="5" t="e">
        <f>AJ830-#REF!</f>
        <v>#REF!</v>
      </c>
      <c r="BM830" s="5" t="e">
        <f>AL830-#REF!</f>
        <v>#REF!</v>
      </c>
      <c r="BO830" s="5" t="e">
        <f>AN830-#REF!</f>
        <v>#REF!</v>
      </c>
      <c r="BQ830" s="5" t="e">
        <f>AP830-#REF!</f>
        <v>#REF!</v>
      </c>
      <c r="BS830" s="5" t="e">
        <f>AR830-#REF!</f>
        <v>#REF!</v>
      </c>
      <c r="BU830" s="5">
        <f>AT830-I830</f>
        <v>-0.41699999999999998</v>
      </c>
      <c r="BW830" s="5">
        <f>AV830-K830</f>
        <v>0</v>
      </c>
      <c r="BY830" s="5">
        <f>AX830-M830</f>
        <v>0</v>
      </c>
      <c r="CA830" s="5">
        <f>AZ830-O830</f>
        <v>0</v>
      </c>
      <c r="CC830" s="5">
        <f>BB830-Q830</f>
        <v>0</v>
      </c>
    </row>
    <row r="831" spans="1:81" ht="30" customHeight="1" x14ac:dyDescent="0.25">
      <c r="A831" s="37" t="s">
        <v>386</v>
      </c>
      <c r="B831" s="80" t="s">
        <v>29</v>
      </c>
      <c r="C831" s="32" t="s">
        <v>471</v>
      </c>
      <c r="D831" s="33">
        <v>22</v>
      </c>
      <c r="E831" s="33">
        <v>22</v>
      </c>
      <c r="F831" s="33">
        <v>11</v>
      </c>
      <c r="G831" s="33">
        <v>18.333333333333332</v>
      </c>
      <c r="H831" s="33">
        <v>11</v>
      </c>
      <c r="I831" s="33">
        <v>6</v>
      </c>
      <c r="J831" s="33">
        <v>11</v>
      </c>
      <c r="K831" s="33">
        <v>7</v>
      </c>
      <c r="L831" s="33">
        <v>11</v>
      </c>
      <c r="M831" s="33">
        <v>7</v>
      </c>
      <c r="N831" s="33">
        <v>10</v>
      </c>
      <c r="O831" s="33">
        <v>4</v>
      </c>
      <c r="P831" s="33">
        <v>10</v>
      </c>
      <c r="Q831" s="33">
        <v>4</v>
      </c>
      <c r="R831" s="33">
        <v>4</v>
      </c>
      <c r="S831" s="33" t="s">
        <v>467</v>
      </c>
      <c r="AC831" s="13"/>
      <c r="AD831" s="13"/>
      <c r="AE831" s="13"/>
      <c r="AF831" s="13"/>
      <c r="AG831" s="13">
        <v>24</v>
      </c>
      <c r="AH831" s="13">
        <v>24</v>
      </c>
      <c r="AI831" s="13">
        <v>24</v>
      </c>
      <c r="AJ831" s="13">
        <v>24</v>
      </c>
      <c r="AK831" s="13">
        <v>22</v>
      </c>
      <c r="AL831" s="13">
        <v>22</v>
      </c>
      <c r="AM831" s="13">
        <v>44</v>
      </c>
      <c r="AN831" s="13">
        <v>44</v>
      </c>
      <c r="AO831" s="13">
        <v>57</v>
      </c>
      <c r="AP831" s="13">
        <v>33</v>
      </c>
      <c r="AQ831" s="13">
        <v>54</v>
      </c>
      <c r="AR831" s="13">
        <v>27</v>
      </c>
      <c r="AS831" s="13">
        <v>52</v>
      </c>
      <c r="AT831" s="13">
        <v>6</v>
      </c>
      <c r="AU831" s="13">
        <v>48</v>
      </c>
      <c r="AV831" s="13"/>
      <c r="AW831" s="13">
        <v>46</v>
      </c>
      <c r="AX831" s="13"/>
      <c r="AY831" s="13">
        <v>44</v>
      </c>
      <c r="AZ831" s="13"/>
      <c r="BA831" s="13">
        <v>42</v>
      </c>
      <c r="BB831" s="13"/>
      <c r="BD831" s="5">
        <f>AC831-D831</f>
        <v>-22</v>
      </c>
      <c r="BE831" s="5">
        <f>AD831-E831</f>
        <v>-22</v>
      </c>
      <c r="BF831" s="5">
        <f>AE831-F831</f>
        <v>-11</v>
      </c>
      <c r="BG831" s="5">
        <f>AF831-G831</f>
        <v>-18.333333333333332</v>
      </c>
      <c r="BI831" s="5" t="e">
        <f>AH831-#REF!</f>
        <v>#REF!</v>
      </c>
      <c r="BK831" s="5" t="e">
        <f>AJ831-#REF!</f>
        <v>#REF!</v>
      </c>
      <c r="BM831" s="5" t="e">
        <f>AL831-#REF!</f>
        <v>#REF!</v>
      </c>
      <c r="BO831" s="5" t="e">
        <f>AN831-#REF!</f>
        <v>#REF!</v>
      </c>
      <c r="BQ831" s="5" t="e">
        <f>AP831-#REF!</f>
        <v>#REF!</v>
      </c>
      <c r="BS831" s="5" t="e">
        <f>AR831-#REF!</f>
        <v>#REF!</v>
      </c>
      <c r="BU831" s="5">
        <f>AT831-I831</f>
        <v>0</v>
      </c>
      <c r="BW831" s="5">
        <f>AV831-K831</f>
        <v>-7</v>
      </c>
      <c r="BY831" s="5">
        <f>AX831-M831</f>
        <v>-7</v>
      </c>
      <c r="CA831" s="5">
        <f>AZ831-O831</f>
        <v>-4</v>
      </c>
      <c r="CC831" s="5">
        <f>BB831-Q831</f>
        <v>-4</v>
      </c>
    </row>
    <row r="832" spans="1:81" ht="30" customHeight="1" x14ac:dyDescent="0.25">
      <c r="A832" s="37" t="str">
        <f>A831</f>
        <v>6.2.3.2</v>
      </c>
      <c r="B832" s="80"/>
      <c r="C832" s="32" t="s">
        <v>58</v>
      </c>
      <c r="D832" s="33">
        <v>1.5</v>
      </c>
      <c r="E832" s="33">
        <v>1.7782</v>
      </c>
      <c r="F832" s="33">
        <v>0.53700000000000003</v>
      </c>
      <c r="G832" s="33">
        <v>1.2717333333333334</v>
      </c>
      <c r="H832" s="33">
        <v>0.50707000000000002</v>
      </c>
      <c r="I832" s="33">
        <v>0.308</v>
      </c>
      <c r="J832" s="33">
        <v>0.50751000000000002</v>
      </c>
      <c r="K832" s="33">
        <v>0.42799999999999999</v>
      </c>
      <c r="L832" s="33">
        <v>0.50751000000000002</v>
      </c>
      <c r="M832" s="33">
        <v>0.438</v>
      </c>
      <c r="N832" s="33">
        <v>0.45859</v>
      </c>
      <c r="O832" s="33">
        <v>0.29199999999999998</v>
      </c>
      <c r="P832" s="33">
        <v>0.45859</v>
      </c>
      <c r="Q832" s="33">
        <v>0.218</v>
      </c>
      <c r="R832" s="33">
        <v>0.218</v>
      </c>
      <c r="S832" s="33" t="s">
        <v>467</v>
      </c>
      <c r="AC832" s="13"/>
      <c r="AD832" s="13"/>
      <c r="AE832" s="13"/>
      <c r="AF832" s="13"/>
      <c r="AG832" s="13">
        <v>1.4463999999999997</v>
      </c>
      <c r="AH832" s="13">
        <v>1.4463999999999997</v>
      </c>
      <c r="AI832" s="13">
        <v>1.72976862745098</v>
      </c>
      <c r="AJ832" s="13">
        <v>1.72976862745098</v>
      </c>
      <c r="AK832" s="13">
        <v>1.6772500000000004</v>
      </c>
      <c r="AL832" s="13">
        <v>1.6772500000000004</v>
      </c>
      <c r="AM832" s="13">
        <v>3.5186000000000002</v>
      </c>
      <c r="AN832" s="13">
        <v>3.5186000000000002</v>
      </c>
      <c r="AO832" s="13">
        <v>2.6146041666666666</v>
      </c>
      <c r="AP832" s="13">
        <v>2.3380213717439058</v>
      </c>
      <c r="AQ832" s="13">
        <v>2.4165964285714283</v>
      </c>
      <c r="AR832" s="13">
        <v>1.5647089999999999</v>
      </c>
      <c r="AS832" s="13">
        <v>2.3400000000000003</v>
      </c>
      <c r="AT832" s="13">
        <v>0.297709</v>
      </c>
      <c r="AU832" s="13">
        <v>2.1659999999999995</v>
      </c>
      <c r="AV832" s="13"/>
      <c r="AW832" s="13">
        <v>2.0648249999999999</v>
      </c>
      <c r="AX832" s="13"/>
      <c r="AY832" s="13">
        <v>1.9762898305084744</v>
      </c>
      <c r="AZ832" s="13"/>
      <c r="BA832" s="13">
        <v>1.8549999999999998</v>
      </c>
      <c r="BB832" s="13"/>
      <c r="BD832" s="5">
        <f>AC832-D832</f>
        <v>-1.5</v>
      </c>
      <c r="BE832" s="5">
        <f>AD832-E832</f>
        <v>-1.7782</v>
      </c>
      <c r="BF832" s="5">
        <f>AE832-F832</f>
        <v>-0.53700000000000003</v>
      </c>
      <c r="BG832" s="5">
        <f>AF832-G832</f>
        <v>-1.2717333333333334</v>
      </c>
      <c r="BI832" s="5" t="e">
        <f>AH832-#REF!</f>
        <v>#REF!</v>
      </c>
      <c r="BK832" s="5" t="e">
        <f>AJ832-#REF!</f>
        <v>#REF!</v>
      </c>
      <c r="BM832" s="5" t="e">
        <f>AL832-#REF!</f>
        <v>#REF!</v>
      </c>
      <c r="BO832" s="5" t="e">
        <f>AN832-#REF!</f>
        <v>#REF!</v>
      </c>
      <c r="BQ832" s="5" t="e">
        <f>AP832-#REF!</f>
        <v>#REF!</v>
      </c>
      <c r="BS832" s="5" t="e">
        <f>AR832-#REF!</f>
        <v>#REF!</v>
      </c>
      <c r="BU832" s="5">
        <f>AT832-I832</f>
        <v>-1.0290999999999995E-2</v>
      </c>
      <c r="BW832" s="5">
        <f>AV832-K832</f>
        <v>-0.42799999999999999</v>
      </c>
      <c r="BY832" s="5">
        <f>AX832-M832</f>
        <v>-0.438</v>
      </c>
      <c r="CA832" s="5">
        <f>AZ832-O832</f>
        <v>-0.29199999999999998</v>
      </c>
      <c r="CC832" s="5">
        <f>BB832-Q832</f>
        <v>-0.218</v>
      </c>
    </row>
    <row r="833" spans="1:81" ht="45" customHeight="1" x14ac:dyDescent="0.25">
      <c r="A833" s="37" t="s">
        <v>387</v>
      </c>
      <c r="B833" s="80" t="s">
        <v>31</v>
      </c>
      <c r="C833" s="32" t="s">
        <v>471</v>
      </c>
      <c r="D833" s="33">
        <v>0</v>
      </c>
      <c r="E833" s="33">
        <v>0</v>
      </c>
      <c r="F833" s="33">
        <v>0</v>
      </c>
      <c r="G833" s="33">
        <v>0</v>
      </c>
      <c r="H833" s="33">
        <v>0</v>
      </c>
      <c r="I833" s="33">
        <v>0</v>
      </c>
      <c r="J833" s="33">
        <v>0</v>
      </c>
      <c r="K833" s="33">
        <v>0</v>
      </c>
      <c r="L833" s="33">
        <v>0</v>
      </c>
      <c r="M833" s="33">
        <v>0</v>
      </c>
      <c r="N833" s="33">
        <v>0</v>
      </c>
      <c r="O833" s="33">
        <v>0</v>
      </c>
      <c r="P833" s="33">
        <v>0</v>
      </c>
      <c r="Q833" s="33">
        <v>0</v>
      </c>
      <c r="R833" s="33">
        <v>0</v>
      </c>
      <c r="S833" s="33" t="s">
        <v>467</v>
      </c>
      <c r="AC833" s="13">
        <v>24</v>
      </c>
      <c r="AD833" s="13">
        <v>37</v>
      </c>
      <c r="AE833" s="13">
        <v>22</v>
      </c>
      <c r="AF833" s="13">
        <v>27.666666666666668</v>
      </c>
      <c r="AG833" s="13">
        <v>0</v>
      </c>
      <c r="AH833" s="13">
        <v>0</v>
      </c>
      <c r="AI833" s="13">
        <v>0</v>
      </c>
      <c r="AJ833" s="13">
        <v>0</v>
      </c>
      <c r="AK833" s="13">
        <v>0</v>
      </c>
      <c r="AL833" s="13">
        <v>0</v>
      </c>
      <c r="AM833" s="13">
        <v>0</v>
      </c>
      <c r="AN833" s="13">
        <v>0</v>
      </c>
      <c r="AO833" s="13">
        <v>0</v>
      </c>
      <c r="AP833" s="13">
        <v>0</v>
      </c>
      <c r="AQ833" s="13">
        <v>0</v>
      </c>
      <c r="AR833" s="13">
        <v>0</v>
      </c>
      <c r="AS833" s="13">
        <v>0</v>
      </c>
      <c r="AT833" s="13">
        <v>18</v>
      </c>
      <c r="AU833" s="13">
        <v>0</v>
      </c>
      <c r="AV833" s="13">
        <v>23</v>
      </c>
      <c r="AW833" s="13">
        <v>0</v>
      </c>
      <c r="AX833" s="13">
        <v>22</v>
      </c>
      <c r="AY833" s="13">
        <v>0</v>
      </c>
      <c r="AZ833" s="13">
        <v>21</v>
      </c>
      <c r="BA833" s="13">
        <v>0</v>
      </c>
      <c r="BB833" s="13">
        <v>20</v>
      </c>
      <c r="BD833" s="5">
        <f>AC833-D833</f>
        <v>24</v>
      </c>
      <c r="BE833" s="5">
        <f>AD833-E833</f>
        <v>37</v>
      </c>
      <c r="BF833" s="5">
        <f>AE833-F833</f>
        <v>22</v>
      </c>
      <c r="BG833" s="5">
        <f>AF833-G833</f>
        <v>27.666666666666668</v>
      </c>
      <c r="BI833" s="5" t="e">
        <f>AH833-#REF!</f>
        <v>#REF!</v>
      </c>
      <c r="BK833" s="5" t="e">
        <f>AJ833-#REF!</f>
        <v>#REF!</v>
      </c>
      <c r="BM833" s="5" t="e">
        <f>AL833-#REF!</f>
        <v>#REF!</v>
      </c>
      <c r="BO833" s="5" t="e">
        <f>AN833-#REF!</f>
        <v>#REF!</v>
      </c>
      <c r="BQ833" s="5" t="e">
        <f>AP833-#REF!</f>
        <v>#REF!</v>
      </c>
      <c r="BS833" s="5" t="e">
        <f>AR833-#REF!</f>
        <v>#REF!</v>
      </c>
      <c r="BU833" s="5">
        <f>AT833-I833</f>
        <v>18</v>
      </c>
      <c r="BW833" s="5">
        <f>AV833-K833</f>
        <v>23</v>
      </c>
      <c r="BY833" s="5">
        <f>AX833-M833</f>
        <v>22</v>
      </c>
      <c r="CA833" s="5">
        <f>AZ833-O833</f>
        <v>21</v>
      </c>
      <c r="CC833" s="5">
        <f>BB833-Q833</f>
        <v>20</v>
      </c>
    </row>
    <row r="834" spans="1:81" ht="45" customHeight="1" x14ac:dyDescent="0.25">
      <c r="A834" s="37" t="str">
        <f>A833</f>
        <v>6.2.3.3</v>
      </c>
      <c r="B834" s="80"/>
      <c r="C834" s="32" t="s">
        <v>58</v>
      </c>
      <c r="D834" s="33">
        <v>0</v>
      </c>
      <c r="E834" s="33">
        <v>0</v>
      </c>
      <c r="F834" s="33">
        <v>0</v>
      </c>
      <c r="G834" s="33">
        <v>0</v>
      </c>
      <c r="H834" s="33">
        <v>0</v>
      </c>
      <c r="I834" s="33">
        <v>0</v>
      </c>
      <c r="J834" s="33">
        <v>0</v>
      </c>
      <c r="K834" s="33">
        <v>0</v>
      </c>
      <c r="L834" s="33">
        <v>0</v>
      </c>
      <c r="M834" s="33">
        <v>0</v>
      </c>
      <c r="N834" s="33">
        <v>0</v>
      </c>
      <c r="O834" s="33">
        <v>0</v>
      </c>
      <c r="P834" s="33">
        <v>0</v>
      </c>
      <c r="Q834" s="33">
        <v>0</v>
      </c>
      <c r="R834" s="33">
        <v>0</v>
      </c>
      <c r="S834" s="33" t="s">
        <v>467</v>
      </c>
      <c r="AC834" s="13">
        <v>1.411</v>
      </c>
      <c r="AD834" s="13">
        <v>2.7002000000000006</v>
      </c>
      <c r="AE834" s="13">
        <v>1.5014000000000003</v>
      </c>
      <c r="AF834" s="13">
        <v>1.8708666666666669</v>
      </c>
      <c r="AG834" s="13">
        <v>0</v>
      </c>
      <c r="AH834" s="13">
        <v>0</v>
      </c>
      <c r="AI834" s="13">
        <v>0</v>
      </c>
      <c r="AJ834" s="13">
        <v>0</v>
      </c>
      <c r="AK834" s="13">
        <v>0</v>
      </c>
      <c r="AL834" s="13">
        <v>0</v>
      </c>
      <c r="AM834" s="13">
        <v>0</v>
      </c>
      <c r="AN834" s="13">
        <v>0</v>
      </c>
      <c r="AO834" s="13">
        <v>0</v>
      </c>
      <c r="AP834" s="13">
        <v>0</v>
      </c>
      <c r="AQ834" s="13">
        <v>0</v>
      </c>
      <c r="AR834" s="13">
        <v>0</v>
      </c>
      <c r="AS834" s="13">
        <v>0</v>
      </c>
      <c r="AT834" s="13">
        <v>0.86399999999999999</v>
      </c>
      <c r="AU834" s="13">
        <v>0</v>
      </c>
      <c r="AV834" s="13">
        <v>1.1040000000000001</v>
      </c>
      <c r="AW834" s="13">
        <v>0</v>
      </c>
      <c r="AX834" s="13">
        <v>1.056</v>
      </c>
      <c r="AY834" s="13">
        <v>0</v>
      </c>
      <c r="AZ834" s="13">
        <v>1.008</v>
      </c>
      <c r="BA834" s="13">
        <v>0</v>
      </c>
      <c r="BB834" s="13">
        <v>0.96</v>
      </c>
      <c r="BD834" s="5">
        <f>AC834-D834</f>
        <v>1.411</v>
      </c>
      <c r="BE834" s="5">
        <f>AD834-E834</f>
        <v>2.7002000000000006</v>
      </c>
      <c r="BF834" s="5">
        <f>AE834-F834</f>
        <v>1.5014000000000003</v>
      </c>
      <c r="BG834" s="5">
        <f>AF834-G834</f>
        <v>1.8708666666666669</v>
      </c>
      <c r="BI834" s="5" t="e">
        <f>AH834-#REF!</f>
        <v>#REF!</v>
      </c>
      <c r="BK834" s="5" t="e">
        <f>AJ834-#REF!</f>
        <v>#REF!</v>
      </c>
      <c r="BM834" s="5" t="e">
        <f>AL834-#REF!</f>
        <v>#REF!</v>
      </c>
      <c r="BO834" s="5" t="e">
        <f>AN834-#REF!</f>
        <v>#REF!</v>
      </c>
      <c r="BQ834" s="5" t="e">
        <f>AP834-#REF!</f>
        <v>#REF!</v>
      </c>
      <c r="BS834" s="5" t="e">
        <f>AR834-#REF!</f>
        <v>#REF!</v>
      </c>
      <c r="BU834" s="5">
        <f>AT834-I834</f>
        <v>0.86399999999999999</v>
      </c>
      <c r="BW834" s="5">
        <f>AV834-K834</f>
        <v>1.1040000000000001</v>
      </c>
      <c r="BY834" s="5">
        <f>AX834-M834</f>
        <v>1.056</v>
      </c>
      <c r="CA834" s="5">
        <f>AZ834-O834</f>
        <v>1.008</v>
      </c>
      <c r="CC834" s="5">
        <f>BB834-Q834</f>
        <v>0.96</v>
      </c>
    </row>
    <row r="835" spans="1:81" ht="45" customHeight="1" x14ac:dyDescent="0.25">
      <c r="A835" s="37" t="s">
        <v>388</v>
      </c>
      <c r="B835" s="80" t="s">
        <v>33</v>
      </c>
      <c r="C835" s="32" t="s">
        <v>471</v>
      </c>
      <c r="D835" s="33">
        <v>16</v>
      </c>
      <c r="E835" s="33">
        <v>56</v>
      </c>
      <c r="F835" s="33">
        <v>98</v>
      </c>
      <c r="G835" s="33">
        <v>56.666666666666664</v>
      </c>
      <c r="H835" s="33">
        <v>144</v>
      </c>
      <c r="I835" s="33">
        <v>78</v>
      </c>
      <c r="J835" s="33">
        <v>141</v>
      </c>
      <c r="K835" s="33">
        <v>103</v>
      </c>
      <c r="L835" s="33">
        <v>137</v>
      </c>
      <c r="M835" s="33">
        <v>93</v>
      </c>
      <c r="N835" s="33">
        <v>134</v>
      </c>
      <c r="O835" s="33">
        <v>61</v>
      </c>
      <c r="P835" s="33">
        <v>134</v>
      </c>
      <c r="Q835" s="33">
        <v>59</v>
      </c>
      <c r="R835" s="33">
        <v>59</v>
      </c>
      <c r="S835" s="33" t="s">
        <v>467</v>
      </c>
      <c r="AC835" s="13"/>
      <c r="AD835" s="13"/>
      <c r="AE835" s="13"/>
      <c r="AF835" s="13"/>
      <c r="AG835" s="13">
        <v>6</v>
      </c>
      <c r="AH835" s="13">
        <v>6</v>
      </c>
      <c r="AI835" s="13">
        <v>8</v>
      </c>
      <c r="AJ835" s="13">
        <v>8</v>
      </c>
      <c r="AK835" s="13">
        <v>14</v>
      </c>
      <c r="AL835" s="13">
        <v>14</v>
      </c>
      <c r="AM835" s="13">
        <v>9</v>
      </c>
      <c r="AN835" s="13">
        <v>9</v>
      </c>
      <c r="AO835" s="13">
        <v>62</v>
      </c>
      <c r="AP835" s="13">
        <v>10</v>
      </c>
      <c r="AQ835" s="13">
        <v>75</v>
      </c>
      <c r="AR835" s="13">
        <v>20</v>
      </c>
      <c r="AS835" s="13">
        <v>71</v>
      </c>
      <c r="AT835" s="13">
        <v>121</v>
      </c>
      <c r="AU835" s="13">
        <v>69</v>
      </c>
      <c r="AV835" s="13">
        <v>119</v>
      </c>
      <c r="AW835" s="13">
        <v>65</v>
      </c>
      <c r="AX835" s="13">
        <v>117</v>
      </c>
      <c r="AY835" s="13">
        <v>65</v>
      </c>
      <c r="AZ835" s="13">
        <v>115</v>
      </c>
      <c r="BA835" s="13">
        <v>63</v>
      </c>
      <c r="BB835" s="13">
        <v>113</v>
      </c>
      <c r="BD835" s="5">
        <f>AC835-D835</f>
        <v>-16</v>
      </c>
      <c r="BE835" s="5">
        <f>AD835-E835</f>
        <v>-56</v>
      </c>
      <c r="BF835" s="5">
        <f>AE835-F835</f>
        <v>-98</v>
      </c>
      <c r="BG835" s="5">
        <f>AF835-G835</f>
        <v>-56.666666666666664</v>
      </c>
      <c r="BI835" s="5" t="e">
        <f>AH835-#REF!</f>
        <v>#REF!</v>
      </c>
      <c r="BK835" s="5" t="e">
        <f>AJ835-#REF!</f>
        <v>#REF!</v>
      </c>
      <c r="BM835" s="5" t="e">
        <f>AL835-#REF!</f>
        <v>#REF!</v>
      </c>
      <c r="BO835" s="5" t="e">
        <f>AN835-#REF!</f>
        <v>#REF!</v>
      </c>
      <c r="BQ835" s="5" t="e">
        <f>AP835-#REF!</f>
        <v>#REF!</v>
      </c>
      <c r="BS835" s="5" t="e">
        <f>AR835-#REF!</f>
        <v>#REF!</v>
      </c>
      <c r="BU835" s="5">
        <f>AT835-I835</f>
        <v>43</v>
      </c>
      <c r="BW835" s="5">
        <f>AV835-K835</f>
        <v>16</v>
      </c>
      <c r="BY835" s="5">
        <f>AX835-M835</f>
        <v>24</v>
      </c>
      <c r="CA835" s="5">
        <f>AZ835-O835</f>
        <v>54</v>
      </c>
      <c r="CC835" s="5">
        <f>BB835-Q835</f>
        <v>54</v>
      </c>
    </row>
    <row r="836" spans="1:81" ht="45" customHeight="1" x14ac:dyDescent="0.25">
      <c r="A836" s="37" t="str">
        <f>A835</f>
        <v>6.2.3.4</v>
      </c>
      <c r="B836" s="80"/>
      <c r="C836" s="32" t="s">
        <v>58</v>
      </c>
      <c r="D836" s="33">
        <v>1.2335</v>
      </c>
      <c r="E836" s="33">
        <v>3.0103</v>
      </c>
      <c r="F836" s="33">
        <v>5.1700000000000008</v>
      </c>
      <c r="G836" s="33">
        <v>3.1379333333333341</v>
      </c>
      <c r="H836" s="33">
        <v>6.6380400000000002</v>
      </c>
      <c r="I836" s="33">
        <v>6.8020000000000005</v>
      </c>
      <c r="J836" s="33">
        <v>6.50542</v>
      </c>
      <c r="K836" s="33">
        <v>5.9489999999999998</v>
      </c>
      <c r="L836" s="33">
        <v>6.3208700000000002</v>
      </c>
      <c r="M836" s="33">
        <v>5.3620000000000001</v>
      </c>
      <c r="N836" s="33">
        <v>6.1852400000000003</v>
      </c>
      <c r="O836" s="33">
        <v>3.4780000000000002</v>
      </c>
      <c r="P836" s="33">
        <v>6.1852400000000003</v>
      </c>
      <c r="Q836" s="33">
        <v>3.4359999999999999</v>
      </c>
      <c r="R836" s="33">
        <v>3.4359999999999999</v>
      </c>
      <c r="S836" s="33" t="s">
        <v>467</v>
      </c>
      <c r="AC836" s="13"/>
      <c r="AD836" s="13"/>
      <c r="AE836" s="13"/>
      <c r="AF836" s="13"/>
      <c r="AG836" s="13">
        <v>0.42000000000000004</v>
      </c>
      <c r="AH836" s="13">
        <v>0.42000000000000004</v>
      </c>
      <c r="AI836" s="13">
        <v>0.41763137254901972</v>
      </c>
      <c r="AJ836" s="13">
        <v>0.41763137254901972</v>
      </c>
      <c r="AK836" s="13">
        <v>0.7056</v>
      </c>
      <c r="AL836" s="13">
        <v>0.7056</v>
      </c>
      <c r="AM836" s="13">
        <v>0.4536</v>
      </c>
      <c r="AN836" s="13">
        <v>0.4536</v>
      </c>
      <c r="AO836" s="13">
        <v>2.949895833333334</v>
      </c>
      <c r="AP836" s="13">
        <v>0.62297862825609407</v>
      </c>
      <c r="AQ836" s="13">
        <v>3.3821682773109245</v>
      </c>
      <c r="AR836" s="13">
        <v>1.4362029999999999</v>
      </c>
      <c r="AS836" s="13">
        <v>3.1971249999999993</v>
      </c>
      <c r="AT836" s="13">
        <v>5.7982909999999999</v>
      </c>
      <c r="AU836" s="13">
        <v>3.0915333333333344</v>
      </c>
      <c r="AV836" s="13">
        <v>5.7119999999999997</v>
      </c>
      <c r="AW836" s="13">
        <v>2.9130321428571433</v>
      </c>
      <c r="AX836" s="13">
        <v>5.6159999999999997</v>
      </c>
      <c r="AY836" s="13">
        <v>2.9212815980629538</v>
      </c>
      <c r="AZ836" s="13">
        <v>5.52</v>
      </c>
      <c r="BA836" s="13">
        <v>2.7978571428571435</v>
      </c>
      <c r="BB836" s="13">
        <v>5.4240000000000004</v>
      </c>
      <c r="BD836" s="5">
        <f>AC836-D836</f>
        <v>-1.2335</v>
      </c>
      <c r="BE836" s="5">
        <f>AD836-E836</f>
        <v>-3.0103</v>
      </c>
      <c r="BF836" s="5">
        <f>AE836-F836</f>
        <v>-5.1700000000000008</v>
      </c>
      <c r="BG836" s="5">
        <f>AF836-G836</f>
        <v>-3.1379333333333341</v>
      </c>
      <c r="BI836" s="5" t="e">
        <f>AH836-#REF!</f>
        <v>#REF!</v>
      </c>
      <c r="BK836" s="5" t="e">
        <f>AJ836-#REF!</f>
        <v>#REF!</v>
      </c>
      <c r="BM836" s="5" t="e">
        <f>AL836-#REF!</f>
        <v>#REF!</v>
      </c>
      <c r="BO836" s="5" t="e">
        <f>AN836-#REF!</f>
        <v>#REF!</v>
      </c>
      <c r="BQ836" s="5" t="e">
        <f>AP836-#REF!</f>
        <v>#REF!</v>
      </c>
      <c r="BS836" s="5" t="e">
        <f>AR836-#REF!</f>
        <v>#REF!</v>
      </c>
      <c r="BU836" s="5">
        <f>AT836-I836</f>
        <v>-1.0037090000000006</v>
      </c>
      <c r="BW836" s="5">
        <f>AV836-K836</f>
        <v>-0.2370000000000001</v>
      </c>
      <c r="BY836" s="5">
        <f>AX836-M836</f>
        <v>0.25399999999999956</v>
      </c>
      <c r="CA836" s="5">
        <f>AZ836-O836</f>
        <v>2.0419999999999994</v>
      </c>
      <c r="CC836" s="5">
        <f>BB836-Q836</f>
        <v>1.9880000000000004</v>
      </c>
    </row>
    <row r="837" spans="1:81" ht="141.75" customHeight="1" x14ac:dyDescent="0.25">
      <c r="A837" s="37" t="s">
        <v>389</v>
      </c>
      <c r="B837" s="74" t="s">
        <v>47</v>
      </c>
      <c r="C837" s="33" t="s">
        <v>470</v>
      </c>
      <c r="D837" s="33">
        <v>52.015418010000005</v>
      </c>
      <c r="E837" s="33">
        <v>41.022394249999998</v>
      </c>
      <c r="F837" s="33">
        <v>43.014943280000004</v>
      </c>
      <c r="G837" s="33">
        <v>45.35091851333334</v>
      </c>
      <c r="H837" s="33">
        <v>21.754840900000001</v>
      </c>
      <c r="I837" s="33">
        <v>38.973833980000002</v>
      </c>
      <c r="J837" s="33">
        <v>21.754840900000001</v>
      </c>
      <c r="K837" s="33">
        <v>17.22427746</v>
      </c>
      <c r="L837" s="33">
        <v>21.20484948</v>
      </c>
      <c r="M837" s="33">
        <v>15.54442822</v>
      </c>
      <c r="N837" s="33">
        <v>20.654858059999999</v>
      </c>
      <c r="O837" s="33">
        <v>14.94471433</v>
      </c>
      <c r="P837" s="33">
        <v>20.654858059999999</v>
      </c>
      <c r="Q837" s="33">
        <v>14.844601730000001</v>
      </c>
      <c r="R837" s="33">
        <v>14.844601730000001</v>
      </c>
      <c r="S837" s="33" t="s">
        <v>467</v>
      </c>
      <c r="AC837" s="13">
        <v>10.70799182</v>
      </c>
      <c r="AD837" s="13">
        <v>23.60927719</v>
      </c>
      <c r="AE837" s="13">
        <v>18.8730151</v>
      </c>
      <c r="AF837" s="13">
        <v>17.730094699999999</v>
      </c>
      <c r="AG837" s="13">
        <v>21.903846809999997</v>
      </c>
      <c r="AH837" s="13">
        <v>21.903846809999997</v>
      </c>
      <c r="AI837" s="13">
        <v>13.838247920000001</v>
      </c>
      <c r="AJ837" s="13">
        <v>13.838247920000001</v>
      </c>
      <c r="AK837" s="13">
        <v>10.13731522</v>
      </c>
      <c r="AL837" s="13">
        <v>10.13731522</v>
      </c>
      <c r="AM837" s="13">
        <v>28.253783609999999</v>
      </c>
      <c r="AN837" s="13">
        <v>28.253783609999999</v>
      </c>
      <c r="AO837" s="13">
        <v>10.5</v>
      </c>
      <c r="AP837" s="13">
        <v>38.678118839999996</v>
      </c>
      <c r="AQ837" s="13">
        <v>10.5</v>
      </c>
      <c r="AR837" s="13">
        <v>44.510323541795799</v>
      </c>
      <c r="AS837" s="13">
        <v>10.5</v>
      </c>
      <c r="AT837" s="13">
        <v>14.75789934</v>
      </c>
      <c r="AU837" s="13">
        <v>10.5</v>
      </c>
      <c r="AV837" s="13">
        <v>14.45304082</v>
      </c>
      <c r="AW837" s="13">
        <v>10.5</v>
      </c>
      <c r="AX837" s="13">
        <v>14.1650306</v>
      </c>
      <c r="AY837" s="13">
        <v>10.5</v>
      </c>
      <c r="AZ837" s="13">
        <v>13.869262869100876</v>
      </c>
      <c r="BA837" s="13">
        <v>10.5</v>
      </c>
      <c r="BB837" s="13">
        <v>13.59016163171886</v>
      </c>
      <c r="BD837" s="5">
        <f>AC837-D837</f>
        <v>-41.307426190000001</v>
      </c>
      <c r="BE837" s="5">
        <f>AD837-E837</f>
        <v>-17.413117059999998</v>
      </c>
      <c r="BF837" s="5">
        <f>AE837-F837</f>
        <v>-24.141928180000004</v>
      </c>
      <c r="BG837" s="5">
        <f>AF837-G837</f>
        <v>-27.620823813333342</v>
      </c>
      <c r="BI837" s="5" t="e">
        <f>AH837-#REF!</f>
        <v>#REF!</v>
      </c>
      <c r="BK837" s="5" t="e">
        <f>AJ837-#REF!</f>
        <v>#REF!</v>
      </c>
      <c r="BM837" s="5" t="e">
        <f>AL837-#REF!</f>
        <v>#REF!</v>
      </c>
      <c r="BO837" s="5" t="e">
        <f>AN837-#REF!</f>
        <v>#REF!</v>
      </c>
      <c r="BQ837" s="5" t="e">
        <f>AP837-#REF!</f>
        <v>#REF!</v>
      </c>
      <c r="BS837" s="5" t="e">
        <f>AR837-#REF!</f>
        <v>#REF!</v>
      </c>
      <c r="BU837" s="5">
        <f>AT837-I837</f>
        <v>-24.21593464</v>
      </c>
      <c r="BW837" s="5">
        <f>AV837-K837</f>
        <v>-2.7712366399999997</v>
      </c>
      <c r="BY837" s="5">
        <f>AX837-M837</f>
        <v>-1.3793976200000007</v>
      </c>
      <c r="CA837" s="5">
        <f>AZ837-O837</f>
        <v>-1.0754514608991244</v>
      </c>
      <c r="CC837" s="5">
        <f>BB837-Q837</f>
        <v>-1.2544400982811403</v>
      </c>
    </row>
    <row r="838" spans="1:81" ht="75" customHeight="1" x14ac:dyDescent="0.25">
      <c r="A838" s="37" t="s">
        <v>390</v>
      </c>
      <c r="B838" s="74" t="s">
        <v>49</v>
      </c>
      <c r="C838" s="33" t="s">
        <v>470</v>
      </c>
      <c r="D838" s="33">
        <v>2.0167683300000001</v>
      </c>
      <c r="E838" s="33">
        <v>1.6894208399999999</v>
      </c>
      <c r="F838" s="33">
        <v>2.1507471700000096</v>
      </c>
      <c r="G838" s="33">
        <v>1.9523121133333365</v>
      </c>
      <c r="H838" s="33">
        <v>0.65264522999999997</v>
      </c>
      <c r="I838" s="33">
        <v>1.9486916999999977</v>
      </c>
      <c r="J838" s="33">
        <v>0.65264522999999997</v>
      </c>
      <c r="K838" s="33">
        <v>0.86121386999999849</v>
      </c>
      <c r="L838" s="33">
        <v>0.63614548000000004</v>
      </c>
      <c r="M838" s="33">
        <v>0.777221410000001</v>
      </c>
      <c r="N838" s="33">
        <v>0.61964573999999994</v>
      </c>
      <c r="O838" s="33">
        <v>0.74723572000000082</v>
      </c>
      <c r="P838" s="33">
        <v>0.61964573999999994</v>
      </c>
      <c r="Q838" s="33">
        <v>0.7422300900000014</v>
      </c>
      <c r="R838" s="33">
        <v>0.7422300900000014</v>
      </c>
      <c r="S838" s="33" t="s">
        <v>467</v>
      </c>
      <c r="AC838" s="13">
        <v>1.0581755399999999</v>
      </c>
      <c r="AD838" s="13">
        <v>1.73517038</v>
      </c>
      <c r="AE838" s="13">
        <v>0.78845633999999998</v>
      </c>
      <c r="AF838" s="13">
        <v>1.1939340899999999</v>
      </c>
      <c r="AG838" s="13">
        <v>1.9713462128999997</v>
      </c>
      <c r="AH838" s="13">
        <v>1.9713462128999997</v>
      </c>
      <c r="AI838" s="13">
        <v>7.3612388700000003E-2</v>
      </c>
      <c r="AJ838" s="13">
        <v>7.3612388700000003E-2</v>
      </c>
      <c r="AK838" s="13">
        <v>0.91235836979999996</v>
      </c>
      <c r="AL838" s="13">
        <v>0.91235836979999996</v>
      </c>
      <c r="AM838" s="13">
        <v>2.5428405248999999</v>
      </c>
      <c r="AN838" s="13">
        <v>2.5428405248999999</v>
      </c>
      <c r="AO838" s="13">
        <v>0.94499999999999995</v>
      </c>
      <c r="AP838" s="13">
        <v>3.8678118800000001</v>
      </c>
      <c r="AQ838" s="13">
        <v>0.94499999999999995</v>
      </c>
      <c r="AR838" s="13">
        <v>4.4510323500000002</v>
      </c>
      <c r="AS838" s="13">
        <v>0.94499999999999995</v>
      </c>
      <c r="AT838" s="13">
        <v>1.4757899299999999</v>
      </c>
      <c r="AU838" s="13">
        <v>0.94499999999999995</v>
      </c>
      <c r="AV838" s="13">
        <v>1.4453040800000001</v>
      </c>
      <c r="AW838" s="13">
        <v>0.94499999999999995</v>
      </c>
      <c r="AX838" s="13">
        <v>1.4165030599999999</v>
      </c>
      <c r="AY838" s="13">
        <v>0.94499999999999995</v>
      </c>
      <c r="AZ838" s="13">
        <v>1.3869262899999999</v>
      </c>
      <c r="BA838" s="13">
        <v>0.94499999999999995</v>
      </c>
      <c r="BB838" s="13">
        <v>1.3590161599999999</v>
      </c>
      <c r="BD838" s="5">
        <f>AC838-D838</f>
        <v>-0.95859279000000019</v>
      </c>
      <c r="BE838" s="5">
        <f>AD838-E838</f>
        <v>4.5749540000000088E-2</v>
      </c>
      <c r="BF838" s="5">
        <f>AE838-F838</f>
        <v>-1.3622908300000096</v>
      </c>
      <c r="BG838" s="5">
        <f>AF838-G838</f>
        <v>-0.75837802333333659</v>
      </c>
      <c r="BI838" s="5" t="e">
        <f>AH838-#REF!</f>
        <v>#REF!</v>
      </c>
      <c r="BK838" s="5" t="e">
        <f>AJ838-#REF!</f>
        <v>#REF!</v>
      </c>
      <c r="BM838" s="5" t="e">
        <f>AL838-#REF!</f>
        <v>#REF!</v>
      </c>
      <c r="BO838" s="5" t="e">
        <f>AN838-#REF!</f>
        <v>#REF!</v>
      </c>
      <c r="BQ838" s="5" t="e">
        <f>AP838-#REF!</f>
        <v>#REF!</v>
      </c>
      <c r="BS838" s="5" t="e">
        <f>AR838-#REF!</f>
        <v>#REF!</v>
      </c>
      <c r="BU838" s="5">
        <f>AT838-I838</f>
        <v>-0.47290176999999778</v>
      </c>
      <c r="BW838" s="5">
        <f>AV838-K838</f>
        <v>0.58409021000000161</v>
      </c>
      <c r="BY838" s="5">
        <f>AX838-M838</f>
        <v>0.63928164999999892</v>
      </c>
      <c r="CA838" s="5">
        <f>AZ838-O838</f>
        <v>0.63969056999999907</v>
      </c>
      <c r="CC838" s="5">
        <f>BB838-Q838</f>
        <v>0.61678606999999852</v>
      </c>
    </row>
    <row r="839" spans="1:81" ht="47.25" customHeight="1" x14ac:dyDescent="0.25">
      <c r="A839" s="37" t="s">
        <v>391</v>
      </c>
      <c r="B839" s="74" t="s">
        <v>51</v>
      </c>
      <c r="C839" s="33" t="s">
        <v>470</v>
      </c>
      <c r="D839" s="33">
        <v>39.03389859</v>
      </c>
      <c r="E839" s="33">
        <v>26.681453270000002</v>
      </c>
      <c r="F839" s="33">
        <v>5.8817898599999996</v>
      </c>
      <c r="G839" s="33">
        <v>23.865713906666667</v>
      </c>
      <c r="H839" s="33">
        <v>3.4711780299999999</v>
      </c>
      <c r="I839" s="33">
        <v>3.3996073500000001</v>
      </c>
      <c r="J839" s="33">
        <v>3.5038137800000002</v>
      </c>
      <c r="K839" s="33">
        <v>3.3286230899999998</v>
      </c>
      <c r="L839" s="33">
        <v>3.4333039900000002</v>
      </c>
      <c r="M839" s="33">
        <v>3.2616387900000001</v>
      </c>
      <c r="N839" s="33">
        <v>3.3442541800000001</v>
      </c>
      <c r="O839" s="33">
        <v>3.1770414699999998</v>
      </c>
      <c r="P839" s="33">
        <v>3.3442541800000001</v>
      </c>
      <c r="Q839" s="33">
        <v>3.1770414699999998</v>
      </c>
      <c r="R839" s="33">
        <v>3.1770414699999998</v>
      </c>
      <c r="S839" s="33" t="s">
        <v>467</v>
      </c>
      <c r="AC839" s="13">
        <v>8.6527450300000002</v>
      </c>
      <c r="AD839" s="13">
        <v>19.165188619999999</v>
      </c>
      <c r="AE839" s="13">
        <v>17.397016270000002</v>
      </c>
      <c r="AF839" s="13">
        <v>15.071649969999999</v>
      </c>
      <c r="AG839" s="13">
        <v>15.576859188800002</v>
      </c>
      <c r="AH839" s="13">
        <v>15.576859188800002</v>
      </c>
      <c r="AI839" s="13">
        <v>11.2770347013</v>
      </c>
      <c r="AJ839" s="13">
        <v>11.2770347013</v>
      </c>
      <c r="AK839" s="13">
        <v>4.4931637023000004</v>
      </c>
      <c r="AL839" s="13">
        <v>4.4931637023000004</v>
      </c>
      <c r="AM839" s="13">
        <v>19.661327030799999</v>
      </c>
      <c r="AN839" s="13">
        <v>19.661327030799999</v>
      </c>
      <c r="AO839" s="13">
        <v>4.5767647058823533</v>
      </c>
      <c r="AP839" s="13">
        <v>24.511973690000001</v>
      </c>
      <c r="AQ839" s="13">
        <v>3.9997674418604654</v>
      </c>
      <c r="AR839" s="13">
        <v>23.012784301795801</v>
      </c>
      <c r="AS839" s="13">
        <v>4.0395121951219517</v>
      </c>
      <c r="AT839" s="13">
        <v>2.1984181100000004</v>
      </c>
      <c r="AU839" s="13">
        <v>3.92</v>
      </c>
      <c r="AV839" s="13">
        <v>2.1068869400000008</v>
      </c>
      <c r="AW839" s="13">
        <v>3.9597297297297294</v>
      </c>
      <c r="AX839" s="13">
        <v>2.0177525599999999</v>
      </c>
      <c r="AY839" s="13">
        <v>3.8570642201834864</v>
      </c>
      <c r="AZ839" s="13">
        <v>1.9274196191008759</v>
      </c>
      <c r="BA839" s="13">
        <v>3.8220000000000001</v>
      </c>
      <c r="BB839" s="13">
        <v>1.8392699917188615</v>
      </c>
      <c r="BD839" s="5">
        <f>AC839-D839</f>
        <v>-30.381153560000001</v>
      </c>
      <c r="BE839" s="5">
        <f>AD839-E839</f>
        <v>-7.5162646500000037</v>
      </c>
      <c r="BF839" s="5">
        <f>AE839-F839</f>
        <v>11.515226410000002</v>
      </c>
      <c r="BG839" s="5">
        <f>AF839-G839</f>
        <v>-8.7940639366666673</v>
      </c>
      <c r="BI839" s="5" t="e">
        <f>AH839-#REF!</f>
        <v>#REF!</v>
      </c>
      <c r="BK839" s="5" t="e">
        <f>AJ839-#REF!</f>
        <v>#REF!</v>
      </c>
      <c r="BM839" s="5" t="e">
        <f>AL839-#REF!</f>
        <v>#REF!</v>
      </c>
      <c r="BO839" s="5" t="e">
        <f>AN839-#REF!</f>
        <v>#REF!</v>
      </c>
      <c r="BQ839" s="5" t="e">
        <f>AP839-#REF!</f>
        <v>#REF!</v>
      </c>
      <c r="BS839" s="5" t="e">
        <f>AR839-#REF!</f>
        <v>#REF!</v>
      </c>
      <c r="BU839" s="5">
        <f>AT839-I839</f>
        <v>-1.2011892399999997</v>
      </c>
      <c r="BW839" s="5">
        <f>AV839-K839</f>
        <v>-1.221736149999999</v>
      </c>
      <c r="BY839" s="5">
        <f>AX839-M839</f>
        <v>-1.2438862300000002</v>
      </c>
      <c r="CA839" s="5">
        <f>AZ839-O839</f>
        <v>-1.2496218508991239</v>
      </c>
      <c r="CC839" s="5">
        <f>BB839-Q839</f>
        <v>-1.3377714782811383</v>
      </c>
    </row>
    <row r="840" spans="1:81" ht="63" customHeight="1" x14ac:dyDescent="0.25">
      <c r="A840" s="37" t="s">
        <v>392</v>
      </c>
      <c r="B840" s="74" t="s">
        <v>53</v>
      </c>
      <c r="C840" s="33" t="s">
        <v>470</v>
      </c>
      <c r="D840" s="33">
        <v>10.96475109</v>
      </c>
      <c r="E840" s="33">
        <v>12.651520139999999</v>
      </c>
      <c r="F840" s="33">
        <v>34.982406249999997</v>
      </c>
      <c r="G840" s="33">
        <v>19.532892493333332</v>
      </c>
      <c r="H840" s="33">
        <v>17.63101764</v>
      </c>
      <c r="I840" s="33">
        <v>33.625534930000001</v>
      </c>
      <c r="J840" s="33">
        <v>17.598381889999999</v>
      </c>
      <c r="K840" s="33">
        <v>13.034440500000001</v>
      </c>
      <c r="L840" s="33">
        <v>17.135400010000001</v>
      </c>
      <c r="M840" s="33">
        <v>11.50556802</v>
      </c>
      <c r="N840" s="33">
        <v>16.690958139999999</v>
      </c>
      <c r="O840" s="33">
        <v>11.02043714</v>
      </c>
      <c r="P840" s="33">
        <v>16.690958139999999</v>
      </c>
      <c r="Q840" s="33">
        <v>10.925330170000001</v>
      </c>
      <c r="R840" s="33">
        <v>10.925330170000001</v>
      </c>
      <c r="S840" s="33" t="s">
        <v>467</v>
      </c>
      <c r="AC840" s="13">
        <v>0.99707125000000019</v>
      </c>
      <c r="AD840" s="13">
        <v>2.7089181899999999</v>
      </c>
      <c r="AE840" s="13">
        <v>0.68754249000000001</v>
      </c>
      <c r="AF840" s="13">
        <v>1.4645106400000001</v>
      </c>
      <c r="AG840" s="13">
        <v>4.3556414082999968</v>
      </c>
      <c r="AH840" s="13">
        <v>4.3556414082999968</v>
      </c>
      <c r="AI840" s="13">
        <v>2.4876008299999999</v>
      </c>
      <c r="AJ840" s="13">
        <v>2.4876008299999999</v>
      </c>
      <c r="AK840" s="13">
        <v>4.7317931478999995</v>
      </c>
      <c r="AL840" s="13">
        <v>4.7317931478999995</v>
      </c>
      <c r="AM840" s="13">
        <v>6.0496160542999995</v>
      </c>
      <c r="AN840" s="13">
        <v>6.0496160542999995</v>
      </c>
      <c r="AO840" s="13">
        <v>4.9782352941176464</v>
      </c>
      <c r="AP840" s="13">
        <v>10.298333269999997</v>
      </c>
      <c r="AQ840" s="13">
        <v>5.5552325581395348</v>
      </c>
      <c r="AR840" s="13">
        <v>17.04650689</v>
      </c>
      <c r="AS840" s="13">
        <v>5.515487804878048</v>
      </c>
      <c r="AT840" s="13">
        <v>11.0836913</v>
      </c>
      <c r="AU840" s="13">
        <v>5.6349999999999998</v>
      </c>
      <c r="AV840" s="13">
        <v>10.9008498</v>
      </c>
      <c r="AW840" s="13">
        <v>5.5952702702702704</v>
      </c>
      <c r="AX840" s="13">
        <v>10.73077498</v>
      </c>
      <c r="AY840" s="13">
        <v>5.6979357798165129</v>
      </c>
      <c r="AZ840" s="13">
        <v>10.55491696</v>
      </c>
      <c r="BA840" s="13">
        <v>5.7329999999999997</v>
      </c>
      <c r="BB840" s="13">
        <v>10.391875479999999</v>
      </c>
      <c r="BD840" s="5">
        <f>AC840-D840</f>
        <v>-9.9676798400000006</v>
      </c>
      <c r="BE840" s="5">
        <f>AD840-E840</f>
        <v>-9.9426019499999985</v>
      </c>
      <c r="BF840" s="5">
        <f>AE840-F840</f>
        <v>-34.294863759999998</v>
      </c>
      <c r="BG840" s="5">
        <f>AF840-G840</f>
        <v>-18.068381853333332</v>
      </c>
      <c r="BI840" s="5" t="e">
        <f>AH840-#REF!</f>
        <v>#REF!</v>
      </c>
      <c r="BK840" s="5" t="e">
        <f>AJ840-#REF!</f>
        <v>#REF!</v>
      </c>
      <c r="BM840" s="5" t="e">
        <f>AL840-#REF!</f>
        <v>#REF!</v>
      </c>
      <c r="BO840" s="5" t="e">
        <f>AN840-#REF!</f>
        <v>#REF!</v>
      </c>
      <c r="BQ840" s="5" t="e">
        <f>AP840-#REF!</f>
        <v>#REF!</v>
      </c>
      <c r="BS840" s="5" t="e">
        <f>AR840-#REF!</f>
        <v>#REF!</v>
      </c>
      <c r="BU840" s="5">
        <f>AT840-I840</f>
        <v>-22.541843630000002</v>
      </c>
      <c r="BW840" s="5">
        <f>AV840-K840</f>
        <v>-2.133590700000001</v>
      </c>
      <c r="BY840" s="5">
        <f>AX840-M840</f>
        <v>-0.77479304000000049</v>
      </c>
      <c r="CA840" s="5">
        <f>AZ840-O840</f>
        <v>-0.46552018000000039</v>
      </c>
      <c r="CC840" s="5">
        <f>BB840-Q840</f>
        <v>-0.53345469000000101</v>
      </c>
    </row>
    <row r="841" spans="1:81" ht="63" customHeight="1" x14ac:dyDescent="0.25">
      <c r="A841" s="37" t="s">
        <v>393</v>
      </c>
      <c r="B841" s="74" t="s">
        <v>55</v>
      </c>
      <c r="C841" s="33" t="s">
        <v>470</v>
      </c>
      <c r="D841" s="33">
        <v>39.03389859</v>
      </c>
      <c r="E841" s="33">
        <v>0</v>
      </c>
      <c r="F841" s="33">
        <v>0</v>
      </c>
      <c r="G841" s="33">
        <v>13.011299530000001</v>
      </c>
      <c r="H841" s="33">
        <v>0</v>
      </c>
      <c r="I841" s="33">
        <v>0</v>
      </c>
      <c r="J841" s="33">
        <v>0</v>
      </c>
      <c r="K841" s="33">
        <v>0</v>
      </c>
      <c r="L841" s="33">
        <v>0</v>
      </c>
      <c r="M841" s="33">
        <v>0</v>
      </c>
      <c r="N841" s="33">
        <v>0</v>
      </c>
      <c r="O841" s="33">
        <v>0</v>
      </c>
      <c r="P841" s="33">
        <v>0</v>
      </c>
      <c r="Q841" s="33">
        <v>0</v>
      </c>
      <c r="R841" s="33">
        <v>0</v>
      </c>
      <c r="S841" s="33" t="s">
        <v>467</v>
      </c>
      <c r="AC841" s="13">
        <v>9.6015841500000008</v>
      </c>
      <c r="AD841" s="13">
        <v>20.685473219999999</v>
      </c>
      <c r="AE841" s="13">
        <v>18.15549691</v>
      </c>
      <c r="AF841" s="13">
        <v>16.147518089999998</v>
      </c>
      <c r="AG841" s="13">
        <v>0</v>
      </c>
      <c r="AH841" s="13">
        <v>0</v>
      </c>
      <c r="AI841" s="13">
        <v>0</v>
      </c>
      <c r="AJ841" s="13">
        <v>0</v>
      </c>
      <c r="AK841" s="13">
        <v>0</v>
      </c>
      <c r="AL841" s="13">
        <v>0</v>
      </c>
      <c r="AM841" s="13">
        <v>0</v>
      </c>
      <c r="AN841" s="13">
        <v>0</v>
      </c>
      <c r="AO841" s="13">
        <v>0</v>
      </c>
      <c r="AP841" s="13">
        <v>24.511973690000001</v>
      </c>
      <c r="AQ841" s="13">
        <v>0</v>
      </c>
      <c r="AR841" s="13">
        <v>23.012784301795801</v>
      </c>
      <c r="AS841" s="13">
        <v>0</v>
      </c>
      <c r="AT841" s="13">
        <v>2.1984181100000004</v>
      </c>
      <c r="AU841" s="13">
        <v>0</v>
      </c>
      <c r="AV841" s="13">
        <v>2.1068869400000008</v>
      </c>
      <c r="AW841" s="13">
        <v>0</v>
      </c>
      <c r="AX841" s="13">
        <v>2.0177525599999999</v>
      </c>
      <c r="AY841" s="13">
        <v>0</v>
      </c>
      <c r="AZ841" s="13">
        <v>1.9274196191008759</v>
      </c>
      <c r="BA841" s="13">
        <v>0</v>
      </c>
      <c r="BB841" s="13">
        <v>1.8392699917188615</v>
      </c>
      <c r="BD841" s="5">
        <f>AC841-D841</f>
        <v>-29.432314439999999</v>
      </c>
      <c r="BE841" s="5">
        <f>AD841-E841</f>
        <v>20.685473219999999</v>
      </c>
      <c r="BF841" s="5">
        <f>AE841-F841</f>
        <v>18.15549691</v>
      </c>
      <c r="BG841" s="5">
        <f>AF841-G841</f>
        <v>3.1362185599999979</v>
      </c>
      <c r="BI841" s="5" t="e">
        <f>AH841-#REF!</f>
        <v>#REF!</v>
      </c>
      <c r="BK841" s="5" t="e">
        <f>AJ841-#REF!</f>
        <v>#REF!</v>
      </c>
      <c r="BM841" s="5" t="e">
        <f>AL841-#REF!</f>
        <v>#REF!</v>
      </c>
      <c r="BO841" s="5" t="e">
        <f>AN841-#REF!</f>
        <v>#REF!</v>
      </c>
      <c r="BQ841" s="5" t="e">
        <f>AP841-#REF!</f>
        <v>#REF!</v>
      </c>
      <c r="BS841" s="5" t="e">
        <f>AR841-#REF!</f>
        <v>#REF!</v>
      </c>
      <c r="BU841" s="5">
        <f>AT841-I841</f>
        <v>2.1984181100000004</v>
      </c>
      <c r="BW841" s="5">
        <f>AV841-K841</f>
        <v>2.1068869400000008</v>
      </c>
      <c r="BY841" s="5">
        <f>AX841-M841</f>
        <v>2.0177525599999999</v>
      </c>
      <c r="CA841" s="5">
        <f>AZ841-O841</f>
        <v>1.9274196191008759</v>
      </c>
      <c r="CC841" s="5">
        <f>BB841-Q841</f>
        <v>1.8392699917188615</v>
      </c>
    </row>
    <row r="842" spans="1:81" ht="30" customHeight="1" x14ac:dyDescent="0.25">
      <c r="A842" s="37" t="s">
        <v>394</v>
      </c>
      <c r="B842" s="80" t="s">
        <v>57</v>
      </c>
      <c r="C842" s="32" t="s">
        <v>58</v>
      </c>
      <c r="D842" s="33">
        <v>0</v>
      </c>
      <c r="E842" s="33">
        <v>0</v>
      </c>
      <c r="F842" s="33">
        <v>0</v>
      </c>
      <c r="G842" s="33">
        <v>0</v>
      </c>
      <c r="H842" s="33">
        <v>0</v>
      </c>
      <c r="I842" s="33">
        <v>0</v>
      </c>
      <c r="J842" s="33">
        <v>0</v>
      </c>
      <c r="K842" s="33">
        <v>0</v>
      </c>
      <c r="L842" s="33">
        <v>0</v>
      </c>
      <c r="M842" s="33">
        <v>0</v>
      </c>
      <c r="N842" s="33">
        <v>0</v>
      </c>
      <c r="O842" s="33">
        <v>0</v>
      </c>
      <c r="P842" s="33">
        <v>0</v>
      </c>
      <c r="Q842" s="33">
        <v>0</v>
      </c>
      <c r="R842" s="33">
        <v>0</v>
      </c>
      <c r="S842" s="33" t="s">
        <v>467</v>
      </c>
      <c r="AC842" s="13"/>
      <c r="AD842" s="13"/>
      <c r="AE842" s="13"/>
      <c r="AF842" s="13"/>
      <c r="AG842" s="13">
        <v>0</v>
      </c>
      <c r="AH842" s="13">
        <v>0</v>
      </c>
      <c r="AI842" s="13">
        <v>0</v>
      </c>
      <c r="AJ842" s="13">
        <v>0</v>
      </c>
      <c r="AK842" s="13">
        <v>0</v>
      </c>
      <c r="AL842" s="13">
        <v>0</v>
      </c>
      <c r="AM842" s="13">
        <v>0</v>
      </c>
      <c r="AN842" s="13">
        <v>0</v>
      </c>
      <c r="AO842" s="13">
        <v>0</v>
      </c>
      <c r="AP842" s="13">
        <v>0</v>
      </c>
      <c r="AQ842" s="13">
        <v>0</v>
      </c>
      <c r="AR842" s="13">
        <v>0</v>
      </c>
      <c r="AS842" s="13">
        <v>0</v>
      </c>
      <c r="AT842" s="13">
        <v>0</v>
      </c>
      <c r="AU842" s="13">
        <v>0</v>
      </c>
      <c r="AV842" s="13">
        <v>0</v>
      </c>
      <c r="AW842" s="13">
        <v>0</v>
      </c>
      <c r="AX842" s="13">
        <v>0</v>
      </c>
      <c r="AY842" s="13">
        <v>0</v>
      </c>
      <c r="AZ842" s="13">
        <v>0</v>
      </c>
      <c r="BA842" s="13">
        <v>0</v>
      </c>
      <c r="BB842" s="13">
        <v>0</v>
      </c>
      <c r="BD842" s="5">
        <f>AC842-D842</f>
        <v>0</v>
      </c>
      <c r="BE842" s="5">
        <f>AD842-E842</f>
        <v>0</v>
      </c>
      <c r="BF842" s="5">
        <f>AE842-F842</f>
        <v>0</v>
      </c>
      <c r="BG842" s="5">
        <f>AF842-G842</f>
        <v>0</v>
      </c>
      <c r="BI842" s="5" t="e">
        <f>AH842-#REF!</f>
        <v>#REF!</v>
      </c>
      <c r="BK842" s="5" t="e">
        <f>AJ842-#REF!</f>
        <v>#REF!</v>
      </c>
      <c r="BM842" s="5" t="e">
        <f>AL842-#REF!</f>
        <v>#REF!</v>
      </c>
      <c r="BO842" s="5" t="e">
        <f>AN842-#REF!</f>
        <v>#REF!</v>
      </c>
      <c r="BQ842" s="5" t="e">
        <f>AP842-#REF!</f>
        <v>#REF!</v>
      </c>
      <c r="BS842" s="5" t="e">
        <f>AR842-#REF!</f>
        <v>#REF!</v>
      </c>
      <c r="BU842" s="5">
        <f>AT842-I842</f>
        <v>0</v>
      </c>
      <c r="BW842" s="5">
        <f>AV842-K842</f>
        <v>0</v>
      </c>
      <c r="BY842" s="5">
        <f>AX842-M842</f>
        <v>0</v>
      </c>
      <c r="CA842" s="5">
        <f>AZ842-O842</f>
        <v>0</v>
      </c>
      <c r="CC842" s="5">
        <f>BB842-Q842</f>
        <v>0</v>
      </c>
    </row>
    <row r="843" spans="1:81" ht="75" customHeight="1" x14ac:dyDescent="0.25">
      <c r="A843" s="37" t="str">
        <f>A842</f>
        <v>6.2.5</v>
      </c>
      <c r="B843" s="80"/>
      <c r="C843" s="32" t="s">
        <v>59</v>
      </c>
      <c r="D843" s="33">
        <v>2.5780000000000003</v>
      </c>
      <c r="E843" s="33">
        <v>2.93</v>
      </c>
      <c r="F843" s="33">
        <v>2.4050000000000002</v>
      </c>
      <c r="G843" s="33">
        <v>2.637666666666667</v>
      </c>
      <c r="H843" s="33">
        <v>1.5</v>
      </c>
      <c r="I843" s="33">
        <v>1.3</v>
      </c>
      <c r="J843" s="33">
        <v>1.5</v>
      </c>
      <c r="K843" s="33">
        <v>0.64900000000000002</v>
      </c>
      <c r="L843" s="33">
        <v>1.5</v>
      </c>
      <c r="M843" s="33">
        <v>0.57099999999999995</v>
      </c>
      <c r="N843" s="33">
        <v>1.5</v>
      </c>
      <c r="O843" s="33">
        <v>0.52499999999999991</v>
      </c>
      <c r="P843" s="33">
        <v>1.5</v>
      </c>
      <c r="Q843" s="33">
        <v>0.497</v>
      </c>
      <c r="R843" s="33">
        <v>0.47299999999999998</v>
      </c>
      <c r="S843" s="33" t="s">
        <v>467</v>
      </c>
      <c r="AC843" s="13">
        <v>1.4930000000000001</v>
      </c>
      <c r="AD843" s="13">
        <v>1.8519999999999999</v>
      </c>
      <c r="AE843" s="13">
        <v>2.976</v>
      </c>
      <c r="AF843" s="13">
        <v>2.1069999999999998</v>
      </c>
      <c r="AG843" s="13">
        <v>5.1879999999999997</v>
      </c>
      <c r="AH843" s="13">
        <v>5.1879999999999997</v>
      </c>
      <c r="AI843" s="13">
        <v>2.0999999999999996</v>
      </c>
      <c r="AJ843" s="13">
        <v>2.0999999999999996</v>
      </c>
      <c r="AK843" s="13">
        <v>1.671</v>
      </c>
      <c r="AL843" s="13">
        <v>1.671</v>
      </c>
      <c r="AM843" s="13">
        <v>5.0289999999999999</v>
      </c>
      <c r="AN843" s="13">
        <v>5.0289999999999999</v>
      </c>
      <c r="AO843" s="13">
        <v>2</v>
      </c>
      <c r="AP843" s="13">
        <v>3.0049999999999999</v>
      </c>
      <c r="AQ843" s="13">
        <v>2</v>
      </c>
      <c r="AR843" s="13">
        <v>2.0180000000000002</v>
      </c>
      <c r="AS843" s="13">
        <v>2</v>
      </c>
      <c r="AT843" s="13">
        <v>1.5</v>
      </c>
      <c r="AU843" s="13">
        <v>2</v>
      </c>
      <c r="AV843" s="13">
        <v>1.5</v>
      </c>
      <c r="AW843" s="13">
        <v>2</v>
      </c>
      <c r="AX843" s="13">
        <v>1.5</v>
      </c>
      <c r="AY843" s="13">
        <v>2</v>
      </c>
      <c r="AZ843" s="13">
        <v>1.5</v>
      </c>
      <c r="BA843" s="13">
        <v>2</v>
      </c>
      <c r="BB843" s="13">
        <v>1.5</v>
      </c>
      <c r="BD843" s="5">
        <f>AC843-D843</f>
        <v>-1.0850000000000002</v>
      </c>
      <c r="BE843" s="5">
        <f>AD843-E843</f>
        <v>-1.0780000000000003</v>
      </c>
      <c r="BF843" s="5">
        <f>AE843-F843</f>
        <v>0.57099999999999973</v>
      </c>
      <c r="BG843" s="5">
        <f>AF843-G843</f>
        <v>-0.53066666666666729</v>
      </c>
      <c r="BI843" s="5" t="e">
        <f>AH843-#REF!</f>
        <v>#REF!</v>
      </c>
      <c r="BK843" s="5" t="e">
        <f>AJ843-#REF!</f>
        <v>#REF!</v>
      </c>
      <c r="BM843" s="5" t="e">
        <f>AL843-#REF!</f>
        <v>#REF!</v>
      </c>
      <c r="BO843" s="5" t="e">
        <f>AN843-#REF!</f>
        <v>#REF!</v>
      </c>
      <c r="BQ843" s="5" t="e">
        <f>AP843-#REF!</f>
        <v>#REF!</v>
      </c>
      <c r="BS843" s="5" t="e">
        <f>AR843-#REF!</f>
        <v>#REF!</v>
      </c>
      <c r="BU843" s="5">
        <f>AT843-I843</f>
        <v>0.19999999999999996</v>
      </c>
      <c r="BW843" s="5">
        <f>AV843-K843</f>
        <v>0.85099999999999998</v>
      </c>
      <c r="BY843" s="5">
        <f>AX843-M843</f>
        <v>0.92900000000000005</v>
      </c>
      <c r="CA843" s="5">
        <f>AZ843-O843</f>
        <v>0.97500000000000009</v>
      </c>
      <c r="CC843" s="5">
        <f>BB843-Q843</f>
        <v>1.0030000000000001</v>
      </c>
    </row>
    <row r="844" spans="1:81" ht="75" customHeight="1" x14ac:dyDescent="0.25">
      <c r="A844" s="37" t="str">
        <f>A842</f>
        <v>6.2.5</v>
      </c>
      <c r="B844" s="80"/>
      <c r="C844" s="32" t="s">
        <v>60</v>
      </c>
      <c r="D844" s="33">
        <v>31.793999999999997</v>
      </c>
      <c r="E844" s="33">
        <v>18.725000000000001</v>
      </c>
      <c r="F844" s="33">
        <v>13.274000000000001</v>
      </c>
      <c r="G844" s="33">
        <v>21.264333333333333</v>
      </c>
      <c r="H844" s="33">
        <v>6.5449999999999999</v>
      </c>
      <c r="I844" s="33">
        <v>10.846</v>
      </c>
      <c r="J844" s="33">
        <v>6.0250000000000004</v>
      </c>
      <c r="K844" s="33">
        <v>4.7159999999999993</v>
      </c>
      <c r="L844" s="33">
        <v>5.2160000000000002</v>
      </c>
      <c r="M844" s="33">
        <v>4.0730000000000004</v>
      </c>
      <c r="N844" s="33">
        <v>4.4039999999999999</v>
      </c>
      <c r="O844" s="33">
        <v>3.9190000000000005</v>
      </c>
      <c r="P844" s="33">
        <v>3.8919999999999999</v>
      </c>
      <c r="Q844" s="33">
        <v>3.8940000000000001</v>
      </c>
      <c r="R844" s="33">
        <v>3.8940000000000001</v>
      </c>
      <c r="S844" s="33" t="s">
        <v>467</v>
      </c>
      <c r="AC844" s="13">
        <v>5.226</v>
      </c>
      <c r="AD844" s="13">
        <v>12.866999999999999</v>
      </c>
      <c r="AE844" s="13">
        <v>11.94</v>
      </c>
      <c r="AF844" s="13">
        <v>10.011000000000001</v>
      </c>
      <c r="AG844" s="13">
        <v>10.895</v>
      </c>
      <c r="AH844" s="13">
        <v>10.895</v>
      </c>
      <c r="AI844" s="13">
        <v>12.876000000000003</v>
      </c>
      <c r="AJ844" s="13">
        <v>12.876000000000003</v>
      </c>
      <c r="AK844" s="13">
        <v>6.5569999999999986</v>
      </c>
      <c r="AL844" s="13">
        <v>6.5569999999999986</v>
      </c>
      <c r="AM844" s="13">
        <v>13.709</v>
      </c>
      <c r="AN844" s="13">
        <v>13.709</v>
      </c>
      <c r="AO844" s="13">
        <v>3.7656014234262938</v>
      </c>
      <c r="AP844" s="13">
        <v>27.353000000000002</v>
      </c>
      <c r="AQ844" s="13">
        <v>3.3637768842414948</v>
      </c>
      <c r="AR844" s="13">
        <v>27.061</v>
      </c>
      <c r="AS844" s="13">
        <v>2.9781487276342014</v>
      </c>
      <c r="AT844" s="13">
        <v>5.5830000000000002</v>
      </c>
      <c r="AU844" s="13">
        <v>2.6080641243642466</v>
      </c>
      <c r="AV844" s="13">
        <v>5.3490000000000002</v>
      </c>
      <c r="AW844" s="13">
        <v>2.2528965588460559</v>
      </c>
      <c r="AX844" s="13">
        <v>5.1269999999999998</v>
      </c>
      <c r="AY844" s="13">
        <v>1.9120447685214963</v>
      </c>
      <c r="AZ844" s="13">
        <v>4.899</v>
      </c>
      <c r="BA844" s="13">
        <v>1.5849317259835318</v>
      </c>
      <c r="BB844" s="13">
        <v>6.3360000000000003</v>
      </c>
      <c r="BD844" s="5">
        <f>AC844-D844</f>
        <v>-26.567999999999998</v>
      </c>
      <c r="BE844" s="5">
        <f>AD844-E844</f>
        <v>-5.8580000000000023</v>
      </c>
      <c r="BF844" s="5">
        <f>AE844-F844</f>
        <v>-1.3340000000000014</v>
      </c>
      <c r="BG844" s="5">
        <f>AF844-G844</f>
        <v>-11.253333333333332</v>
      </c>
      <c r="BI844" s="5" t="e">
        <f>AH844-#REF!</f>
        <v>#REF!</v>
      </c>
      <c r="BK844" s="5" t="e">
        <f>AJ844-#REF!</f>
        <v>#REF!</v>
      </c>
      <c r="BM844" s="5" t="e">
        <f>AL844-#REF!</f>
        <v>#REF!</v>
      </c>
      <c r="BO844" s="5" t="e">
        <f>AN844-#REF!</f>
        <v>#REF!</v>
      </c>
      <c r="BQ844" s="5" t="e">
        <f>AP844-#REF!</f>
        <v>#REF!</v>
      </c>
      <c r="BS844" s="5" t="e">
        <f>AR844-#REF!</f>
        <v>#REF!</v>
      </c>
      <c r="BU844" s="5">
        <f>AT844-I844</f>
        <v>-5.2629999999999999</v>
      </c>
      <c r="BW844" s="5">
        <f>AV844-K844</f>
        <v>0.6330000000000009</v>
      </c>
      <c r="BY844" s="5">
        <f>AX844-M844</f>
        <v>1.0539999999999994</v>
      </c>
      <c r="CA844" s="5">
        <f>AZ844-O844</f>
        <v>0.97999999999999954</v>
      </c>
      <c r="CC844" s="5">
        <f>BB844-Q844</f>
        <v>2.4420000000000002</v>
      </c>
    </row>
    <row r="845" spans="1:81" ht="75" customHeight="1" x14ac:dyDescent="0.25">
      <c r="A845" s="37" t="str">
        <f>A842</f>
        <v>6.2.5</v>
      </c>
      <c r="B845" s="80"/>
      <c r="C845" s="32" t="s">
        <v>471</v>
      </c>
      <c r="D845" s="33">
        <v>38</v>
      </c>
      <c r="E845" s="33">
        <v>96</v>
      </c>
      <c r="F845" s="33">
        <v>109</v>
      </c>
      <c r="G845" s="33">
        <v>81</v>
      </c>
      <c r="H845" s="33">
        <v>155</v>
      </c>
      <c r="I845" s="33">
        <v>84</v>
      </c>
      <c r="J845" s="33">
        <v>152</v>
      </c>
      <c r="K845" s="33">
        <v>110</v>
      </c>
      <c r="L845" s="33">
        <v>148</v>
      </c>
      <c r="M845" s="33">
        <v>100</v>
      </c>
      <c r="N845" s="33">
        <v>144</v>
      </c>
      <c r="O845" s="33">
        <v>65</v>
      </c>
      <c r="P845" s="33">
        <v>144</v>
      </c>
      <c r="Q845" s="33">
        <v>63</v>
      </c>
      <c r="R845" s="33">
        <v>63</v>
      </c>
      <c r="S845" s="33" t="s">
        <v>467</v>
      </c>
      <c r="AC845" s="13">
        <v>15</v>
      </c>
      <c r="AD845" s="13">
        <v>25</v>
      </c>
      <c r="AE845" s="13">
        <v>38</v>
      </c>
      <c r="AF845" s="13">
        <v>26</v>
      </c>
      <c r="AG845" s="13">
        <v>48</v>
      </c>
      <c r="AH845" s="13">
        <v>48</v>
      </c>
      <c r="AI845" s="13">
        <v>41</v>
      </c>
      <c r="AJ845" s="13">
        <v>41</v>
      </c>
      <c r="AK845" s="13">
        <v>36</v>
      </c>
      <c r="AL845" s="13">
        <v>36</v>
      </c>
      <c r="AM845" s="13">
        <v>53</v>
      </c>
      <c r="AN845" s="13">
        <v>53</v>
      </c>
      <c r="AO845" s="13">
        <v>119</v>
      </c>
      <c r="AP845" s="13">
        <v>43</v>
      </c>
      <c r="AQ845" s="13">
        <v>129</v>
      </c>
      <c r="AR845" s="13">
        <v>47</v>
      </c>
      <c r="AS845" s="13">
        <v>123</v>
      </c>
      <c r="AT845" s="13">
        <v>145</v>
      </c>
      <c r="AU845" s="13">
        <v>117</v>
      </c>
      <c r="AV845" s="13">
        <v>142</v>
      </c>
      <c r="AW845" s="13">
        <v>111</v>
      </c>
      <c r="AX845" s="13">
        <v>139</v>
      </c>
      <c r="AY845" s="13">
        <v>109</v>
      </c>
      <c r="AZ845" s="13">
        <v>136</v>
      </c>
      <c r="BA845" s="13">
        <v>105</v>
      </c>
      <c r="BB845" s="13">
        <v>133</v>
      </c>
      <c r="BD845" s="5">
        <f>AC845-D845</f>
        <v>-23</v>
      </c>
      <c r="BE845" s="5">
        <f>AD845-E845</f>
        <v>-71</v>
      </c>
      <c r="BF845" s="5">
        <f>AE845-F845</f>
        <v>-71</v>
      </c>
      <c r="BG845" s="5">
        <f>AF845-G845</f>
        <v>-55</v>
      </c>
      <c r="BI845" s="5" t="e">
        <f>AH845-#REF!</f>
        <v>#REF!</v>
      </c>
      <c r="BK845" s="5" t="e">
        <f>AJ845-#REF!</f>
        <v>#REF!</v>
      </c>
      <c r="BM845" s="5" t="e">
        <f>AL845-#REF!</f>
        <v>#REF!</v>
      </c>
      <c r="BO845" s="5" t="e">
        <f>AN845-#REF!</f>
        <v>#REF!</v>
      </c>
      <c r="BQ845" s="5" t="e">
        <f>AP845-#REF!</f>
        <v>#REF!</v>
      </c>
      <c r="BS845" s="5" t="e">
        <f>AR845-#REF!</f>
        <v>#REF!</v>
      </c>
      <c r="BU845" s="5">
        <f>AT845-I845</f>
        <v>61</v>
      </c>
      <c r="BW845" s="5">
        <f>AV845-K845</f>
        <v>32</v>
      </c>
      <c r="BY845" s="5">
        <f>AX845-M845</f>
        <v>39</v>
      </c>
      <c r="CA845" s="5">
        <f>AZ845-O845</f>
        <v>71</v>
      </c>
      <c r="CC845" s="5">
        <f>BB845-Q845</f>
        <v>70</v>
      </c>
    </row>
    <row r="846" spans="1:81" ht="30" customHeight="1" x14ac:dyDescent="0.25">
      <c r="A846" s="37" t="s">
        <v>395</v>
      </c>
      <c r="B846" s="80" t="s">
        <v>29</v>
      </c>
      <c r="C846" s="32" t="s">
        <v>58</v>
      </c>
      <c r="D846" s="33">
        <v>0</v>
      </c>
      <c r="E846" s="33">
        <v>0</v>
      </c>
      <c r="F846" s="33">
        <v>0</v>
      </c>
      <c r="G846" s="33">
        <v>0</v>
      </c>
      <c r="H846" s="33">
        <v>0</v>
      </c>
      <c r="I846" s="33">
        <v>0</v>
      </c>
      <c r="J846" s="33">
        <v>0</v>
      </c>
      <c r="K846" s="33">
        <v>0</v>
      </c>
      <c r="L846" s="33">
        <v>0</v>
      </c>
      <c r="M846" s="33">
        <v>0</v>
      </c>
      <c r="N846" s="33">
        <v>0</v>
      </c>
      <c r="O846" s="33">
        <v>0</v>
      </c>
      <c r="P846" s="33">
        <v>0</v>
      </c>
      <c r="Q846" s="33">
        <v>0</v>
      </c>
      <c r="R846" s="33">
        <v>0</v>
      </c>
      <c r="S846" s="33" t="s">
        <v>467</v>
      </c>
      <c r="AC846" s="13"/>
      <c r="AD846" s="13"/>
      <c r="AE846" s="13"/>
      <c r="AF846" s="13"/>
      <c r="AG846" s="13">
        <v>0</v>
      </c>
      <c r="AH846" s="13">
        <v>0</v>
      </c>
      <c r="AI846" s="13">
        <v>0</v>
      </c>
      <c r="AJ846" s="13">
        <v>0</v>
      </c>
      <c r="AK846" s="13">
        <v>0</v>
      </c>
      <c r="AL846" s="13">
        <v>0</v>
      </c>
      <c r="AM846" s="13">
        <v>0</v>
      </c>
      <c r="AN846" s="13">
        <v>0</v>
      </c>
      <c r="AO846" s="13">
        <v>0</v>
      </c>
      <c r="AP846" s="13">
        <v>0</v>
      </c>
      <c r="AQ846" s="13">
        <v>0</v>
      </c>
      <c r="AR846" s="13">
        <v>0</v>
      </c>
      <c r="AS846" s="13">
        <v>0</v>
      </c>
      <c r="AT846" s="13">
        <v>0</v>
      </c>
      <c r="AU846" s="13">
        <v>0</v>
      </c>
      <c r="AV846" s="13">
        <v>0</v>
      </c>
      <c r="AW846" s="13">
        <v>0</v>
      </c>
      <c r="AX846" s="13">
        <v>0</v>
      </c>
      <c r="AY846" s="13">
        <v>0</v>
      </c>
      <c r="AZ846" s="13">
        <v>0</v>
      </c>
      <c r="BA846" s="13">
        <v>0</v>
      </c>
      <c r="BB846" s="13">
        <v>0</v>
      </c>
      <c r="BD846" s="5">
        <f>AC846-D846</f>
        <v>0</v>
      </c>
      <c r="BE846" s="5">
        <f>AD846-E846</f>
        <v>0</v>
      </c>
      <c r="BF846" s="5">
        <f>AE846-F846</f>
        <v>0</v>
      </c>
      <c r="BG846" s="5">
        <f>AF846-G846</f>
        <v>0</v>
      </c>
      <c r="BI846" s="5" t="e">
        <f>AH846-#REF!</f>
        <v>#REF!</v>
      </c>
      <c r="BK846" s="5" t="e">
        <f>AJ846-#REF!</f>
        <v>#REF!</v>
      </c>
      <c r="BM846" s="5" t="e">
        <f>AL846-#REF!</f>
        <v>#REF!</v>
      </c>
      <c r="BO846" s="5" t="e">
        <f>AN846-#REF!</f>
        <v>#REF!</v>
      </c>
      <c r="BQ846" s="5" t="e">
        <f>AP846-#REF!</f>
        <v>#REF!</v>
      </c>
      <c r="BS846" s="5" t="e">
        <f>AR846-#REF!</f>
        <v>#REF!</v>
      </c>
      <c r="BU846" s="5">
        <f>AT846-I846</f>
        <v>0</v>
      </c>
      <c r="BW846" s="5">
        <f>AV846-K846</f>
        <v>0</v>
      </c>
      <c r="BY846" s="5">
        <f>AX846-M846</f>
        <v>0</v>
      </c>
      <c r="CA846" s="5">
        <f>AZ846-O846</f>
        <v>0</v>
      </c>
      <c r="CC846" s="5">
        <f>BB846-Q846</f>
        <v>0</v>
      </c>
    </row>
    <row r="847" spans="1:81" ht="30" customHeight="1" x14ac:dyDescent="0.25">
      <c r="A847" s="37" t="str">
        <f>A846</f>
        <v>6.2.5.1</v>
      </c>
      <c r="B847" s="80"/>
      <c r="C847" s="32" t="s">
        <v>59</v>
      </c>
      <c r="D847" s="33">
        <v>1.4930000000000001</v>
      </c>
      <c r="E847" s="33">
        <v>1.8900000000000001</v>
      </c>
      <c r="F847" s="33">
        <v>1.06</v>
      </c>
      <c r="G847" s="33">
        <v>1.4809999999999999</v>
      </c>
      <c r="H847" s="33">
        <v>0.5</v>
      </c>
      <c r="I847" s="33">
        <v>0.3</v>
      </c>
      <c r="J847" s="33">
        <v>0.5</v>
      </c>
      <c r="K847" s="33">
        <v>0.28000000000000003</v>
      </c>
      <c r="L847" s="33">
        <v>0.5</v>
      </c>
      <c r="M847" s="33">
        <v>0.26100000000000001</v>
      </c>
      <c r="N847" s="33">
        <v>0.5</v>
      </c>
      <c r="O847" s="33">
        <v>0.24199999999999999</v>
      </c>
      <c r="P847" s="33">
        <v>0.5</v>
      </c>
      <c r="Q847" s="33">
        <v>0.23</v>
      </c>
      <c r="R847" s="33">
        <v>0.219</v>
      </c>
      <c r="S847" s="33" t="s">
        <v>467</v>
      </c>
      <c r="AC847" s="13"/>
      <c r="AD847" s="13"/>
      <c r="AE847" s="13"/>
      <c r="AF847" s="13"/>
      <c r="AG847" s="13">
        <v>3.6549999999999998</v>
      </c>
      <c r="AH847" s="13">
        <v>3.6549999999999998</v>
      </c>
      <c r="AI847" s="13">
        <v>1.7399999999999998</v>
      </c>
      <c r="AJ847" s="13">
        <v>1.7399999999999998</v>
      </c>
      <c r="AK847" s="13">
        <v>0.88300000000000001</v>
      </c>
      <c r="AL847" s="13">
        <v>0.88300000000000001</v>
      </c>
      <c r="AM847" s="13">
        <v>3.3730000000000002</v>
      </c>
      <c r="AN847" s="13">
        <v>3.3730000000000002</v>
      </c>
      <c r="AO847" s="13">
        <v>0.95798319327731096</v>
      </c>
      <c r="AP847" s="13">
        <v>2.286</v>
      </c>
      <c r="AQ847" s="13">
        <v>0.83720930232558144</v>
      </c>
      <c r="AR847" s="13">
        <v>1.159</v>
      </c>
      <c r="AS847" s="13">
        <v>0.84552845528455289</v>
      </c>
      <c r="AT847" s="13">
        <v>6.2E-2</v>
      </c>
      <c r="AU847" s="13">
        <v>0.82051282051282048</v>
      </c>
      <c r="AV847" s="13">
        <v>0</v>
      </c>
      <c r="AW847" s="13">
        <v>0.8288288288288288</v>
      </c>
      <c r="AX847" s="13">
        <v>0</v>
      </c>
      <c r="AY847" s="13">
        <v>0.80733944954128445</v>
      </c>
      <c r="AZ847" s="13">
        <v>0</v>
      </c>
      <c r="BA847" s="13">
        <v>0.8</v>
      </c>
      <c r="BB847" s="13">
        <v>0</v>
      </c>
      <c r="BD847" s="5">
        <f>AC847-D847</f>
        <v>-1.4930000000000001</v>
      </c>
      <c r="BE847" s="5">
        <f>AD847-E847</f>
        <v>-1.8900000000000001</v>
      </c>
      <c r="BF847" s="5">
        <f>AE847-F847</f>
        <v>-1.06</v>
      </c>
      <c r="BG847" s="5">
        <f>AF847-G847</f>
        <v>-1.4809999999999999</v>
      </c>
      <c r="BI847" s="5" t="e">
        <f>AH847-#REF!</f>
        <v>#REF!</v>
      </c>
      <c r="BK847" s="5" t="e">
        <f>AJ847-#REF!</f>
        <v>#REF!</v>
      </c>
      <c r="BM847" s="5" t="e">
        <f>AL847-#REF!</f>
        <v>#REF!</v>
      </c>
      <c r="BO847" s="5" t="e">
        <f>AN847-#REF!</f>
        <v>#REF!</v>
      </c>
      <c r="BQ847" s="5" t="e">
        <f>AP847-#REF!</f>
        <v>#REF!</v>
      </c>
      <c r="BS847" s="5" t="e">
        <f>AR847-#REF!</f>
        <v>#REF!</v>
      </c>
      <c r="BU847" s="5">
        <f>AT847-I847</f>
        <v>-0.23799999999999999</v>
      </c>
      <c r="BW847" s="5">
        <f>AV847-K847</f>
        <v>-0.28000000000000003</v>
      </c>
      <c r="BY847" s="5">
        <f>AX847-M847</f>
        <v>-0.26100000000000001</v>
      </c>
      <c r="CA847" s="5">
        <f>AZ847-O847</f>
        <v>-0.24199999999999999</v>
      </c>
      <c r="CC847" s="5">
        <f>BB847-Q847</f>
        <v>-0.23</v>
      </c>
    </row>
    <row r="848" spans="1:81" ht="30" customHeight="1" x14ac:dyDescent="0.25">
      <c r="A848" s="37" t="str">
        <f>A846</f>
        <v>6.2.5.1</v>
      </c>
      <c r="B848" s="80"/>
      <c r="C848" s="32" t="s">
        <v>60</v>
      </c>
      <c r="D848" s="33">
        <v>18.407</v>
      </c>
      <c r="E848" s="33">
        <v>16.247</v>
      </c>
      <c r="F848" s="33">
        <v>4.0960000000000001</v>
      </c>
      <c r="G848" s="33">
        <v>12.916666666666666</v>
      </c>
      <c r="H848" s="33">
        <v>0.63100000000000001</v>
      </c>
      <c r="I848" s="33">
        <v>1.2629999999999999</v>
      </c>
      <c r="J848" s="33">
        <v>0.48399999999999999</v>
      </c>
      <c r="K848" s="33">
        <v>1.1779999999999999</v>
      </c>
      <c r="L848" s="33">
        <v>0.34799999999999998</v>
      </c>
      <c r="M848" s="33">
        <v>1.099</v>
      </c>
      <c r="N848" s="33">
        <v>0.25</v>
      </c>
      <c r="O848" s="33">
        <v>1.07</v>
      </c>
      <c r="P848" s="33">
        <v>0.16700000000000001</v>
      </c>
      <c r="Q848" s="33">
        <v>1.07</v>
      </c>
      <c r="R848" s="33">
        <v>1.07</v>
      </c>
      <c r="S848" s="33" t="s">
        <v>467</v>
      </c>
      <c r="AC848" s="13"/>
      <c r="AD848" s="13"/>
      <c r="AE848" s="13"/>
      <c r="AF848" s="13"/>
      <c r="AG848" s="13">
        <v>8.3490000000000002</v>
      </c>
      <c r="AH848" s="13">
        <v>8.3490000000000002</v>
      </c>
      <c r="AI848" s="13">
        <v>11.749000000000002</v>
      </c>
      <c r="AJ848" s="13">
        <v>11.749000000000002</v>
      </c>
      <c r="AK848" s="13">
        <v>3.8199999999999994</v>
      </c>
      <c r="AL848" s="13">
        <v>3.8199999999999994</v>
      </c>
      <c r="AM848" s="13">
        <v>10.707000000000001</v>
      </c>
      <c r="AN848" s="13">
        <v>10.707000000000001</v>
      </c>
      <c r="AO848" s="13">
        <v>1.769351634773352</v>
      </c>
      <c r="AP848" s="13">
        <v>21.143000000000001</v>
      </c>
      <c r="AQ848" s="13">
        <v>1.4018315308988234</v>
      </c>
      <c r="AR848" s="13">
        <v>15.545999999999999</v>
      </c>
      <c r="AS848" s="13">
        <v>1.258571555213948</v>
      </c>
      <c r="AT848" s="13">
        <v>0.23100000000000001</v>
      </c>
      <c r="AU848" s="13">
        <v>1.0744709610412277</v>
      </c>
      <c r="AV848" s="13">
        <v>0</v>
      </c>
      <c r="AW848" s="13">
        <v>0.9345059537906486</v>
      </c>
      <c r="AX848" s="13">
        <v>0</v>
      </c>
      <c r="AY848" s="13">
        <v>0.77155681884729299</v>
      </c>
      <c r="AZ848" s="13">
        <v>0</v>
      </c>
      <c r="BA848" s="13">
        <v>0.63188021068149092</v>
      </c>
      <c r="BB848" s="13">
        <v>0</v>
      </c>
      <c r="BD848" s="5">
        <f>AC848-D848</f>
        <v>-18.407</v>
      </c>
      <c r="BE848" s="5">
        <f>AD848-E848</f>
        <v>-16.247</v>
      </c>
      <c r="BF848" s="5">
        <f>AE848-F848</f>
        <v>-4.0960000000000001</v>
      </c>
      <c r="BG848" s="5">
        <f>AF848-G848</f>
        <v>-12.916666666666666</v>
      </c>
      <c r="BI848" s="5" t="e">
        <f>AH848-#REF!</f>
        <v>#REF!</v>
      </c>
      <c r="BK848" s="5" t="e">
        <f>AJ848-#REF!</f>
        <v>#REF!</v>
      </c>
      <c r="BM848" s="5" t="e">
        <f>AL848-#REF!</f>
        <v>#REF!</v>
      </c>
      <c r="BO848" s="5" t="e">
        <f>AN848-#REF!</f>
        <v>#REF!</v>
      </c>
      <c r="BQ848" s="5" t="e">
        <f>AP848-#REF!</f>
        <v>#REF!</v>
      </c>
      <c r="BS848" s="5" t="e">
        <f>AR848-#REF!</f>
        <v>#REF!</v>
      </c>
      <c r="BU848" s="5">
        <f>AT848-I848</f>
        <v>-1.0319999999999998</v>
      </c>
      <c r="BW848" s="5">
        <f>AV848-K848</f>
        <v>-1.1779999999999999</v>
      </c>
      <c r="BY848" s="5">
        <f>AX848-M848</f>
        <v>-1.099</v>
      </c>
      <c r="CA848" s="5">
        <f>AZ848-O848</f>
        <v>-1.07</v>
      </c>
      <c r="CC848" s="5">
        <f>BB848-Q848</f>
        <v>-1.07</v>
      </c>
    </row>
    <row r="849" spans="1:81" ht="30" customHeight="1" x14ac:dyDescent="0.25">
      <c r="A849" s="37" t="str">
        <f>A846</f>
        <v>6.2.5.1</v>
      </c>
      <c r="B849" s="80"/>
      <c r="C849" s="32" t="s">
        <v>471</v>
      </c>
      <c r="D849" s="33">
        <v>22</v>
      </c>
      <c r="E849" s="33">
        <v>38</v>
      </c>
      <c r="F849" s="33">
        <v>11</v>
      </c>
      <c r="G849" s="33">
        <v>23.666666666666668</v>
      </c>
      <c r="H849" s="33">
        <v>11</v>
      </c>
      <c r="I849" s="33">
        <v>6</v>
      </c>
      <c r="J849" s="33">
        <v>11</v>
      </c>
      <c r="K849" s="33">
        <v>7</v>
      </c>
      <c r="L849" s="33">
        <v>11</v>
      </c>
      <c r="M849" s="33">
        <v>7</v>
      </c>
      <c r="N849" s="33">
        <v>10</v>
      </c>
      <c r="O849" s="33">
        <v>4</v>
      </c>
      <c r="P849" s="33">
        <v>10</v>
      </c>
      <c r="Q849" s="33">
        <v>4</v>
      </c>
      <c r="R849" s="33">
        <v>4</v>
      </c>
      <c r="S849" s="33" t="s">
        <v>467</v>
      </c>
      <c r="AC849" s="13"/>
      <c r="AD849" s="13"/>
      <c r="AE849" s="13"/>
      <c r="AF849" s="13"/>
      <c r="AG849" s="13">
        <v>37</v>
      </c>
      <c r="AH849" s="13">
        <v>37</v>
      </c>
      <c r="AI849" s="13">
        <v>33</v>
      </c>
      <c r="AJ849" s="13">
        <v>33</v>
      </c>
      <c r="AK849" s="13">
        <v>22</v>
      </c>
      <c r="AL849" s="13">
        <v>22</v>
      </c>
      <c r="AM849" s="13">
        <v>44</v>
      </c>
      <c r="AN849" s="13">
        <v>44</v>
      </c>
      <c r="AO849" s="13">
        <v>57</v>
      </c>
      <c r="AP849" s="13">
        <v>33</v>
      </c>
      <c r="AQ849" s="13">
        <v>54</v>
      </c>
      <c r="AR849" s="13">
        <v>27</v>
      </c>
      <c r="AS849" s="13">
        <v>52</v>
      </c>
      <c r="AT849" s="13">
        <v>6</v>
      </c>
      <c r="AU849" s="13">
        <v>48</v>
      </c>
      <c r="AV849" s="13">
        <v>0</v>
      </c>
      <c r="AW849" s="13">
        <v>46</v>
      </c>
      <c r="AX849" s="13">
        <v>0</v>
      </c>
      <c r="AY849" s="13">
        <v>44</v>
      </c>
      <c r="AZ849" s="13">
        <v>0</v>
      </c>
      <c r="BA849" s="13">
        <v>42</v>
      </c>
      <c r="BB849" s="13">
        <v>0</v>
      </c>
      <c r="BD849" s="5">
        <f>AC849-D849</f>
        <v>-22</v>
      </c>
      <c r="BE849" s="5">
        <f>AD849-E849</f>
        <v>-38</v>
      </c>
      <c r="BF849" s="5">
        <f>AE849-F849</f>
        <v>-11</v>
      </c>
      <c r="BG849" s="5">
        <f>AF849-G849</f>
        <v>-23.666666666666668</v>
      </c>
      <c r="BI849" s="5" t="e">
        <f>AH849-#REF!</f>
        <v>#REF!</v>
      </c>
      <c r="BK849" s="5" t="e">
        <f>AJ849-#REF!</f>
        <v>#REF!</v>
      </c>
      <c r="BM849" s="5" t="e">
        <f>AL849-#REF!</f>
        <v>#REF!</v>
      </c>
      <c r="BO849" s="5" t="e">
        <f>AN849-#REF!</f>
        <v>#REF!</v>
      </c>
      <c r="BQ849" s="5" t="e">
        <f>AP849-#REF!</f>
        <v>#REF!</v>
      </c>
      <c r="BS849" s="5" t="e">
        <f>AR849-#REF!</f>
        <v>#REF!</v>
      </c>
      <c r="BU849" s="5">
        <f>AT849-I849</f>
        <v>0</v>
      </c>
      <c r="BW849" s="5">
        <f>AV849-K849</f>
        <v>-7</v>
      </c>
      <c r="BY849" s="5">
        <f>AX849-M849</f>
        <v>-7</v>
      </c>
      <c r="CA849" s="5">
        <f>AZ849-O849</f>
        <v>-4</v>
      </c>
      <c r="CC849" s="5">
        <f>BB849-Q849</f>
        <v>-4</v>
      </c>
    </row>
    <row r="850" spans="1:81" ht="45" customHeight="1" x14ac:dyDescent="0.25">
      <c r="A850" s="37" t="s">
        <v>396</v>
      </c>
      <c r="B850" s="80" t="s">
        <v>31</v>
      </c>
      <c r="C850" s="32" t="s">
        <v>58</v>
      </c>
      <c r="D850" s="33">
        <v>0</v>
      </c>
      <c r="E850" s="33">
        <v>0</v>
      </c>
      <c r="F850" s="33">
        <v>0</v>
      </c>
      <c r="G850" s="33">
        <v>0</v>
      </c>
      <c r="H850" s="33">
        <v>0</v>
      </c>
      <c r="I850" s="33">
        <v>0</v>
      </c>
      <c r="J850" s="33">
        <v>0</v>
      </c>
      <c r="K850" s="33">
        <v>0</v>
      </c>
      <c r="L850" s="33">
        <v>0</v>
      </c>
      <c r="M850" s="33">
        <v>0</v>
      </c>
      <c r="N850" s="33">
        <v>0</v>
      </c>
      <c r="O850" s="33">
        <v>0</v>
      </c>
      <c r="P850" s="33">
        <v>0</v>
      </c>
      <c r="Q850" s="33">
        <v>0</v>
      </c>
      <c r="R850" s="33">
        <v>0</v>
      </c>
      <c r="S850" s="33" t="s">
        <v>467</v>
      </c>
      <c r="AC850" s="13"/>
      <c r="AD850" s="13"/>
      <c r="AE850" s="13"/>
      <c r="AF850" s="13"/>
      <c r="AG850" s="13">
        <v>0</v>
      </c>
      <c r="AH850" s="13">
        <v>0</v>
      </c>
      <c r="AI850" s="13">
        <v>0</v>
      </c>
      <c r="AJ850" s="13">
        <v>0</v>
      </c>
      <c r="AK850" s="13">
        <v>0</v>
      </c>
      <c r="AL850" s="13">
        <v>0</v>
      </c>
      <c r="AM850" s="13">
        <v>0</v>
      </c>
      <c r="AN850" s="13">
        <v>0</v>
      </c>
      <c r="AO850" s="13">
        <v>0</v>
      </c>
      <c r="AP850" s="13">
        <v>0</v>
      </c>
      <c r="AQ850" s="13">
        <v>0</v>
      </c>
      <c r="AR850" s="13">
        <v>0</v>
      </c>
      <c r="AS850" s="13">
        <v>0</v>
      </c>
      <c r="AT850" s="13">
        <v>0</v>
      </c>
      <c r="AU850" s="13">
        <v>0</v>
      </c>
      <c r="AV850" s="13">
        <v>0</v>
      </c>
      <c r="AW850" s="13">
        <v>0</v>
      </c>
      <c r="AX850" s="13">
        <v>0</v>
      </c>
      <c r="AY850" s="13">
        <v>0</v>
      </c>
      <c r="AZ850" s="13">
        <v>0</v>
      </c>
      <c r="BA850" s="13">
        <v>0</v>
      </c>
      <c r="BB850" s="13">
        <v>0</v>
      </c>
      <c r="BD850" s="5">
        <f>AC850-D850</f>
        <v>0</v>
      </c>
      <c r="BE850" s="5">
        <f>AD850-E850</f>
        <v>0</v>
      </c>
      <c r="BF850" s="5">
        <f>AE850-F850</f>
        <v>0</v>
      </c>
      <c r="BG850" s="5">
        <f>AF850-G850</f>
        <v>0</v>
      </c>
      <c r="BI850" s="5" t="e">
        <f>AH850-#REF!</f>
        <v>#REF!</v>
      </c>
      <c r="BK850" s="5" t="e">
        <f>AJ850-#REF!</f>
        <v>#REF!</v>
      </c>
      <c r="BM850" s="5" t="e">
        <f>AL850-#REF!</f>
        <v>#REF!</v>
      </c>
      <c r="BO850" s="5" t="e">
        <f>AN850-#REF!</f>
        <v>#REF!</v>
      </c>
      <c r="BQ850" s="5" t="e">
        <f>AP850-#REF!</f>
        <v>#REF!</v>
      </c>
      <c r="BS850" s="5" t="e">
        <f>AR850-#REF!</f>
        <v>#REF!</v>
      </c>
      <c r="BU850" s="5">
        <f>AT850-I850</f>
        <v>0</v>
      </c>
      <c r="BW850" s="5">
        <f>AV850-K850</f>
        <v>0</v>
      </c>
      <c r="BY850" s="5">
        <f>AX850-M850</f>
        <v>0</v>
      </c>
      <c r="CA850" s="5">
        <f>AZ850-O850</f>
        <v>0</v>
      </c>
      <c r="CC850" s="5">
        <f>BB850-Q850</f>
        <v>0</v>
      </c>
    </row>
    <row r="851" spans="1:81" ht="45" customHeight="1" x14ac:dyDescent="0.25">
      <c r="A851" s="37" t="str">
        <f>A850</f>
        <v>6.2.5.2</v>
      </c>
      <c r="B851" s="80"/>
      <c r="C851" s="32" t="s">
        <v>59</v>
      </c>
      <c r="D851" s="33">
        <v>0</v>
      </c>
      <c r="E851" s="33">
        <v>0</v>
      </c>
      <c r="F851" s="33">
        <v>0</v>
      </c>
      <c r="G851" s="33">
        <v>0</v>
      </c>
      <c r="H851" s="33">
        <v>0</v>
      </c>
      <c r="I851" s="33">
        <v>0</v>
      </c>
      <c r="J851" s="33">
        <v>0</v>
      </c>
      <c r="K851" s="33">
        <v>0</v>
      </c>
      <c r="L851" s="33">
        <v>0</v>
      </c>
      <c r="M851" s="33">
        <v>0</v>
      </c>
      <c r="N851" s="33">
        <v>0</v>
      </c>
      <c r="O851" s="33">
        <v>0</v>
      </c>
      <c r="P851" s="33">
        <v>0</v>
      </c>
      <c r="Q851" s="33">
        <v>0</v>
      </c>
      <c r="R851" s="33">
        <v>0</v>
      </c>
      <c r="S851" s="33" t="s">
        <v>467</v>
      </c>
      <c r="AC851" s="13">
        <v>1.4930000000000001</v>
      </c>
      <c r="AD851" s="13">
        <v>1.8519999999999999</v>
      </c>
      <c r="AE851" s="13">
        <v>2.976</v>
      </c>
      <c r="AF851" s="13">
        <v>2.1069999999999998</v>
      </c>
      <c r="AG851" s="13">
        <v>0</v>
      </c>
      <c r="AH851" s="13">
        <v>0</v>
      </c>
      <c r="AI851" s="13">
        <v>0</v>
      </c>
      <c r="AJ851" s="13">
        <v>0</v>
      </c>
      <c r="AK851" s="13">
        <v>0</v>
      </c>
      <c r="AL851" s="13">
        <v>0</v>
      </c>
      <c r="AM851" s="13">
        <v>0</v>
      </c>
      <c r="AN851" s="13">
        <v>0</v>
      </c>
      <c r="AO851" s="13">
        <v>0</v>
      </c>
      <c r="AP851" s="13">
        <v>0</v>
      </c>
      <c r="AQ851" s="13">
        <v>0</v>
      </c>
      <c r="AR851" s="13">
        <v>0</v>
      </c>
      <c r="AS851" s="13">
        <v>0</v>
      </c>
      <c r="AT851" s="13">
        <v>0.186</v>
      </c>
      <c r="AU851" s="13">
        <v>0</v>
      </c>
      <c r="AV851" s="13">
        <v>0.24299999999999999</v>
      </c>
      <c r="AW851" s="13">
        <v>0</v>
      </c>
      <c r="AX851" s="13">
        <v>0.23699999999999999</v>
      </c>
      <c r="AY851" s="13">
        <v>0</v>
      </c>
      <c r="AZ851" s="13">
        <v>0.23200000000000001</v>
      </c>
      <c r="BA851" s="13">
        <v>0</v>
      </c>
      <c r="BB851" s="13">
        <v>0.22600000000000001</v>
      </c>
      <c r="BD851" s="5">
        <f>AC851-D851</f>
        <v>1.4930000000000001</v>
      </c>
      <c r="BE851" s="5">
        <f>AD851-E851</f>
        <v>1.8519999999999999</v>
      </c>
      <c r="BF851" s="5">
        <f>AE851-F851</f>
        <v>2.976</v>
      </c>
      <c r="BG851" s="5">
        <f>AF851-G851</f>
        <v>2.1069999999999998</v>
      </c>
      <c r="BI851" s="5" t="e">
        <f>AH851-#REF!</f>
        <v>#REF!</v>
      </c>
      <c r="BK851" s="5" t="e">
        <f>AJ851-#REF!</f>
        <v>#REF!</v>
      </c>
      <c r="BM851" s="5" t="e">
        <f>AL851-#REF!</f>
        <v>#REF!</v>
      </c>
      <c r="BO851" s="5" t="e">
        <f>AN851-#REF!</f>
        <v>#REF!</v>
      </c>
      <c r="BQ851" s="5" t="e">
        <f>AP851-#REF!</f>
        <v>#REF!</v>
      </c>
      <c r="BS851" s="5" t="e">
        <f>AR851-#REF!</f>
        <v>#REF!</v>
      </c>
      <c r="BU851" s="5">
        <f>AT851-I851</f>
        <v>0.186</v>
      </c>
      <c r="BW851" s="5">
        <f>AV851-K851</f>
        <v>0.24299999999999999</v>
      </c>
      <c r="BY851" s="5">
        <f>AX851-M851</f>
        <v>0.23699999999999999</v>
      </c>
      <c r="CA851" s="5">
        <f>AZ851-O851</f>
        <v>0.23200000000000001</v>
      </c>
      <c r="CC851" s="5">
        <f>BB851-Q851</f>
        <v>0.22600000000000001</v>
      </c>
    </row>
    <row r="852" spans="1:81" ht="45" customHeight="1" x14ac:dyDescent="0.25">
      <c r="A852" s="37" t="str">
        <f>A850</f>
        <v>6.2.5.2</v>
      </c>
      <c r="B852" s="80"/>
      <c r="C852" s="32" t="s">
        <v>60</v>
      </c>
      <c r="D852" s="33">
        <v>0</v>
      </c>
      <c r="E852" s="33">
        <v>0</v>
      </c>
      <c r="F852" s="33">
        <v>0</v>
      </c>
      <c r="G852" s="33">
        <v>0</v>
      </c>
      <c r="H852" s="33">
        <v>0</v>
      </c>
      <c r="I852" s="33">
        <v>0</v>
      </c>
      <c r="J852" s="33">
        <v>0</v>
      </c>
      <c r="K852" s="33">
        <v>0</v>
      </c>
      <c r="L852" s="33">
        <v>0</v>
      </c>
      <c r="M852" s="33">
        <v>0</v>
      </c>
      <c r="N852" s="33">
        <v>0</v>
      </c>
      <c r="O852" s="33">
        <v>0</v>
      </c>
      <c r="P852" s="33">
        <v>0</v>
      </c>
      <c r="Q852" s="33">
        <v>0</v>
      </c>
      <c r="R852" s="33">
        <v>0</v>
      </c>
      <c r="S852" s="33" t="s">
        <v>467</v>
      </c>
      <c r="AC852" s="13">
        <v>5.226</v>
      </c>
      <c r="AD852" s="13">
        <v>12.866999999999999</v>
      </c>
      <c r="AE852" s="13">
        <v>11.94</v>
      </c>
      <c r="AF852" s="13">
        <v>10.011000000000001</v>
      </c>
      <c r="AG852" s="13">
        <v>0</v>
      </c>
      <c r="AH852" s="13">
        <v>0</v>
      </c>
      <c r="AI852" s="13">
        <v>0</v>
      </c>
      <c r="AJ852" s="13">
        <v>0</v>
      </c>
      <c r="AK852" s="13">
        <v>0</v>
      </c>
      <c r="AL852" s="13">
        <v>0</v>
      </c>
      <c r="AM852" s="13">
        <v>0</v>
      </c>
      <c r="AN852" s="13">
        <v>0</v>
      </c>
      <c r="AO852" s="13">
        <v>0</v>
      </c>
      <c r="AP852" s="13">
        <v>0</v>
      </c>
      <c r="AQ852" s="13">
        <v>0</v>
      </c>
      <c r="AR852" s="13">
        <v>0</v>
      </c>
      <c r="AS852" s="13">
        <v>0</v>
      </c>
      <c r="AT852" s="13">
        <v>0.69299999999999995</v>
      </c>
      <c r="AU852" s="13">
        <v>0</v>
      </c>
      <c r="AV852" s="13">
        <v>0.86599999999999999</v>
      </c>
      <c r="AW852" s="13">
        <v>0</v>
      </c>
      <c r="AX852" s="13">
        <v>0.81100000000000005</v>
      </c>
      <c r="AY852" s="13">
        <v>0</v>
      </c>
      <c r="AZ852" s="13">
        <v>0.75600000000000001</v>
      </c>
      <c r="BA852" s="13">
        <v>0</v>
      </c>
      <c r="BB852" s="13">
        <v>0.95299999999999996</v>
      </c>
      <c r="BD852" s="5">
        <f>AC852-D852</f>
        <v>5.226</v>
      </c>
      <c r="BE852" s="5">
        <f>AD852-E852</f>
        <v>12.866999999999999</v>
      </c>
      <c r="BF852" s="5">
        <f>AE852-F852</f>
        <v>11.94</v>
      </c>
      <c r="BG852" s="5">
        <f>AF852-G852</f>
        <v>10.011000000000001</v>
      </c>
      <c r="BI852" s="5" t="e">
        <f>AH852-#REF!</f>
        <v>#REF!</v>
      </c>
      <c r="BK852" s="5" t="e">
        <f>AJ852-#REF!</f>
        <v>#REF!</v>
      </c>
      <c r="BM852" s="5" t="e">
        <f>AL852-#REF!</f>
        <v>#REF!</v>
      </c>
      <c r="BO852" s="5" t="e">
        <f>AN852-#REF!</f>
        <v>#REF!</v>
      </c>
      <c r="BQ852" s="5" t="e">
        <f>AP852-#REF!</f>
        <v>#REF!</v>
      </c>
      <c r="BS852" s="5" t="e">
        <f>AR852-#REF!</f>
        <v>#REF!</v>
      </c>
      <c r="BU852" s="5">
        <f>AT852-I852</f>
        <v>0.69299999999999995</v>
      </c>
      <c r="BW852" s="5">
        <f>AV852-K852</f>
        <v>0.86599999999999999</v>
      </c>
      <c r="BY852" s="5">
        <f>AX852-M852</f>
        <v>0.81100000000000005</v>
      </c>
      <c r="CA852" s="5">
        <f>AZ852-O852</f>
        <v>0.75600000000000001</v>
      </c>
      <c r="CC852" s="5">
        <f>BB852-Q852</f>
        <v>0.95299999999999996</v>
      </c>
    </row>
    <row r="853" spans="1:81" ht="45" customHeight="1" x14ac:dyDescent="0.25">
      <c r="A853" s="37" t="str">
        <f>A850</f>
        <v>6.2.5.2</v>
      </c>
      <c r="B853" s="80"/>
      <c r="C853" s="32" t="s">
        <v>471</v>
      </c>
      <c r="D853" s="33">
        <v>0</v>
      </c>
      <c r="E853" s="33">
        <v>0</v>
      </c>
      <c r="F853" s="33">
        <v>0</v>
      </c>
      <c r="G853" s="33">
        <v>0</v>
      </c>
      <c r="H853" s="33">
        <v>0</v>
      </c>
      <c r="I853" s="33">
        <v>0</v>
      </c>
      <c r="J853" s="33">
        <v>0</v>
      </c>
      <c r="K853" s="33">
        <v>0</v>
      </c>
      <c r="L853" s="33">
        <v>0</v>
      </c>
      <c r="M853" s="33">
        <v>0</v>
      </c>
      <c r="N853" s="33">
        <v>0</v>
      </c>
      <c r="O853" s="33">
        <v>0</v>
      </c>
      <c r="P853" s="33">
        <v>0</v>
      </c>
      <c r="Q853" s="33">
        <v>0</v>
      </c>
      <c r="R853" s="33">
        <v>0</v>
      </c>
      <c r="S853" s="33" t="s">
        <v>467</v>
      </c>
      <c r="AC853" s="13">
        <v>15</v>
      </c>
      <c r="AD853" s="13">
        <v>25</v>
      </c>
      <c r="AE853" s="13">
        <v>38</v>
      </c>
      <c r="AF853" s="13">
        <v>26</v>
      </c>
      <c r="AG853" s="13">
        <v>0</v>
      </c>
      <c r="AH853" s="13">
        <v>0</v>
      </c>
      <c r="AI853" s="13">
        <v>0</v>
      </c>
      <c r="AJ853" s="13">
        <v>0</v>
      </c>
      <c r="AK853" s="13">
        <v>0</v>
      </c>
      <c r="AL853" s="13">
        <v>0</v>
      </c>
      <c r="AM853" s="13">
        <v>0</v>
      </c>
      <c r="AN853" s="13">
        <v>0</v>
      </c>
      <c r="AO853" s="13">
        <v>0</v>
      </c>
      <c r="AP853" s="13">
        <v>0</v>
      </c>
      <c r="AQ853" s="13">
        <v>0</v>
      </c>
      <c r="AR853" s="13">
        <v>0</v>
      </c>
      <c r="AS853" s="13">
        <v>0</v>
      </c>
      <c r="AT853" s="13">
        <v>18</v>
      </c>
      <c r="AU853" s="13">
        <v>0</v>
      </c>
      <c r="AV853" s="13">
        <v>23</v>
      </c>
      <c r="AW853" s="13">
        <v>0</v>
      </c>
      <c r="AX853" s="13">
        <v>22</v>
      </c>
      <c r="AY853" s="13">
        <v>0</v>
      </c>
      <c r="AZ853" s="13">
        <v>21</v>
      </c>
      <c r="BA853" s="13">
        <v>0</v>
      </c>
      <c r="BB853" s="13">
        <v>20</v>
      </c>
      <c r="BD853" s="5">
        <f>AC853-D853</f>
        <v>15</v>
      </c>
      <c r="BE853" s="5">
        <f>AD853-E853</f>
        <v>25</v>
      </c>
      <c r="BF853" s="5">
        <f>AE853-F853</f>
        <v>38</v>
      </c>
      <c r="BG853" s="5">
        <f>AF853-G853</f>
        <v>26</v>
      </c>
      <c r="BI853" s="5" t="e">
        <f>AH853-#REF!</f>
        <v>#REF!</v>
      </c>
      <c r="BK853" s="5" t="e">
        <f>AJ853-#REF!</f>
        <v>#REF!</v>
      </c>
      <c r="BM853" s="5" t="e">
        <f>AL853-#REF!</f>
        <v>#REF!</v>
      </c>
      <c r="BO853" s="5" t="e">
        <f>AN853-#REF!</f>
        <v>#REF!</v>
      </c>
      <c r="BQ853" s="5" t="e">
        <f>AP853-#REF!</f>
        <v>#REF!</v>
      </c>
      <c r="BS853" s="5" t="e">
        <f>AR853-#REF!</f>
        <v>#REF!</v>
      </c>
      <c r="BU853" s="5">
        <f>AT853-I853</f>
        <v>18</v>
      </c>
      <c r="BW853" s="5">
        <f>AV853-K853</f>
        <v>23</v>
      </c>
      <c r="BY853" s="5">
        <f>AX853-M853</f>
        <v>22</v>
      </c>
      <c r="CA853" s="5">
        <f>AZ853-O853</f>
        <v>21</v>
      </c>
      <c r="CC853" s="5">
        <f>BB853-Q853</f>
        <v>20</v>
      </c>
    </row>
    <row r="854" spans="1:81" ht="45" customHeight="1" x14ac:dyDescent="0.25">
      <c r="A854" s="37" t="s">
        <v>397</v>
      </c>
      <c r="B854" s="80" t="s">
        <v>33</v>
      </c>
      <c r="C854" s="32" t="s">
        <v>58</v>
      </c>
      <c r="D854" s="33">
        <v>0</v>
      </c>
      <c r="E854" s="33">
        <v>0</v>
      </c>
      <c r="F854" s="33">
        <v>0</v>
      </c>
      <c r="G854" s="33">
        <v>0</v>
      </c>
      <c r="H854" s="33">
        <v>0</v>
      </c>
      <c r="I854" s="33">
        <v>0</v>
      </c>
      <c r="J854" s="33">
        <v>0</v>
      </c>
      <c r="K854" s="33">
        <v>0</v>
      </c>
      <c r="L854" s="33">
        <v>0</v>
      </c>
      <c r="M854" s="33">
        <v>0</v>
      </c>
      <c r="N854" s="33">
        <v>0</v>
      </c>
      <c r="O854" s="33">
        <v>0</v>
      </c>
      <c r="P854" s="33">
        <v>0</v>
      </c>
      <c r="Q854" s="33">
        <v>0</v>
      </c>
      <c r="R854" s="33">
        <v>0</v>
      </c>
      <c r="S854" s="33" t="s">
        <v>467</v>
      </c>
      <c r="AC854" s="13"/>
      <c r="AD854" s="13"/>
      <c r="AE854" s="13"/>
      <c r="AF854" s="13"/>
      <c r="AG854" s="13">
        <v>0</v>
      </c>
      <c r="AH854" s="13">
        <v>0</v>
      </c>
      <c r="AI854" s="13">
        <v>0</v>
      </c>
      <c r="AJ854" s="13">
        <v>0</v>
      </c>
      <c r="AK854" s="13">
        <v>0</v>
      </c>
      <c r="AL854" s="13">
        <v>0</v>
      </c>
      <c r="AM854" s="13">
        <v>0</v>
      </c>
      <c r="AN854" s="13">
        <v>0</v>
      </c>
      <c r="AO854" s="13">
        <v>0</v>
      </c>
      <c r="AP854" s="13">
        <v>0</v>
      </c>
      <c r="AQ854" s="13">
        <v>0</v>
      </c>
      <c r="AR854" s="13">
        <v>0</v>
      </c>
      <c r="AS854" s="13">
        <v>0</v>
      </c>
      <c r="AT854" s="13">
        <v>0</v>
      </c>
      <c r="AU854" s="13">
        <v>0</v>
      </c>
      <c r="AV854" s="13">
        <v>0</v>
      </c>
      <c r="AW854" s="13">
        <v>0</v>
      </c>
      <c r="AX854" s="13">
        <v>0</v>
      </c>
      <c r="AY854" s="13">
        <v>0</v>
      </c>
      <c r="AZ854" s="13">
        <v>0</v>
      </c>
      <c r="BA854" s="13">
        <v>0</v>
      </c>
      <c r="BB854" s="13">
        <v>0</v>
      </c>
      <c r="BD854" s="5">
        <f>AC854-D854</f>
        <v>0</v>
      </c>
      <c r="BE854" s="5">
        <f>AD854-E854</f>
        <v>0</v>
      </c>
      <c r="BF854" s="5">
        <f>AE854-F854</f>
        <v>0</v>
      </c>
      <c r="BG854" s="5">
        <f>AF854-G854</f>
        <v>0</v>
      </c>
      <c r="BI854" s="5" t="e">
        <f>AH854-#REF!</f>
        <v>#REF!</v>
      </c>
      <c r="BK854" s="5" t="e">
        <f>AJ854-#REF!</f>
        <v>#REF!</v>
      </c>
      <c r="BM854" s="5" t="e">
        <f>AL854-#REF!</f>
        <v>#REF!</v>
      </c>
      <c r="BO854" s="5" t="e">
        <f>AN854-#REF!</f>
        <v>#REF!</v>
      </c>
      <c r="BQ854" s="5" t="e">
        <f>AP854-#REF!</f>
        <v>#REF!</v>
      </c>
      <c r="BS854" s="5" t="e">
        <f>AR854-#REF!</f>
        <v>#REF!</v>
      </c>
      <c r="BU854" s="5">
        <f>AT854-I854</f>
        <v>0</v>
      </c>
      <c r="BW854" s="5">
        <f>AV854-K854</f>
        <v>0</v>
      </c>
      <c r="BY854" s="5">
        <f>AX854-M854</f>
        <v>0</v>
      </c>
      <c r="CA854" s="5">
        <f>AZ854-O854</f>
        <v>0</v>
      </c>
      <c r="CC854" s="5">
        <f>BB854-Q854</f>
        <v>0</v>
      </c>
    </row>
    <row r="855" spans="1:81" ht="45" customHeight="1" x14ac:dyDescent="0.25">
      <c r="A855" s="37" t="str">
        <f>A854</f>
        <v>6.2.5.3</v>
      </c>
      <c r="B855" s="80"/>
      <c r="C855" s="32" t="s">
        <v>59</v>
      </c>
      <c r="D855" s="33">
        <v>1.0850000000000002</v>
      </c>
      <c r="E855" s="33">
        <v>1.04</v>
      </c>
      <c r="F855" s="33">
        <v>1.345</v>
      </c>
      <c r="G855" s="33">
        <v>1.1566666666666665</v>
      </c>
      <c r="H855" s="33">
        <v>1</v>
      </c>
      <c r="I855" s="33">
        <v>1</v>
      </c>
      <c r="J855" s="33">
        <v>1</v>
      </c>
      <c r="K855" s="33">
        <v>0.36899999999999999</v>
      </c>
      <c r="L855" s="33">
        <v>1</v>
      </c>
      <c r="M855" s="33">
        <v>0.31</v>
      </c>
      <c r="N855" s="33">
        <v>1</v>
      </c>
      <c r="O855" s="33">
        <v>0.28299999999999997</v>
      </c>
      <c r="P855" s="33">
        <v>1</v>
      </c>
      <c r="Q855" s="33">
        <v>0.26700000000000002</v>
      </c>
      <c r="R855" s="33">
        <v>0.254</v>
      </c>
      <c r="S855" s="33" t="s">
        <v>467</v>
      </c>
      <c r="AC855" s="13"/>
      <c r="AD855" s="13"/>
      <c r="AE855" s="13"/>
      <c r="AF855" s="13"/>
      <c r="AG855" s="13">
        <v>1.5329999999999999</v>
      </c>
      <c r="AH855" s="13">
        <v>1.5329999999999999</v>
      </c>
      <c r="AI855" s="13">
        <v>0.35999999999999988</v>
      </c>
      <c r="AJ855" s="13">
        <v>0.35999999999999988</v>
      </c>
      <c r="AK855" s="13">
        <v>0.78800000000000003</v>
      </c>
      <c r="AL855" s="13">
        <v>0.78800000000000003</v>
      </c>
      <c r="AM855" s="13">
        <v>1.6559999999999997</v>
      </c>
      <c r="AN855" s="13">
        <v>1.6559999999999997</v>
      </c>
      <c r="AO855" s="13">
        <v>1.0420168067226889</v>
      </c>
      <c r="AP855" s="13">
        <v>0.71899999999999986</v>
      </c>
      <c r="AQ855" s="13">
        <v>1.1627906976744184</v>
      </c>
      <c r="AR855" s="13">
        <v>0.85900000000000021</v>
      </c>
      <c r="AS855" s="13">
        <v>1.154471544715447</v>
      </c>
      <c r="AT855" s="13">
        <v>1.252</v>
      </c>
      <c r="AU855" s="13">
        <v>1.1794871794871795</v>
      </c>
      <c r="AV855" s="13">
        <v>1.2570000000000001</v>
      </c>
      <c r="AW855" s="13">
        <v>1.1711711711711712</v>
      </c>
      <c r="AX855" s="13">
        <v>1.2629999999999999</v>
      </c>
      <c r="AY855" s="13">
        <v>1.1926605504587156</v>
      </c>
      <c r="AZ855" s="13">
        <v>1.268</v>
      </c>
      <c r="BA855" s="13">
        <v>1.2</v>
      </c>
      <c r="BB855" s="13">
        <v>1.274</v>
      </c>
      <c r="BD855" s="5">
        <f>AC855-D855</f>
        <v>-1.0850000000000002</v>
      </c>
      <c r="BE855" s="5">
        <f>AD855-E855</f>
        <v>-1.04</v>
      </c>
      <c r="BF855" s="5">
        <f>AE855-F855</f>
        <v>-1.345</v>
      </c>
      <c r="BG855" s="5">
        <f>AF855-G855</f>
        <v>-1.1566666666666665</v>
      </c>
      <c r="BI855" s="5" t="e">
        <f>AH855-#REF!</f>
        <v>#REF!</v>
      </c>
      <c r="BK855" s="5" t="e">
        <f>AJ855-#REF!</f>
        <v>#REF!</v>
      </c>
      <c r="BM855" s="5" t="e">
        <f>AL855-#REF!</f>
        <v>#REF!</v>
      </c>
      <c r="BO855" s="5" t="e">
        <f>AN855-#REF!</f>
        <v>#REF!</v>
      </c>
      <c r="BQ855" s="5" t="e">
        <f>AP855-#REF!</f>
        <v>#REF!</v>
      </c>
      <c r="BS855" s="5" t="e">
        <f>AR855-#REF!</f>
        <v>#REF!</v>
      </c>
      <c r="BU855" s="5">
        <f>AT855-I855</f>
        <v>0.252</v>
      </c>
      <c r="BW855" s="5">
        <f>AV855-K855</f>
        <v>0.88800000000000012</v>
      </c>
      <c r="BY855" s="5">
        <f>AX855-M855</f>
        <v>0.95299999999999985</v>
      </c>
      <c r="CA855" s="5">
        <f>AZ855-O855</f>
        <v>0.9850000000000001</v>
      </c>
      <c r="CC855" s="5">
        <f>BB855-Q855</f>
        <v>1.0070000000000001</v>
      </c>
    </row>
    <row r="856" spans="1:81" ht="45" customHeight="1" x14ac:dyDescent="0.25">
      <c r="A856" s="37" t="str">
        <f>A854</f>
        <v>6.2.5.3</v>
      </c>
      <c r="B856" s="80"/>
      <c r="C856" s="32" t="s">
        <v>60</v>
      </c>
      <c r="D856" s="33">
        <v>13.386999999999997</v>
      </c>
      <c r="E856" s="33">
        <v>2.4780000000000015</v>
      </c>
      <c r="F856" s="33">
        <v>9.1780000000000008</v>
      </c>
      <c r="G856" s="33">
        <v>8.347666666666667</v>
      </c>
      <c r="H856" s="33">
        <v>5.9139999999999997</v>
      </c>
      <c r="I856" s="33">
        <v>9.5830000000000002</v>
      </c>
      <c r="J856" s="33">
        <v>5.5410000000000004</v>
      </c>
      <c r="K856" s="33">
        <v>3.5379999999999998</v>
      </c>
      <c r="L856" s="33">
        <v>4.8680000000000003</v>
      </c>
      <c r="M856" s="33">
        <v>2.9740000000000002</v>
      </c>
      <c r="N856" s="33">
        <v>4.1539999999999999</v>
      </c>
      <c r="O856" s="33">
        <v>2.8490000000000002</v>
      </c>
      <c r="P856" s="33">
        <v>3.7250000000000001</v>
      </c>
      <c r="Q856" s="33">
        <v>2.8239999999999998</v>
      </c>
      <c r="R856" s="33">
        <v>2.8239999999999998</v>
      </c>
      <c r="S856" s="33" t="s">
        <v>467</v>
      </c>
      <c r="AC856" s="13"/>
      <c r="AD856" s="13"/>
      <c r="AE856" s="13"/>
      <c r="AF856" s="13"/>
      <c r="AG856" s="13">
        <v>2.5459999999999994</v>
      </c>
      <c r="AH856" s="13">
        <v>2.5459999999999994</v>
      </c>
      <c r="AI856" s="13">
        <v>1.1270000000000007</v>
      </c>
      <c r="AJ856" s="13">
        <v>1.1270000000000007</v>
      </c>
      <c r="AK856" s="13">
        <v>2.7369999999999992</v>
      </c>
      <c r="AL856" s="13">
        <v>2.7369999999999992</v>
      </c>
      <c r="AM856" s="13">
        <v>3.0019999999999989</v>
      </c>
      <c r="AN856" s="13">
        <v>3.0019999999999989</v>
      </c>
      <c r="AO856" s="13">
        <v>1.9962497886529418</v>
      </c>
      <c r="AP856" s="13">
        <v>6.2100000000000009</v>
      </c>
      <c r="AQ856" s="13">
        <v>1.9619453533426714</v>
      </c>
      <c r="AR856" s="13">
        <v>11.515000000000001</v>
      </c>
      <c r="AS856" s="13">
        <v>1.7195771724202533</v>
      </c>
      <c r="AT856" s="13">
        <v>4.6590000000000007</v>
      </c>
      <c r="AU856" s="13">
        <v>1.5335931633230189</v>
      </c>
      <c r="AV856" s="13">
        <v>4.4830000000000005</v>
      </c>
      <c r="AW856" s="13">
        <v>1.3183906050554073</v>
      </c>
      <c r="AX856" s="13">
        <v>4.3159999999999998</v>
      </c>
      <c r="AY856" s="13">
        <v>1.1404879496742033</v>
      </c>
      <c r="AZ856" s="13">
        <v>4.1429999999999998</v>
      </c>
      <c r="BA856" s="13">
        <v>0.95305151530204091</v>
      </c>
      <c r="BB856" s="13">
        <v>5.383</v>
      </c>
      <c r="BD856" s="5">
        <f>AC856-D856</f>
        <v>-13.386999999999997</v>
      </c>
      <c r="BE856" s="5">
        <f>AD856-E856</f>
        <v>-2.4780000000000015</v>
      </c>
      <c r="BF856" s="5">
        <f>AE856-F856</f>
        <v>-9.1780000000000008</v>
      </c>
      <c r="BG856" s="5">
        <f>AF856-G856</f>
        <v>-8.347666666666667</v>
      </c>
      <c r="BI856" s="5" t="e">
        <f>AH856-#REF!</f>
        <v>#REF!</v>
      </c>
      <c r="BK856" s="5" t="e">
        <f>AJ856-#REF!</f>
        <v>#REF!</v>
      </c>
      <c r="BM856" s="5" t="e">
        <f>AL856-#REF!</f>
        <v>#REF!</v>
      </c>
      <c r="BO856" s="5" t="e">
        <f>AN856-#REF!</f>
        <v>#REF!</v>
      </c>
      <c r="BQ856" s="5" t="e">
        <f>AP856-#REF!</f>
        <v>#REF!</v>
      </c>
      <c r="BS856" s="5" t="e">
        <f>AR856-#REF!</f>
        <v>#REF!</v>
      </c>
      <c r="BU856" s="5">
        <f>AT856-I856</f>
        <v>-4.9239999999999995</v>
      </c>
      <c r="BW856" s="5">
        <f>AV856-K856</f>
        <v>0.94500000000000073</v>
      </c>
      <c r="BY856" s="5">
        <f>AX856-M856</f>
        <v>1.3419999999999996</v>
      </c>
      <c r="CA856" s="5">
        <f>AZ856-O856</f>
        <v>1.2939999999999996</v>
      </c>
      <c r="CC856" s="5">
        <f>BB856-Q856</f>
        <v>2.5590000000000002</v>
      </c>
    </row>
    <row r="857" spans="1:81" ht="45" customHeight="1" x14ac:dyDescent="0.25">
      <c r="A857" s="37" t="str">
        <f>A854</f>
        <v>6.2.5.3</v>
      </c>
      <c r="B857" s="80"/>
      <c r="C857" s="32" t="s">
        <v>471</v>
      </c>
      <c r="D857" s="33">
        <v>16</v>
      </c>
      <c r="E857" s="33">
        <v>58</v>
      </c>
      <c r="F857" s="33">
        <v>98</v>
      </c>
      <c r="G857" s="33">
        <v>57.333333333333336</v>
      </c>
      <c r="H857" s="33">
        <v>144</v>
      </c>
      <c r="I857" s="33">
        <v>78</v>
      </c>
      <c r="J857" s="33">
        <v>141</v>
      </c>
      <c r="K857" s="33">
        <v>103</v>
      </c>
      <c r="L857" s="33">
        <v>137</v>
      </c>
      <c r="M857" s="33">
        <v>93</v>
      </c>
      <c r="N857" s="33">
        <v>134</v>
      </c>
      <c r="O857" s="33">
        <v>61</v>
      </c>
      <c r="P857" s="33">
        <v>134</v>
      </c>
      <c r="Q857" s="33">
        <v>59</v>
      </c>
      <c r="R857" s="33">
        <v>59</v>
      </c>
      <c r="S857" s="33" t="s">
        <v>467</v>
      </c>
      <c r="AC857" s="13"/>
      <c r="AD857" s="13"/>
      <c r="AE857" s="13"/>
      <c r="AF857" s="13"/>
      <c r="AG857" s="13">
        <v>11</v>
      </c>
      <c r="AH857" s="13">
        <v>11</v>
      </c>
      <c r="AI857" s="13">
        <v>8</v>
      </c>
      <c r="AJ857" s="13">
        <v>8</v>
      </c>
      <c r="AK857" s="13">
        <v>14</v>
      </c>
      <c r="AL857" s="13">
        <v>14</v>
      </c>
      <c r="AM857" s="13">
        <v>9</v>
      </c>
      <c r="AN857" s="13">
        <v>9</v>
      </c>
      <c r="AO857" s="13">
        <v>62</v>
      </c>
      <c r="AP857" s="13">
        <v>10</v>
      </c>
      <c r="AQ857" s="13">
        <v>75</v>
      </c>
      <c r="AR857" s="13">
        <v>20</v>
      </c>
      <c r="AS857" s="13">
        <v>71</v>
      </c>
      <c r="AT857" s="13">
        <v>121</v>
      </c>
      <c r="AU857" s="13">
        <v>69</v>
      </c>
      <c r="AV857" s="13">
        <v>119</v>
      </c>
      <c r="AW857" s="13">
        <v>65</v>
      </c>
      <c r="AX857" s="13">
        <v>117</v>
      </c>
      <c r="AY857" s="13">
        <v>65</v>
      </c>
      <c r="AZ857" s="13">
        <v>115</v>
      </c>
      <c r="BA857" s="13">
        <v>63</v>
      </c>
      <c r="BB857" s="13">
        <v>113</v>
      </c>
      <c r="BD857" s="5">
        <f>AC857-D857</f>
        <v>-16</v>
      </c>
      <c r="BE857" s="5">
        <f>AD857-E857</f>
        <v>-58</v>
      </c>
      <c r="BF857" s="5">
        <f>AE857-F857</f>
        <v>-98</v>
      </c>
      <c r="BG857" s="5">
        <f>AF857-G857</f>
        <v>-57.333333333333336</v>
      </c>
      <c r="BI857" s="5" t="e">
        <f>AH857-#REF!</f>
        <v>#REF!</v>
      </c>
      <c r="BK857" s="5" t="e">
        <f>AJ857-#REF!</f>
        <v>#REF!</v>
      </c>
      <c r="BM857" s="5" t="e">
        <f>AL857-#REF!</f>
        <v>#REF!</v>
      </c>
      <c r="BO857" s="5" t="e">
        <f>AN857-#REF!</f>
        <v>#REF!</v>
      </c>
      <c r="BQ857" s="5" t="e">
        <f>AP857-#REF!</f>
        <v>#REF!</v>
      </c>
      <c r="BS857" s="5" t="e">
        <f>AR857-#REF!</f>
        <v>#REF!</v>
      </c>
      <c r="BU857" s="5">
        <f>AT857-I857</f>
        <v>43</v>
      </c>
      <c r="BW857" s="5">
        <f>AV857-K857</f>
        <v>16</v>
      </c>
      <c r="BY857" s="5">
        <f>AX857-M857</f>
        <v>24</v>
      </c>
      <c r="CA857" s="5">
        <f>AZ857-O857</f>
        <v>54</v>
      </c>
      <c r="CC857" s="5">
        <f>BB857-Q857</f>
        <v>54</v>
      </c>
    </row>
    <row r="858" spans="1:81" ht="75" customHeight="1" x14ac:dyDescent="0.25">
      <c r="A858" s="37" t="s">
        <v>398</v>
      </c>
      <c r="B858" s="80" t="s">
        <v>65</v>
      </c>
      <c r="C858" s="32" t="s">
        <v>58</v>
      </c>
      <c r="D858" s="33">
        <v>0</v>
      </c>
      <c r="E858" s="33">
        <v>0</v>
      </c>
      <c r="F858" s="33">
        <v>0</v>
      </c>
      <c r="G858" s="33">
        <v>0</v>
      </c>
      <c r="H858" s="33">
        <v>0</v>
      </c>
      <c r="I858" s="33">
        <v>0</v>
      </c>
      <c r="J858" s="33">
        <v>0</v>
      </c>
      <c r="K858" s="33">
        <v>0</v>
      </c>
      <c r="L858" s="33">
        <v>0</v>
      </c>
      <c r="M858" s="33">
        <v>0</v>
      </c>
      <c r="N858" s="33">
        <v>0</v>
      </c>
      <c r="O858" s="33">
        <v>0</v>
      </c>
      <c r="P858" s="33">
        <v>0</v>
      </c>
      <c r="Q858" s="33">
        <v>0</v>
      </c>
      <c r="R858" s="33">
        <v>0</v>
      </c>
      <c r="S858" s="33" t="s">
        <v>467</v>
      </c>
      <c r="AC858" s="13"/>
      <c r="AD858" s="13"/>
      <c r="AE858" s="13"/>
      <c r="AF858" s="13"/>
      <c r="AG858" s="13">
        <v>0</v>
      </c>
      <c r="AH858" s="13">
        <v>0</v>
      </c>
      <c r="AI858" s="13">
        <v>0</v>
      </c>
      <c r="AJ858" s="13">
        <v>0</v>
      </c>
      <c r="AK858" s="13">
        <v>0</v>
      </c>
      <c r="AL858" s="13">
        <v>0</v>
      </c>
      <c r="AM858" s="13">
        <v>0</v>
      </c>
      <c r="AN858" s="13">
        <v>0</v>
      </c>
      <c r="AO858" s="13">
        <v>0</v>
      </c>
      <c r="AP858" s="13">
        <v>0</v>
      </c>
      <c r="AQ858" s="13">
        <v>0</v>
      </c>
      <c r="AR858" s="13">
        <v>0</v>
      </c>
      <c r="AS858" s="13">
        <v>0</v>
      </c>
      <c r="AT858" s="13">
        <v>0</v>
      </c>
      <c r="AU858" s="13">
        <v>0</v>
      </c>
      <c r="AV858" s="13">
        <v>0</v>
      </c>
      <c r="AW858" s="13">
        <v>0</v>
      </c>
      <c r="AX858" s="13">
        <v>0</v>
      </c>
      <c r="AY858" s="13">
        <v>0</v>
      </c>
      <c r="AZ858" s="13">
        <v>0</v>
      </c>
      <c r="BA858" s="13">
        <v>0</v>
      </c>
      <c r="BB858" s="13">
        <v>0</v>
      </c>
      <c r="BD858" s="5">
        <f>AC858-D858</f>
        <v>0</v>
      </c>
      <c r="BE858" s="5">
        <f>AD858-E858</f>
        <v>0</v>
      </c>
      <c r="BF858" s="5">
        <f>AE858-F858</f>
        <v>0</v>
      </c>
      <c r="BG858" s="5">
        <f>AF858-G858</f>
        <v>0</v>
      </c>
      <c r="BI858" s="5" t="e">
        <f>AH858-#REF!</f>
        <v>#REF!</v>
      </c>
      <c r="BK858" s="5" t="e">
        <f>AJ858-#REF!</f>
        <v>#REF!</v>
      </c>
      <c r="BM858" s="5" t="e">
        <f>AL858-#REF!</f>
        <v>#REF!</v>
      </c>
      <c r="BO858" s="5" t="e">
        <f>AN858-#REF!</f>
        <v>#REF!</v>
      </c>
      <c r="BQ858" s="5" t="e">
        <f>AP858-#REF!</f>
        <v>#REF!</v>
      </c>
      <c r="BS858" s="5" t="e">
        <f>AR858-#REF!</f>
        <v>#REF!</v>
      </c>
      <c r="BU858" s="5">
        <f>AT858-I858</f>
        <v>0</v>
      </c>
      <c r="BW858" s="5">
        <f>AV858-K858</f>
        <v>0</v>
      </c>
      <c r="BY858" s="5">
        <f>AX858-M858</f>
        <v>0</v>
      </c>
      <c r="CA858" s="5">
        <f>AZ858-O858</f>
        <v>0</v>
      </c>
      <c r="CC858" s="5">
        <f>BB858-Q858</f>
        <v>0</v>
      </c>
    </row>
    <row r="859" spans="1:81" ht="75" customHeight="1" x14ac:dyDescent="0.25">
      <c r="A859" s="37" t="str">
        <f>A858</f>
        <v>6.2.6</v>
      </c>
      <c r="B859" s="80"/>
      <c r="C859" s="32" t="s">
        <v>59</v>
      </c>
      <c r="D859" s="33">
        <v>2.5780000000000003</v>
      </c>
      <c r="E859" s="33">
        <v>2.93</v>
      </c>
      <c r="F859" s="33">
        <v>2.4050000000000002</v>
      </c>
      <c r="G859" s="33">
        <v>2.637666666666667</v>
      </c>
      <c r="H859" s="33">
        <v>1.5</v>
      </c>
      <c r="I859" s="33">
        <v>1.3</v>
      </c>
      <c r="J859" s="33">
        <v>1.5</v>
      </c>
      <c r="K859" s="33">
        <v>0.64900000000000002</v>
      </c>
      <c r="L859" s="33">
        <v>1.5</v>
      </c>
      <c r="M859" s="33">
        <v>0.57099999999999995</v>
      </c>
      <c r="N859" s="33">
        <v>1.5</v>
      </c>
      <c r="O859" s="33">
        <v>0.52499999999999991</v>
      </c>
      <c r="P859" s="33">
        <v>1.5</v>
      </c>
      <c r="Q859" s="33">
        <v>0.497</v>
      </c>
      <c r="R859" s="33">
        <v>0.47299999999999998</v>
      </c>
      <c r="S859" s="33" t="s">
        <v>467</v>
      </c>
      <c r="AC859" s="13">
        <v>1.4930000000000001</v>
      </c>
      <c r="AD859" s="13">
        <v>1.8519999999999999</v>
      </c>
      <c r="AE859" s="13">
        <v>2.976</v>
      </c>
      <c r="AF859" s="13">
        <v>2.1069999999999998</v>
      </c>
      <c r="AG859" s="13">
        <v>5.1879999999999997</v>
      </c>
      <c r="AH859" s="13">
        <v>5.1879999999999997</v>
      </c>
      <c r="AI859" s="13">
        <v>2.0999999999999996</v>
      </c>
      <c r="AJ859" s="13">
        <v>2.0999999999999996</v>
      </c>
      <c r="AK859" s="13">
        <v>1.671</v>
      </c>
      <c r="AL859" s="13">
        <v>1.671</v>
      </c>
      <c r="AM859" s="13">
        <v>5.0289999999999999</v>
      </c>
      <c r="AN859" s="13">
        <v>5.0289999999999999</v>
      </c>
      <c r="AO859" s="13">
        <v>2</v>
      </c>
      <c r="AP859" s="13">
        <v>3.0049999999999999</v>
      </c>
      <c r="AQ859" s="13">
        <v>2</v>
      </c>
      <c r="AR859" s="13">
        <v>2.0180000000000002</v>
      </c>
      <c r="AS859" s="13">
        <v>2</v>
      </c>
      <c r="AT859" s="13">
        <v>1.5</v>
      </c>
      <c r="AU859" s="13">
        <v>2</v>
      </c>
      <c r="AV859" s="13">
        <v>1.5</v>
      </c>
      <c r="AW859" s="13">
        <v>2</v>
      </c>
      <c r="AX859" s="13">
        <v>1.5</v>
      </c>
      <c r="AY859" s="13">
        <v>2</v>
      </c>
      <c r="AZ859" s="13">
        <v>1.5</v>
      </c>
      <c r="BA859" s="13">
        <v>2</v>
      </c>
      <c r="BB859" s="13">
        <v>1.5</v>
      </c>
      <c r="BD859" s="5">
        <f>AC859-D859</f>
        <v>-1.0850000000000002</v>
      </c>
      <c r="BE859" s="5">
        <f>AD859-E859</f>
        <v>-1.0780000000000003</v>
      </c>
      <c r="BF859" s="5">
        <f>AE859-F859</f>
        <v>0.57099999999999973</v>
      </c>
      <c r="BG859" s="5">
        <f>AF859-G859</f>
        <v>-0.53066666666666729</v>
      </c>
      <c r="BI859" s="5" t="e">
        <f>AH859-#REF!</f>
        <v>#REF!</v>
      </c>
      <c r="BK859" s="5" t="e">
        <f>AJ859-#REF!</f>
        <v>#REF!</v>
      </c>
      <c r="BM859" s="5" t="e">
        <f>AL859-#REF!</f>
        <v>#REF!</v>
      </c>
      <c r="BO859" s="5" t="e">
        <f>AN859-#REF!</f>
        <v>#REF!</v>
      </c>
      <c r="BQ859" s="5" t="e">
        <f>AP859-#REF!</f>
        <v>#REF!</v>
      </c>
      <c r="BS859" s="5" t="e">
        <f>AR859-#REF!</f>
        <v>#REF!</v>
      </c>
      <c r="BU859" s="5">
        <f>AT859-I859</f>
        <v>0.19999999999999996</v>
      </c>
      <c r="BW859" s="5">
        <f>AV859-K859</f>
        <v>0.85099999999999998</v>
      </c>
      <c r="BY859" s="5">
        <f>AX859-M859</f>
        <v>0.92900000000000005</v>
      </c>
      <c r="CA859" s="5">
        <f>AZ859-O859</f>
        <v>0.97500000000000009</v>
      </c>
      <c r="CC859" s="5">
        <f>BB859-Q859</f>
        <v>1.0030000000000001</v>
      </c>
    </row>
    <row r="860" spans="1:81" ht="75" customHeight="1" x14ac:dyDescent="0.25">
      <c r="A860" s="37" t="str">
        <f>A858</f>
        <v>6.2.6</v>
      </c>
      <c r="B860" s="80"/>
      <c r="C860" s="32" t="s">
        <v>60</v>
      </c>
      <c r="D860" s="33">
        <v>31.793999999999997</v>
      </c>
      <c r="E860" s="33">
        <v>18.725000000000001</v>
      </c>
      <c r="F860" s="33">
        <v>13.274000000000001</v>
      </c>
      <c r="G860" s="33">
        <v>21.264333333333333</v>
      </c>
      <c r="H860" s="33">
        <v>6.5449999999999999</v>
      </c>
      <c r="I860" s="33">
        <v>10.846</v>
      </c>
      <c r="J860" s="33">
        <v>6.0250000000000004</v>
      </c>
      <c r="K860" s="33">
        <v>4.7159999999999993</v>
      </c>
      <c r="L860" s="33">
        <v>5.2160000000000002</v>
      </c>
      <c r="M860" s="33">
        <v>4.0730000000000004</v>
      </c>
      <c r="N860" s="33">
        <v>4.4039999999999999</v>
      </c>
      <c r="O860" s="33">
        <v>3.9190000000000005</v>
      </c>
      <c r="P860" s="33">
        <v>3.8919999999999999</v>
      </c>
      <c r="Q860" s="33">
        <v>3.8940000000000001</v>
      </c>
      <c r="R860" s="33">
        <v>3.8940000000000001</v>
      </c>
      <c r="S860" s="33" t="s">
        <v>467</v>
      </c>
      <c r="AC860" s="13">
        <v>5.226</v>
      </c>
      <c r="AD860" s="13">
        <v>12.866999999999999</v>
      </c>
      <c r="AE860" s="13">
        <v>11.94</v>
      </c>
      <c r="AF860" s="13">
        <v>10.011000000000001</v>
      </c>
      <c r="AG860" s="13">
        <v>10.895</v>
      </c>
      <c r="AH860" s="13">
        <v>10.895</v>
      </c>
      <c r="AI860" s="13">
        <v>12.876000000000003</v>
      </c>
      <c r="AJ860" s="13">
        <v>12.876000000000003</v>
      </c>
      <c r="AK860" s="13">
        <v>6.5569999999999986</v>
      </c>
      <c r="AL860" s="13">
        <v>6.5569999999999986</v>
      </c>
      <c r="AM860" s="13">
        <v>13.709</v>
      </c>
      <c r="AN860" s="13">
        <v>13.709</v>
      </c>
      <c r="AO860" s="13">
        <v>3.7656014234262938</v>
      </c>
      <c r="AP860" s="13">
        <v>27.353000000000002</v>
      </c>
      <c r="AQ860" s="13">
        <v>3.3637768842414948</v>
      </c>
      <c r="AR860" s="13">
        <v>27.061</v>
      </c>
      <c r="AS860" s="13">
        <v>2.9781487276342014</v>
      </c>
      <c r="AT860" s="13">
        <v>5.5830000000000002</v>
      </c>
      <c r="AU860" s="13">
        <v>2.6080641243642466</v>
      </c>
      <c r="AV860" s="13">
        <v>5.3490000000000002</v>
      </c>
      <c r="AW860" s="13">
        <v>2.2528965588460559</v>
      </c>
      <c r="AX860" s="13">
        <v>5.1269999999999998</v>
      </c>
      <c r="AY860" s="13">
        <v>1.9120447685214963</v>
      </c>
      <c r="AZ860" s="13">
        <v>4.899</v>
      </c>
      <c r="BA860" s="13">
        <v>1.5849317259835318</v>
      </c>
      <c r="BB860" s="13">
        <v>6.3360000000000003</v>
      </c>
      <c r="BD860" s="5">
        <f>AC860-D860</f>
        <v>-26.567999999999998</v>
      </c>
      <c r="BE860" s="5">
        <f>AD860-E860</f>
        <v>-5.8580000000000023</v>
      </c>
      <c r="BF860" s="5">
        <f>AE860-F860</f>
        <v>-1.3340000000000014</v>
      </c>
      <c r="BG860" s="5">
        <f>AF860-G860</f>
        <v>-11.253333333333332</v>
      </c>
      <c r="BI860" s="5" t="e">
        <f>AH860-#REF!</f>
        <v>#REF!</v>
      </c>
      <c r="BK860" s="5" t="e">
        <f>AJ860-#REF!</f>
        <v>#REF!</v>
      </c>
      <c r="BM860" s="5" t="e">
        <f>AL860-#REF!</f>
        <v>#REF!</v>
      </c>
      <c r="BO860" s="5" t="e">
        <f>AN860-#REF!</f>
        <v>#REF!</v>
      </c>
      <c r="BQ860" s="5" t="e">
        <f>AP860-#REF!</f>
        <v>#REF!</v>
      </c>
      <c r="BS860" s="5" t="e">
        <f>AR860-#REF!</f>
        <v>#REF!</v>
      </c>
      <c r="BU860" s="5">
        <f>AT860-I860</f>
        <v>-5.2629999999999999</v>
      </c>
      <c r="BW860" s="5">
        <f>AV860-K860</f>
        <v>0.6330000000000009</v>
      </c>
      <c r="BY860" s="5">
        <f>AX860-M860</f>
        <v>1.0539999999999994</v>
      </c>
      <c r="CA860" s="5">
        <f>AZ860-O860</f>
        <v>0.97999999999999954</v>
      </c>
      <c r="CC860" s="5">
        <f>BB860-Q860</f>
        <v>2.4420000000000002</v>
      </c>
    </row>
    <row r="861" spans="1:81" ht="75" customHeight="1" x14ac:dyDescent="0.25">
      <c r="A861" s="37" t="str">
        <f>A858</f>
        <v>6.2.6</v>
      </c>
      <c r="B861" s="80"/>
      <c r="C861" s="32" t="s">
        <v>471</v>
      </c>
      <c r="D861" s="33">
        <v>38</v>
      </c>
      <c r="E861" s="33">
        <v>96</v>
      </c>
      <c r="F861" s="33">
        <v>109</v>
      </c>
      <c r="G861" s="33">
        <v>81</v>
      </c>
      <c r="H861" s="33">
        <v>155</v>
      </c>
      <c r="I861" s="33">
        <v>84</v>
      </c>
      <c r="J861" s="33">
        <v>152</v>
      </c>
      <c r="K861" s="33">
        <v>110</v>
      </c>
      <c r="L861" s="33">
        <v>148</v>
      </c>
      <c r="M861" s="33">
        <v>100</v>
      </c>
      <c r="N861" s="33">
        <v>144</v>
      </c>
      <c r="O861" s="33">
        <v>65</v>
      </c>
      <c r="P861" s="33">
        <v>144</v>
      </c>
      <c r="Q861" s="33">
        <v>63</v>
      </c>
      <c r="R861" s="33">
        <v>63</v>
      </c>
      <c r="S861" s="33" t="s">
        <v>467</v>
      </c>
      <c r="AC861" s="13">
        <v>15</v>
      </c>
      <c r="AD861" s="13">
        <v>25</v>
      </c>
      <c r="AE861" s="13">
        <v>38</v>
      </c>
      <c r="AF861" s="13">
        <v>26</v>
      </c>
      <c r="AG861" s="13">
        <v>48</v>
      </c>
      <c r="AH861" s="13">
        <v>48</v>
      </c>
      <c r="AI861" s="13">
        <v>41</v>
      </c>
      <c r="AJ861" s="13">
        <v>41</v>
      </c>
      <c r="AK861" s="13">
        <v>36</v>
      </c>
      <c r="AL861" s="13">
        <v>36</v>
      </c>
      <c r="AM861" s="13">
        <v>53</v>
      </c>
      <c r="AN861" s="13">
        <v>53</v>
      </c>
      <c r="AO861" s="13">
        <v>119</v>
      </c>
      <c r="AP861" s="13">
        <v>43</v>
      </c>
      <c r="AQ861" s="13">
        <v>129</v>
      </c>
      <c r="AR861" s="13">
        <v>47</v>
      </c>
      <c r="AS861" s="13">
        <v>123</v>
      </c>
      <c r="AT861" s="13">
        <v>145</v>
      </c>
      <c r="AU861" s="13">
        <v>117</v>
      </c>
      <c r="AV861" s="13">
        <v>142</v>
      </c>
      <c r="AW861" s="13">
        <v>111</v>
      </c>
      <c r="AX861" s="13">
        <v>139</v>
      </c>
      <c r="AY861" s="13">
        <v>109</v>
      </c>
      <c r="AZ861" s="13">
        <v>136</v>
      </c>
      <c r="BA861" s="13">
        <v>105</v>
      </c>
      <c r="BB861" s="13">
        <v>133</v>
      </c>
      <c r="BD861" s="5">
        <f>AC861-D861</f>
        <v>-23</v>
      </c>
      <c r="BE861" s="5">
        <f>AD861-E861</f>
        <v>-71</v>
      </c>
      <c r="BF861" s="5">
        <f>AE861-F861</f>
        <v>-71</v>
      </c>
      <c r="BG861" s="5">
        <f>AF861-G861</f>
        <v>-55</v>
      </c>
      <c r="BI861" s="5" t="e">
        <f>AH861-#REF!</f>
        <v>#REF!</v>
      </c>
      <c r="BK861" s="5" t="e">
        <f>AJ861-#REF!</f>
        <v>#REF!</v>
      </c>
      <c r="BM861" s="5" t="e">
        <f>AL861-#REF!</f>
        <v>#REF!</v>
      </c>
      <c r="BO861" s="5" t="e">
        <f>AN861-#REF!</f>
        <v>#REF!</v>
      </c>
      <c r="BQ861" s="5" t="e">
        <f>AP861-#REF!</f>
        <v>#REF!</v>
      </c>
      <c r="BS861" s="5" t="e">
        <f>AR861-#REF!</f>
        <v>#REF!</v>
      </c>
      <c r="BU861" s="5">
        <f>AT861-I861</f>
        <v>61</v>
      </c>
      <c r="BW861" s="5">
        <f>AV861-K861</f>
        <v>32</v>
      </c>
      <c r="BY861" s="5">
        <f>AX861-M861</f>
        <v>39</v>
      </c>
      <c r="CA861" s="5">
        <f>AZ861-O861</f>
        <v>71</v>
      </c>
      <c r="CC861" s="5">
        <f>BB861-Q861</f>
        <v>70</v>
      </c>
    </row>
    <row r="862" spans="1:81" ht="30" customHeight="1" x14ac:dyDescent="0.25">
      <c r="A862" s="37" t="s">
        <v>399</v>
      </c>
      <c r="B862" s="80" t="s">
        <v>29</v>
      </c>
      <c r="C862" s="32" t="s">
        <v>58</v>
      </c>
      <c r="D862" s="33">
        <v>0</v>
      </c>
      <c r="E862" s="33">
        <v>0</v>
      </c>
      <c r="F862" s="33">
        <v>0</v>
      </c>
      <c r="G862" s="33">
        <v>0</v>
      </c>
      <c r="H862" s="33">
        <v>0</v>
      </c>
      <c r="I862" s="33">
        <v>0</v>
      </c>
      <c r="J862" s="33">
        <v>0</v>
      </c>
      <c r="K862" s="33">
        <v>0</v>
      </c>
      <c r="L862" s="33">
        <v>0</v>
      </c>
      <c r="M862" s="33">
        <v>0</v>
      </c>
      <c r="N862" s="33">
        <v>0</v>
      </c>
      <c r="O862" s="33">
        <v>0</v>
      </c>
      <c r="P862" s="33">
        <v>0</v>
      </c>
      <c r="Q862" s="33">
        <v>0</v>
      </c>
      <c r="R862" s="33">
        <v>0</v>
      </c>
      <c r="S862" s="33" t="s">
        <v>467</v>
      </c>
      <c r="AC862" s="13"/>
      <c r="AD862" s="13"/>
      <c r="AE862" s="13"/>
      <c r="AF862" s="13"/>
      <c r="AG862" s="13">
        <v>0</v>
      </c>
      <c r="AH862" s="13">
        <v>0</v>
      </c>
      <c r="AI862" s="13">
        <v>0</v>
      </c>
      <c r="AJ862" s="13">
        <v>0</v>
      </c>
      <c r="AK862" s="13">
        <v>0</v>
      </c>
      <c r="AL862" s="13">
        <v>0</v>
      </c>
      <c r="AM862" s="13">
        <v>0</v>
      </c>
      <c r="AN862" s="13">
        <v>0</v>
      </c>
      <c r="AO862" s="13">
        <v>0</v>
      </c>
      <c r="AP862" s="13">
        <v>0</v>
      </c>
      <c r="AQ862" s="13">
        <v>0</v>
      </c>
      <c r="AR862" s="13">
        <v>0</v>
      </c>
      <c r="AS862" s="13">
        <v>0</v>
      </c>
      <c r="AT862" s="13">
        <v>0</v>
      </c>
      <c r="AU862" s="13">
        <v>0</v>
      </c>
      <c r="AV862" s="13">
        <v>0</v>
      </c>
      <c r="AW862" s="13">
        <v>0</v>
      </c>
      <c r="AX862" s="13">
        <v>0</v>
      </c>
      <c r="AY862" s="13">
        <v>0</v>
      </c>
      <c r="AZ862" s="13">
        <v>0</v>
      </c>
      <c r="BA862" s="13">
        <v>0</v>
      </c>
      <c r="BB862" s="13">
        <v>0</v>
      </c>
      <c r="BD862" s="5">
        <f>AC862-D862</f>
        <v>0</v>
      </c>
      <c r="BE862" s="5">
        <f>AD862-E862</f>
        <v>0</v>
      </c>
      <c r="BF862" s="5">
        <f>AE862-F862</f>
        <v>0</v>
      </c>
      <c r="BG862" s="5">
        <f>AF862-G862</f>
        <v>0</v>
      </c>
      <c r="BI862" s="5" t="e">
        <f>AH862-#REF!</f>
        <v>#REF!</v>
      </c>
      <c r="BK862" s="5" t="e">
        <f>AJ862-#REF!</f>
        <v>#REF!</v>
      </c>
      <c r="BM862" s="5" t="e">
        <f>AL862-#REF!</f>
        <v>#REF!</v>
      </c>
      <c r="BO862" s="5" t="e">
        <f>AN862-#REF!</f>
        <v>#REF!</v>
      </c>
      <c r="BQ862" s="5" t="e">
        <f>AP862-#REF!</f>
        <v>#REF!</v>
      </c>
      <c r="BS862" s="5" t="e">
        <f>AR862-#REF!</f>
        <v>#REF!</v>
      </c>
      <c r="BU862" s="5">
        <f>AT862-I862</f>
        <v>0</v>
      </c>
      <c r="BW862" s="5">
        <f>AV862-K862</f>
        <v>0</v>
      </c>
      <c r="BY862" s="5">
        <f>AX862-M862</f>
        <v>0</v>
      </c>
      <c r="CA862" s="5">
        <f>AZ862-O862</f>
        <v>0</v>
      </c>
      <c r="CC862" s="5">
        <f>BB862-Q862</f>
        <v>0</v>
      </c>
    </row>
    <row r="863" spans="1:81" ht="30" customHeight="1" x14ac:dyDescent="0.25">
      <c r="A863" s="37" t="str">
        <f>A862</f>
        <v>6.2.6.1</v>
      </c>
      <c r="B863" s="80"/>
      <c r="C863" s="32" t="s">
        <v>59</v>
      </c>
      <c r="D863" s="33">
        <v>1.4930000000000001</v>
      </c>
      <c r="E863" s="33">
        <v>1.8900000000000001</v>
      </c>
      <c r="F863" s="33">
        <v>1.06</v>
      </c>
      <c r="G863" s="33">
        <v>1.4809999999999999</v>
      </c>
      <c r="H863" s="33">
        <v>0.5</v>
      </c>
      <c r="I863" s="33">
        <v>0.3</v>
      </c>
      <c r="J863" s="33">
        <v>0.5</v>
      </c>
      <c r="K863" s="33">
        <v>0.28000000000000003</v>
      </c>
      <c r="L863" s="33">
        <v>0.5</v>
      </c>
      <c r="M863" s="33">
        <v>0.26100000000000001</v>
      </c>
      <c r="N863" s="33">
        <v>0.5</v>
      </c>
      <c r="O863" s="33">
        <v>0.24199999999999999</v>
      </c>
      <c r="P863" s="33">
        <v>0.5</v>
      </c>
      <c r="Q863" s="33">
        <v>0.23</v>
      </c>
      <c r="R863" s="33">
        <v>0.219</v>
      </c>
      <c r="S863" s="33" t="s">
        <v>467</v>
      </c>
      <c r="AC863" s="13"/>
      <c r="AD863" s="13"/>
      <c r="AE863" s="13"/>
      <c r="AF863" s="13"/>
      <c r="AG863" s="13">
        <v>3.6549999999999998</v>
      </c>
      <c r="AH863" s="13">
        <v>3.6549999999999998</v>
      </c>
      <c r="AI863" s="13">
        <v>1.7399999999999998</v>
      </c>
      <c r="AJ863" s="13">
        <v>1.7399999999999998</v>
      </c>
      <c r="AK863" s="13">
        <v>0.88300000000000001</v>
      </c>
      <c r="AL863" s="13">
        <v>0.88300000000000001</v>
      </c>
      <c r="AM863" s="13">
        <v>3.3730000000000002</v>
      </c>
      <c r="AN863" s="13">
        <v>3.3730000000000002</v>
      </c>
      <c r="AO863" s="13">
        <v>0.95798319327731096</v>
      </c>
      <c r="AP863" s="13">
        <v>2.286</v>
      </c>
      <c r="AQ863" s="13">
        <v>0.83720930232558144</v>
      </c>
      <c r="AR863" s="13">
        <v>1.159</v>
      </c>
      <c r="AS863" s="13">
        <v>0.84552845528455289</v>
      </c>
      <c r="AT863" s="13">
        <v>6.2E-2</v>
      </c>
      <c r="AU863" s="13">
        <v>0.82051282051282048</v>
      </c>
      <c r="AV863" s="13">
        <v>0</v>
      </c>
      <c r="AW863" s="13">
        <v>0.8288288288288288</v>
      </c>
      <c r="AX863" s="13">
        <v>0</v>
      </c>
      <c r="AY863" s="13">
        <v>0.80733944954128445</v>
      </c>
      <c r="AZ863" s="13">
        <v>0</v>
      </c>
      <c r="BA863" s="13">
        <v>0.8</v>
      </c>
      <c r="BB863" s="13">
        <v>0</v>
      </c>
      <c r="BD863" s="5">
        <f>AC863-D863</f>
        <v>-1.4930000000000001</v>
      </c>
      <c r="BE863" s="5">
        <f>AD863-E863</f>
        <v>-1.8900000000000001</v>
      </c>
      <c r="BF863" s="5">
        <f>AE863-F863</f>
        <v>-1.06</v>
      </c>
      <c r="BG863" s="5">
        <f>AF863-G863</f>
        <v>-1.4809999999999999</v>
      </c>
      <c r="BI863" s="5" t="e">
        <f>AH863-#REF!</f>
        <v>#REF!</v>
      </c>
      <c r="BK863" s="5" t="e">
        <f>AJ863-#REF!</f>
        <v>#REF!</v>
      </c>
      <c r="BM863" s="5" t="e">
        <f>AL863-#REF!</f>
        <v>#REF!</v>
      </c>
      <c r="BO863" s="5" t="e">
        <f>AN863-#REF!</f>
        <v>#REF!</v>
      </c>
      <c r="BQ863" s="5" t="e">
        <f>AP863-#REF!</f>
        <v>#REF!</v>
      </c>
      <c r="BS863" s="5" t="e">
        <f>AR863-#REF!</f>
        <v>#REF!</v>
      </c>
      <c r="BU863" s="5">
        <f>AT863-I863</f>
        <v>-0.23799999999999999</v>
      </c>
      <c r="BW863" s="5">
        <f>AV863-K863</f>
        <v>-0.28000000000000003</v>
      </c>
      <c r="BY863" s="5">
        <f>AX863-M863</f>
        <v>-0.26100000000000001</v>
      </c>
      <c r="CA863" s="5">
        <f>AZ863-O863</f>
        <v>-0.24199999999999999</v>
      </c>
      <c r="CC863" s="5">
        <f>BB863-Q863</f>
        <v>-0.23</v>
      </c>
    </row>
    <row r="864" spans="1:81" ht="30" customHeight="1" x14ac:dyDescent="0.25">
      <c r="A864" s="37" t="str">
        <f>A862</f>
        <v>6.2.6.1</v>
      </c>
      <c r="B864" s="80"/>
      <c r="C864" s="32" t="s">
        <v>60</v>
      </c>
      <c r="D864" s="33">
        <v>18.407</v>
      </c>
      <c r="E864" s="33">
        <v>16.247</v>
      </c>
      <c r="F864" s="33">
        <v>4.0960000000000001</v>
      </c>
      <c r="G864" s="33">
        <v>12.916666666666666</v>
      </c>
      <c r="H864" s="33">
        <v>0.63100000000000001</v>
      </c>
      <c r="I864" s="33">
        <v>1.2629999999999999</v>
      </c>
      <c r="J864" s="33">
        <v>0.48399999999999999</v>
      </c>
      <c r="K864" s="33">
        <v>1.1779999999999999</v>
      </c>
      <c r="L864" s="33">
        <v>0.34799999999999998</v>
      </c>
      <c r="M864" s="33">
        <v>1.099</v>
      </c>
      <c r="N864" s="33">
        <v>0.25</v>
      </c>
      <c r="O864" s="33">
        <v>1.07</v>
      </c>
      <c r="P864" s="33">
        <v>0.16700000000000001</v>
      </c>
      <c r="Q864" s="33">
        <v>1.07</v>
      </c>
      <c r="R864" s="33">
        <v>1.07</v>
      </c>
      <c r="S864" s="33" t="s">
        <v>467</v>
      </c>
      <c r="AC864" s="13"/>
      <c r="AD864" s="13"/>
      <c r="AE864" s="13"/>
      <c r="AF864" s="13"/>
      <c r="AG864" s="13">
        <v>8.3490000000000002</v>
      </c>
      <c r="AH864" s="13">
        <v>8.3490000000000002</v>
      </c>
      <c r="AI864" s="13">
        <v>11.749000000000002</v>
      </c>
      <c r="AJ864" s="13">
        <v>11.749000000000002</v>
      </c>
      <c r="AK864" s="13">
        <v>3.8199999999999994</v>
      </c>
      <c r="AL864" s="13">
        <v>3.8199999999999994</v>
      </c>
      <c r="AM864" s="13">
        <v>10.707000000000001</v>
      </c>
      <c r="AN864" s="13">
        <v>10.707000000000001</v>
      </c>
      <c r="AO864" s="13">
        <v>1.769351634773352</v>
      </c>
      <c r="AP864" s="13">
        <v>21.143000000000001</v>
      </c>
      <c r="AQ864" s="13">
        <v>1.4018315308988234</v>
      </c>
      <c r="AR864" s="13">
        <v>15.545999999999999</v>
      </c>
      <c r="AS864" s="13">
        <v>1.258571555213948</v>
      </c>
      <c r="AT864" s="13">
        <v>0.23100000000000001</v>
      </c>
      <c r="AU864" s="13">
        <v>1.0744709610412277</v>
      </c>
      <c r="AV864" s="13">
        <v>0</v>
      </c>
      <c r="AW864" s="13">
        <v>0.9345059537906486</v>
      </c>
      <c r="AX864" s="13">
        <v>0</v>
      </c>
      <c r="AY864" s="13">
        <v>0.77155681884729299</v>
      </c>
      <c r="AZ864" s="13">
        <v>0</v>
      </c>
      <c r="BA864" s="13">
        <v>0.63188021068149092</v>
      </c>
      <c r="BB864" s="13">
        <v>0</v>
      </c>
      <c r="BD864" s="5">
        <f>AC864-D864</f>
        <v>-18.407</v>
      </c>
      <c r="BE864" s="5">
        <f>AD864-E864</f>
        <v>-16.247</v>
      </c>
      <c r="BF864" s="5">
        <f>AE864-F864</f>
        <v>-4.0960000000000001</v>
      </c>
      <c r="BG864" s="5">
        <f>AF864-G864</f>
        <v>-12.916666666666666</v>
      </c>
      <c r="BI864" s="5" t="e">
        <f>AH864-#REF!</f>
        <v>#REF!</v>
      </c>
      <c r="BK864" s="5" t="e">
        <f>AJ864-#REF!</f>
        <v>#REF!</v>
      </c>
      <c r="BM864" s="5" t="e">
        <f>AL864-#REF!</f>
        <v>#REF!</v>
      </c>
      <c r="BO864" s="5" t="e">
        <f>AN864-#REF!</f>
        <v>#REF!</v>
      </c>
      <c r="BQ864" s="5" t="e">
        <f>AP864-#REF!</f>
        <v>#REF!</v>
      </c>
      <c r="BS864" s="5" t="e">
        <f>AR864-#REF!</f>
        <v>#REF!</v>
      </c>
      <c r="BU864" s="5">
        <f>AT864-I864</f>
        <v>-1.0319999999999998</v>
      </c>
      <c r="BW864" s="5">
        <f>AV864-K864</f>
        <v>-1.1779999999999999</v>
      </c>
      <c r="BY864" s="5">
        <f>AX864-M864</f>
        <v>-1.099</v>
      </c>
      <c r="CA864" s="5">
        <f>AZ864-O864</f>
        <v>-1.07</v>
      </c>
      <c r="CC864" s="5">
        <f>BB864-Q864</f>
        <v>-1.07</v>
      </c>
    </row>
    <row r="865" spans="1:81" ht="30" customHeight="1" x14ac:dyDescent="0.25">
      <c r="A865" s="37" t="str">
        <f>A862</f>
        <v>6.2.6.1</v>
      </c>
      <c r="B865" s="80"/>
      <c r="C865" s="32" t="s">
        <v>471</v>
      </c>
      <c r="D865" s="33">
        <v>22</v>
      </c>
      <c r="E865" s="33">
        <v>38</v>
      </c>
      <c r="F865" s="33">
        <v>11</v>
      </c>
      <c r="G865" s="33">
        <v>23.666666666666668</v>
      </c>
      <c r="H865" s="33">
        <v>11</v>
      </c>
      <c r="I865" s="33">
        <v>6</v>
      </c>
      <c r="J865" s="33">
        <v>11</v>
      </c>
      <c r="K865" s="33">
        <v>7</v>
      </c>
      <c r="L865" s="33">
        <v>11</v>
      </c>
      <c r="M865" s="33">
        <v>7</v>
      </c>
      <c r="N865" s="33">
        <v>10</v>
      </c>
      <c r="O865" s="33">
        <v>4</v>
      </c>
      <c r="P865" s="33">
        <v>10</v>
      </c>
      <c r="Q865" s="33">
        <v>4</v>
      </c>
      <c r="R865" s="33">
        <v>4</v>
      </c>
      <c r="S865" s="33" t="s">
        <v>467</v>
      </c>
      <c r="AC865" s="13"/>
      <c r="AD865" s="13"/>
      <c r="AE865" s="13"/>
      <c r="AF865" s="13"/>
      <c r="AG865" s="13">
        <v>37</v>
      </c>
      <c r="AH865" s="13">
        <v>37</v>
      </c>
      <c r="AI865" s="13">
        <v>33</v>
      </c>
      <c r="AJ865" s="13">
        <v>33</v>
      </c>
      <c r="AK865" s="13">
        <v>22</v>
      </c>
      <c r="AL865" s="13">
        <v>22</v>
      </c>
      <c r="AM865" s="13">
        <v>44</v>
      </c>
      <c r="AN865" s="13">
        <v>44</v>
      </c>
      <c r="AO865" s="13">
        <v>57</v>
      </c>
      <c r="AP865" s="13">
        <v>33</v>
      </c>
      <c r="AQ865" s="13">
        <v>54</v>
      </c>
      <c r="AR865" s="13">
        <v>27</v>
      </c>
      <c r="AS865" s="13">
        <v>52</v>
      </c>
      <c r="AT865" s="13">
        <v>6</v>
      </c>
      <c r="AU865" s="13">
        <v>48</v>
      </c>
      <c r="AV865" s="13">
        <v>0</v>
      </c>
      <c r="AW865" s="13">
        <v>46</v>
      </c>
      <c r="AX865" s="13">
        <v>0</v>
      </c>
      <c r="AY865" s="13">
        <v>44</v>
      </c>
      <c r="AZ865" s="13">
        <v>0</v>
      </c>
      <c r="BA865" s="13">
        <v>42</v>
      </c>
      <c r="BB865" s="13">
        <v>0</v>
      </c>
      <c r="BD865" s="5">
        <f>AC865-D865</f>
        <v>-22</v>
      </c>
      <c r="BE865" s="5">
        <f>AD865-E865</f>
        <v>-38</v>
      </c>
      <c r="BF865" s="5">
        <f>AE865-F865</f>
        <v>-11</v>
      </c>
      <c r="BG865" s="5">
        <f>AF865-G865</f>
        <v>-23.666666666666668</v>
      </c>
      <c r="BI865" s="5" t="e">
        <f>AH865-#REF!</f>
        <v>#REF!</v>
      </c>
      <c r="BK865" s="5" t="e">
        <f>AJ865-#REF!</f>
        <v>#REF!</v>
      </c>
      <c r="BM865" s="5" t="e">
        <f>AL865-#REF!</f>
        <v>#REF!</v>
      </c>
      <c r="BO865" s="5" t="e">
        <f>AN865-#REF!</f>
        <v>#REF!</v>
      </c>
      <c r="BQ865" s="5" t="e">
        <f>AP865-#REF!</f>
        <v>#REF!</v>
      </c>
      <c r="BS865" s="5" t="e">
        <f>AR865-#REF!</f>
        <v>#REF!</v>
      </c>
      <c r="BU865" s="5">
        <f>AT865-I865</f>
        <v>0</v>
      </c>
      <c r="BW865" s="5">
        <f>AV865-K865</f>
        <v>-7</v>
      </c>
      <c r="BY865" s="5">
        <f>AX865-M865</f>
        <v>-7</v>
      </c>
      <c r="CA865" s="5">
        <f>AZ865-O865</f>
        <v>-4</v>
      </c>
      <c r="CC865" s="5">
        <f>BB865-Q865</f>
        <v>-4</v>
      </c>
    </row>
    <row r="866" spans="1:81" ht="45" customHeight="1" x14ac:dyDescent="0.25">
      <c r="A866" s="37" t="s">
        <v>400</v>
      </c>
      <c r="B866" s="80" t="s">
        <v>31</v>
      </c>
      <c r="C866" s="32" t="s">
        <v>58</v>
      </c>
      <c r="D866" s="33">
        <v>0</v>
      </c>
      <c r="E866" s="33">
        <v>0</v>
      </c>
      <c r="F866" s="33">
        <v>0</v>
      </c>
      <c r="G866" s="33">
        <v>0</v>
      </c>
      <c r="H866" s="33">
        <v>0</v>
      </c>
      <c r="I866" s="33">
        <v>0</v>
      </c>
      <c r="J866" s="33">
        <v>0</v>
      </c>
      <c r="K866" s="33">
        <v>0</v>
      </c>
      <c r="L866" s="33">
        <v>0</v>
      </c>
      <c r="M866" s="33">
        <v>0</v>
      </c>
      <c r="N866" s="33">
        <v>0</v>
      </c>
      <c r="O866" s="33">
        <v>0</v>
      </c>
      <c r="P866" s="33">
        <v>0</v>
      </c>
      <c r="Q866" s="33">
        <v>0</v>
      </c>
      <c r="R866" s="33">
        <v>0</v>
      </c>
      <c r="S866" s="33" t="s">
        <v>467</v>
      </c>
      <c r="AC866" s="13"/>
      <c r="AD866" s="13"/>
      <c r="AE866" s="13"/>
      <c r="AF866" s="13"/>
      <c r="AG866" s="13">
        <v>0</v>
      </c>
      <c r="AH866" s="13">
        <v>0</v>
      </c>
      <c r="AI866" s="13">
        <v>0</v>
      </c>
      <c r="AJ866" s="13">
        <v>0</v>
      </c>
      <c r="AK866" s="13">
        <v>0</v>
      </c>
      <c r="AL866" s="13">
        <v>0</v>
      </c>
      <c r="AM866" s="13">
        <v>0</v>
      </c>
      <c r="AN866" s="13">
        <v>0</v>
      </c>
      <c r="AO866" s="13">
        <v>0</v>
      </c>
      <c r="AP866" s="13">
        <v>0</v>
      </c>
      <c r="AQ866" s="13">
        <v>0</v>
      </c>
      <c r="AR866" s="13">
        <v>0</v>
      </c>
      <c r="AS866" s="13">
        <v>0</v>
      </c>
      <c r="AT866" s="13">
        <v>0</v>
      </c>
      <c r="AU866" s="13">
        <v>0</v>
      </c>
      <c r="AV866" s="13">
        <v>0</v>
      </c>
      <c r="AW866" s="13">
        <v>0</v>
      </c>
      <c r="AX866" s="13">
        <v>0</v>
      </c>
      <c r="AY866" s="13">
        <v>0</v>
      </c>
      <c r="AZ866" s="13">
        <v>0</v>
      </c>
      <c r="BA866" s="13">
        <v>0</v>
      </c>
      <c r="BB866" s="13">
        <v>0</v>
      </c>
      <c r="BD866" s="5">
        <f>AC866-D866</f>
        <v>0</v>
      </c>
      <c r="BE866" s="5">
        <f>AD866-E866</f>
        <v>0</v>
      </c>
      <c r="BF866" s="5">
        <f>AE866-F866</f>
        <v>0</v>
      </c>
      <c r="BG866" s="5">
        <f>AF866-G866</f>
        <v>0</v>
      </c>
      <c r="BI866" s="5" t="e">
        <f>AH866-#REF!</f>
        <v>#REF!</v>
      </c>
      <c r="BK866" s="5" t="e">
        <f>AJ866-#REF!</f>
        <v>#REF!</v>
      </c>
      <c r="BM866" s="5" t="e">
        <f>AL866-#REF!</f>
        <v>#REF!</v>
      </c>
      <c r="BO866" s="5" t="e">
        <f>AN866-#REF!</f>
        <v>#REF!</v>
      </c>
      <c r="BQ866" s="5" t="e">
        <f>AP866-#REF!</f>
        <v>#REF!</v>
      </c>
      <c r="BS866" s="5" t="e">
        <f>AR866-#REF!</f>
        <v>#REF!</v>
      </c>
      <c r="BU866" s="5">
        <f>AT866-I866</f>
        <v>0</v>
      </c>
      <c r="BW866" s="5">
        <f>AV866-K866</f>
        <v>0</v>
      </c>
      <c r="BY866" s="5">
        <f>AX866-M866</f>
        <v>0</v>
      </c>
      <c r="CA866" s="5">
        <f>AZ866-O866</f>
        <v>0</v>
      </c>
      <c r="CC866" s="5">
        <f>BB866-Q866</f>
        <v>0</v>
      </c>
    </row>
    <row r="867" spans="1:81" ht="45" customHeight="1" x14ac:dyDescent="0.25">
      <c r="A867" s="37" t="str">
        <f>A866</f>
        <v>6.2.6.2</v>
      </c>
      <c r="B867" s="80"/>
      <c r="C867" s="32" t="s">
        <v>59</v>
      </c>
      <c r="D867" s="33">
        <v>0</v>
      </c>
      <c r="E867" s="33">
        <v>0</v>
      </c>
      <c r="F867" s="33">
        <v>0</v>
      </c>
      <c r="G867" s="33">
        <v>0</v>
      </c>
      <c r="H867" s="33">
        <v>0</v>
      </c>
      <c r="I867" s="33">
        <v>0</v>
      </c>
      <c r="J867" s="33">
        <v>0</v>
      </c>
      <c r="K867" s="33">
        <v>0</v>
      </c>
      <c r="L867" s="33">
        <v>0</v>
      </c>
      <c r="M867" s="33">
        <v>0</v>
      </c>
      <c r="N867" s="33">
        <v>0</v>
      </c>
      <c r="O867" s="33">
        <v>0</v>
      </c>
      <c r="P867" s="33">
        <v>0</v>
      </c>
      <c r="Q867" s="33">
        <v>0</v>
      </c>
      <c r="R867" s="33">
        <v>0</v>
      </c>
      <c r="S867" s="33" t="s">
        <v>467</v>
      </c>
      <c r="AC867" s="13">
        <v>1.4930000000000001</v>
      </c>
      <c r="AD867" s="13">
        <v>1.8519999999999999</v>
      </c>
      <c r="AE867" s="13">
        <v>2.976</v>
      </c>
      <c r="AF867" s="13">
        <v>2.1069999999999998</v>
      </c>
      <c r="AG867" s="13">
        <v>0</v>
      </c>
      <c r="AH867" s="13">
        <v>0</v>
      </c>
      <c r="AI867" s="13">
        <v>0</v>
      </c>
      <c r="AJ867" s="13">
        <v>0</v>
      </c>
      <c r="AK867" s="13">
        <v>0</v>
      </c>
      <c r="AL867" s="13">
        <v>0</v>
      </c>
      <c r="AM867" s="13">
        <v>0</v>
      </c>
      <c r="AN867" s="13">
        <v>0</v>
      </c>
      <c r="AO867" s="13">
        <v>0</v>
      </c>
      <c r="AP867" s="13">
        <v>0</v>
      </c>
      <c r="AQ867" s="13">
        <v>0</v>
      </c>
      <c r="AR867" s="13">
        <v>0</v>
      </c>
      <c r="AS867" s="13">
        <v>0</v>
      </c>
      <c r="AT867" s="13">
        <v>0.186</v>
      </c>
      <c r="AU867" s="13">
        <v>0</v>
      </c>
      <c r="AV867" s="13">
        <v>0.24299999999999999</v>
      </c>
      <c r="AW867" s="13">
        <v>0</v>
      </c>
      <c r="AX867" s="13">
        <v>0.23699999999999999</v>
      </c>
      <c r="AY867" s="13">
        <v>0</v>
      </c>
      <c r="AZ867" s="13">
        <v>0.23200000000000001</v>
      </c>
      <c r="BA867" s="13">
        <v>0</v>
      </c>
      <c r="BB867" s="13">
        <v>0.22600000000000001</v>
      </c>
      <c r="BD867" s="5">
        <f>AC867-D867</f>
        <v>1.4930000000000001</v>
      </c>
      <c r="BE867" s="5">
        <f>AD867-E867</f>
        <v>1.8519999999999999</v>
      </c>
      <c r="BF867" s="5">
        <f>AE867-F867</f>
        <v>2.976</v>
      </c>
      <c r="BG867" s="5">
        <f>AF867-G867</f>
        <v>2.1069999999999998</v>
      </c>
      <c r="BI867" s="5" t="e">
        <f>AH867-#REF!</f>
        <v>#REF!</v>
      </c>
      <c r="BK867" s="5" t="e">
        <f>AJ867-#REF!</f>
        <v>#REF!</v>
      </c>
      <c r="BM867" s="5" t="e">
        <f>AL867-#REF!</f>
        <v>#REF!</v>
      </c>
      <c r="BO867" s="5" t="e">
        <f>AN867-#REF!</f>
        <v>#REF!</v>
      </c>
      <c r="BQ867" s="5" t="e">
        <f>AP867-#REF!</f>
        <v>#REF!</v>
      </c>
      <c r="BS867" s="5" t="e">
        <f>AR867-#REF!</f>
        <v>#REF!</v>
      </c>
      <c r="BU867" s="5">
        <f>AT867-I867</f>
        <v>0.186</v>
      </c>
      <c r="BW867" s="5">
        <f>AV867-K867</f>
        <v>0.24299999999999999</v>
      </c>
      <c r="BY867" s="5">
        <f>AX867-M867</f>
        <v>0.23699999999999999</v>
      </c>
      <c r="CA867" s="5">
        <f>AZ867-O867</f>
        <v>0.23200000000000001</v>
      </c>
      <c r="CC867" s="5">
        <f>BB867-Q867</f>
        <v>0.22600000000000001</v>
      </c>
    </row>
    <row r="868" spans="1:81" ht="45" customHeight="1" x14ac:dyDescent="0.25">
      <c r="A868" s="37" t="str">
        <f>A866</f>
        <v>6.2.6.2</v>
      </c>
      <c r="B868" s="80"/>
      <c r="C868" s="32" t="s">
        <v>60</v>
      </c>
      <c r="D868" s="33">
        <v>0</v>
      </c>
      <c r="E868" s="33">
        <v>0</v>
      </c>
      <c r="F868" s="33">
        <v>0</v>
      </c>
      <c r="G868" s="33">
        <v>0</v>
      </c>
      <c r="H868" s="33">
        <v>0</v>
      </c>
      <c r="I868" s="33">
        <v>0</v>
      </c>
      <c r="J868" s="33">
        <v>0</v>
      </c>
      <c r="K868" s="33">
        <v>0</v>
      </c>
      <c r="L868" s="33">
        <v>0</v>
      </c>
      <c r="M868" s="33">
        <v>0</v>
      </c>
      <c r="N868" s="33">
        <v>0</v>
      </c>
      <c r="O868" s="33">
        <v>0</v>
      </c>
      <c r="P868" s="33">
        <v>0</v>
      </c>
      <c r="Q868" s="33">
        <v>0</v>
      </c>
      <c r="R868" s="33">
        <v>0</v>
      </c>
      <c r="S868" s="33" t="s">
        <v>467</v>
      </c>
      <c r="AC868" s="13">
        <v>5.226</v>
      </c>
      <c r="AD868" s="13">
        <v>12.866999999999999</v>
      </c>
      <c r="AE868" s="13">
        <v>11.94</v>
      </c>
      <c r="AF868" s="13">
        <v>10.011000000000001</v>
      </c>
      <c r="AG868" s="13">
        <v>0</v>
      </c>
      <c r="AH868" s="13">
        <v>0</v>
      </c>
      <c r="AI868" s="13">
        <v>0</v>
      </c>
      <c r="AJ868" s="13">
        <v>0</v>
      </c>
      <c r="AK868" s="13">
        <v>0</v>
      </c>
      <c r="AL868" s="13">
        <v>0</v>
      </c>
      <c r="AM868" s="13">
        <v>0</v>
      </c>
      <c r="AN868" s="13">
        <v>0</v>
      </c>
      <c r="AO868" s="13">
        <v>0</v>
      </c>
      <c r="AP868" s="13">
        <v>0</v>
      </c>
      <c r="AQ868" s="13">
        <v>0</v>
      </c>
      <c r="AR868" s="13">
        <v>0</v>
      </c>
      <c r="AS868" s="13">
        <v>0</v>
      </c>
      <c r="AT868" s="13">
        <v>0.69299999999999995</v>
      </c>
      <c r="AU868" s="13">
        <v>0</v>
      </c>
      <c r="AV868" s="13">
        <v>0.86599999999999999</v>
      </c>
      <c r="AW868" s="13">
        <v>0</v>
      </c>
      <c r="AX868" s="13">
        <v>0.81100000000000005</v>
      </c>
      <c r="AY868" s="13">
        <v>0</v>
      </c>
      <c r="AZ868" s="13">
        <v>0.75600000000000001</v>
      </c>
      <c r="BA868" s="13">
        <v>0</v>
      </c>
      <c r="BB868" s="13">
        <v>0.95299999999999996</v>
      </c>
      <c r="BD868" s="5">
        <f>AC868-D868</f>
        <v>5.226</v>
      </c>
      <c r="BE868" s="5">
        <f>AD868-E868</f>
        <v>12.866999999999999</v>
      </c>
      <c r="BF868" s="5">
        <f>AE868-F868</f>
        <v>11.94</v>
      </c>
      <c r="BG868" s="5">
        <f>AF868-G868</f>
        <v>10.011000000000001</v>
      </c>
      <c r="BI868" s="5" t="e">
        <f>AH868-#REF!</f>
        <v>#REF!</v>
      </c>
      <c r="BK868" s="5" t="e">
        <f>AJ868-#REF!</f>
        <v>#REF!</v>
      </c>
      <c r="BM868" s="5" t="e">
        <f>AL868-#REF!</f>
        <v>#REF!</v>
      </c>
      <c r="BO868" s="5" t="e">
        <f>AN868-#REF!</f>
        <v>#REF!</v>
      </c>
      <c r="BQ868" s="5" t="e">
        <f>AP868-#REF!</f>
        <v>#REF!</v>
      </c>
      <c r="BS868" s="5" t="e">
        <f>AR868-#REF!</f>
        <v>#REF!</v>
      </c>
      <c r="BU868" s="5">
        <f>AT868-I868</f>
        <v>0.69299999999999995</v>
      </c>
      <c r="BW868" s="5">
        <f>AV868-K868</f>
        <v>0.86599999999999999</v>
      </c>
      <c r="BY868" s="5">
        <f>AX868-M868</f>
        <v>0.81100000000000005</v>
      </c>
      <c r="CA868" s="5">
        <f>AZ868-O868</f>
        <v>0.75600000000000001</v>
      </c>
      <c r="CC868" s="5">
        <f>BB868-Q868</f>
        <v>0.95299999999999996</v>
      </c>
    </row>
    <row r="869" spans="1:81" ht="45" customHeight="1" x14ac:dyDescent="0.25">
      <c r="A869" s="37" t="str">
        <f>A866</f>
        <v>6.2.6.2</v>
      </c>
      <c r="B869" s="80"/>
      <c r="C869" s="32" t="s">
        <v>471</v>
      </c>
      <c r="D869" s="33">
        <v>0</v>
      </c>
      <c r="E869" s="33">
        <v>0</v>
      </c>
      <c r="F869" s="33">
        <v>0</v>
      </c>
      <c r="G869" s="33">
        <v>0</v>
      </c>
      <c r="H869" s="33">
        <v>0</v>
      </c>
      <c r="I869" s="33">
        <v>0</v>
      </c>
      <c r="J869" s="33">
        <v>0</v>
      </c>
      <c r="K869" s="33">
        <v>0</v>
      </c>
      <c r="L869" s="33">
        <v>0</v>
      </c>
      <c r="M869" s="33">
        <v>0</v>
      </c>
      <c r="N869" s="33">
        <v>0</v>
      </c>
      <c r="O869" s="33">
        <v>0</v>
      </c>
      <c r="P869" s="33">
        <v>0</v>
      </c>
      <c r="Q869" s="33">
        <v>0</v>
      </c>
      <c r="R869" s="33">
        <v>0</v>
      </c>
      <c r="S869" s="33" t="s">
        <v>467</v>
      </c>
      <c r="AC869" s="13">
        <v>15</v>
      </c>
      <c r="AD869" s="13">
        <v>25</v>
      </c>
      <c r="AE869" s="13">
        <v>38</v>
      </c>
      <c r="AF869" s="13">
        <v>26</v>
      </c>
      <c r="AG869" s="13">
        <v>0</v>
      </c>
      <c r="AH869" s="13">
        <v>0</v>
      </c>
      <c r="AI869" s="13">
        <v>0</v>
      </c>
      <c r="AJ869" s="13">
        <v>0</v>
      </c>
      <c r="AK869" s="13">
        <v>0</v>
      </c>
      <c r="AL869" s="13">
        <v>0</v>
      </c>
      <c r="AM869" s="13">
        <v>0</v>
      </c>
      <c r="AN869" s="13">
        <v>0</v>
      </c>
      <c r="AO869" s="13">
        <v>0</v>
      </c>
      <c r="AP869" s="13">
        <v>0</v>
      </c>
      <c r="AQ869" s="13">
        <v>0</v>
      </c>
      <c r="AR869" s="13">
        <v>0</v>
      </c>
      <c r="AS869" s="13">
        <v>0</v>
      </c>
      <c r="AT869" s="13">
        <v>18</v>
      </c>
      <c r="AU869" s="13">
        <v>0</v>
      </c>
      <c r="AV869" s="13">
        <v>23</v>
      </c>
      <c r="AW869" s="13">
        <v>0</v>
      </c>
      <c r="AX869" s="13">
        <v>22</v>
      </c>
      <c r="AY869" s="13">
        <v>0</v>
      </c>
      <c r="AZ869" s="13">
        <v>21</v>
      </c>
      <c r="BA869" s="13">
        <v>0</v>
      </c>
      <c r="BB869" s="13">
        <v>20</v>
      </c>
      <c r="BD869" s="5">
        <f>AC869-D869</f>
        <v>15</v>
      </c>
      <c r="BE869" s="5">
        <f>AD869-E869</f>
        <v>25</v>
      </c>
      <c r="BF869" s="5">
        <f>AE869-F869</f>
        <v>38</v>
      </c>
      <c r="BG869" s="5">
        <f>AF869-G869</f>
        <v>26</v>
      </c>
      <c r="BI869" s="5" t="e">
        <f>AH869-#REF!</f>
        <v>#REF!</v>
      </c>
      <c r="BK869" s="5" t="e">
        <f>AJ869-#REF!</f>
        <v>#REF!</v>
      </c>
      <c r="BM869" s="5" t="e">
        <f>AL869-#REF!</f>
        <v>#REF!</v>
      </c>
      <c r="BO869" s="5" t="e">
        <f>AN869-#REF!</f>
        <v>#REF!</v>
      </c>
      <c r="BQ869" s="5" t="e">
        <f>AP869-#REF!</f>
        <v>#REF!</v>
      </c>
      <c r="BS869" s="5" t="e">
        <f>AR869-#REF!</f>
        <v>#REF!</v>
      </c>
      <c r="BU869" s="5">
        <f>AT869-I869</f>
        <v>18</v>
      </c>
      <c r="BW869" s="5">
        <f>AV869-K869</f>
        <v>23</v>
      </c>
      <c r="BY869" s="5">
        <f>AX869-M869</f>
        <v>22</v>
      </c>
      <c r="CA869" s="5">
        <f>AZ869-O869</f>
        <v>21</v>
      </c>
      <c r="CC869" s="5">
        <f>BB869-Q869</f>
        <v>20</v>
      </c>
    </row>
    <row r="870" spans="1:81" ht="45" customHeight="1" x14ac:dyDescent="0.25">
      <c r="A870" s="37" t="s">
        <v>401</v>
      </c>
      <c r="B870" s="80" t="s">
        <v>33</v>
      </c>
      <c r="C870" s="32" t="s">
        <v>58</v>
      </c>
      <c r="D870" s="33">
        <v>0</v>
      </c>
      <c r="E870" s="33">
        <v>0</v>
      </c>
      <c r="F870" s="33">
        <v>0</v>
      </c>
      <c r="G870" s="33">
        <v>0</v>
      </c>
      <c r="H870" s="33">
        <v>0</v>
      </c>
      <c r="I870" s="33">
        <v>0</v>
      </c>
      <c r="J870" s="33">
        <v>0</v>
      </c>
      <c r="K870" s="33">
        <v>0</v>
      </c>
      <c r="L870" s="33">
        <v>0</v>
      </c>
      <c r="M870" s="33">
        <v>0</v>
      </c>
      <c r="N870" s="33">
        <v>0</v>
      </c>
      <c r="O870" s="33">
        <v>0</v>
      </c>
      <c r="P870" s="33">
        <v>0</v>
      </c>
      <c r="Q870" s="33">
        <v>0</v>
      </c>
      <c r="R870" s="33">
        <v>0</v>
      </c>
      <c r="S870" s="33" t="s">
        <v>467</v>
      </c>
      <c r="AC870" s="13"/>
      <c r="AD870" s="13"/>
      <c r="AE870" s="13"/>
      <c r="AF870" s="13"/>
      <c r="AG870" s="13">
        <v>0</v>
      </c>
      <c r="AH870" s="13">
        <v>0</v>
      </c>
      <c r="AI870" s="13">
        <v>0</v>
      </c>
      <c r="AJ870" s="13">
        <v>0</v>
      </c>
      <c r="AK870" s="13">
        <v>0</v>
      </c>
      <c r="AL870" s="13">
        <v>0</v>
      </c>
      <c r="AM870" s="13">
        <v>0</v>
      </c>
      <c r="AN870" s="13">
        <v>0</v>
      </c>
      <c r="AO870" s="13">
        <v>0</v>
      </c>
      <c r="AP870" s="13">
        <v>0</v>
      </c>
      <c r="AQ870" s="13">
        <v>0</v>
      </c>
      <c r="AR870" s="13">
        <v>0</v>
      </c>
      <c r="AS870" s="13">
        <v>0</v>
      </c>
      <c r="AT870" s="13">
        <v>0</v>
      </c>
      <c r="AU870" s="13">
        <v>0</v>
      </c>
      <c r="AV870" s="13">
        <v>0</v>
      </c>
      <c r="AW870" s="13">
        <v>0</v>
      </c>
      <c r="AX870" s="13">
        <v>0</v>
      </c>
      <c r="AY870" s="13">
        <v>0</v>
      </c>
      <c r="AZ870" s="13">
        <v>0</v>
      </c>
      <c r="BA870" s="13">
        <v>0</v>
      </c>
      <c r="BB870" s="13">
        <v>0</v>
      </c>
      <c r="BD870" s="5">
        <f>AC870-D870</f>
        <v>0</v>
      </c>
      <c r="BE870" s="5">
        <f>AD870-E870</f>
        <v>0</v>
      </c>
      <c r="BF870" s="5">
        <f>AE870-F870</f>
        <v>0</v>
      </c>
      <c r="BG870" s="5">
        <f>AF870-G870</f>
        <v>0</v>
      </c>
      <c r="BI870" s="5" t="e">
        <f>AH870-#REF!</f>
        <v>#REF!</v>
      </c>
      <c r="BK870" s="5" t="e">
        <f>AJ870-#REF!</f>
        <v>#REF!</v>
      </c>
      <c r="BM870" s="5" t="e">
        <f>AL870-#REF!</f>
        <v>#REF!</v>
      </c>
      <c r="BO870" s="5" t="e">
        <f>AN870-#REF!</f>
        <v>#REF!</v>
      </c>
      <c r="BQ870" s="5" t="e">
        <f>AP870-#REF!</f>
        <v>#REF!</v>
      </c>
      <c r="BS870" s="5" t="e">
        <f>AR870-#REF!</f>
        <v>#REF!</v>
      </c>
      <c r="BU870" s="5">
        <f>AT870-I870</f>
        <v>0</v>
      </c>
      <c r="BW870" s="5">
        <f>AV870-K870</f>
        <v>0</v>
      </c>
      <c r="BY870" s="5">
        <f>AX870-M870</f>
        <v>0</v>
      </c>
      <c r="CA870" s="5">
        <f>AZ870-O870</f>
        <v>0</v>
      </c>
      <c r="CC870" s="5">
        <f>BB870-Q870</f>
        <v>0</v>
      </c>
    </row>
    <row r="871" spans="1:81" ht="45" customHeight="1" x14ac:dyDescent="0.25">
      <c r="A871" s="37" t="str">
        <f>A870</f>
        <v>6.2.6.3</v>
      </c>
      <c r="B871" s="80"/>
      <c r="C871" s="32" t="s">
        <v>59</v>
      </c>
      <c r="D871" s="33">
        <v>1.0850000000000002</v>
      </c>
      <c r="E871" s="33">
        <v>1.04</v>
      </c>
      <c r="F871" s="33">
        <v>1.345</v>
      </c>
      <c r="G871" s="33">
        <v>1.1566666666666665</v>
      </c>
      <c r="H871" s="33">
        <v>1</v>
      </c>
      <c r="I871" s="33">
        <v>1</v>
      </c>
      <c r="J871" s="33">
        <v>1</v>
      </c>
      <c r="K871" s="33">
        <v>0.36899999999999999</v>
      </c>
      <c r="L871" s="33">
        <v>1</v>
      </c>
      <c r="M871" s="33">
        <v>0.31</v>
      </c>
      <c r="N871" s="33">
        <v>1</v>
      </c>
      <c r="O871" s="33">
        <v>0.28299999999999997</v>
      </c>
      <c r="P871" s="33">
        <v>1</v>
      </c>
      <c r="Q871" s="33">
        <v>0.26700000000000002</v>
      </c>
      <c r="R871" s="33">
        <v>0.254</v>
      </c>
      <c r="S871" s="33" t="s">
        <v>467</v>
      </c>
      <c r="AC871" s="13"/>
      <c r="AD871" s="13"/>
      <c r="AE871" s="13"/>
      <c r="AF871" s="13"/>
      <c r="AG871" s="13">
        <v>1.5329999999999999</v>
      </c>
      <c r="AH871" s="13">
        <v>1.5329999999999999</v>
      </c>
      <c r="AI871" s="13">
        <v>0.35999999999999988</v>
      </c>
      <c r="AJ871" s="13">
        <v>0.35999999999999988</v>
      </c>
      <c r="AK871" s="13">
        <v>0.78800000000000003</v>
      </c>
      <c r="AL871" s="13">
        <v>0.78800000000000003</v>
      </c>
      <c r="AM871" s="13">
        <v>1.6559999999999997</v>
      </c>
      <c r="AN871" s="13">
        <v>1.6559999999999997</v>
      </c>
      <c r="AO871" s="13">
        <v>1.0420168067226889</v>
      </c>
      <c r="AP871" s="13">
        <v>0.71899999999999986</v>
      </c>
      <c r="AQ871" s="13">
        <v>1.1627906976744184</v>
      </c>
      <c r="AR871" s="13">
        <v>0.85900000000000021</v>
      </c>
      <c r="AS871" s="13">
        <v>1.154471544715447</v>
      </c>
      <c r="AT871" s="13">
        <v>1.252</v>
      </c>
      <c r="AU871" s="13">
        <v>1.1794871794871795</v>
      </c>
      <c r="AV871" s="13">
        <v>1.2570000000000001</v>
      </c>
      <c r="AW871" s="13">
        <v>1.1711711711711712</v>
      </c>
      <c r="AX871" s="13">
        <v>1.2629999999999999</v>
      </c>
      <c r="AY871" s="13">
        <v>1.1926605504587156</v>
      </c>
      <c r="AZ871" s="13">
        <v>1.268</v>
      </c>
      <c r="BA871" s="13">
        <v>1.2</v>
      </c>
      <c r="BB871" s="13">
        <v>1.274</v>
      </c>
      <c r="BD871" s="5">
        <f>AC871-D871</f>
        <v>-1.0850000000000002</v>
      </c>
      <c r="BE871" s="5">
        <f>AD871-E871</f>
        <v>-1.04</v>
      </c>
      <c r="BF871" s="5">
        <f>AE871-F871</f>
        <v>-1.345</v>
      </c>
      <c r="BG871" s="5">
        <f>AF871-G871</f>
        <v>-1.1566666666666665</v>
      </c>
      <c r="BI871" s="5" t="e">
        <f>AH871-#REF!</f>
        <v>#REF!</v>
      </c>
      <c r="BK871" s="5" t="e">
        <f>AJ871-#REF!</f>
        <v>#REF!</v>
      </c>
      <c r="BM871" s="5" t="e">
        <f>AL871-#REF!</f>
        <v>#REF!</v>
      </c>
      <c r="BO871" s="5" t="e">
        <f>AN871-#REF!</f>
        <v>#REF!</v>
      </c>
      <c r="BQ871" s="5" t="e">
        <f>AP871-#REF!</f>
        <v>#REF!</v>
      </c>
      <c r="BS871" s="5" t="e">
        <f>AR871-#REF!</f>
        <v>#REF!</v>
      </c>
      <c r="BU871" s="5">
        <f>AT871-I871</f>
        <v>0.252</v>
      </c>
      <c r="BW871" s="5">
        <f>AV871-K871</f>
        <v>0.88800000000000012</v>
      </c>
      <c r="BY871" s="5">
        <f>AX871-M871</f>
        <v>0.95299999999999985</v>
      </c>
      <c r="CA871" s="5">
        <f>AZ871-O871</f>
        <v>0.9850000000000001</v>
      </c>
      <c r="CC871" s="5">
        <f>BB871-Q871</f>
        <v>1.0070000000000001</v>
      </c>
    </row>
    <row r="872" spans="1:81" ht="45" customHeight="1" x14ac:dyDescent="0.25">
      <c r="A872" s="37" t="str">
        <f>A870</f>
        <v>6.2.6.3</v>
      </c>
      <c r="B872" s="80"/>
      <c r="C872" s="32" t="s">
        <v>60</v>
      </c>
      <c r="D872" s="33">
        <v>13.386999999999997</v>
      </c>
      <c r="E872" s="33">
        <v>2.4780000000000015</v>
      </c>
      <c r="F872" s="33">
        <v>9.1780000000000008</v>
      </c>
      <c r="G872" s="33">
        <v>8.347666666666667</v>
      </c>
      <c r="H872" s="33">
        <v>5.9139999999999997</v>
      </c>
      <c r="I872" s="33">
        <v>9.5830000000000002</v>
      </c>
      <c r="J872" s="33">
        <v>5.5410000000000004</v>
      </c>
      <c r="K872" s="33">
        <v>3.5379999999999998</v>
      </c>
      <c r="L872" s="33">
        <v>4.8680000000000003</v>
      </c>
      <c r="M872" s="33">
        <v>2.9740000000000002</v>
      </c>
      <c r="N872" s="33">
        <v>4.1539999999999999</v>
      </c>
      <c r="O872" s="33">
        <v>2.8490000000000002</v>
      </c>
      <c r="P872" s="33">
        <v>3.7250000000000001</v>
      </c>
      <c r="Q872" s="33">
        <v>2.8239999999999998</v>
      </c>
      <c r="R872" s="33">
        <v>2.8239999999999998</v>
      </c>
      <c r="S872" s="33" t="s">
        <v>467</v>
      </c>
      <c r="AC872" s="13"/>
      <c r="AD872" s="13"/>
      <c r="AE872" s="13"/>
      <c r="AF872" s="13"/>
      <c r="AG872" s="13">
        <v>2.5459999999999994</v>
      </c>
      <c r="AH872" s="13">
        <v>2.5459999999999994</v>
      </c>
      <c r="AI872" s="13">
        <v>1.1270000000000007</v>
      </c>
      <c r="AJ872" s="13">
        <v>1.1270000000000007</v>
      </c>
      <c r="AK872" s="13">
        <v>2.7369999999999992</v>
      </c>
      <c r="AL872" s="13">
        <v>2.7369999999999992</v>
      </c>
      <c r="AM872" s="13">
        <v>3.0019999999999989</v>
      </c>
      <c r="AN872" s="13">
        <v>3.0019999999999989</v>
      </c>
      <c r="AO872" s="13">
        <v>1.9962497886529418</v>
      </c>
      <c r="AP872" s="13">
        <v>6.2100000000000009</v>
      </c>
      <c r="AQ872" s="13">
        <v>1.9619453533426714</v>
      </c>
      <c r="AR872" s="13">
        <v>11.515000000000001</v>
      </c>
      <c r="AS872" s="13">
        <v>1.7195771724202533</v>
      </c>
      <c r="AT872" s="13">
        <v>4.6590000000000007</v>
      </c>
      <c r="AU872" s="13">
        <v>1.5335931633230189</v>
      </c>
      <c r="AV872" s="13">
        <v>4.4830000000000005</v>
      </c>
      <c r="AW872" s="13">
        <v>1.3183906050554073</v>
      </c>
      <c r="AX872" s="13">
        <v>4.3159999999999998</v>
      </c>
      <c r="AY872" s="13">
        <v>1.1404879496742033</v>
      </c>
      <c r="AZ872" s="13">
        <v>4.1429999999999998</v>
      </c>
      <c r="BA872" s="13">
        <v>0.95305151530204091</v>
      </c>
      <c r="BB872" s="13">
        <v>5.383</v>
      </c>
      <c r="BD872" s="5">
        <f>AC872-D872</f>
        <v>-13.386999999999997</v>
      </c>
      <c r="BE872" s="5">
        <f>AD872-E872</f>
        <v>-2.4780000000000015</v>
      </c>
      <c r="BF872" s="5">
        <f>AE872-F872</f>
        <v>-9.1780000000000008</v>
      </c>
      <c r="BG872" s="5">
        <f>AF872-G872</f>
        <v>-8.347666666666667</v>
      </c>
      <c r="BI872" s="5" t="e">
        <f>AH872-#REF!</f>
        <v>#REF!</v>
      </c>
      <c r="BK872" s="5" t="e">
        <f>AJ872-#REF!</f>
        <v>#REF!</v>
      </c>
      <c r="BM872" s="5" t="e">
        <f>AL872-#REF!</f>
        <v>#REF!</v>
      </c>
      <c r="BO872" s="5" t="e">
        <f>AN872-#REF!</f>
        <v>#REF!</v>
      </c>
      <c r="BQ872" s="5" t="e">
        <f>AP872-#REF!</f>
        <v>#REF!</v>
      </c>
      <c r="BS872" s="5" t="e">
        <f>AR872-#REF!</f>
        <v>#REF!</v>
      </c>
      <c r="BU872" s="5">
        <f>AT872-I872</f>
        <v>-4.9239999999999995</v>
      </c>
      <c r="BW872" s="5">
        <f>AV872-K872</f>
        <v>0.94500000000000073</v>
      </c>
      <c r="BY872" s="5">
        <f>AX872-M872</f>
        <v>1.3419999999999996</v>
      </c>
      <c r="CA872" s="5">
        <f>AZ872-O872</f>
        <v>1.2939999999999996</v>
      </c>
      <c r="CC872" s="5">
        <f>BB872-Q872</f>
        <v>2.5590000000000002</v>
      </c>
    </row>
    <row r="873" spans="1:81" ht="45" customHeight="1" x14ac:dyDescent="0.25">
      <c r="A873" s="37" t="str">
        <f>A870</f>
        <v>6.2.6.3</v>
      </c>
      <c r="B873" s="80"/>
      <c r="C873" s="32" t="s">
        <v>471</v>
      </c>
      <c r="D873" s="33">
        <v>16</v>
      </c>
      <c r="E873" s="33">
        <v>58</v>
      </c>
      <c r="F873" s="33">
        <v>98</v>
      </c>
      <c r="G873" s="33">
        <v>57.333333333333336</v>
      </c>
      <c r="H873" s="33">
        <v>144</v>
      </c>
      <c r="I873" s="33">
        <v>78</v>
      </c>
      <c r="J873" s="33">
        <v>141</v>
      </c>
      <c r="K873" s="33">
        <v>103</v>
      </c>
      <c r="L873" s="33">
        <v>137</v>
      </c>
      <c r="M873" s="33">
        <v>93</v>
      </c>
      <c r="N873" s="33">
        <v>134</v>
      </c>
      <c r="O873" s="33">
        <v>61</v>
      </c>
      <c r="P873" s="33">
        <v>134</v>
      </c>
      <c r="Q873" s="33">
        <v>59</v>
      </c>
      <c r="R873" s="33">
        <v>59</v>
      </c>
      <c r="S873" s="33" t="s">
        <v>467</v>
      </c>
      <c r="AC873" s="13"/>
      <c r="AD873" s="13"/>
      <c r="AE873" s="13"/>
      <c r="AF873" s="13"/>
      <c r="AG873" s="13">
        <v>11</v>
      </c>
      <c r="AH873" s="13">
        <v>11</v>
      </c>
      <c r="AI873" s="13">
        <v>8</v>
      </c>
      <c r="AJ873" s="13">
        <v>8</v>
      </c>
      <c r="AK873" s="13">
        <v>14</v>
      </c>
      <c r="AL873" s="13">
        <v>14</v>
      </c>
      <c r="AM873" s="13">
        <v>9</v>
      </c>
      <c r="AN873" s="13">
        <v>9</v>
      </c>
      <c r="AO873" s="13">
        <v>62</v>
      </c>
      <c r="AP873" s="13">
        <v>10</v>
      </c>
      <c r="AQ873" s="13">
        <v>75</v>
      </c>
      <c r="AR873" s="13">
        <v>20</v>
      </c>
      <c r="AS873" s="13">
        <v>71</v>
      </c>
      <c r="AT873" s="13">
        <v>121</v>
      </c>
      <c r="AU873" s="13">
        <v>69</v>
      </c>
      <c r="AV873" s="13">
        <v>119</v>
      </c>
      <c r="AW873" s="13">
        <v>65</v>
      </c>
      <c r="AX873" s="13">
        <v>117</v>
      </c>
      <c r="AY873" s="13">
        <v>65</v>
      </c>
      <c r="AZ873" s="13">
        <v>115</v>
      </c>
      <c r="BA873" s="13">
        <v>63</v>
      </c>
      <c r="BB873" s="13">
        <v>113</v>
      </c>
      <c r="BD873" s="5">
        <f>AC873-D873</f>
        <v>-16</v>
      </c>
      <c r="BE873" s="5">
        <f>AD873-E873</f>
        <v>-58</v>
      </c>
      <c r="BF873" s="5">
        <f>AE873-F873</f>
        <v>-98</v>
      </c>
      <c r="BG873" s="5">
        <f>AF873-G873</f>
        <v>-57.333333333333336</v>
      </c>
      <c r="BI873" s="5" t="e">
        <f>AH873-#REF!</f>
        <v>#REF!</v>
      </c>
      <c r="BK873" s="5" t="e">
        <f>AJ873-#REF!</f>
        <v>#REF!</v>
      </c>
      <c r="BM873" s="5" t="e">
        <f>AL873-#REF!</f>
        <v>#REF!</v>
      </c>
      <c r="BO873" s="5" t="e">
        <f>AN873-#REF!</f>
        <v>#REF!</v>
      </c>
      <c r="BQ873" s="5" t="e">
        <f>AP873-#REF!</f>
        <v>#REF!</v>
      </c>
      <c r="BS873" s="5" t="e">
        <f>AR873-#REF!</f>
        <v>#REF!</v>
      </c>
      <c r="BU873" s="5">
        <f>AT873-I873</f>
        <v>43</v>
      </c>
      <c r="BW873" s="5">
        <f>AV873-K873</f>
        <v>16</v>
      </c>
      <c r="BY873" s="5">
        <f>AX873-M873</f>
        <v>24</v>
      </c>
      <c r="CA873" s="5">
        <f>AZ873-O873</f>
        <v>54</v>
      </c>
      <c r="CC873" s="5">
        <f>BB873-Q873</f>
        <v>54</v>
      </c>
    </row>
    <row r="874" spans="1:81" ht="15.75" customHeight="1" x14ac:dyDescent="0.25">
      <c r="A874" s="31" t="s">
        <v>402</v>
      </c>
      <c r="B874" s="31" t="s">
        <v>280</v>
      </c>
      <c r="C874" s="32" t="s">
        <v>467</v>
      </c>
      <c r="D874" s="33" t="s">
        <v>467</v>
      </c>
      <c r="E874" s="33" t="s">
        <v>467</v>
      </c>
      <c r="F874" s="33" t="s">
        <v>467</v>
      </c>
      <c r="G874" s="33" t="s">
        <v>467</v>
      </c>
      <c r="H874" s="33" t="s">
        <v>467</v>
      </c>
      <c r="I874" s="33" t="s">
        <v>467</v>
      </c>
      <c r="J874" s="33" t="s">
        <v>467</v>
      </c>
      <c r="K874" s="33" t="s">
        <v>467</v>
      </c>
      <c r="L874" s="33" t="s">
        <v>467</v>
      </c>
      <c r="M874" s="33" t="s">
        <v>467</v>
      </c>
      <c r="N874" s="33" t="s">
        <v>467</v>
      </c>
      <c r="O874" s="33" t="s">
        <v>467</v>
      </c>
      <c r="P874" s="33" t="s">
        <v>467</v>
      </c>
      <c r="Q874" s="33" t="s">
        <v>467</v>
      </c>
      <c r="R874" s="33" t="s">
        <v>467</v>
      </c>
      <c r="S874" s="33" t="s">
        <v>467</v>
      </c>
      <c r="AC874" s="13" t="s">
        <v>467</v>
      </c>
      <c r="AD874" s="13" t="s">
        <v>467</v>
      </c>
      <c r="AE874" s="13" t="s">
        <v>467</v>
      </c>
      <c r="AF874" s="13" t="s">
        <v>467</v>
      </c>
      <c r="AG874" s="13" t="s">
        <v>467</v>
      </c>
      <c r="AH874" s="13" t="s">
        <v>467</v>
      </c>
      <c r="AI874" s="13" t="s">
        <v>467</v>
      </c>
      <c r="AJ874" s="13" t="s">
        <v>467</v>
      </c>
      <c r="AK874" s="13" t="s">
        <v>467</v>
      </c>
      <c r="AL874" s="13" t="s">
        <v>467</v>
      </c>
      <c r="AM874" s="13" t="s">
        <v>467</v>
      </c>
      <c r="AN874" s="13" t="s">
        <v>467</v>
      </c>
      <c r="AO874" s="13" t="s">
        <v>467</v>
      </c>
      <c r="AP874" s="13" t="s">
        <v>467</v>
      </c>
      <c r="AQ874" s="13" t="s">
        <v>467</v>
      </c>
      <c r="AR874" s="13" t="s">
        <v>467</v>
      </c>
      <c r="AS874" s="13" t="s">
        <v>467</v>
      </c>
      <c r="AT874" s="13" t="s">
        <v>467</v>
      </c>
      <c r="AU874" s="13" t="s">
        <v>467</v>
      </c>
      <c r="AV874" s="13" t="s">
        <v>467</v>
      </c>
      <c r="AW874" s="13" t="s">
        <v>467</v>
      </c>
      <c r="AX874" s="13" t="s">
        <v>467</v>
      </c>
      <c r="AY874" s="13" t="s">
        <v>467</v>
      </c>
      <c r="AZ874" s="13" t="s">
        <v>467</v>
      </c>
      <c r="BA874" s="13" t="s">
        <v>467</v>
      </c>
      <c r="BB874" s="13" t="s">
        <v>467</v>
      </c>
      <c r="BD874" s="5" t="e">
        <f>AC874-D874</f>
        <v>#VALUE!</v>
      </c>
      <c r="BE874" s="5" t="e">
        <f>AD874-E874</f>
        <v>#VALUE!</v>
      </c>
      <c r="BF874" s="5" t="e">
        <f>AE874-F874</f>
        <v>#VALUE!</v>
      </c>
      <c r="BG874" s="5" t="e">
        <f>AF874-G874</f>
        <v>#VALUE!</v>
      </c>
      <c r="BI874" s="5" t="e">
        <f>AH874-#REF!</f>
        <v>#VALUE!</v>
      </c>
      <c r="BK874" s="5" t="e">
        <f>AJ874-#REF!</f>
        <v>#VALUE!</v>
      </c>
      <c r="BM874" s="5" t="e">
        <f>AL874-#REF!</f>
        <v>#VALUE!</v>
      </c>
      <c r="BO874" s="5" t="e">
        <f>AN874-#REF!</f>
        <v>#VALUE!</v>
      </c>
      <c r="BQ874" s="5" t="e">
        <f>AP874-#REF!</f>
        <v>#VALUE!</v>
      </c>
      <c r="BS874" s="5" t="e">
        <f>AR874-#REF!</f>
        <v>#VALUE!</v>
      </c>
      <c r="BU874" s="5" t="e">
        <f>AT874-I874</f>
        <v>#VALUE!</v>
      </c>
      <c r="BW874" s="5" t="e">
        <f>AV874-K874</f>
        <v>#VALUE!</v>
      </c>
      <c r="BY874" s="5" t="e">
        <f>AX874-M874</f>
        <v>#VALUE!</v>
      </c>
      <c r="CA874" s="5" t="e">
        <f>AZ874-O874</f>
        <v>#VALUE!</v>
      </c>
      <c r="CC874" s="5" t="e">
        <f>BB874-Q874</f>
        <v>#VALUE!</v>
      </c>
    </row>
    <row r="875" spans="1:81" ht="126" customHeight="1" x14ac:dyDescent="0.25">
      <c r="A875" s="31" t="s">
        <v>404</v>
      </c>
      <c r="B875" s="31" t="s">
        <v>23</v>
      </c>
      <c r="C875" s="32" t="s">
        <v>467</v>
      </c>
      <c r="D875" s="33" t="s">
        <v>467</v>
      </c>
      <c r="E875" s="33" t="s">
        <v>467</v>
      </c>
      <c r="F875" s="33" t="s">
        <v>467</v>
      </c>
      <c r="G875" s="33" t="s">
        <v>467</v>
      </c>
      <c r="H875" s="33" t="s">
        <v>467</v>
      </c>
      <c r="I875" s="33" t="s">
        <v>467</v>
      </c>
      <c r="J875" s="33" t="s">
        <v>467</v>
      </c>
      <c r="K875" s="33" t="s">
        <v>467</v>
      </c>
      <c r="L875" s="33" t="s">
        <v>467</v>
      </c>
      <c r="M875" s="33" t="s">
        <v>467</v>
      </c>
      <c r="N875" s="33" t="s">
        <v>467</v>
      </c>
      <c r="O875" s="33" t="s">
        <v>467</v>
      </c>
      <c r="P875" s="33" t="s">
        <v>467</v>
      </c>
      <c r="Q875" s="33" t="s">
        <v>467</v>
      </c>
      <c r="R875" s="33" t="s">
        <v>467</v>
      </c>
      <c r="S875" s="33" t="s">
        <v>467</v>
      </c>
      <c r="AC875" s="13" t="s">
        <v>467</v>
      </c>
      <c r="AD875" s="13" t="s">
        <v>467</v>
      </c>
      <c r="AE875" s="13" t="s">
        <v>467</v>
      </c>
      <c r="AF875" s="13" t="s">
        <v>467</v>
      </c>
      <c r="AG875" s="13" t="s">
        <v>467</v>
      </c>
      <c r="AH875" s="13" t="s">
        <v>467</v>
      </c>
      <c r="AI875" s="13" t="s">
        <v>467</v>
      </c>
      <c r="AJ875" s="13" t="s">
        <v>467</v>
      </c>
      <c r="AK875" s="13" t="s">
        <v>467</v>
      </c>
      <c r="AL875" s="13" t="s">
        <v>467</v>
      </c>
      <c r="AM875" s="13" t="s">
        <v>467</v>
      </c>
      <c r="AN875" s="13" t="s">
        <v>467</v>
      </c>
      <c r="AO875" s="13" t="s">
        <v>467</v>
      </c>
      <c r="AP875" s="13" t="s">
        <v>467</v>
      </c>
      <c r="AQ875" s="13" t="s">
        <v>467</v>
      </c>
      <c r="AR875" s="13" t="s">
        <v>467</v>
      </c>
      <c r="AS875" s="13" t="s">
        <v>467</v>
      </c>
      <c r="AT875" s="13" t="s">
        <v>467</v>
      </c>
      <c r="AU875" s="13" t="s">
        <v>467</v>
      </c>
      <c r="AV875" s="13" t="s">
        <v>467</v>
      </c>
      <c r="AW875" s="13" t="s">
        <v>467</v>
      </c>
      <c r="AX875" s="13" t="s">
        <v>467</v>
      </c>
      <c r="AY875" s="13" t="s">
        <v>467</v>
      </c>
      <c r="AZ875" s="13" t="s">
        <v>467</v>
      </c>
      <c r="BA875" s="13" t="s">
        <v>467</v>
      </c>
      <c r="BB875" s="13" t="s">
        <v>467</v>
      </c>
      <c r="BD875" s="5" t="e">
        <f>AC875-D875</f>
        <v>#VALUE!</v>
      </c>
      <c r="BE875" s="5" t="e">
        <f>AD875-E875</f>
        <v>#VALUE!</v>
      </c>
      <c r="BF875" s="5" t="e">
        <f>AE875-F875</f>
        <v>#VALUE!</v>
      </c>
      <c r="BG875" s="5" t="e">
        <f>AF875-G875</f>
        <v>#VALUE!</v>
      </c>
      <c r="BI875" s="5" t="e">
        <f>AH875-#REF!</f>
        <v>#VALUE!</v>
      </c>
      <c r="BK875" s="5" t="e">
        <f>AJ875-#REF!</f>
        <v>#VALUE!</v>
      </c>
      <c r="BM875" s="5" t="e">
        <f>AL875-#REF!</f>
        <v>#VALUE!</v>
      </c>
      <c r="BO875" s="5" t="e">
        <f>AN875-#REF!</f>
        <v>#VALUE!</v>
      </c>
      <c r="BQ875" s="5" t="e">
        <f>AP875-#REF!</f>
        <v>#VALUE!</v>
      </c>
      <c r="BS875" s="5" t="e">
        <f>AR875-#REF!</f>
        <v>#VALUE!</v>
      </c>
      <c r="BU875" s="5" t="e">
        <f>AT875-I875</f>
        <v>#VALUE!</v>
      </c>
      <c r="BW875" s="5" t="e">
        <f>AV875-K875</f>
        <v>#VALUE!</v>
      </c>
      <c r="BY875" s="5" t="e">
        <f>AX875-M875</f>
        <v>#VALUE!</v>
      </c>
      <c r="CA875" s="5" t="e">
        <f>AZ875-O875</f>
        <v>#VALUE!</v>
      </c>
      <c r="CC875" s="5" t="e">
        <f>BB875-Q875</f>
        <v>#VALUE!</v>
      </c>
    </row>
    <row r="876" spans="1:81" ht="75" customHeight="1" x14ac:dyDescent="0.25">
      <c r="A876" s="31" t="s">
        <v>405</v>
      </c>
      <c r="B876" s="80" t="s">
        <v>25</v>
      </c>
      <c r="C876" s="32" t="s">
        <v>471</v>
      </c>
      <c r="D876" s="33">
        <v>1551</v>
      </c>
      <c r="E876" s="33">
        <v>1738</v>
      </c>
      <c r="F876" s="33">
        <v>1666</v>
      </c>
      <c r="G876" s="33">
        <v>1651.6666666666667</v>
      </c>
      <c r="H876" s="33">
        <v>1549</v>
      </c>
      <c r="I876" s="33">
        <v>1639</v>
      </c>
      <c r="J876" s="33">
        <v>1441</v>
      </c>
      <c r="K876" s="33">
        <v>3137</v>
      </c>
      <c r="L876" s="33">
        <v>1342</v>
      </c>
      <c r="M876" s="33">
        <v>2692</v>
      </c>
      <c r="N876" s="33">
        <v>1252</v>
      </c>
      <c r="O876" s="33">
        <v>2491</v>
      </c>
      <c r="P876" s="33">
        <v>1111</v>
      </c>
      <c r="Q876" s="33">
        <v>2198</v>
      </c>
      <c r="R876" s="33">
        <v>2188</v>
      </c>
      <c r="S876" s="33" t="s">
        <v>467</v>
      </c>
      <c r="AC876" s="13">
        <v>3537</v>
      </c>
      <c r="AD876" s="13">
        <v>3186</v>
      </c>
      <c r="AE876" s="13">
        <v>3629</v>
      </c>
      <c r="AF876" s="13">
        <v>3451</v>
      </c>
      <c r="AG876" s="13">
        <v>3083</v>
      </c>
      <c r="AH876" s="13">
        <v>3083</v>
      </c>
      <c r="AI876" s="13">
        <v>2624</v>
      </c>
      <c r="AJ876" s="13">
        <v>2624</v>
      </c>
      <c r="AK876" s="13">
        <v>2551</v>
      </c>
      <c r="AL876" s="13">
        <v>2551</v>
      </c>
      <c r="AM876" s="13">
        <v>2318</v>
      </c>
      <c r="AN876" s="13">
        <v>2318</v>
      </c>
      <c r="AO876" s="13">
        <v>1620</v>
      </c>
      <c r="AP876" s="13">
        <v>1620</v>
      </c>
      <c r="AQ876" s="13">
        <v>1607</v>
      </c>
      <c r="AR876" s="13">
        <v>1607</v>
      </c>
      <c r="AS876" s="13">
        <v>1497</v>
      </c>
      <c r="AT876" s="13">
        <v>1497</v>
      </c>
      <c r="AU876" s="13">
        <v>1362</v>
      </c>
      <c r="AV876" s="13">
        <v>1362</v>
      </c>
      <c r="AW876" s="13">
        <v>1201</v>
      </c>
      <c r="AX876" s="13">
        <v>1201</v>
      </c>
      <c r="AY876" s="13">
        <v>1015</v>
      </c>
      <c r="AZ876" s="13">
        <v>1015</v>
      </c>
      <c r="BA876" s="13">
        <v>803</v>
      </c>
      <c r="BB876" s="13">
        <v>821</v>
      </c>
      <c r="BD876" s="5">
        <f>AC876-D876</f>
        <v>1986</v>
      </c>
      <c r="BE876" s="5">
        <f>AD876-E876</f>
        <v>1448</v>
      </c>
      <c r="BF876" s="5">
        <f>AE876-F876</f>
        <v>1963</v>
      </c>
      <c r="BG876" s="5">
        <f>AF876-G876</f>
        <v>1799.3333333333333</v>
      </c>
      <c r="BI876" s="5" t="e">
        <f>AH876-#REF!</f>
        <v>#REF!</v>
      </c>
      <c r="BK876" s="5" t="e">
        <f>AJ876-#REF!</f>
        <v>#REF!</v>
      </c>
      <c r="BM876" s="5" t="e">
        <f>AL876-#REF!</f>
        <v>#REF!</v>
      </c>
      <c r="BO876" s="5" t="e">
        <f>AN876-#REF!</f>
        <v>#REF!</v>
      </c>
      <c r="BQ876" s="5" t="e">
        <f>AP876-#REF!</f>
        <v>#REF!</v>
      </c>
      <c r="BS876" s="5" t="e">
        <f>AR876-#REF!</f>
        <v>#REF!</v>
      </c>
      <c r="BU876" s="5">
        <f>AT876-I876</f>
        <v>-142</v>
      </c>
      <c r="BW876" s="5">
        <f>AV876-K876</f>
        <v>-1775</v>
      </c>
      <c r="BY876" s="5">
        <f>AX876-M876</f>
        <v>-1491</v>
      </c>
      <c r="CA876" s="5">
        <f>AZ876-O876</f>
        <v>-1476</v>
      </c>
      <c r="CC876" s="5">
        <f>BB876-Q876</f>
        <v>-1377</v>
      </c>
    </row>
    <row r="877" spans="1:81" s="12" customFormat="1" ht="75" customHeight="1" x14ac:dyDescent="0.25">
      <c r="A877" s="31" t="str">
        <f>A876</f>
        <v>7.1.1</v>
      </c>
      <c r="B877" s="80"/>
      <c r="C877" s="32" t="s">
        <v>58</v>
      </c>
      <c r="D877" s="33">
        <v>12.774769999965248</v>
      </c>
      <c r="E877" s="33">
        <v>17.173970000000001</v>
      </c>
      <c r="F877" s="33">
        <v>17.314619999999998</v>
      </c>
      <c r="G877" s="33">
        <v>15.754453333321749</v>
      </c>
      <c r="H877" s="33">
        <v>14.64462</v>
      </c>
      <c r="I877" s="33">
        <v>13.896370000000001</v>
      </c>
      <c r="J877" s="33">
        <v>12.06962</v>
      </c>
      <c r="K877" s="33">
        <v>28.931600000000003</v>
      </c>
      <c r="L877" s="33">
        <v>9.58962</v>
      </c>
      <c r="M877" s="33">
        <v>27.826600000000003</v>
      </c>
      <c r="N877" s="33">
        <v>7.2046199999999985</v>
      </c>
      <c r="O877" s="33">
        <v>27.196600000000004</v>
      </c>
      <c r="P877" s="33">
        <v>4.2546199999999983</v>
      </c>
      <c r="Q877" s="33">
        <v>26.396600000000007</v>
      </c>
      <c r="R877" s="33">
        <v>26.169600000000003</v>
      </c>
      <c r="S877" s="33" t="s">
        <v>467</v>
      </c>
      <c r="AC877" s="13">
        <v>36.11112</v>
      </c>
      <c r="AD877" s="13">
        <v>33.364419999999996</v>
      </c>
      <c r="AE877" s="13">
        <v>39.682810000000003</v>
      </c>
      <c r="AF877" s="13">
        <v>36.386116666666666</v>
      </c>
      <c r="AG877" s="13">
        <v>34.291939999999997</v>
      </c>
      <c r="AH877" s="13">
        <v>34.291939999999997</v>
      </c>
      <c r="AI877" s="13">
        <v>29.061</v>
      </c>
      <c r="AJ877" s="13">
        <v>29.061</v>
      </c>
      <c r="AK877" s="13">
        <v>27.748000000000001</v>
      </c>
      <c r="AL877" s="13">
        <v>27.748000000000001</v>
      </c>
      <c r="AM877" s="13">
        <v>23.852</v>
      </c>
      <c r="AN877" s="13">
        <v>23.852</v>
      </c>
      <c r="AO877" s="13">
        <v>15.885300000000003</v>
      </c>
      <c r="AP877" s="13">
        <v>15.885300000000003</v>
      </c>
      <c r="AQ877" s="13">
        <v>14.812957142857099</v>
      </c>
      <c r="AR877" s="13">
        <v>14.812957142857099</v>
      </c>
      <c r="AS877" s="13">
        <v>15.593957142857095</v>
      </c>
      <c r="AT877" s="13">
        <v>12.914414285714198</v>
      </c>
      <c r="AU877" s="13">
        <v>16.167957142857091</v>
      </c>
      <c r="AV877" s="13">
        <v>10.1964142857142</v>
      </c>
      <c r="AW877" s="13">
        <v>16.521957142857097</v>
      </c>
      <c r="AX877" s="13">
        <v>8.0484142857142018</v>
      </c>
      <c r="AY877" s="13">
        <v>16.545957142857098</v>
      </c>
      <c r="AZ877" s="13">
        <v>6.4814142857142034</v>
      </c>
      <c r="BA877" s="13">
        <v>16.339957142857102</v>
      </c>
      <c r="BB877" s="13">
        <v>5.4734142857142061</v>
      </c>
      <c r="BD877" s="12">
        <f>AC877-D877</f>
        <v>23.336350000034752</v>
      </c>
      <c r="BE877" s="12">
        <f>AD877-E877</f>
        <v>16.190449999999995</v>
      </c>
      <c r="BF877" s="12">
        <f>AE877-F877</f>
        <v>22.368190000000006</v>
      </c>
      <c r="BG877" s="12">
        <f>AF877-G877</f>
        <v>20.631663333344918</v>
      </c>
      <c r="BI877" s="12" t="e">
        <f>AH877-#REF!</f>
        <v>#REF!</v>
      </c>
      <c r="BK877" s="12" t="e">
        <f>AJ877-#REF!</f>
        <v>#REF!</v>
      </c>
      <c r="BM877" s="12" t="e">
        <f>AL877-#REF!</f>
        <v>#REF!</v>
      </c>
      <c r="BO877" s="12" t="e">
        <f>AN877-#REF!</f>
        <v>#REF!</v>
      </c>
      <c r="BQ877" s="12" t="e">
        <f>AP877-#REF!</f>
        <v>#REF!</v>
      </c>
      <c r="BS877" s="12" t="e">
        <f>AR877-#REF!</f>
        <v>#REF!</v>
      </c>
      <c r="BU877" s="12">
        <f>AT877-I877</f>
        <v>-0.98195571428580308</v>
      </c>
      <c r="BW877" s="12">
        <f>AV877-K877</f>
        <v>-18.735185714285805</v>
      </c>
      <c r="BY877" s="12">
        <f>AX877-M877</f>
        <v>-19.778185714285801</v>
      </c>
      <c r="CA877" s="12">
        <f>AZ877-O877</f>
        <v>-20.715185714285802</v>
      </c>
      <c r="CC877" s="12">
        <f>BB877-Q877</f>
        <v>-20.9231857142858</v>
      </c>
    </row>
    <row r="878" spans="1:81" ht="45" customHeight="1" x14ac:dyDescent="0.25">
      <c r="A878" s="31" t="s">
        <v>406</v>
      </c>
      <c r="B878" s="80" t="s">
        <v>27</v>
      </c>
      <c r="C878" s="32" t="s">
        <v>471</v>
      </c>
      <c r="D878" s="33">
        <v>135</v>
      </c>
      <c r="E878" s="33">
        <v>46</v>
      </c>
      <c r="F878" s="33">
        <v>180</v>
      </c>
      <c r="G878" s="33">
        <v>120.33333333333333</v>
      </c>
      <c r="H878" s="33">
        <v>0</v>
      </c>
      <c r="I878" s="33">
        <v>79</v>
      </c>
      <c r="J878" s="33">
        <v>0</v>
      </c>
      <c r="K878" s="33">
        <v>0</v>
      </c>
      <c r="L878" s="33">
        <v>0</v>
      </c>
      <c r="M878" s="33">
        <v>0</v>
      </c>
      <c r="N878" s="33">
        <v>0</v>
      </c>
      <c r="O878" s="33">
        <v>0</v>
      </c>
      <c r="P878" s="33">
        <v>0</v>
      </c>
      <c r="Q878" s="33">
        <v>0</v>
      </c>
      <c r="R878" s="33">
        <v>0</v>
      </c>
      <c r="S878" s="33" t="s">
        <v>467</v>
      </c>
      <c r="AC878" s="13">
        <v>920</v>
      </c>
      <c r="AD878" s="13">
        <v>860</v>
      </c>
      <c r="AE878" s="13">
        <v>946</v>
      </c>
      <c r="AF878" s="13">
        <v>909</v>
      </c>
      <c r="AG878" s="13">
        <v>792</v>
      </c>
      <c r="AH878" s="13">
        <v>792</v>
      </c>
      <c r="AI878" s="13">
        <v>417</v>
      </c>
      <c r="AJ878" s="13">
        <v>417</v>
      </c>
      <c r="AK878" s="13">
        <v>530</v>
      </c>
      <c r="AL878" s="13">
        <v>530</v>
      </c>
      <c r="AM878" s="13">
        <v>544</v>
      </c>
      <c r="AN878" s="13">
        <v>544</v>
      </c>
      <c r="AO878" s="13">
        <v>390</v>
      </c>
      <c r="AP878" s="13">
        <v>390</v>
      </c>
      <c r="AQ878" s="13">
        <v>388</v>
      </c>
      <c r="AR878" s="13">
        <v>388</v>
      </c>
      <c r="AS878" s="13">
        <v>368</v>
      </c>
      <c r="AT878" s="13">
        <v>0</v>
      </c>
      <c r="AU878" s="13">
        <v>337</v>
      </c>
      <c r="AV878" s="13">
        <v>0</v>
      </c>
      <c r="AW878" s="13">
        <v>295</v>
      </c>
      <c r="AX878" s="13">
        <v>0</v>
      </c>
      <c r="AY878" s="13">
        <v>242</v>
      </c>
      <c r="AZ878" s="13">
        <v>0</v>
      </c>
      <c r="BA878" s="13">
        <v>178</v>
      </c>
      <c r="BB878" s="13">
        <v>0</v>
      </c>
      <c r="BD878" s="5">
        <f>AC878-D878</f>
        <v>785</v>
      </c>
      <c r="BE878" s="5">
        <f>AD878-E878</f>
        <v>814</v>
      </c>
      <c r="BF878" s="5">
        <f>AE878-F878</f>
        <v>766</v>
      </c>
      <c r="BG878" s="5">
        <f>AF878-G878</f>
        <v>788.66666666666663</v>
      </c>
      <c r="BI878" s="5" t="e">
        <f>AH878-#REF!</f>
        <v>#REF!</v>
      </c>
      <c r="BK878" s="5" t="e">
        <f>AJ878-#REF!</f>
        <v>#REF!</v>
      </c>
      <c r="BM878" s="5" t="e">
        <f>AL878-#REF!</f>
        <v>#REF!</v>
      </c>
      <c r="BO878" s="5" t="e">
        <f>AN878-#REF!</f>
        <v>#REF!</v>
      </c>
      <c r="BQ878" s="5" t="e">
        <f>AP878-#REF!</f>
        <v>#REF!</v>
      </c>
      <c r="BS878" s="5" t="e">
        <f>AR878-#REF!</f>
        <v>#REF!</v>
      </c>
      <c r="BU878" s="5">
        <f>AT878-I878</f>
        <v>-79</v>
      </c>
      <c r="BW878" s="5">
        <f>AV878-K878</f>
        <v>0</v>
      </c>
      <c r="BY878" s="5">
        <f>AX878-M878</f>
        <v>0</v>
      </c>
      <c r="CA878" s="5">
        <f>AZ878-O878</f>
        <v>0</v>
      </c>
      <c r="CC878" s="5">
        <f>BB878-Q878</f>
        <v>0</v>
      </c>
    </row>
    <row r="879" spans="1:81" ht="45" customHeight="1" x14ac:dyDescent="0.25">
      <c r="A879" s="31" t="str">
        <f>A878</f>
        <v>7.1.1.1</v>
      </c>
      <c r="B879" s="80"/>
      <c r="C879" s="32" t="s">
        <v>58</v>
      </c>
      <c r="D879" s="33">
        <v>1.233342470322718</v>
      </c>
      <c r="E879" s="33">
        <v>0.4</v>
      </c>
      <c r="F879" s="33">
        <v>1.6747399999999999</v>
      </c>
      <c r="G879" s="33">
        <v>1.1026941567742392</v>
      </c>
      <c r="H879" s="33">
        <v>0</v>
      </c>
      <c r="I879" s="33">
        <v>0.53770000000000095</v>
      </c>
      <c r="J879" s="33">
        <v>0</v>
      </c>
      <c r="K879" s="33">
        <v>0</v>
      </c>
      <c r="L879" s="33">
        <v>0</v>
      </c>
      <c r="M879" s="33">
        <v>0</v>
      </c>
      <c r="N879" s="33">
        <v>0</v>
      </c>
      <c r="O879" s="33">
        <v>0</v>
      </c>
      <c r="P879" s="33">
        <v>0</v>
      </c>
      <c r="Q879" s="33">
        <v>0</v>
      </c>
      <c r="R879" s="33">
        <v>0</v>
      </c>
      <c r="S879" s="33" t="s">
        <v>467</v>
      </c>
      <c r="AC879" s="13">
        <v>9.7500023999999996</v>
      </c>
      <c r="AD879" s="13">
        <v>9.3590999999999944</v>
      </c>
      <c r="AE879" s="13">
        <v>10.987378700000001</v>
      </c>
      <c r="AF879" s="13">
        <v>10.032160366666664</v>
      </c>
      <c r="AG879" s="13">
        <v>9.2588238000000018</v>
      </c>
      <c r="AH879" s="13">
        <v>9.2588238000000018</v>
      </c>
      <c r="AI879" s="13">
        <v>4.96</v>
      </c>
      <c r="AJ879" s="13">
        <v>4.96</v>
      </c>
      <c r="AK879" s="13">
        <v>6.38</v>
      </c>
      <c r="AL879" s="13">
        <v>6.38</v>
      </c>
      <c r="AM879" s="13">
        <v>5.282</v>
      </c>
      <c r="AN879" s="13">
        <v>5.282</v>
      </c>
      <c r="AO879" s="13">
        <v>3.7965924703227181</v>
      </c>
      <c r="AP879" s="13">
        <v>3.7965924703227181</v>
      </c>
      <c r="AQ879" s="13">
        <v>2.9030496131798156</v>
      </c>
      <c r="AR879" s="13">
        <v>3.9030496131798156</v>
      </c>
      <c r="AS879" s="13">
        <v>3.8530496131798149</v>
      </c>
      <c r="AT879" s="13">
        <v>0</v>
      </c>
      <c r="AU879" s="13">
        <v>4.7030496131798154</v>
      </c>
      <c r="AV879" s="13">
        <v>0</v>
      </c>
      <c r="AW879" s="13">
        <v>5.4530496131798163</v>
      </c>
      <c r="AX879" s="13">
        <v>0</v>
      </c>
      <c r="AY879" s="13">
        <v>6.1030496131798175</v>
      </c>
      <c r="AZ879" s="13">
        <v>0</v>
      </c>
      <c r="BA879" s="13">
        <v>6.6530496131798191</v>
      </c>
      <c r="BB879" s="13">
        <v>0</v>
      </c>
      <c r="BD879" s="5">
        <f>AC879-D879</f>
        <v>8.5166599296772816</v>
      </c>
      <c r="BE879" s="5">
        <f>AD879-E879</f>
        <v>8.9590999999999941</v>
      </c>
      <c r="BF879" s="5">
        <f>AE879-F879</f>
        <v>9.3126387000000008</v>
      </c>
      <c r="BG879" s="5">
        <f>AF879-G879</f>
        <v>8.9294662098924249</v>
      </c>
      <c r="BI879" s="5" t="e">
        <f>AH879-#REF!</f>
        <v>#REF!</v>
      </c>
      <c r="BK879" s="5" t="e">
        <f>AJ879-#REF!</f>
        <v>#REF!</v>
      </c>
      <c r="BM879" s="5" t="e">
        <f>AL879-#REF!</f>
        <v>#REF!</v>
      </c>
      <c r="BO879" s="5" t="e">
        <f>AN879-#REF!</f>
        <v>#REF!</v>
      </c>
      <c r="BQ879" s="5" t="e">
        <f>AP879-#REF!</f>
        <v>#REF!</v>
      </c>
      <c r="BS879" s="5" t="e">
        <f>AR879-#REF!</f>
        <v>#REF!</v>
      </c>
      <c r="BU879" s="5">
        <f>AT879-I879</f>
        <v>-0.53770000000000095</v>
      </c>
      <c r="BW879" s="5">
        <f>AV879-K879</f>
        <v>0</v>
      </c>
      <c r="BY879" s="5">
        <f>AX879-M879</f>
        <v>0</v>
      </c>
      <c r="CA879" s="5">
        <f>AZ879-O879</f>
        <v>0</v>
      </c>
      <c r="CC879" s="5">
        <f>BB879-Q879</f>
        <v>0</v>
      </c>
    </row>
    <row r="880" spans="1:81" ht="30" customHeight="1" x14ac:dyDescent="0.25">
      <c r="A880" s="31" t="s">
        <v>407</v>
      </c>
      <c r="B880" s="80" t="s">
        <v>29</v>
      </c>
      <c r="C880" s="32" t="s">
        <v>471</v>
      </c>
      <c r="D880" s="33">
        <v>523</v>
      </c>
      <c r="E880" s="33">
        <v>570</v>
      </c>
      <c r="F880" s="33">
        <v>411</v>
      </c>
      <c r="G880" s="33">
        <v>501.33333333333331</v>
      </c>
      <c r="H880" s="33">
        <v>250</v>
      </c>
      <c r="I880" s="33">
        <v>250</v>
      </c>
      <c r="J880" s="33">
        <v>216</v>
      </c>
      <c r="K880" s="33">
        <v>396</v>
      </c>
      <c r="L880" s="33">
        <v>180</v>
      </c>
      <c r="M880" s="33">
        <v>473</v>
      </c>
      <c r="N880" s="33">
        <v>142</v>
      </c>
      <c r="O880" s="33">
        <v>405</v>
      </c>
      <c r="P880" s="33">
        <v>102</v>
      </c>
      <c r="Q880" s="33">
        <v>335</v>
      </c>
      <c r="R880" s="33">
        <v>319</v>
      </c>
      <c r="S880" s="33" t="s">
        <v>467</v>
      </c>
      <c r="AC880" s="13">
        <v>994</v>
      </c>
      <c r="AD880" s="13">
        <v>883</v>
      </c>
      <c r="AE880" s="13">
        <v>1019</v>
      </c>
      <c r="AF880" s="13">
        <v>965</v>
      </c>
      <c r="AG880" s="13">
        <v>1267</v>
      </c>
      <c r="AH880" s="13">
        <v>1267</v>
      </c>
      <c r="AI880" s="13">
        <v>1236</v>
      </c>
      <c r="AJ880" s="13">
        <v>1236</v>
      </c>
      <c r="AK880" s="13">
        <v>1184</v>
      </c>
      <c r="AL880" s="13">
        <v>1184</v>
      </c>
      <c r="AM880" s="13">
        <v>1082</v>
      </c>
      <c r="AN880" s="13">
        <v>1082</v>
      </c>
      <c r="AO880" s="13">
        <v>524</v>
      </c>
      <c r="AP880" s="13">
        <v>524</v>
      </c>
      <c r="AQ880" s="13">
        <v>523</v>
      </c>
      <c r="AR880" s="13">
        <v>523</v>
      </c>
      <c r="AS880" s="13">
        <v>520</v>
      </c>
      <c r="AT880" s="13">
        <v>520</v>
      </c>
      <c r="AU880" s="13">
        <v>511</v>
      </c>
      <c r="AV880" s="13">
        <v>511</v>
      </c>
      <c r="AW880" s="13">
        <v>495</v>
      </c>
      <c r="AX880" s="13">
        <v>495</v>
      </c>
      <c r="AY880" s="13">
        <v>473</v>
      </c>
      <c r="AZ880" s="13">
        <v>473</v>
      </c>
      <c r="BA880" s="13">
        <v>444</v>
      </c>
      <c r="BB880" s="13">
        <v>444</v>
      </c>
      <c r="BD880" s="5">
        <f>AC880-D880</f>
        <v>471</v>
      </c>
      <c r="BE880" s="5">
        <f>AD880-E880</f>
        <v>313</v>
      </c>
      <c r="BF880" s="5">
        <f>AE880-F880</f>
        <v>608</v>
      </c>
      <c r="BG880" s="5">
        <f>AF880-G880</f>
        <v>463.66666666666669</v>
      </c>
      <c r="BI880" s="5" t="e">
        <f>AH880-#REF!</f>
        <v>#REF!</v>
      </c>
      <c r="BK880" s="5" t="e">
        <f>AJ880-#REF!</f>
        <v>#REF!</v>
      </c>
      <c r="BM880" s="5" t="e">
        <f>AL880-#REF!</f>
        <v>#REF!</v>
      </c>
      <c r="BO880" s="5" t="e">
        <f>AN880-#REF!</f>
        <v>#REF!</v>
      </c>
      <c r="BQ880" s="5" t="e">
        <f>AP880-#REF!</f>
        <v>#REF!</v>
      </c>
      <c r="BS880" s="5" t="e">
        <f>AR880-#REF!</f>
        <v>#REF!</v>
      </c>
      <c r="BU880" s="5">
        <f>AT880-I880</f>
        <v>270</v>
      </c>
      <c r="BW880" s="5">
        <f>AV880-K880</f>
        <v>115</v>
      </c>
      <c r="BY880" s="5">
        <f>AX880-M880</f>
        <v>22</v>
      </c>
      <c r="CA880" s="5">
        <f>AZ880-O880</f>
        <v>68</v>
      </c>
      <c r="CC880" s="5">
        <f>BB880-Q880</f>
        <v>109</v>
      </c>
    </row>
    <row r="881" spans="1:81" ht="30" customHeight="1" x14ac:dyDescent="0.25">
      <c r="A881" s="31" t="str">
        <f>A880</f>
        <v>7.1.1.2</v>
      </c>
      <c r="B881" s="80"/>
      <c r="C881" s="32" t="s">
        <v>58</v>
      </c>
      <c r="D881" s="33">
        <v>4.4943605043425308</v>
      </c>
      <c r="E881" s="33">
        <v>6.72</v>
      </c>
      <c r="F881" s="33">
        <v>5.5869999999999989</v>
      </c>
      <c r="G881" s="33">
        <v>5.6004535014475101</v>
      </c>
      <c r="H881" s="33">
        <v>4.4239999999999995</v>
      </c>
      <c r="I881" s="33">
        <v>4.4239999999999995</v>
      </c>
      <c r="J881" s="33">
        <v>3.6039999999999992</v>
      </c>
      <c r="K881" s="33">
        <v>7.2739999999999991</v>
      </c>
      <c r="L881" s="33">
        <v>2.7540000000000004</v>
      </c>
      <c r="M881" s="33">
        <v>8.1739999999999995</v>
      </c>
      <c r="N881" s="33">
        <v>1.8740000000000023</v>
      </c>
      <c r="O881" s="33">
        <v>7.6439999999999992</v>
      </c>
      <c r="P881" s="33">
        <v>0.96400000000000485</v>
      </c>
      <c r="Q881" s="33">
        <v>7.4439999999999991</v>
      </c>
      <c r="R881" s="33">
        <v>7.5439999999999987</v>
      </c>
      <c r="S881" s="33" t="s">
        <v>467</v>
      </c>
      <c r="AC881" s="13">
        <v>9.9305579999999996</v>
      </c>
      <c r="AD881" s="13">
        <v>9.0431000000000008</v>
      </c>
      <c r="AE881" s="13">
        <v>10.80992275</v>
      </c>
      <c r="AF881" s="13">
        <v>9.9278602500000002</v>
      </c>
      <c r="AG881" s="13">
        <v>14.09</v>
      </c>
      <c r="AH881" s="13">
        <v>14.09</v>
      </c>
      <c r="AI881" s="13">
        <v>13.93</v>
      </c>
      <c r="AJ881" s="13">
        <v>13.93</v>
      </c>
      <c r="AK881" s="13">
        <v>11.067</v>
      </c>
      <c r="AL881" s="13">
        <v>11.067</v>
      </c>
      <c r="AM881" s="13">
        <v>9.39</v>
      </c>
      <c r="AN881" s="13">
        <v>9.39</v>
      </c>
      <c r="AO881" s="13">
        <v>4.3573605043425294</v>
      </c>
      <c r="AP881" s="13">
        <v>4.3573605043425294</v>
      </c>
      <c r="AQ881" s="13">
        <v>4.4943605043425308</v>
      </c>
      <c r="AR881" s="13">
        <v>4.4943605043425308</v>
      </c>
      <c r="AS881" s="13">
        <v>4.6313605043425294</v>
      </c>
      <c r="AT881" s="13">
        <v>4.4213605043425339</v>
      </c>
      <c r="AU881" s="13">
        <v>4.7083605043425294</v>
      </c>
      <c r="AV881" s="13">
        <v>4.2883605043425366</v>
      </c>
      <c r="AW881" s="13">
        <v>4.7253605043425342</v>
      </c>
      <c r="AX881" s="13">
        <v>4.0953605043425405</v>
      </c>
      <c r="AY881" s="13">
        <v>4.6823605043425367</v>
      </c>
      <c r="AZ881" s="13">
        <v>3.8423605043425457</v>
      </c>
      <c r="BA881" s="13">
        <v>4.579360504342544</v>
      </c>
      <c r="BB881" s="13">
        <v>3.5293605043425522</v>
      </c>
      <c r="BD881" s="5">
        <f>AC881-D881</f>
        <v>5.4361974956574688</v>
      </c>
      <c r="BE881" s="5">
        <f>AD881-E881</f>
        <v>2.3231000000000011</v>
      </c>
      <c r="BF881" s="5">
        <f>AE881-F881</f>
        <v>5.2229227500000013</v>
      </c>
      <c r="BG881" s="5">
        <f>AF881-G881</f>
        <v>4.3274067485524901</v>
      </c>
      <c r="BI881" s="5" t="e">
        <f>AH881-#REF!</f>
        <v>#REF!</v>
      </c>
      <c r="BK881" s="5" t="e">
        <f>AJ881-#REF!</f>
        <v>#REF!</v>
      </c>
      <c r="BM881" s="5" t="e">
        <f>AL881-#REF!</f>
        <v>#REF!</v>
      </c>
      <c r="BO881" s="5" t="e">
        <f>AN881-#REF!</f>
        <v>#REF!</v>
      </c>
      <c r="BQ881" s="5" t="e">
        <f>AP881-#REF!</f>
        <v>#REF!</v>
      </c>
      <c r="BS881" s="5" t="e">
        <f>AR881-#REF!</f>
        <v>#REF!</v>
      </c>
      <c r="BU881" s="5">
        <f>AT881-I881</f>
        <v>-2.6394956574655737E-3</v>
      </c>
      <c r="BW881" s="5">
        <f>AV881-K881</f>
        <v>-2.9856394956574626</v>
      </c>
      <c r="BY881" s="5">
        <f>AX881-M881</f>
        <v>-4.078639495657459</v>
      </c>
      <c r="CA881" s="5">
        <f>AZ881-O881</f>
        <v>-3.8016394956574535</v>
      </c>
      <c r="CC881" s="5">
        <f>BB881-Q881</f>
        <v>-3.9146394956574468</v>
      </c>
    </row>
    <row r="882" spans="1:81" ht="45" customHeight="1" x14ac:dyDescent="0.25">
      <c r="A882" s="31" t="s">
        <v>408</v>
      </c>
      <c r="B882" s="80" t="s">
        <v>31</v>
      </c>
      <c r="C882" s="32" t="s">
        <v>471</v>
      </c>
      <c r="D882" s="33">
        <v>0</v>
      </c>
      <c r="E882" s="33">
        <v>0</v>
      </c>
      <c r="F882" s="33">
        <v>0</v>
      </c>
      <c r="G882" s="33">
        <v>0</v>
      </c>
      <c r="H882" s="33">
        <v>0</v>
      </c>
      <c r="I882" s="33">
        <v>0</v>
      </c>
      <c r="J882" s="33">
        <v>0</v>
      </c>
      <c r="K882" s="33">
        <v>0</v>
      </c>
      <c r="L882" s="33">
        <v>0</v>
      </c>
      <c r="M882" s="33">
        <v>0</v>
      </c>
      <c r="N882" s="33">
        <v>0</v>
      </c>
      <c r="O882" s="33">
        <v>0</v>
      </c>
      <c r="P882" s="33">
        <v>0</v>
      </c>
      <c r="Q882" s="33">
        <v>0</v>
      </c>
      <c r="R882" s="33">
        <v>0</v>
      </c>
      <c r="S882" s="33" t="s">
        <v>467</v>
      </c>
      <c r="AC882" s="13">
        <v>0</v>
      </c>
      <c r="AD882" s="13">
        <v>0</v>
      </c>
      <c r="AE882" s="13">
        <v>0</v>
      </c>
      <c r="AF882" s="13">
        <v>0</v>
      </c>
      <c r="AG882" s="13">
        <v>0</v>
      </c>
      <c r="AH882" s="13">
        <v>0</v>
      </c>
      <c r="AI882" s="13">
        <v>0</v>
      </c>
      <c r="AJ882" s="13">
        <v>0</v>
      </c>
      <c r="AK882" s="13">
        <v>0</v>
      </c>
      <c r="AL882" s="13">
        <v>0</v>
      </c>
      <c r="AM882" s="13">
        <v>0</v>
      </c>
      <c r="AN882" s="13">
        <v>0</v>
      </c>
      <c r="AO882" s="13">
        <v>0</v>
      </c>
      <c r="AP882" s="13">
        <v>0</v>
      </c>
      <c r="AQ882" s="13">
        <v>0</v>
      </c>
      <c r="AR882" s="13">
        <v>0</v>
      </c>
      <c r="AS882" s="13">
        <v>0</v>
      </c>
      <c r="AT882" s="13">
        <v>0</v>
      </c>
      <c r="AU882" s="13">
        <v>0</v>
      </c>
      <c r="AV882" s="13">
        <v>0</v>
      </c>
      <c r="AW882" s="13">
        <v>0</v>
      </c>
      <c r="AX882" s="13">
        <v>0</v>
      </c>
      <c r="AY882" s="13">
        <v>0</v>
      </c>
      <c r="AZ882" s="13">
        <v>0</v>
      </c>
      <c r="BA882" s="13">
        <v>0</v>
      </c>
      <c r="BB882" s="13">
        <v>0</v>
      </c>
      <c r="BD882" s="5">
        <f>AC882-D882</f>
        <v>0</v>
      </c>
      <c r="BE882" s="5">
        <f>AD882-E882</f>
        <v>0</v>
      </c>
      <c r="BF882" s="5">
        <f>AE882-F882</f>
        <v>0</v>
      </c>
      <c r="BG882" s="5">
        <f>AF882-G882</f>
        <v>0</v>
      </c>
      <c r="BI882" s="5" t="e">
        <f>AH882-#REF!</f>
        <v>#REF!</v>
      </c>
      <c r="BK882" s="5" t="e">
        <f>AJ882-#REF!</f>
        <v>#REF!</v>
      </c>
      <c r="BM882" s="5" t="e">
        <f>AL882-#REF!</f>
        <v>#REF!</v>
      </c>
      <c r="BO882" s="5" t="e">
        <f>AN882-#REF!</f>
        <v>#REF!</v>
      </c>
      <c r="BQ882" s="5" t="e">
        <f>AP882-#REF!</f>
        <v>#REF!</v>
      </c>
      <c r="BS882" s="5" t="e">
        <f>AR882-#REF!</f>
        <v>#REF!</v>
      </c>
      <c r="BU882" s="5">
        <f>AT882-I882</f>
        <v>0</v>
      </c>
      <c r="BW882" s="5">
        <f>AV882-K882</f>
        <v>0</v>
      </c>
      <c r="BY882" s="5">
        <f>AX882-M882</f>
        <v>0</v>
      </c>
      <c r="CA882" s="5">
        <f>AZ882-O882</f>
        <v>0</v>
      </c>
      <c r="CC882" s="5">
        <f>BB882-Q882</f>
        <v>0</v>
      </c>
    </row>
    <row r="883" spans="1:81" ht="45" customHeight="1" x14ac:dyDescent="0.25">
      <c r="A883" s="31" t="str">
        <f>A882</f>
        <v>7.1.1.3</v>
      </c>
      <c r="B883" s="80"/>
      <c r="C883" s="32" t="s">
        <v>58</v>
      </c>
      <c r="D883" s="33">
        <v>0</v>
      </c>
      <c r="E883" s="33">
        <v>0</v>
      </c>
      <c r="F883" s="33">
        <v>0</v>
      </c>
      <c r="G883" s="33">
        <v>0</v>
      </c>
      <c r="H883" s="33">
        <v>0</v>
      </c>
      <c r="I883" s="33">
        <v>0</v>
      </c>
      <c r="J883" s="33">
        <v>0</v>
      </c>
      <c r="K883" s="33">
        <v>0</v>
      </c>
      <c r="L883" s="33">
        <v>0</v>
      </c>
      <c r="M883" s="33">
        <v>0</v>
      </c>
      <c r="N883" s="33">
        <v>0</v>
      </c>
      <c r="O883" s="33">
        <v>0</v>
      </c>
      <c r="P883" s="33">
        <v>0</v>
      </c>
      <c r="Q883" s="33">
        <v>0</v>
      </c>
      <c r="R883" s="33">
        <v>0</v>
      </c>
      <c r="S883" s="33" t="s">
        <v>467</v>
      </c>
      <c r="AC883" s="13">
        <v>0</v>
      </c>
      <c r="AD883" s="13">
        <v>0</v>
      </c>
      <c r="AE883" s="13">
        <v>0</v>
      </c>
      <c r="AF883" s="13">
        <v>0</v>
      </c>
      <c r="AG883" s="13">
        <v>0</v>
      </c>
      <c r="AH883" s="13">
        <v>0</v>
      </c>
      <c r="AI883" s="13">
        <v>0</v>
      </c>
      <c r="AJ883" s="13">
        <v>0</v>
      </c>
      <c r="AK883" s="13">
        <v>0</v>
      </c>
      <c r="AL883" s="13">
        <v>0</v>
      </c>
      <c r="AM883" s="13">
        <v>0</v>
      </c>
      <c r="AN883" s="13">
        <v>0</v>
      </c>
      <c r="AO883" s="13">
        <v>0</v>
      </c>
      <c r="AP883" s="13">
        <v>0</v>
      </c>
      <c r="AQ883" s="13">
        <v>0</v>
      </c>
      <c r="AR883" s="13">
        <v>0</v>
      </c>
      <c r="AS883" s="13">
        <v>0</v>
      </c>
      <c r="AT883" s="13">
        <v>0</v>
      </c>
      <c r="AU883" s="13">
        <v>0</v>
      </c>
      <c r="AV883" s="13">
        <v>0</v>
      </c>
      <c r="AW883" s="13">
        <v>0</v>
      </c>
      <c r="AX883" s="13">
        <v>0</v>
      </c>
      <c r="AY883" s="13">
        <v>0</v>
      </c>
      <c r="AZ883" s="13">
        <v>0</v>
      </c>
      <c r="BA883" s="13">
        <v>0</v>
      </c>
      <c r="BB883" s="13">
        <v>0</v>
      </c>
      <c r="BD883" s="5">
        <f>AC883-D883</f>
        <v>0</v>
      </c>
      <c r="BE883" s="5">
        <f>AD883-E883</f>
        <v>0</v>
      </c>
      <c r="BF883" s="5">
        <f>AE883-F883</f>
        <v>0</v>
      </c>
      <c r="BG883" s="5">
        <f>AF883-G883</f>
        <v>0</v>
      </c>
      <c r="BI883" s="5" t="e">
        <f>AH883-#REF!</f>
        <v>#REF!</v>
      </c>
      <c r="BK883" s="5" t="e">
        <f>AJ883-#REF!</f>
        <v>#REF!</v>
      </c>
      <c r="BM883" s="5" t="e">
        <f>AL883-#REF!</f>
        <v>#REF!</v>
      </c>
      <c r="BO883" s="5" t="e">
        <f>AN883-#REF!</f>
        <v>#REF!</v>
      </c>
      <c r="BQ883" s="5" t="e">
        <f>AP883-#REF!</f>
        <v>#REF!</v>
      </c>
      <c r="BS883" s="5" t="e">
        <f>AR883-#REF!</f>
        <v>#REF!</v>
      </c>
      <c r="BU883" s="5">
        <f>AT883-I883</f>
        <v>0</v>
      </c>
      <c r="BW883" s="5">
        <f>AV883-K883</f>
        <v>0</v>
      </c>
      <c r="BY883" s="5">
        <f>AX883-M883</f>
        <v>0</v>
      </c>
      <c r="CA883" s="5">
        <f>AZ883-O883</f>
        <v>0</v>
      </c>
      <c r="CC883" s="5">
        <f>BB883-Q883</f>
        <v>0</v>
      </c>
    </row>
    <row r="884" spans="1:81" ht="45" customHeight="1" x14ac:dyDescent="0.25">
      <c r="A884" s="31" t="s">
        <v>409</v>
      </c>
      <c r="B884" s="80" t="s">
        <v>33</v>
      </c>
      <c r="C884" s="32" t="s">
        <v>471</v>
      </c>
      <c r="D884" s="33">
        <v>893</v>
      </c>
      <c r="E884" s="33">
        <v>1122</v>
      </c>
      <c r="F884" s="33">
        <v>1075</v>
      </c>
      <c r="G884" s="33">
        <v>1030</v>
      </c>
      <c r="H884" s="33">
        <v>1299</v>
      </c>
      <c r="I884" s="33">
        <v>1310</v>
      </c>
      <c r="J884" s="33">
        <v>1225</v>
      </c>
      <c r="K884" s="33">
        <v>2741</v>
      </c>
      <c r="L884" s="33">
        <v>1162</v>
      </c>
      <c r="M884" s="33">
        <v>2219</v>
      </c>
      <c r="N884" s="33">
        <v>1110</v>
      </c>
      <c r="O884" s="33">
        <v>2086</v>
      </c>
      <c r="P884" s="33">
        <v>1009</v>
      </c>
      <c r="Q884" s="33">
        <v>1863</v>
      </c>
      <c r="R884" s="33">
        <v>1869</v>
      </c>
      <c r="S884" s="33" t="s">
        <v>467</v>
      </c>
      <c r="AC884" s="13">
        <v>1623</v>
      </c>
      <c r="AD884" s="13">
        <v>1443</v>
      </c>
      <c r="AE884" s="13">
        <v>1664</v>
      </c>
      <c r="AF884" s="13">
        <v>1577</v>
      </c>
      <c r="AG884" s="13">
        <v>1024</v>
      </c>
      <c r="AH884" s="13">
        <v>1024</v>
      </c>
      <c r="AI884" s="13">
        <v>971</v>
      </c>
      <c r="AJ884" s="13">
        <v>971</v>
      </c>
      <c r="AK884" s="13">
        <v>837</v>
      </c>
      <c r="AL884" s="13">
        <v>837</v>
      </c>
      <c r="AM884" s="13">
        <v>692</v>
      </c>
      <c r="AN884" s="13">
        <v>692</v>
      </c>
      <c r="AO884" s="13">
        <v>706</v>
      </c>
      <c r="AP884" s="13">
        <v>706</v>
      </c>
      <c r="AQ884" s="13">
        <v>696</v>
      </c>
      <c r="AR884" s="13">
        <v>696</v>
      </c>
      <c r="AS884" s="13">
        <v>609</v>
      </c>
      <c r="AT884" s="13">
        <v>977</v>
      </c>
      <c r="AU884" s="13">
        <v>514</v>
      </c>
      <c r="AV884" s="13">
        <v>851</v>
      </c>
      <c r="AW884" s="13">
        <v>411</v>
      </c>
      <c r="AX884" s="13">
        <v>706</v>
      </c>
      <c r="AY884" s="13">
        <v>300</v>
      </c>
      <c r="AZ884" s="13">
        <v>542</v>
      </c>
      <c r="BA884" s="13">
        <v>181</v>
      </c>
      <c r="BB884" s="13">
        <v>377</v>
      </c>
      <c r="BD884" s="5">
        <f>AC884-D884</f>
        <v>730</v>
      </c>
      <c r="BE884" s="5">
        <f>AD884-E884</f>
        <v>321</v>
      </c>
      <c r="BF884" s="5">
        <f>AE884-F884</f>
        <v>589</v>
      </c>
      <c r="BG884" s="5">
        <f>AF884-G884</f>
        <v>547</v>
      </c>
      <c r="BI884" s="5" t="e">
        <f>AH884-#REF!</f>
        <v>#REF!</v>
      </c>
      <c r="BK884" s="5" t="e">
        <f>AJ884-#REF!</f>
        <v>#REF!</v>
      </c>
      <c r="BM884" s="5" t="e">
        <f>AL884-#REF!</f>
        <v>#REF!</v>
      </c>
      <c r="BO884" s="5" t="e">
        <f>AN884-#REF!</f>
        <v>#REF!</v>
      </c>
      <c r="BQ884" s="5" t="e">
        <f>AP884-#REF!</f>
        <v>#REF!</v>
      </c>
      <c r="BS884" s="5" t="e">
        <f>AR884-#REF!</f>
        <v>#REF!</v>
      </c>
      <c r="BU884" s="5">
        <f>AT884-I884</f>
        <v>-333</v>
      </c>
      <c r="BW884" s="5">
        <f>AV884-K884</f>
        <v>-1890</v>
      </c>
      <c r="BY884" s="5">
        <f>AX884-M884</f>
        <v>-1513</v>
      </c>
      <c r="CA884" s="5">
        <f>AZ884-O884</f>
        <v>-1544</v>
      </c>
      <c r="CC884" s="5">
        <f>BB884-Q884</f>
        <v>-1486</v>
      </c>
    </row>
    <row r="885" spans="1:81" ht="45" customHeight="1" x14ac:dyDescent="0.25">
      <c r="A885" s="31" t="str">
        <f>A884</f>
        <v>7.1.1.4</v>
      </c>
      <c r="B885" s="80"/>
      <c r="C885" s="32" t="s">
        <v>58</v>
      </c>
      <c r="D885" s="33">
        <v>7.0470670252999996</v>
      </c>
      <c r="E885" s="33">
        <v>10.05397</v>
      </c>
      <c r="F885" s="33">
        <v>10.05288</v>
      </c>
      <c r="G885" s="33">
        <v>9.0513056750999983</v>
      </c>
      <c r="H885" s="33">
        <v>10.22062</v>
      </c>
      <c r="I885" s="33">
        <v>8.9346700000000006</v>
      </c>
      <c r="J885" s="33">
        <v>8.4656200000000013</v>
      </c>
      <c r="K885" s="33">
        <v>21.657600000000002</v>
      </c>
      <c r="L885" s="33">
        <v>6.8356199999999987</v>
      </c>
      <c r="M885" s="33">
        <v>19.652600000000003</v>
      </c>
      <c r="N885" s="33">
        <v>5.3306199999999961</v>
      </c>
      <c r="O885" s="33">
        <v>19.552600000000005</v>
      </c>
      <c r="P885" s="33">
        <v>3.2906199999999934</v>
      </c>
      <c r="Q885" s="33">
        <v>18.952600000000007</v>
      </c>
      <c r="R885" s="33">
        <v>18.625600000000006</v>
      </c>
      <c r="S885" s="33" t="s">
        <v>467</v>
      </c>
      <c r="AC885" s="13">
        <v>16.430559599999999</v>
      </c>
      <c r="AD885" s="13">
        <v>14.96222</v>
      </c>
      <c r="AE885" s="13">
        <v>17.885508550000001</v>
      </c>
      <c r="AF885" s="13">
        <v>16.426096049999998</v>
      </c>
      <c r="AG885" s="13">
        <v>10.943116199999995</v>
      </c>
      <c r="AH885" s="13">
        <v>10.943116199999995</v>
      </c>
      <c r="AI885" s="13">
        <v>10.170999999999999</v>
      </c>
      <c r="AJ885" s="13">
        <v>10.170999999999999</v>
      </c>
      <c r="AK885" s="13">
        <v>10.301</v>
      </c>
      <c r="AL885" s="13">
        <v>10.301</v>
      </c>
      <c r="AM885" s="13">
        <v>9.18</v>
      </c>
      <c r="AN885" s="13">
        <v>9.18</v>
      </c>
      <c r="AO885" s="13">
        <v>7.7313470253347543</v>
      </c>
      <c r="AP885" s="13">
        <v>7.7313470253347543</v>
      </c>
      <c r="AQ885" s="13">
        <v>7.4155470253347531</v>
      </c>
      <c r="AR885" s="13">
        <v>6.4155470253347531</v>
      </c>
      <c r="AS885" s="13">
        <v>7.1095470253347504</v>
      </c>
      <c r="AT885" s="13">
        <v>8.493053781371664</v>
      </c>
      <c r="AU885" s="13">
        <v>6.7565470253347488</v>
      </c>
      <c r="AV885" s="13">
        <v>5.9080537813716631</v>
      </c>
      <c r="AW885" s="13">
        <v>6.3435470253347468</v>
      </c>
      <c r="AX885" s="13">
        <v>3.9530537813716613</v>
      </c>
      <c r="AY885" s="13">
        <v>5.7605470253347431</v>
      </c>
      <c r="AZ885" s="13">
        <v>2.6390537813716577</v>
      </c>
      <c r="BA885" s="13">
        <v>5.107547025334739</v>
      </c>
      <c r="BB885" s="13">
        <v>1.9440537813716539</v>
      </c>
      <c r="BD885" s="5">
        <f>AC885-D885</f>
        <v>9.3834925747</v>
      </c>
      <c r="BE885" s="5">
        <f>AD885-E885</f>
        <v>4.9082500000000007</v>
      </c>
      <c r="BF885" s="5">
        <f>AE885-F885</f>
        <v>7.8326285500000008</v>
      </c>
      <c r="BG885" s="5">
        <f>AF885-G885</f>
        <v>7.3747903748999999</v>
      </c>
      <c r="BI885" s="5" t="e">
        <f>AH885-#REF!</f>
        <v>#REF!</v>
      </c>
      <c r="BK885" s="5" t="e">
        <f>AJ885-#REF!</f>
        <v>#REF!</v>
      </c>
      <c r="BM885" s="5" t="e">
        <f>AL885-#REF!</f>
        <v>#REF!</v>
      </c>
      <c r="BO885" s="5" t="e">
        <f>AN885-#REF!</f>
        <v>#REF!</v>
      </c>
      <c r="BQ885" s="5" t="e">
        <f>AP885-#REF!</f>
        <v>#REF!</v>
      </c>
      <c r="BS885" s="5" t="e">
        <f>AR885-#REF!</f>
        <v>#REF!</v>
      </c>
      <c r="BU885" s="5">
        <f>AT885-I885</f>
        <v>-0.44161621862833655</v>
      </c>
      <c r="BW885" s="5">
        <f>AV885-K885</f>
        <v>-15.749546218628339</v>
      </c>
      <c r="BY885" s="5">
        <f>AX885-M885</f>
        <v>-15.699546218628342</v>
      </c>
      <c r="CA885" s="5">
        <f>AZ885-O885</f>
        <v>-16.913546218628348</v>
      </c>
      <c r="CC885" s="5">
        <f>BB885-Q885</f>
        <v>-17.008546218628354</v>
      </c>
    </row>
    <row r="886" spans="1:81" ht="75" customHeight="1" x14ac:dyDescent="0.25">
      <c r="A886" s="31" t="s">
        <v>410</v>
      </c>
      <c r="B886" s="80" t="s">
        <v>35</v>
      </c>
      <c r="C886" s="32" t="s">
        <v>471</v>
      </c>
      <c r="D886" s="33">
        <v>3069</v>
      </c>
      <c r="E886" s="33">
        <v>3475</v>
      </c>
      <c r="F886" s="33">
        <v>3441</v>
      </c>
      <c r="G886" s="33">
        <v>3328.3333333333335</v>
      </c>
      <c r="H886" s="33">
        <v>2232</v>
      </c>
      <c r="I886" s="33">
        <v>2807</v>
      </c>
      <c r="J886" s="33">
        <v>2181</v>
      </c>
      <c r="K886" s="33">
        <v>1722</v>
      </c>
      <c r="L886" s="33">
        <v>2130</v>
      </c>
      <c r="M886" s="33">
        <v>1580</v>
      </c>
      <c r="N886" s="33">
        <v>2019</v>
      </c>
      <c r="O886" s="33">
        <v>1508</v>
      </c>
      <c r="P886" s="33">
        <v>1968</v>
      </c>
      <c r="Q886" s="33">
        <v>1461</v>
      </c>
      <c r="R886" s="33">
        <v>1461</v>
      </c>
      <c r="S886" s="33" t="s">
        <v>467</v>
      </c>
      <c r="AC886" s="13">
        <v>3094</v>
      </c>
      <c r="AD886" s="13">
        <v>3454</v>
      </c>
      <c r="AE886" s="13">
        <v>3218</v>
      </c>
      <c r="AF886" s="13">
        <v>3255</v>
      </c>
      <c r="AG886" s="13">
        <v>3199</v>
      </c>
      <c r="AH886" s="13">
        <v>3199</v>
      </c>
      <c r="AI886" s="13">
        <v>3390</v>
      </c>
      <c r="AJ886" s="13">
        <v>3390</v>
      </c>
      <c r="AK886" s="13">
        <v>3762</v>
      </c>
      <c r="AL886" s="13">
        <v>3762</v>
      </c>
      <c r="AM886" s="13">
        <v>3323</v>
      </c>
      <c r="AN886" s="13">
        <v>3323</v>
      </c>
      <c r="AO886" s="13">
        <v>3097</v>
      </c>
      <c r="AP886" s="13">
        <v>3097</v>
      </c>
      <c r="AQ886" s="13">
        <v>3042</v>
      </c>
      <c r="AR886" s="13">
        <v>2984</v>
      </c>
      <c r="AS886" s="13">
        <v>3023</v>
      </c>
      <c r="AT886" s="13">
        <v>2905</v>
      </c>
      <c r="AU886" s="13">
        <v>3004</v>
      </c>
      <c r="AV886" s="13">
        <v>2819</v>
      </c>
      <c r="AW886" s="13">
        <v>2985</v>
      </c>
      <c r="AX886" s="13">
        <v>2733</v>
      </c>
      <c r="AY886" s="13">
        <v>2965</v>
      </c>
      <c r="AZ886" s="13">
        <v>2666</v>
      </c>
      <c r="BA886" s="13">
        <v>2945</v>
      </c>
      <c r="BB886" s="13">
        <v>2594</v>
      </c>
      <c r="BD886" s="5">
        <f>AC886-D886</f>
        <v>25</v>
      </c>
      <c r="BE886" s="5">
        <f>AD886-E886</f>
        <v>-21</v>
      </c>
      <c r="BF886" s="5">
        <f>AE886-F886</f>
        <v>-223</v>
      </c>
      <c r="BG886" s="5">
        <f>AF886-G886</f>
        <v>-73.333333333333485</v>
      </c>
      <c r="BI886" s="5" t="e">
        <f>AH886-#REF!</f>
        <v>#REF!</v>
      </c>
      <c r="BK886" s="5" t="e">
        <f>AJ886-#REF!</f>
        <v>#REF!</v>
      </c>
      <c r="BM886" s="5" t="e">
        <f>AL886-#REF!</f>
        <v>#REF!</v>
      </c>
      <c r="BO886" s="5" t="e">
        <f>AN886-#REF!</f>
        <v>#REF!</v>
      </c>
      <c r="BQ886" s="5" t="e">
        <f>AP886-#REF!</f>
        <v>#REF!</v>
      </c>
      <c r="BS886" s="5" t="e">
        <f>AR886-#REF!</f>
        <v>#REF!</v>
      </c>
      <c r="BU886" s="5">
        <f>AT886-I886</f>
        <v>98</v>
      </c>
      <c r="BW886" s="5">
        <f>AV886-K886</f>
        <v>1097</v>
      </c>
      <c r="BY886" s="5">
        <f>AX886-M886</f>
        <v>1153</v>
      </c>
      <c r="CA886" s="5">
        <f>AZ886-O886</f>
        <v>1158</v>
      </c>
      <c r="CC886" s="5">
        <f>BB886-Q886</f>
        <v>1133</v>
      </c>
    </row>
    <row r="887" spans="1:81" ht="75" customHeight="1" x14ac:dyDescent="0.25">
      <c r="A887" s="31" t="str">
        <f>A886</f>
        <v>7.1.2</v>
      </c>
      <c r="B887" s="80"/>
      <c r="C887" s="32" t="s">
        <v>58</v>
      </c>
      <c r="D887" s="33">
        <v>29.369630000000001</v>
      </c>
      <c r="E887" s="33">
        <v>33.799869999999999</v>
      </c>
      <c r="F887" s="33">
        <v>30.392909999999997</v>
      </c>
      <c r="G887" s="33">
        <v>31.187470000000001</v>
      </c>
      <c r="H887" s="33">
        <v>23.164999999999999</v>
      </c>
      <c r="I887" s="33">
        <v>24.93036</v>
      </c>
      <c r="J887" s="33">
        <v>22.599999999999998</v>
      </c>
      <c r="K887" s="33">
        <v>10.370000000000001</v>
      </c>
      <c r="L887" s="33">
        <v>22.034999999999997</v>
      </c>
      <c r="M887" s="33">
        <v>9.2270000000000003</v>
      </c>
      <c r="N887" s="33">
        <v>20.81</v>
      </c>
      <c r="O887" s="33">
        <v>8.713000000000001</v>
      </c>
      <c r="P887" s="33">
        <v>20.244999999999997</v>
      </c>
      <c r="Q887" s="33">
        <v>7.5630000000000006</v>
      </c>
      <c r="R887" s="33">
        <v>4.6129999999999995</v>
      </c>
      <c r="S887" s="33" t="s">
        <v>467</v>
      </c>
      <c r="AC887" s="13">
        <v>31.660839999999993</v>
      </c>
      <c r="AD887" s="13">
        <v>37.162150000000004</v>
      </c>
      <c r="AE887" s="13">
        <v>34.617379999999997</v>
      </c>
      <c r="AF887" s="13">
        <v>34.480123333333331</v>
      </c>
      <c r="AG887" s="13">
        <v>33.352049999999998</v>
      </c>
      <c r="AH887" s="13">
        <v>33.352049999999998</v>
      </c>
      <c r="AI887" s="13">
        <v>34.96</v>
      </c>
      <c r="AJ887" s="13">
        <v>34.96</v>
      </c>
      <c r="AK887" s="13">
        <v>36.712000000000003</v>
      </c>
      <c r="AL887" s="13">
        <v>36.712000000000003</v>
      </c>
      <c r="AM887" s="13">
        <v>31.510979999999996</v>
      </c>
      <c r="AN887" s="13">
        <v>31.510979999999996</v>
      </c>
      <c r="AO887" s="13">
        <v>31.010457142857099</v>
      </c>
      <c r="AP887" s="13">
        <v>31.010457142857099</v>
      </c>
      <c r="AQ887" s="13">
        <v>32.512</v>
      </c>
      <c r="AR887" s="13">
        <v>30.800457142857098</v>
      </c>
      <c r="AS887" s="13">
        <v>32.381999999999998</v>
      </c>
      <c r="AT887" s="13">
        <v>30.722000000000001</v>
      </c>
      <c r="AU887" s="13">
        <v>32.252000000000002</v>
      </c>
      <c r="AV887" s="13">
        <v>30.631999999999998</v>
      </c>
      <c r="AW887" s="13">
        <v>32.122</v>
      </c>
      <c r="AX887" s="13">
        <v>30.541999999999998</v>
      </c>
      <c r="AY887" s="13">
        <v>31.991999999999997</v>
      </c>
      <c r="AZ887" s="13">
        <v>30.451999999999998</v>
      </c>
      <c r="BA887" s="13">
        <v>31.862000000000002</v>
      </c>
      <c r="BB887" s="13">
        <v>30.362000000000002</v>
      </c>
      <c r="BD887" s="5">
        <f>AC887-D887</f>
        <v>2.2912099999999924</v>
      </c>
      <c r="BE887" s="5">
        <f>AD887-E887</f>
        <v>3.3622800000000055</v>
      </c>
      <c r="BF887" s="5">
        <f>AE887-F887</f>
        <v>4.2244700000000002</v>
      </c>
      <c r="BG887" s="5">
        <f>AF887-G887</f>
        <v>3.2926533333333303</v>
      </c>
      <c r="BI887" s="5" t="e">
        <f>AH887-#REF!</f>
        <v>#REF!</v>
      </c>
      <c r="BK887" s="5" t="e">
        <f>AJ887-#REF!</f>
        <v>#REF!</v>
      </c>
      <c r="BM887" s="5" t="e">
        <f>AL887-#REF!</f>
        <v>#REF!</v>
      </c>
      <c r="BO887" s="5" t="e">
        <f>AN887-#REF!</f>
        <v>#REF!</v>
      </c>
      <c r="BQ887" s="5" t="e">
        <f>AP887-#REF!</f>
        <v>#REF!</v>
      </c>
      <c r="BS887" s="5" t="e">
        <f>AR887-#REF!</f>
        <v>#REF!</v>
      </c>
      <c r="BU887" s="5">
        <f>AT887-I887</f>
        <v>5.791640000000001</v>
      </c>
      <c r="BW887" s="5">
        <f>AV887-K887</f>
        <v>20.261999999999997</v>
      </c>
      <c r="BY887" s="5">
        <f>AX887-M887</f>
        <v>21.314999999999998</v>
      </c>
      <c r="CA887" s="5">
        <f>AZ887-O887</f>
        <v>21.738999999999997</v>
      </c>
      <c r="CC887" s="5">
        <f>BB887-Q887</f>
        <v>22.798999999999999</v>
      </c>
    </row>
    <row r="888" spans="1:81" ht="45" customHeight="1" x14ac:dyDescent="0.25">
      <c r="A888" s="31" t="s">
        <v>411</v>
      </c>
      <c r="B888" s="80" t="s">
        <v>27</v>
      </c>
      <c r="C888" s="32" t="s">
        <v>471</v>
      </c>
      <c r="D888" s="33">
        <v>1226</v>
      </c>
      <c r="E888" s="33">
        <v>1690</v>
      </c>
      <c r="F888" s="33">
        <v>552</v>
      </c>
      <c r="G888" s="33">
        <v>1156</v>
      </c>
      <c r="H888" s="33">
        <v>0</v>
      </c>
      <c r="I888" s="33">
        <v>0</v>
      </c>
      <c r="J888" s="33">
        <v>0</v>
      </c>
      <c r="K888" s="33">
        <v>0</v>
      </c>
      <c r="L888" s="33">
        <v>0</v>
      </c>
      <c r="M888" s="33">
        <v>0</v>
      </c>
      <c r="N888" s="33">
        <v>0</v>
      </c>
      <c r="O888" s="33">
        <v>0</v>
      </c>
      <c r="P888" s="33">
        <v>0</v>
      </c>
      <c r="Q888" s="33">
        <v>0</v>
      </c>
      <c r="R888" s="33">
        <v>0</v>
      </c>
      <c r="S888" s="33" t="s">
        <v>467</v>
      </c>
      <c r="AC888" s="13">
        <v>804</v>
      </c>
      <c r="AD888" s="13">
        <v>898</v>
      </c>
      <c r="AE888" s="13">
        <v>837</v>
      </c>
      <c r="AF888" s="13">
        <v>846</v>
      </c>
      <c r="AG888" s="13">
        <v>832</v>
      </c>
      <c r="AH888" s="13">
        <v>832</v>
      </c>
      <c r="AI888" s="13">
        <v>823</v>
      </c>
      <c r="AJ888" s="13">
        <v>823</v>
      </c>
      <c r="AK888" s="13">
        <v>944</v>
      </c>
      <c r="AL888" s="13">
        <v>944</v>
      </c>
      <c r="AM888" s="13">
        <v>1107</v>
      </c>
      <c r="AN888" s="13">
        <v>1107</v>
      </c>
      <c r="AO888" s="13">
        <v>780</v>
      </c>
      <c r="AP888" s="13">
        <v>780</v>
      </c>
      <c r="AQ888" s="13">
        <v>726</v>
      </c>
      <c r="AR888" s="13">
        <v>726</v>
      </c>
      <c r="AS888" s="13">
        <v>718</v>
      </c>
      <c r="AT888" s="13">
        <v>0</v>
      </c>
      <c r="AU888" s="13">
        <v>710</v>
      </c>
      <c r="AV888" s="13">
        <v>0</v>
      </c>
      <c r="AW888" s="13">
        <v>702</v>
      </c>
      <c r="AX888" s="13">
        <v>0</v>
      </c>
      <c r="AY888" s="13">
        <v>694</v>
      </c>
      <c r="AZ888" s="13">
        <v>0</v>
      </c>
      <c r="BA888" s="13">
        <v>686</v>
      </c>
      <c r="BB888" s="13">
        <v>0</v>
      </c>
      <c r="BD888" s="5">
        <f>AC888-D888</f>
        <v>-422</v>
      </c>
      <c r="BE888" s="5">
        <f>AD888-E888</f>
        <v>-792</v>
      </c>
      <c r="BF888" s="5">
        <f>AE888-F888</f>
        <v>285</v>
      </c>
      <c r="BG888" s="5">
        <f>AF888-G888</f>
        <v>-310</v>
      </c>
      <c r="BI888" s="5" t="e">
        <f>AH888-#REF!</f>
        <v>#REF!</v>
      </c>
      <c r="BK888" s="5" t="e">
        <f>AJ888-#REF!</f>
        <v>#REF!</v>
      </c>
      <c r="BM888" s="5" t="e">
        <f>AL888-#REF!</f>
        <v>#REF!</v>
      </c>
      <c r="BO888" s="5" t="e">
        <f>AN888-#REF!</f>
        <v>#REF!</v>
      </c>
      <c r="BQ888" s="5" t="e">
        <f>AP888-#REF!</f>
        <v>#REF!</v>
      </c>
      <c r="BS888" s="5" t="e">
        <f>AR888-#REF!</f>
        <v>#REF!</v>
      </c>
      <c r="BU888" s="5">
        <f>AT888-I888</f>
        <v>0</v>
      </c>
      <c r="BW888" s="5">
        <f>AV888-K888</f>
        <v>0</v>
      </c>
      <c r="BY888" s="5">
        <f>AX888-M888</f>
        <v>0</v>
      </c>
      <c r="CA888" s="5">
        <f>AZ888-O888</f>
        <v>0</v>
      </c>
      <c r="CC888" s="5">
        <f>BB888-Q888</f>
        <v>0</v>
      </c>
    </row>
    <row r="889" spans="1:81" ht="45" customHeight="1" x14ac:dyDescent="0.25">
      <c r="A889" s="31" t="str">
        <f>A888</f>
        <v>7.1.2.1</v>
      </c>
      <c r="B889" s="80"/>
      <c r="C889" s="32" t="s">
        <v>58</v>
      </c>
      <c r="D889" s="33">
        <v>10.68463</v>
      </c>
      <c r="E889" s="33">
        <v>15.428509999999999</v>
      </c>
      <c r="F889" s="33">
        <v>3.4052699999999998</v>
      </c>
      <c r="G889" s="33">
        <v>9.8394700000000004</v>
      </c>
      <c r="H889" s="33">
        <v>0</v>
      </c>
      <c r="I889" s="33">
        <v>0</v>
      </c>
      <c r="J889" s="33">
        <v>0</v>
      </c>
      <c r="K889" s="33">
        <v>0</v>
      </c>
      <c r="L889" s="33">
        <v>0</v>
      </c>
      <c r="M889" s="33">
        <v>0</v>
      </c>
      <c r="N889" s="33">
        <v>0</v>
      </c>
      <c r="O889" s="33">
        <v>0</v>
      </c>
      <c r="P889" s="33">
        <v>0</v>
      </c>
      <c r="Q889" s="33">
        <v>0</v>
      </c>
      <c r="R889" s="33">
        <v>0</v>
      </c>
      <c r="S889" s="33" t="s">
        <v>467</v>
      </c>
      <c r="AC889" s="13">
        <v>8.5484267999999943</v>
      </c>
      <c r="AD889" s="13">
        <v>9.9718400000000038</v>
      </c>
      <c r="AE889" s="13">
        <v>9.3466925999999972</v>
      </c>
      <c r="AF889" s="13">
        <v>9.2889864666666657</v>
      </c>
      <c r="AG889" s="13">
        <v>9.0050534999999989</v>
      </c>
      <c r="AH889" s="13">
        <v>9.0050534999999989</v>
      </c>
      <c r="AI889" s="13">
        <v>8.66</v>
      </c>
      <c r="AJ889" s="13">
        <v>8.66</v>
      </c>
      <c r="AK889" s="13">
        <v>9.16</v>
      </c>
      <c r="AL889" s="13">
        <v>9.16</v>
      </c>
      <c r="AM889" s="13">
        <v>10.948230000000001</v>
      </c>
      <c r="AN889" s="13">
        <v>10.948230000000001</v>
      </c>
      <c r="AO889" s="13">
        <v>5.5384571428570979</v>
      </c>
      <c r="AP889" s="13">
        <v>5.5384571428570979</v>
      </c>
      <c r="AQ889" s="13">
        <v>7.05</v>
      </c>
      <c r="AR889" s="13">
        <v>5.5384571428570979</v>
      </c>
      <c r="AS889" s="13">
        <v>7</v>
      </c>
      <c r="AT889" s="13">
        <v>0</v>
      </c>
      <c r="AU889" s="13">
        <v>6.95</v>
      </c>
      <c r="AV889" s="13">
        <v>0</v>
      </c>
      <c r="AW889" s="13">
        <v>6.9</v>
      </c>
      <c r="AX889" s="13">
        <v>0</v>
      </c>
      <c r="AY889" s="13">
        <v>6.8500000000000005</v>
      </c>
      <c r="AZ889" s="13">
        <v>0</v>
      </c>
      <c r="BA889" s="13">
        <v>6.8000000000000007</v>
      </c>
      <c r="BB889" s="13">
        <v>0</v>
      </c>
      <c r="BD889" s="5">
        <f>AC889-D889</f>
        <v>-2.136203200000006</v>
      </c>
      <c r="BE889" s="5">
        <f>AD889-E889</f>
        <v>-5.4566699999999955</v>
      </c>
      <c r="BF889" s="5">
        <f>AE889-F889</f>
        <v>5.9414225999999974</v>
      </c>
      <c r="BG889" s="5">
        <f>AF889-G889</f>
        <v>-0.55048353333333466</v>
      </c>
      <c r="BI889" s="5" t="e">
        <f>AH889-#REF!</f>
        <v>#REF!</v>
      </c>
      <c r="BK889" s="5" t="e">
        <f>AJ889-#REF!</f>
        <v>#REF!</v>
      </c>
      <c r="BM889" s="5" t="e">
        <f>AL889-#REF!</f>
        <v>#REF!</v>
      </c>
      <c r="BO889" s="5" t="e">
        <f>AN889-#REF!</f>
        <v>#REF!</v>
      </c>
      <c r="BQ889" s="5" t="e">
        <f>AP889-#REF!</f>
        <v>#REF!</v>
      </c>
      <c r="BS889" s="5" t="e">
        <f>AR889-#REF!</f>
        <v>#REF!</v>
      </c>
      <c r="BU889" s="5">
        <f>AT889-I889</f>
        <v>0</v>
      </c>
      <c r="BW889" s="5">
        <f>AV889-K889</f>
        <v>0</v>
      </c>
      <c r="BY889" s="5">
        <f>AX889-M889</f>
        <v>0</v>
      </c>
      <c r="CA889" s="5">
        <f>AZ889-O889</f>
        <v>0</v>
      </c>
      <c r="CC889" s="5">
        <f>BB889-Q889</f>
        <v>0</v>
      </c>
    </row>
    <row r="890" spans="1:81" ht="30" customHeight="1" x14ac:dyDescent="0.25">
      <c r="A890" s="31" t="s">
        <v>412</v>
      </c>
      <c r="B890" s="80" t="s">
        <v>29</v>
      </c>
      <c r="C890" s="32" t="s">
        <v>471</v>
      </c>
      <c r="D890" s="33">
        <v>745</v>
      </c>
      <c r="E890" s="33">
        <v>431</v>
      </c>
      <c r="F890" s="33">
        <v>521</v>
      </c>
      <c r="G890" s="33">
        <v>565.66666666666663</v>
      </c>
      <c r="H890" s="33">
        <v>489</v>
      </c>
      <c r="I890" s="33">
        <v>489</v>
      </c>
      <c r="J890" s="33">
        <v>488</v>
      </c>
      <c r="K890" s="33">
        <v>488</v>
      </c>
      <c r="L890" s="33">
        <v>487</v>
      </c>
      <c r="M890" s="33">
        <v>457</v>
      </c>
      <c r="N890" s="33">
        <v>426</v>
      </c>
      <c r="O890" s="33">
        <v>396</v>
      </c>
      <c r="P890" s="33">
        <v>425</v>
      </c>
      <c r="Q890" s="33">
        <v>350</v>
      </c>
      <c r="R890" s="33">
        <v>350</v>
      </c>
      <c r="S890" s="33" t="s">
        <v>467</v>
      </c>
      <c r="AC890" s="13">
        <v>870</v>
      </c>
      <c r="AD890" s="13">
        <v>971</v>
      </c>
      <c r="AE890" s="13">
        <v>905</v>
      </c>
      <c r="AF890" s="13">
        <v>915</v>
      </c>
      <c r="AG890" s="13">
        <v>899</v>
      </c>
      <c r="AH890" s="13">
        <v>899</v>
      </c>
      <c r="AI890" s="13">
        <v>2059</v>
      </c>
      <c r="AJ890" s="13">
        <v>2059</v>
      </c>
      <c r="AK890" s="13">
        <v>2190</v>
      </c>
      <c r="AL890" s="13">
        <v>2190</v>
      </c>
      <c r="AM890" s="13">
        <v>919</v>
      </c>
      <c r="AN890" s="13">
        <v>919</v>
      </c>
      <c r="AO890" s="13">
        <v>1026</v>
      </c>
      <c r="AP890" s="13">
        <v>1026</v>
      </c>
      <c r="AQ890" s="13">
        <v>1025</v>
      </c>
      <c r="AR890" s="13">
        <v>1025</v>
      </c>
      <c r="AS890" s="13">
        <v>1020</v>
      </c>
      <c r="AT890" s="13">
        <v>1020</v>
      </c>
      <c r="AU890" s="13">
        <v>1015</v>
      </c>
      <c r="AV890" s="13">
        <v>1015</v>
      </c>
      <c r="AW890" s="13">
        <v>1010</v>
      </c>
      <c r="AX890" s="13">
        <v>1010</v>
      </c>
      <c r="AY890" s="13">
        <v>1004</v>
      </c>
      <c r="AZ890" s="13">
        <v>1004</v>
      </c>
      <c r="BA890" s="13">
        <v>998</v>
      </c>
      <c r="BB890" s="13">
        <v>998</v>
      </c>
      <c r="BD890" s="5">
        <f>AC890-D890</f>
        <v>125</v>
      </c>
      <c r="BE890" s="5">
        <f>AD890-E890</f>
        <v>540</v>
      </c>
      <c r="BF890" s="5">
        <f>AE890-F890</f>
        <v>384</v>
      </c>
      <c r="BG890" s="5">
        <f>AF890-G890</f>
        <v>349.33333333333337</v>
      </c>
      <c r="BI890" s="5" t="e">
        <f>AH890-#REF!</f>
        <v>#REF!</v>
      </c>
      <c r="BK890" s="5" t="e">
        <f>AJ890-#REF!</f>
        <v>#REF!</v>
      </c>
      <c r="BM890" s="5" t="e">
        <f>AL890-#REF!</f>
        <v>#REF!</v>
      </c>
      <c r="BO890" s="5" t="e">
        <f>AN890-#REF!</f>
        <v>#REF!</v>
      </c>
      <c r="BQ890" s="5" t="e">
        <f>AP890-#REF!</f>
        <v>#REF!</v>
      </c>
      <c r="BS890" s="5" t="e">
        <f>AR890-#REF!</f>
        <v>#REF!</v>
      </c>
      <c r="BU890" s="5">
        <f>AT890-I890</f>
        <v>531</v>
      </c>
      <c r="BW890" s="5">
        <f>AV890-K890</f>
        <v>527</v>
      </c>
      <c r="BY890" s="5">
        <f>AX890-M890</f>
        <v>553</v>
      </c>
      <c r="CA890" s="5">
        <f>AZ890-O890</f>
        <v>608</v>
      </c>
      <c r="CC890" s="5">
        <f>BB890-Q890</f>
        <v>648</v>
      </c>
    </row>
    <row r="891" spans="1:81" ht="30" customHeight="1" x14ac:dyDescent="0.25">
      <c r="A891" s="31" t="str">
        <f>A890</f>
        <v>7.1.2.2</v>
      </c>
      <c r="B891" s="80"/>
      <c r="C891" s="32" t="s">
        <v>58</v>
      </c>
      <c r="D891" s="33">
        <v>8.0050000000000008</v>
      </c>
      <c r="E891" s="33">
        <v>4.835</v>
      </c>
      <c r="F891" s="33">
        <v>5.8304999999999998</v>
      </c>
      <c r="G891" s="33">
        <v>6.2235000000000005</v>
      </c>
      <c r="H891" s="33">
        <v>5.4649999999999999</v>
      </c>
      <c r="I891" s="33">
        <v>5.4649999999999999</v>
      </c>
      <c r="J891" s="33">
        <v>5.45</v>
      </c>
      <c r="K891" s="33">
        <v>4.2</v>
      </c>
      <c r="L891" s="33">
        <v>5.4350000000000005</v>
      </c>
      <c r="M891" s="33">
        <v>3.7850000000000001</v>
      </c>
      <c r="N891" s="33">
        <v>4.7600000000000007</v>
      </c>
      <c r="O891" s="33">
        <v>2.4700000000000002</v>
      </c>
      <c r="P891" s="33">
        <v>4.745000000000001</v>
      </c>
      <c r="Q891" s="33">
        <v>2.27</v>
      </c>
      <c r="R891" s="33">
        <v>2.27</v>
      </c>
      <c r="S891" s="33" t="s">
        <v>467</v>
      </c>
      <c r="AC891" s="13">
        <v>8.7067310000000013</v>
      </c>
      <c r="AD891" s="13">
        <v>10.242925</v>
      </c>
      <c r="AE891" s="13">
        <v>9.5197795000000003</v>
      </c>
      <c r="AF891" s="13">
        <v>9.4898118333333343</v>
      </c>
      <c r="AG891" s="13">
        <v>9.1718137500000001</v>
      </c>
      <c r="AH891" s="13">
        <v>9.1718137500000001</v>
      </c>
      <c r="AI891" s="13">
        <v>21.62</v>
      </c>
      <c r="AJ891" s="13">
        <v>21.62</v>
      </c>
      <c r="AK891" s="13">
        <v>22.271999999999998</v>
      </c>
      <c r="AL891" s="13">
        <v>22.271999999999998</v>
      </c>
      <c r="AM891" s="13">
        <v>8.4991476541237194</v>
      </c>
      <c r="AN891" s="13">
        <v>8.4991476541237194</v>
      </c>
      <c r="AO891" s="13">
        <v>12.215</v>
      </c>
      <c r="AP891" s="13">
        <v>12.215</v>
      </c>
      <c r="AQ891" s="13">
        <v>12.205</v>
      </c>
      <c r="AR891" s="13">
        <v>12.005000000000001</v>
      </c>
      <c r="AS891" s="13">
        <v>12.175000000000001</v>
      </c>
      <c r="AT891" s="13">
        <v>11.975000000000001</v>
      </c>
      <c r="AU891" s="13">
        <v>12.145000000000001</v>
      </c>
      <c r="AV891" s="13">
        <v>11.945000000000002</v>
      </c>
      <c r="AW891" s="13">
        <v>12.115000000000002</v>
      </c>
      <c r="AX891" s="13">
        <v>11.915000000000003</v>
      </c>
      <c r="AY891" s="13">
        <v>12.085000000000003</v>
      </c>
      <c r="AZ891" s="13">
        <v>11.885000000000003</v>
      </c>
      <c r="BA891" s="13">
        <v>12.055000000000003</v>
      </c>
      <c r="BB891" s="13">
        <v>11.855000000000004</v>
      </c>
      <c r="BD891" s="5">
        <f>AC891-D891</f>
        <v>0.70173100000000055</v>
      </c>
      <c r="BE891" s="5">
        <f>AD891-E891</f>
        <v>5.4079249999999996</v>
      </c>
      <c r="BF891" s="5">
        <f>AE891-F891</f>
        <v>3.6892795000000005</v>
      </c>
      <c r="BG891" s="5">
        <f>AF891-G891</f>
        <v>3.2663118333333339</v>
      </c>
      <c r="BI891" s="5" t="e">
        <f>AH891-#REF!</f>
        <v>#REF!</v>
      </c>
      <c r="BK891" s="5" t="e">
        <f>AJ891-#REF!</f>
        <v>#REF!</v>
      </c>
      <c r="BM891" s="5" t="e">
        <f>AL891-#REF!</f>
        <v>#REF!</v>
      </c>
      <c r="BO891" s="5" t="e">
        <f>AN891-#REF!</f>
        <v>#REF!</v>
      </c>
      <c r="BQ891" s="5" t="e">
        <f>AP891-#REF!</f>
        <v>#REF!</v>
      </c>
      <c r="BS891" s="5" t="e">
        <f>AR891-#REF!</f>
        <v>#REF!</v>
      </c>
      <c r="BU891" s="5">
        <f>AT891-I891</f>
        <v>6.5100000000000016</v>
      </c>
      <c r="BW891" s="5">
        <f>AV891-K891</f>
        <v>7.7450000000000019</v>
      </c>
      <c r="BY891" s="5">
        <f>AX891-M891</f>
        <v>8.1300000000000026</v>
      </c>
      <c r="CA891" s="5">
        <f>AZ891-O891</f>
        <v>9.4150000000000027</v>
      </c>
      <c r="CC891" s="5">
        <f>BB891-Q891</f>
        <v>9.5850000000000044</v>
      </c>
    </row>
    <row r="892" spans="1:81" ht="45" customHeight="1" x14ac:dyDescent="0.25">
      <c r="A892" s="31" t="s">
        <v>413</v>
      </c>
      <c r="B892" s="80" t="s">
        <v>31</v>
      </c>
      <c r="C892" s="32" t="s">
        <v>471</v>
      </c>
      <c r="D892" s="33">
        <v>0</v>
      </c>
      <c r="E892" s="33">
        <v>0</v>
      </c>
      <c r="F892" s="33">
        <v>0</v>
      </c>
      <c r="G892" s="33">
        <v>0</v>
      </c>
      <c r="H892" s="33">
        <v>0</v>
      </c>
      <c r="I892" s="33">
        <v>0</v>
      </c>
      <c r="J892" s="33">
        <v>0</v>
      </c>
      <c r="K892" s="33">
        <v>0</v>
      </c>
      <c r="L892" s="33">
        <v>0</v>
      </c>
      <c r="M892" s="33">
        <v>0</v>
      </c>
      <c r="N892" s="33">
        <v>0</v>
      </c>
      <c r="O892" s="33">
        <v>0</v>
      </c>
      <c r="P892" s="33">
        <v>0</v>
      </c>
      <c r="Q892" s="33">
        <v>0</v>
      </c>
      <c r="R892" s="33">
        <v>0</v>
      </c>
      <c r="S892" s="33" t="s">
        <v>467</v>
      </c>
      <c r="AC892" s="13">
        <v>0</v>
      </c>
      <c r="AD892" s="13">
        <v>0</v>
      </c>
      <c r="AE892" s="13">
        <v>0</v>
      </c>
      <c r="AF892" s="13">
        <v>0</v>
      </c>
      <c r="AG892" s="13">
        <v>0</v>
      </c>
      <c r="AH892" s="13">
        <v>0</v>
      </c>
      <c r="AI892" s="13">
        <v>0</v>
      </c>
      <c r="AJ892" s="13">
        <v>0</v>
      </c>
      <c r="AK892" s="13">
        <v>0</v>
      </c>
      <c r="AL892" s="13">
        <v>0</v>
      </c>
      <c r="AM892" s="13">
        <v>0</v>
      </c>
      <c r="AN892" s="13">
        <v>0</v>
      </c>
      <c r="AO892" s="13">
        <v>0</v>
      </c>
      <c r="AP892" s="13">
        <v>0</v>
      </c>
      <c r="AQ892" s="13">
        <v>0</v>
      </c>
      <c r="AR892" s="13">
        <v>0</v>
      </c>
      <c r="AS892" s="13">
        <v>0</v>
      </c>
      <c r="AT892" s="13">
        <v>0</v>
      </c>
      <c r="AU892" s="13">
        <v>0</v>
      </c>
      <c r="AV892" s="13">
        <v>0</v>
      </c>
      <c r="AW892" s="13">
        <v>0</v>
      </c>
      <c r="AX892" s="13">
        <v>0</v>
      </c>
      <c r="AY892" s="13">
        <v>0</v>
      </c>
      <c r="AZ892" s="13">
        <v>0</v>
      </c>
      <c r="BA892" s="13">
        <v>0</v>
      </c>
      <c r="BB892" s="13">
        <v>0</v>
      </c>
      <c r="BD892" s="5">
        <f>AC892-D892</f>
        <v>0</v>
      </c>
      <c r="BE892" s="5">
        <f>AD892-E892</f>
        <v>0</v>
      </c>
      <c r="BF892" s="5">
        <f>AE892-F892</f>
        <v>0</v>
      </c>
      <c r="BG892" s="5">
        <f>AF892-G892</f>
        <v>0</v>
      </c>
      <c r="BI892" s="5" t="e">
        <f>AH892-#REF!</f>
        <v>#REF!</v>
      </c>
      <c r="BK892" s="5" t="e">
        <f>AJ892-#REF!</f>
        <v>#REF!</v>
      </c>
      <c r="BM892" s="5" t="e">
        <f>AL892-#REF!</f>
        <v>#REF!</v>
      </c>
      <c r="BO892" s="5" t="e">
        <f>AN892-#REF!</f>
        <v>#REF!</v>
      </c>
      <c r="BQ892" s="5" t="e">
        <f>AP892-#REF!</f>
        <v>#REF!</v>
      </c>
      <c r="BS892" s="5" t="e">
        <f>AR892-#REF!</f>
        <v>#REF!</v>
      </c>
      <c r="BU892" s="5">
        <f>AT892-I892</f>
        <v>0</v>
      </c>
      <c r="BW892" s="5">
        <f>AV892-K892</f>
        <v>0</v>
      </c>
      <c r="BY892" s="5">
        <f>AX892-M892</f>
        <v>0</v>
      </c>
      <c r="CA892" s="5">
        <f>AZ892-O892</f>
        <v>0</v>
      </c>
      <c r="CC892" s="5">
        <f>BB892-Q892</f>
        <v>0</v>
      </c>
    </row>
    <row r="893" spans="1:81" ht="45" customHeight="1" x14ac:dyDescent="0.25">
      <c r="A893" s="31" t="str">
        <f>A892</f>
        <v>7.1.2.3</v>
      </c>
      <c r="B893" s="80"/>
      <c r="C893" s="32" t="s">
        <v>58</v>
      </c>
      <c r="D893" s="33">
        <v>0</v>
      </c>
      <c r="E893" s="33">
        <v>0</v>
      </c>
      <c r="F893" s="33">
        <v>0</v>
      </c>
      <c r="G893" s="33">
        <v>0</v>
      </c>
      <c r="H893" s="33">
        <v>0</v>
      </c>
      <c r="I893" s="33">
        <v>0</v>
      </c>
      <c r="J893" s="33">
        <v>0</v>
      </c>
      <c r="K893" s="33">
        <v>0</v>
      </c>
      <c r="L893" s="33">
        <v>0</v>
      </c>
      <c r="M893" s="33">
        <v>0</v>
      </c>
      <c r="N893" s="33">
        <v>0</v>
      </c>
      <c r="O893" s="33">
        <v>0</v>
      </c>
      <c r="P893" s="33">
        <v>0</v>
      </c>
      <c r="Q893" s="33">
        <v>0</v>
      </c>
      <c r="R893" s="33">
        <v>0</v>
      </c>
      <c r="S893" s="33" t="s">
        <v>467</v>
      </c>
      <c r="AC893" s="13">
        <v>0</v>
      </c>
      <c r="AD893" s="13">
        <v>0</v>
      </c>
      <c r="AE893" s="13">
        <v>0</v>
      </c>
      <c r="AF893" s="13">
        <v>0</v>
      </c>
      <c r="AG893" s="13">
        <v>0</v>
      </c>
      <c r="AH893" s="13">
        <v>0</v>
      </c>
      <c r="AI893" s="13">
        <v>0</v>
      </c>
      <c r="AJ893" s="13">
        <v>0</v>
      </c>
      <c r="AK893" s="13">
        <v>0</v>
      </c>
      <c r="AL893" s="13">
        <v>0</v>
      </c>
      <c r="AM893" s="13">
        <v>0</v>
      </c>
      <c r="AN893" s="13">
        <v>0</v>
      </c>
      <c r="AO893" s="13">
        <v>0</v>
      </c>
      <c r="AP893" s="13">
        <v>0</v>
      </c>
      <c r="AQ893" s="13">
        <v>0</v>
      </c>
      <c r="AR893" s="13">
        <v>0</v>
      </c>
      <c r="AS893" s="13">
        <v>0</v>
      </c>
      <c r="AT893" s="13">
        <v>0</v>
      </c>
      <c r="AU893" s="13">
        <v>0</v>
      </c>
      <c r="AV893" s="13">
        <v>0</v>
      </c>
      <c r="AW893" s="13">
        <v>0</v>
      </c>
      <c r="AX893" s="13">
        <v>0</v>
      </c>
      <c r="AY893" s="13">
        <v>0</v>
      </c>
      <c r="AZ893" s="13">
        <v>0</v>
      </c>
      <c r="BA893" s="13">
        <v>0</v>
      </c>
      <c r="BB893" s="13">
        <v>0</v>
      </c>
      <c r="BD893" s="5">
        <f>AC893-D893</f>
        <v>0</v>
      </c>
      <c r="BE893" s="5">
        <f>AD893-E893</f>
        <v>0</v>
      </c>
      <c r="BF893" s="5">
        <f>AE893-F893</f>
        <v>0</v>
      </c>
      <c r="BG893" s="5">
        <f>AF893-G893</f>
        <v>0</v>
      </c>
      <c r="BI893" s="5" t="e">
        <f>AH893-#REF!</f>
        <v>#REF!</v>
      </c>
      <c r="BK893" s="5" t="e">
        <f>AJ893-#REF!</f>
        <v>#REF!</v>
      </c>
      <c r="BM893" s="5" t="e">
        <f>AL893-#REF!</f>
        <v>#REF!</v>
      </c>
      <c r="BO893" s="5" t="e">
        <f>AN893-#REF!</f>
        <v>#REF!</v>
      </c>
      <c r="BQ893" s="5" t="e">
        <f>AP893-#REF!</f>
        <v>#REF!</v>
      </c>
      <c r="BS893" s="5" t="e">
        <f>AR893-#REF!</f>
        <v>#REF!</v>
      </c>
      <c r="BU893" s="5">
        <f>AT893-I893</f>
        <v>0</v>
      </c>
      <c r="BW893" s="5">
        <f>AV893-K893</f>
        <v>0</v>
      </c>
      <c r="BY893" s="5">
        <f>AX893-M893</f>
        <v>0</v>
      </c>
      <c r="CA893" s="5">
        <f>AZ893-O893</f>
        <v>0</v>
      </c>
      <c r="CC893" s="5">
        <f>BB893-Q893</f>
        <v>0</v>
      </c>
    </row>
    <row r="894" spans="1:81" ht="45" customHeight="1" x14ac:dyDescent="0.25">
      <c r="A894" s="31" t="s">
        <v>414</v>
      </c>
      <c r="B894" s="80" t="s">
        <v>33</v>
      </c>
      <c r="C894" s="32" t="s">
        <v>471</v>
      </c>
      <c r="D894" s="33">
        <v>1098</v>
      </c>
      <c r="E894" s="33">
        <v>1354</v>
      </c>
      <c r="F894" s="33">
        <v>2368</v>
      </c>
      <c r="G894" s="33">
        <v>1606.6666666666667</v>
      </c>
      <c r="H894" s="33">
        <v>1743</v>
      </c>
      <c r="I894" s="33">
        <v>2318</v>
      </c>
      <c r="J894" s="33">
        <v>1693</v>
      </c>
      <c r="K894" s="33">
        <v>1234</v>
      </c>
      <c r="L894" s="33">
        <v>1643</v>
      </c>
      <c r="M894" s="33">
        <v>1123</v>
      </c>
      <c r="N894" s="33">
        <v>1593</v>
      </c>
      <c r="O894" s="33">
        <v>1112</v>
      </c>
      <c r="P894" s="33">
        <v>1543</v>
      </c>
      <c r="Q894" s="33">
        <v>1111</v>
      </c>
      <c r="R894" s="33">
        <v>1111</v>
      </c>
      <c r="S894" s="33" t="s">
        <v>467</v>
      </c>
      <c r="AC894" s="13">
        <v>1420</v>
      </c>
      <c r="AD894" s="13">
        <v>1585</v>
      </c>
      <c r="AE894" s="13">
        <v>1476</v>
      </c>
      <c r="AF894" s="13">
        <v>1494</v>
      </c>
      <c r="AG894" s="13">
        <v>1468</v>
      </c>
      <c r="AH894" s="13">
        <v>1468</v>
      </c>
      <c r="AI894" s="13">
        <v>508</v>
      </c>
      <c r="AJ894" s="13">
        <v>508</v>
      </c>
      <c r="AK894" s="13">
        <v>628</v>
      </c>
      <c r="AL894" s="13">
        <v>628</v>
      </c>
      <c r="AM894" s="13">
        <v>1297</v>
      </c>
      <c r="AN894" s="13">
        <v>1297</v>
      </c>
      <c r="AO894" s="13">
        <v>1291</v>
      </c>
      <c r="AP894" s="13">
        <v>1291</v>
      </c>
      <c r="AQ894" s="13">
        <v>1291</v>
      </c>
      <c r="AR894" s="13">
        <v>1233</v>
      </c>
      <c r="AS894" s="13">
        <v>1285</v>
      </c>
      <c r="AT894" s="13">
        <v>1885</v>
      </c>
      <c r="AU894" s="13">
        <v>1279</v>
      </c>
      <c r="AV894" s="13">
        <v>1804</v>
      </c>
      <c r="AW894" s="13">
        <v>1273</v>
      </c>
      <c r="AX894" s="13">
        <v>1723</v>
      </c>
      <c r="AY894" s="13">
        <v>1267</v>
      </c>
      <c r="AZ894" s="13">
        <v>1662</v>
      </c>
      <c r="BA894" s="13">
        <v>1261</v>
      </c>
      <c r="BB894" s="13">
        <v>1596</v>
      </c>
      <c r="BD894" s="5">
        <f>AC894-D894</f>
        <v>322</v>
      </c>
      <c r="BE894" s="5">
        <f>AD894-E894</f>
        <v>231</v>
      </c>
      <c r="BF894" s="5">
        <f>AE894-F894</f>
        <v>-892</v>
      </c>
      <c r="BG894" s="5">
        <f>AF894-G894</f>
        <v>-112.66666666666674</v>
      </c>
      <c r="BI894" s="5" t="e">
        <f>AH894-#REF!</f>
        <v>#REF!</v>
      </c>
      <c r="BK894" s="5" t="e">
        <f>AJ894-#REF!</f>
        <v>#REF!</v>
      </c>
      <c r="BM894" s="5" t="e">
        <f>AL894-#REF!</f>
        <v>#REF!</v>
      </c>
      <c r="BO894" s="5" t="e">
        <f>AN894-#REF!</f>
        <v>#REF!</v>
      </c>
      <c r="BQ894" s="5" t="e">
        <f>AP894-#REF!</f>
        <v>#REF!</v>
      </c>
      <c r="BS894" s="5" t="e">
        <f>AR894-#REF!</f>
        <v>#REF!</v>
      </c>
      <c r="BU894" s="5">
        <f>AT894-I894</f>
        <v>-433</v>
      </c>
      <c r="BW894" s="5">
        <f>AV894-K894</f>
        <v>570</v>
      </c>
      <c r="BY894" s="5">
        <f>AX894-M894</f>
        <v>600</v>
      </c>
      <c r="CA894" s="5">
        <f>AZ894-O894</f>
        <v>550</v>
      </c>
      <c r="CC894" s="5">
        <f>BB894-Q894</f>
        <v>485</v>
      </c>
    </row>
    <row r="895" spans="1:81" ht="45" customHeight="1" x14ac:dyDescent="0.25">
      <c r="A895" s="31" t="str">
        <f>A894</f>
        <v>7.1.2.4</v>
      </c>
      <c r="B895" s="80"/>
      <c r="C895" s="32" t="s">
        <v>58</v>
      </c>
      <c r="D895" s="33">
        <v>10.68</v>
      </c>
      <c r="E895" s="33">
        <v>13.536360000000002</v>
      </c>
      <c r="F895" s="33">
        <v>21.157139999999998</v>
      </c>
      <c r="G895" s="33">
        <v>15.124499999999999</v>
      </c>
      <c r="H895" s="33">
        <v>17.7</v>
      </c>
      <c r="I895" s="33">
        <v>19.46536</v>
      </c>
      <c r="J895" s="33">
        <v>17.149999999999999</v>
      </c>
      <c r="K895" s="33">
        <v>6.17</v>
      </c>
      <c r="L895" s="33">
        <v>16.599999999999998</v>
      </c>
      <c r="M895" s="33">
        <v>5.4420000000000002</v>
      </c>
      <c r="N895" s="33">
        <v>16.049999999999997</v>
      </c>
      <c r="O895" s="33">
        <v>6.2430000000000003</v>
      </c>
      <c r="P895" s="33">
        <v>15.499999999999996</v>
      </c>
      <c r="Q895" s="33">
        <v>5.2930000000000001</v>
      </c>
      <c r="R895" s="33">
        <v>2.343</v>
      </c>
      <c r="S895" s="33" t="s">
        <v>467</v>
      </c>
      <c r="AC895" s="13">
        <v>14.405682199999999</v>
      </c>
      <c r="AD895" s="13">
        <v>16.947385000000001</v>
      </c>
      <c r="AE895" s="13">
        <v>15.7509079</v>
      </c>
      <c r="AF895" s="13">
        <v>15.701325033333333</v>
      </c>
      <c r="AG895" s="13">
        <v>15.175182749999999</v>
      </c>
      <c r="AH895" s="13">
        <v>15.175182749999999</v>
      </c>
      <c r="AI895" s="13">
        <v>4.68</v>
      </c>
      <c r="AJ895" s="13">
        <v>4.68</v>
      </c>
      <c r="AK895" s="13">
        <v>5.28</v>
      </c>
      <c r="AL895" s="13">
        <v>5.28</v>
      </c>
      <c r="AM895" s="13">
        <v>12.063602345876278</v>
      </c>
      <c r="AN895" s="13">
        <v>12.063602345876278</v>
      </c>
      <c r="AO895" s="13">
        <v>13.257</v>
      </c>
      <c r="AP895" s="13">
        <v>13.257</v>
      </c>
      <c r="AQ895" s="13">
        <v>13.257</v>
      </c>
      <c r="AR895" s="13">
        <v>13.257</v>
      </c>
      <c r="AS895" s="13">
        <v>13.206999999999999</v>
      </c>
      <c r="AT895" s="13">
        <v>18.747</v>
      </c>
      <c r="AU895" s="13">
        <v>13.156999999999998</v>
      </c>
      <c r="AV895" s="13">
        <v>18.686999999999998</v>
      </c>
      <c r="AW895" s="13">
        <v>13.106999999999998</v>
      </c>
      <c r="AX895" s="13">
        <v>18.626999999999995</v>
      </c>
      <c r="AY895" s="13">
        <v>13.056999999999997</v>
      </c>
      <c r="AZ895" s="13">
        <v>18.566999999999997</v>
      </c>
      <c r="BA895" s="13">
        <v>13.006999999999996</v>
      </c>
      <c r="BB895" s="13">
        <v>18.506999999999998</v>
      </c>
      <c r="BD895" s="5">
        <f>AC895-D895</f>
        <v>3.7256821999999996</v>
      </c>
      <c r="BE895" s="5">
        <f>AD895-E895</f>
        <v>3.4110249999999986</v>
      </c>
      <c r="BF895" s="5">
        <f>AE895-F895</f>
        <v>-5.4062320999999987</v>
      </c>
      <c r="BG895" s="5">
        <f>AF895-G895</f>
        <v>0.57682503333333379</v>
      </c>
      <c r="BI895" s="5" t="e">
        <f>AH895-#REF!</f>
        <v>#REF!</v>
      </c>
      <c r="BK895" s="5" t="e">
        <f>AJ895-#REF!</f>
        <v>#REF!</v>
      </c>
      <c r="BM895" s="5" t="e">
        <f>AL895-#REF!</f>
        <v>#REF!</v>
      </c>
      <c r="BO895" s="5" t="e">
        <f>AN895-#REF!</f>
        <v>#REF!</v>
      </c>
      <c r="BQ895" s="5" t="e">
        <f>AP895-#REF!</f>
        <v>#REF!</v>
      </c>
      <c r="BS895" s="5" t="e">
        <f>AR895-#REF!</f>
        <v>#REF!</v>
      </c>
      <c r="BU895" s="5">
        <f>AT895-I895</f>
        <v>-0.71836000000000055</v>
      </c>
      <c r="BW895" s="5">
        <f>AV895-K895</f>
        <v>12.516999999999998</v>
      </c>
      <c r="BY895" s="5">
        <f>AX895-M895</f>
        <v>13.184999999999995</v>
      </c>
      <c r="CA895" s="5">
        <f>AZ895-O895</f>
        <v>12.323999999999996</v>
      </c>
      <c r="CC895" s="5">
        <f>BB895-Q895</f>
        <v>13.213999999999999</v>
      </c>
    </row>
    <row r="896" spans="1:81" ht="60" customHeight="1" x14ac:dyDescent="0.25">
      <c r="A896" s="31" t="s">
        <v>415</v>
      </c>
      <c r="B896" s="80" t="s">
        <v>41</v>
      </c>
      <c r="C896" s="32" t="s">
        <v>471</v>
      </c>
      <c r="D896" s="33">
        <v>2535</v>
      </c>
      <c r="E896" s="33">
        <v>3528</v>
      </c>
      <c r="F896" s="33">
        <v>3528</v>
      </c>
      <c r="G896" s="33">
        <v>3197</v>
      </c>
      <c r="H896" s="33">
        <v>2340</v>
      </c>
      <c r="I896" s="33">
        <v>1309</v>
      </c>
      <c r="J896" s="33">
        <v>2280</v>
      </c>
      <c r="K896" s="33">
        <v>2167</v>
      </c>
      <c r="L896" s="33">
        <v>2220</v>
      </c>
      <c r="M896" s="33">
        <v>1781</v>
      </c>
      <c r="N896" s="33">
        <v>2160</v>
      </c>
      <c r="O896" s="33">
        <v>1801</v>
      </c>
      <c r="P896" s="33">
        <v>2160</v>
      </c>
      <c r="Q896" s="33">
        <v>1060</v>
      </c>
      <c r="R896" s="33">
        <v>1060</v>
      </c>
      <c r="S896" s="33" t="s">
        <v>467</v>
      </c>
      <c r="AC896" s="13">
        <v>3181</v>
      </c>
      <c r="AD896" s="13">
        <v>2748</v>
      </c>
      <c r="AE896" s="13">
        <v>3591</v>
      </c>
      <c r="AF896" s="13">
        <v>3173</v>
      </c>
      <c r="AG896" s="13">
        <v>3301</v>
      </c>
      <c r="AH896" s="13">
        <v>3301</v>
      </c>
      <c r="AI896" s="13">
        <v>3110</v>
      </c>
      <c r="AJ896" s="13">
        <v>3110</v>
      </c>
      <c r="AK896" s="13">
        <v>3618</v>
      </c>
      <c r="AL896" s="13">
        <v>3618</v>
      </c>
      <c r="AM896" s="13">
        <v>3548</v>
      </c>
      <c r="AN896" s="13">
        <v>3548</v>
      </c>
      <c r="AO896" s="13">
        <v>3110</v>
      </c>
      <c r="AP896" s="13">
        <v>3110</v>
      </c>
      <c r="AQ896" s="13">
        <v>3152</v>
      </c>
      <c r="AR896" s="13">
        <v>3094</v>
      </c>
      <c r="AS896" s="13">
        <v>3158</v>
      </c>
      <c r="AT896" s="13">
        <v>3040</v>
      </c>
      <c r="AU896" s="13">
        <v>3165</v>
      </c>
      <c r="AV896" s="13">
        <v>2980</v>
      </c>
      <c r="AW896" s="13">
        <v>3171</v>
      </c>
      <c r="AX896" s="13">
        <v>2919</v>
      </c>
      <c r="AY896" s="13">
        <v>3177</v>
      </c>
      <c r="AZ896" s="13">
        <v>2860</v>
      </c>
      <c r="BA896" s="13">
        <v>3183</v>
      </c>
      <c r="BB896" s="13">
        <v>2803</v>
      </c>
      <c r="BD896" s="5">
        <f>AC896-D896</f>
        <v>646</v>
      </c>
      <c r="BE896" s="5">
        <f>AD896-E896</f>
        <v>-780</v>
      </c>
      <c r="BF896" s="5">
        <f>AE896-F896</f>
        <v>63</v>
      </c>
      <c r="BG896" s="5">
        <f>AF896-G896</f>
        <v>-24</v>
      </c>
      <c r="BI896" s="5" t="e">
        <f>AH896-#REF!</f>
        <v>#REF!</v>
      </c>
      <c r="BK896" s="5" t="e">
        <f>AJ896-#REF!</f>
        <v>#REF!</v>
      </c>
      <c r="BM896" s="5" t="e">
        <f>AL896-#REF!</f>
        <v>#REF!</v>
      </c>
      <c r="BO896" s="5" t="e">
        <f>AN896-#REF!</f>
        <v>#REF!</v>
      </c>
      <c r="BQ896" s="5" t="e">
        <f>AP896-#REF!</f>
        <v>#REF!</v>
      </c>
      <c r="BS896" s="5" t="e">
        <f>AR896-#REF!</f>
        <v>#REF!</v>
      </c>
      <c r="BU896" s="5">
        <f>AT896-I896</f>
        <v>1731</v>
      </c>
      <c r="BW896" s="5">
        <f>AV896-K896</f>
        <v>813</v>
      </c>
      <c r="BY896" s="5">
        <f>AX896-M896</f>
        <v>1138</v>
      </c>
      <c r="CA896" s="5">
        <f>AZ896-O896</f>
        <v>1059</v>
      </c>
      <c r="CC896" s="5">
        <f>BB896-Q896</f>
        <v>1743</v>
      </c>
    </row>
    <row r="897" spans="1:81" ht="60" customHeight="1" x14ac:dyDescent="0.25">
      <c r="A897" s="31" t="str">
        <f>A896</f>
        <v>7.1.3</v>
      </c>
      <c r="B897" s="80"/>
      <c r="C897" s="32" t="s">
        <v>58</v>
      </c>
      <c r="D897" s="33">
        <v>21.934930000000001</v>
      </c>
      <c r="E897" s="33">
        <v>33.290320000000001</v>
      </c>
      <c r="F897" s="33">
        <v>33.290320000000001</v>
      </c>
      <c r="G897" s="33">
        <v>29.505189999999999</v>
      </c>
      <c r="H897" s="33">
        <v>25.74</v>
      </c>
      <c r="I897" s="33">
        <v>9.8951300000000018</v>
      </c>
      <c r="J897" s="33">
        <v>25.080000000000002</v>
      </c>
      <c r="K897" s="33">
        <v>11.475000000000001</v>
      </c>
      <c r="L897" s="33">
        <v>24.42</v>
      </c>
      <c r="M897" s="33">
        <v>9.8569999999999993</v>
      </c>
      <c r="N897" s="33">
        <v>23.759999999999998</v>
      </c>
      <c r="O897" s="33">
        <v>9.5129999999999999</v>
      </c>
      <c r="P897" s="33">
        <v>23.759999999999998</v>
      </c>
      <c r="Q897" s="33">
        <v>5.79</v>
      </c>
      <c r="R897" s="33">
        <v>5.79</v>
      </c>
      <c r="S897" s="33" t="s">
        <v>467</v>
      </c>
      <c r="AC897" s="13">
        <v>32.028030000000001</v>
      </c>
      <c r="AD897" s="13">
        <v>28.34318</v>
      </c>
      <c r="AE897" s="13">
        <v>37.806629999999998</v>
      </c>
      <c r="AF897" s="13">
        <v>32.725946666666665</v>
      </c>
      <c r="AG897" s="13">
        <v>34.728000000000002</v>
      </c>
      <c r="AH897" s="13">
        <v>34.728000000000002</v>
      </c>
      <c r="AI897" s="13">
        <v>32.44</v>
      </c>
      <c r="AJ897" s="13">
        <v>32.44</v>
      </c>
      <c r="AK897" s="13">
        <v>36.145000000000003</v>
      </c>
      <c r="AL897" s="13">
        <v>36.145000000000003</v>
      </c>
      <c r="AM897" s="13">
        <v>34.349029999999999</v>
      </c>
      <c r="AN897" s="13">
        <v>34.349029999999999</v>
      </c>
      <c r="AO897" s="13">
        <v>32.082799999999999</v>
      </c>
      <c r="AP897" s="13">
        <v>32.082799999999999</v>
      </c>
      <c r="AQ897" s="13">
        <v>31.731000000000002</v>
      </c>
      <c r="AR897" s="13">
        <v>32.698999999999998</v>
      </c>
      <c r="AS897" s="13">
        <v>31.808</v>
      </c>
      <c r="AT897" s="13">
        <v>33.44</v>
      </c>
      <c r="AU897" s="13">
        <v>31.897999999999996</v>
      </c>
      <c r="AV897" s="13">
        <v>32.78</v>
      </c>
      <c r="AW897" s="13">
        <v>32.097999999999999</v>
      </c>
      <c r="AX897" s="13">
        <v>32.108999999999995</v>
      </c>
      <c r="AY897" s="13">
        <v>32.197999999999993</v>
      </c>
      <c r="AZ897" s="13">
        <v>31.459999999999997</v>
      </c>
      <c r="BA897" s="13">
        <v>32.35799999999999</v>
      </c>
      <c r="BB897" s="13">
        <v>31.4</v>
      </c>
      <c r="BD897" s="5">
        <f>AC897-D897</f>
        <v>10.0931</v>
      </c>
      <c r="BE897" s="5">
        <f>AD897-E897</f>
        <v>-4.947140000000001</v>
      </c>
      <c r="BF897" s="5">
        <f>AE897-F897</f>
        <v>4.5163099999999972</v>
      </c>
      <c r="BG897" s="5">
        <f>AF897-G897</f>
        <v>3.2207566666666665</v>
      </c>
      <c r="BI897" s="5" t="e">
        <f>AH897-#REF!</f>
        <v>#REF!</v>
      </c>
      <c r="BK897" s="5" t="e">
        <f>AJ897-#REF!</f>
        <v>#REF!</v>
      </c>
      <c r="BM897" s="5" t="e">
        <f>AL897-#REF!</f>
        <v>#REF!</v>
      </c>
      <c r="BO897" s="5" t="e">
        <f>AN897-#REF!</f>
        <v>#REF!</v>
      </c>
      <c r="BQ897" s="5" t="e">
        <f>AP897-#REF!</f>
        <v>#REF!</v>
      </c>
      <c r="BS897" s="5" t="e">
        <f>AR897-#REF!</f>
        <v>#REF!</v>
      </c>
      <c r="BU897" s="5">
        <f>AT897-I897</f>
        <v>23.544869999999996</v>
      </c>
      <c r="BW897" s="5">
        <f>AV897-K897</f>
        <v>21.305</v>
      </c>
      <c r="BY897" s="5">
        <f>AX897-M897</f>
        <v>22.251999999999995</v>
      </c>
      <c r="CA897" s="5">
        <f>AZ897-O897</f>
        <v>21.946999999999996</v>
      </c>
      <c r="CC897" s="5">
        <f>BB897-Q897</f>
        <v>25.61</v>
      </c>
    </row>
    <row r="898" spans="1:81" ht="45" customHeight="1" x14ac:dyDescent="0.25">
      <c r="A898" s="31" t="s">
        <v>416</v>
      </c>
      <c r="B898" s="80" t="s">
        <v>27</v>
      </c>
      <c r="C898" s="32" t="s">
        <v>471</v>
      </c>
      <c r="D898" s="33">
        <v>1204</v>
      </c>
      <c r="E898" s="33">
        <v>1556</v>
      </c>
      <c r="F898" s="33">
        <v>653</v>
      </c>
      <c r="G898" s="33">
        <v>1137.6666666666667</v>
      </c>
      <c r="H898" s="33">
        <v>0</v>
      </c>
      <c r="I898" s="33">
        <v>79</v>
      </c>
      <c r="J898" s="33">
        <v>0</v>
      </c>
      <c r="K898" s="33">
        <v>0</v>
      </c>
      <c r="L898" s="33">
        <v>0</v>
      </c>
      <c r="M898" s="33">
        <v>0</v>
      </c>
      <c r="N898" s="33">
        <v>0</v>
      </c>
      <c r="O898" s="33">
        <v>0</v>
      </c>
      <c r="P898" s="33">
        <v>0</v>
      </c>
      <c r="Q898" s="33">
        <v>0</v>
      </c>
      <c r="R898" s="33">
        <v>0</v>
      </c>
      <c r="S898" s="33" t="s">
        <v>467</v>
      </c>
      <c r="AC898" s="13">
        <v>827</v>
      </c>
      <c r="AD898" s="13">
        <v>715</v>
      </c>
      <c r="AE898" s="13">
        <v>934</v>
      </c>
      <c r="AF898" s="13">
        <v>825</v>
      </c>
      <c r="AG898" s="13">
        <v>858</v>
      </c>
      <c r="AH898" s="13">
        <v>858</v>
      </c>
      <c r="AI898" s="13">
        <v>591</v>
      </c>
      <c r="AJ898" s="13">
        <v>591</v>
      </c>
      <c r="AK898" s="13">
        <v>753</v>
      </c>
      <c r="AL898" s="13">
        <v>753</v>
      </c>
      <c r="AM898" s="13">
        <v>1252</v>
      </c>
      <c r="AN898" s="13">
        <v>1252</v>
      </c>
      <c r="AO898" s="13">
        <v>782</v>
      </c>
      <c r="AP898" s="13">
        <v>782</v>
      </c>
      <c r="AQ898" s="13">
        <v>746</v>
      </c>
      <c r="AR898" s="13">
        <v>746</v>
      </c>
      <c r="AS898" s="13">
        <v>749</v>
      </c>
      <c r="AT898" s="13">
        <v>0</v>
      </c>
      <c r="AU898" s="13">
        <v>752</v>
      </c>
      <c r="AV898" s="13">
        <v>0</v>
      </c>
      <c r="AW898" s="13">
        <v>755</v>
      </c>
      <c r="AX898" s="13">
        <v>0</v>
      </c>
      <c r="AY898" s="13">
        <v>758</v>
      </c>
      <c r="AZ898" s="13">
        <v>0</v>
      </c>
      <c r="BA898" s="13">
        <v>761</v>
      </c>
      <c r="BB898" s="13">
        <v>0</v>
      </c>
      <c r="BD898" s="5">
        <f>AC898-D898</f>
        <v>-377</v>
      </c>
      <c r="BE898" s="5">
        <f>AD898-E898</f>
        <v>-841</v>
      </c>
      <c r="BF898" s="5">
        <f>AE898-F898</f>
        <v>281</v>
      </c>
      <c r="BG898" s="5">
        <f>AF898-G898</f>
        <v>-312.66666666666674</v>
      </c>
      <c r="BI898" s="5" t="e">
        <f>AH898-#REF!</f>
        <v>#REF!</v>
      </c>
      <c r="BK898" s="5" t="e">
        <f>AJ898-#REF!</f>
        <v>#REF!</v>
      </c>
      <c r="BM898" s="5" t="e">
        <f>AL898-#REF!</f>
        <v>#REF!</v>
      </c>
      <c r="BO898" s="5" t="e">
        <f>AN898-#REF!</f>
        <v>#REF!</v>
      </c>
      <c r="BQ898" s="5" t="e">
        <f>AP898-#REF!</f>
        <v>#REF!</v>
      </c>
      <c r="BS898" s="5" t="e">
        <f>AR898-#REF!</f>
        <v>#REF!</v>
      </c>
      <c r="BU898" s="5">
        <f>AT898-I898</f>
        <v>-79</v>
      </c>
      <c r="BW898" s="5">
        <f>AV898-K898</f>
        <v>0</v>
      </c>
      <c r="BY898" s="5">
        <f>AX898-M898</f>
        <v>0</v>
      </c>
      <c r="CA898" s="5">
        <f>AZ898-O898</f>
        <v>0</v>
      </c>
      <c r="CC898" s="5">
        <f>BB898-Q898</f>
        <v>0</v>
      </c>
    </row>
    <row r="899" spans="1:81" ht="45" customHeight="1" x14ac:dyDescent="0.25">
      <c r="A899" s="31" t="str">
        <f>A898</f>
        <v>7.1.3.1</v>
      </c>
      <c r="B899" s="80"/>
      <c r="C899" s="32" t="s">
        <v>58</v>
      </c>
      <c r="D899" s="33">
        <v>10.41738</v>
      </c>
      <c r="E899" s="33">
        <v>14.15377</v>
      </c>
      <c r="F899" s="33">
        <v>4.5423099999999996</v>
      </c>
      <c r="G899" s="33">
        <v>9.704486666666666</v>
      </c>
      <c r="H899" s="33">
        <v>0</v>
      </c>
      <c r="I899" s="33">
        <v>0.53770000000000095</v>
      </c>
      <c r="J899" s="33">
        <v>0</v>
      </c>
      <c r="K899" s="33">
        <v>0</v>
      </c>
      <c r="L899" s="33">
        <v>0</v>
      </c>
      <c r="M899" s="33">
        <v>0</v>
      </c>
      <c r="N899" s="33">
        <v>0</v>
      </c>
      <c r="O899" s="33">
        <v>0</v>
      </c>
      <c r="P899" s="33">
        <v>0</v>
      </c>
      <c r="Q899" s="33">
        <v>0</v>
      </c>
      <c r="R899" s="33">
        <v>0</v>
      </c>
      <c r="S899" s="33" t="s">
        <v>467</v>
      </c>
      <c r="AC899" s="13">
        <v>8.6475681000000009</v>
      </c>
      <c r="AD899" s="13">
        <v>7.6526585999999988</v>
      </c>
      <c r="AE899" s="13">
        <v>10.207790099999997</v>
      </c>
      <c r="AF899" s="13">
        <v>8.8360055999999982</v>
      </c>
      <c r="AG899" s="13">
        <v>9.3765599999999978</v>
      </c>
      <c r="AH899" s="13">
        <v>9.3765599999999978</v>
      </c>
      <c r="AI899" s="13">
        <v>6.24</v>
      </c>
      <c r="AJ899" s="13">
        <v>6.24</v>
      </c>
      <c r="AK899" s="13">
        <v>7.7949999999999999</v>
      </c>
      <c r="AL899" s="13">
        <v>7.7949999999999999</v>
      </c>
      <c r="AM899" s="13">
        <v>12.39803</v>
      </c>
      <c r="AN899" s="13">
        <v>12.39803</v>
      </c>
      <c r="AO899" s="13">
        <v>6.4320000000000004</v>
      </c>
      <c r="AP899" s="13">
        <v>5.4320000000000004</v>
      </c>
      <c r="AQ899" s="13">
        <v>6.1</v>
      </c>
      <c r="AR899" s="13">
        <v>6.0209999999999999</v>
      </c>
      <c r="AS899" s="13">
        <v>6.1499999999999995</v>
      </c>
      <c r="AT899" s="13">
        <v>0</v>
      </c>
      <c r="AU899" s="13">
        <v>6.1999999999999993</v>
      </c>
      <c r="AV899" s="13">
        <v>0</v>
      </c>
      <c r="AW899" s="13">
        <v>6.2499999999999991</v>
      </c>
      <c r="AX899" s="13">
        <v>0</v>
      </c>
      <c r="AY899" s="13">
        <v>6.2999999999999989</v>
      </c>
      <c r="AZ899" s="13">
        <v>0</v>
      </c>
      <c r="BA899" s="13">
        <v>6.3499999999999988</v>
      </c>
      <c r="BB899" s="13">
        <v>0</v>
      </c>
      <c r="BD899" s="5">
        <f>AC899-D899</f>
        <v>-1.7698118999999988</v>
      </c>
      <c r="BE899" s="5">
        <f>AD899-E899</f>
        <v>-6.501111400000001</v>
      </c>
      <c r="BF899" s="5">
        <f>AE899-F899</f>
        <v>5.6654800999999972</v>
      </c>
      <c r="BG899" s="5">
        <f>AF899-G899</f>
        <v>-0.8684810666666678</v>
      </c>
      <c r="BI899" s="5" t="e">
        <f>AH899-#REF!</f>
        <v>#REF!</v>
      </c>
      <c r="BK899" s="5" t="e">
        <f>AJ899-#REF!</f>
        <v>#REF!</v>
      </c>
      <c r="BM899" s="5" t="e">
        <f>AL899-#REF!</f>
        <v>#REF!</v>
      </c>
      <c r="BO899" s="5" t="e">
        <f>AN899-#REF!</f>
        <v>#REF!</v>
      </c>
      <c r="BQ899" s="5" t="e">
        <f>AP899-#REF!</f>
        <v>#REF!</v>
      </c>
      <c r="BS899" s="5" t="e">
        <f>AR899-#REF!</f>
        <v>#REF!</v>
      </c>
      <c r="BU899" s="5">
        <f>AT899-I899</f>
        <v>-0.53770000000000095</v>
      </c>
      <c r="BW899" s="5">
        <f>AV899-K899</f>
        <v>0</v>
      </c>
      <c r="BY899" s="5">
        <f>AX899-M899</f>
        <v>0</v>
      </c>
      <c r="CA899" s="5">
        <f>AZ899-O899</f>
        <v>0</v>
      </c>
      <c r="CC899" s="5">
        <f>BB899-Q899</f>
        <v>0</v>
      </c>
    </row>
    <row r="900" spans="1:81" ht="30" customHeight="1" x14ac:dyDescent="0.25">
      <c r="A900" s="31" t="s">
        <v>417</v>
      </c>
      <c r="B900" s="80" t="s">
        <v>29</v>
      </c>
      <c r="C900" s="32" t="s">
        <v>471</v>
      </c>
      <c r="D900" s="33">
        <v>578</v>
      </c>
      <c r="E900" s="33">
        <v>590</v>
      </c>
      <c r="F900" s="33">
        <v>682</v>
      </c>
      <c r="G900" s="33">
        <v>616.66666666666663</v>
      </c>
      <c r="H900" s="33">
        <v>523</v>
      </c>
      <c r="I900" s="33">
        <v>343</v>
      </c>
      <c r="J900" s="33">
        <v>524</v>
      </c>
      <c r="K900" s="33">
        <v>411</v>
      </c>
      <c r="L900" s="33">
        <v>525</v>
      </c>
      <c r="M900" s="33">
        <v>525</v>
      </c>
      <c r="N900" s="33">
        <v>466</v>
      </c>
      <c r="O900" s="33">
        <v>466</v>
      </c>
      <c r="P900" s="33">
        <v>466</v>
      </c>
      <c r="Q900" s="33">
        <v>366</v>
      </c>
      <c r="R900" s="33">
        <v>366</v>
      </c>
      <c r="S900" s="33" t="s">
        <v>467</v>
      </c>
      <c r="AC900" s="13">
        <v>894</v>
      </c>
      <c r="AD900" s="13">
        <v>772</v>
      </c>
      <c r="AE900" s="13">
        <v>1009</v>
      </c>
      <c r="AF900" s="13">
        <v>892</v>
      </c>
      <c r="AG900" s="13">
        <v>928</v>
      </c>
      <c r="AH900" s="13">
        <v>928</v>
      </c>
      <c r="AI900" s="13">
        <v>1994</v>
      </c>
      <c r="AJ900" s="13">
        <v>1994</v>
      </c>
      <c r="AK900" s="13">
        <v>2192</v>
      </c>
      <c r="AL900" s="13">
        <v>2192</v>
      </c>
      <c r="AM900" s="13">
        <v>1150</v>
      </c>
      <c r="AN900" s="13">
        <v>1150</v>
      </c>
      <c r="AO900" s="13">
        <v>1027</v>
      </c>
      <c r="AP900" s="13">
        <v>1027</v>
      </c>
      <c r="AQ900" s="13">
        <v>1028</v>
      </c>
      <c r="AR900" s="13">
        <v>1028</v>
      </c>
      <c r="AS900" s="13">
        <v>1029</v>
      </c>
      <c r="AT900" s="13">
        <v>1029</v>
      </c>
      <c r="AU900" s="13">
        <v>1031</v>
      </c>
      <c r="AV900" s="13">
        <v>1031</v>
      </c>
      <c r="AW900" s="13">
        <v>1032</v>
      </c>
      <c r="AX900" s="13">
        <v>1032</v>
      </c>
      <c r="AY900" s="13">
        <v>1033</v>
      </c>
      <c r="AZ900" s="13">
        <v>1033</v>
      </c>
      <c r="BA900" s="13">
        <v>1034</v>
      </c>
      <c r="BB900" s="13">
        <v>1034</v>
      </c>
      <c r="BD900" s="5">
        <f>AC900-D900</f>
        <v>316</v>
      </c>
      <c r="BE900" s="5">
        <f>AD900-E900</f>
        <v>182</v>
      </c>
      <c r="BF900" s="5">
        <f>AE900-F900</f>
        <v>327</v>
      </c>
      <c r="BG900" s="5">
        <f>AF900-G900</f>
        <v>275.33333333333337</v>
      </c>
      <c r="BI900" s="5" t="e">
        <f>AH900-#REF!</f>
        <v>#REF!</v>
      </c>
      <c r="BK900" s="5" t="e">
        <f>AJ900-#REF!</f>
        <v>#REF!</v>
      </c>
      <c r="BM900" s="5" t="e">
        <f>AL900-#REF!</f>
        <v>#REF!</v>
      </c>
      <c r="BO900" s="5" t="e">
        <f>AN900-#REF!</f>
        <v>#REF!</v>
      </c>
      <c r="BQ900" s="5" t="e">
        <f>AP900-#REF!</f>
        <v>#REF!</v>
      </c>
      <c r="BS900" s="5" t="e">
        <f>AR900-#REF!</f>
        <v>#REF!</v>
      </c>
      <c r="BU900" s="5">
        <f>AT900-I900</f>
        <v>686</v>
      </c>
      <c r="BW900" s="5">
        <f>AV900-K900</f>
        <v>620</v>
      </c>
      <c r="BY900" s="5">
        <f>AX900-M900</f>
        <v>507</v>
      </c>
      <c r="CA900" s="5">
        <f>AZ900-O900</f>
        <v>567</v>
      </c>
      <c r="CC900" s="5">
        <f>BB900-Q900</f>
        <v>668</v>
      </c>
    </row>
    <row r="901" spans="1:81" ht="30" customHeight="1" x14ac:dyDescent="0.25">
      <c r="A901" s="31" t="str">
        <f>A900</f>
        <v>7.1.3.2</v>
      </c>
      <c r="B901" s="80"/>
      <c r="C901" s="32" t="s">
        <v>58</v>
      </c>
      <c r="D901" s="33">
        <v>5.0780000000000003</v>
      </c>
      <c r="E901" s="33">
        <v>5.9680000000000009</v>
      </c>
      <c r="F901" s="33">
        <v>6.9935</v>
      </c>
      <c r="G901" s="33">
        <v>6.0131666666666668</v>
      </c>
      <c r="H901" s="33">
        <v>6.2850000000000001</v>
      </c>
      <c r="I901" s="33">
        <v>2.6150000000000002</v>
      </c>
      <c r="J901" s="33">
        <v>6.3</v>
      </c>
      <c r="K901" s="33">
        <v>3.3</v>
      </c>
      <c r="L901" s="33">
        <v>6.3150000000000004</v>
      </c>
      <c r="M901" s="33">
        <v>4.3150000000000004</v>
      </c>
      <c r="N901" s="33">
        <v>5.67</v>
      </c>
      <c r="O901" s="33">
        <v>2.67</v>
      </c>
      <c r="P901" s="33">
        <v>5.67</v>
      </c>
      <c r="Q901" s="33">
        <v>2.17</v>
      </c>
      <c r="R901" s="33">
        <v>2.17</v>
      </c>
      <c r="S901" s="33" t="s">
        <v>467</v>
      </c>
      <c r="AC901" s="13">
        <v>8.8077082499999992</v>
      </c>
      <c r="AD901" s="13">
        <v>8.0707382499999998</v>
      </c>
      <c r="AE901" s="13">
        <v>10.396823250000001</v>
      </c>
      <c r="AF901" s="13">
        <v>9.0917565833333338</v>
      </c>
      <c r="AG901" s="13">
        <v>9.5502000000000002</v>
      </c>
      <c r="AH901" s="13">
        <v>9.5502000000000002</v>
      </c>
      <c r="AI901" s="13">
        <v>22.65</v>
      </c>
      <c r="AJ901" s="13">
        <v>22.65</v>
      </c>
      <c r="AK901" s="13">
        <v>22.95</v>
      </c>
      <c r="AL901" s="13">
        <v>22.95</v>
      </c>
      <c r="AM901" s="13">
        <v>13.05</v>
      </c>
      <c r="AN901" s="13">
        <v>13.05</v>
      </c>
      <c r="AO901" s="13">
        <v>12.077999999999999</v>
      </c>
      <c r="AP901" s="13">
        <v>12.077999999999999</v>
      </c>
      <c r="AQ901" s="13">
        <v>12.068</v>
      </c>
      <c r="AR901" s="13">
        <v>12.077999999999999</v>
      </c>
      <c r="AS901" s="13">
        <v>12.097999999999999</v>
      </c>
      <c r="AT901" s="13">
        <v>12.107999999999999</v>
      </c>
      <c r="AU901" s="13">
        <v>12.127999999999998</v>
      </c>
      <c r="AV901" s="13">
        <v>12.137999999999998</v>
      </c>
      <c r="AW901" s="13">
        <v>12.157999999999998</v>
      </c>
      <c r="AX901" s="13">
        <v>12.167999999999997</v>
      </c>
      <c r="AY901" s="13">
        <v>12.187999999999997</v>
      </c>
      <c r="AZ901" s="13">
        <v>12.197999999999997</v>
      </c>
      <c r="BA901" s="13">
        <v>12.217999999999996</v>
      </c>
      <c r="BB901" s="13">
        <v>12.227999999999996</v>
      </c>
      <c r="BD901" s="5">
        <f>AC901-D901</f>
        <v>3.7297082499999989</v>
      </c>
      <c r="BE901" s="5">
        <f>AD901-E901</f>
        <v>2.1027382499999989</v>
      </c>
      <c r="BF901" s="5">
        <f>AE901-F901</f>
        <v>3.4033232500000006</v>
      </c>
      <c r="BG901" s="5">
        <f>AF901-G901</f>
        <v>3.078589916666667</v>
      </c>
      <c r="BI901" s="5" t="e">
        <f>AH901-#REF!</f>
        <v>#REF!</v>
      </c>
      <c r="BK901" s="5" t="e">
        <f>AJ901-#REF!</f>
        <v>#REF!</v>
      </c>
      <c r="BM901" s="5" t="e">
        <f>AL901-#REF!</f>
        <v>#REF!</v>
      </c>
      <c r="BO901" s="5" t="e">
        <f>AN901-#REF!</f>
        <v>#REF!</v>
      </c>
      <c r="BQ901" s="5" t="e">
        <f>AP901-#REF!</f>
        <v>#REF!</v>
      </c>
      <c r="BS901" s="5" t="e">
        <f>AR901-#REF!</f>
        <v>#REF!</v>
      </c>
      <c r="BU901" s="5">
        <f>AT901-I901</f>
        <v>9.4929999999999986</v>
      </c>
      <c r="BW901" s="5">
        <f>AV901-K901</f>
        <v>8.8379999999999974</v>
      </c>
      <c r="BY901" s="5">
        <f>AX901-M901</f>
        <v>7.8529999999999971</v>
      </c>
      <c r="CA901" s="5">
        <f>AZ901-O901</f>
        <v>9.5279999999999969</v>
      </c>
      <c r="CC901" s="5">
        <f>BB901-Q901</f>
        <v>10.057999999999996</v>
      </c>
    </row>
    <row r="902" spans="1:81" ht="45" customHeight="1" x14ac:dyDescent="0.25">
      <c r="A902" s="31" t="s">
        <v>418</v>
      </c>
      <c r="B902" s="80" t="s">
        <v>31</v>
      </c>
      <c r="C902" s="32" t="s">
        <v>471</v>
      </c>
      <c r="D902" s="33">
        <v>0</v>
      </c>
      <c r="E902" s="33">
        <v>0</v>
      </c>
      <c r="F902" s="33">
        <v>0</v>
      </c>
      <c r="G902" s="33">
        <v>0</v>
      </c>
      <c r="H902" s="33">
        <v>0</v>
      </c>
      <c r="I902" s="33">
        <v>0</v>
      </c>
      <c r="J902" s="33">
        <v>0</v>
      </c>
      <c r="K902" s="33">
        <v>0</v>
      </c>
      <c r="L902" s="33">
        <v>0</v>
      </c>
      <c r="M902" s="33">
        <v>0</v>
      </c>
      <c r="N902" s="33">
        <v>0</v>
      </c>
      <c r="O902" s="33">
        <v>0</v>
      </c>
      <c r="P902" s="33">
        <v>0</v>
      </c>
      <c r="Q902" s="33">
        <v>0</v>
      </c>
      <c r="R902" s="33">
        <v>0</v>
      </c>
      <c r="S902" s="33" t="s">
        <v>467</v>
      </c>
      <c r="AC902" s="13">
        <v>0</v>
      </c>
      <c r="AD902" s="13">
        <v>0</v>
      </c>
      <c r="AE902" s="13">
        <v>0</v>
      </c>
      <c r="AF902" s="13">
        <v>0</v>
      </c>
      <c r="AG902" s="13">
        <v>0</v>
      </c>
      <c r="AH902" s="13">
        <v>0</v>
      </c>
      <c r="AI902" s="13">
        <v>0</v>
      </c>
      <c r="AJ902" s="13">
        <v>0</v>
      </c>
      <c r="AK902" s="13">
        <v>0</v>
      </c>
      <c r="AL902" s="13">
        <v>0</v>
      </c>
      <c r="AM902" s="13">
        <v>0</v>
      </c>
      <c r="AN902" s="13">
        <v>0</v>
      </c>
      <c r="AO902" s="13">
        <v>0</v>
      </c>
      <c r="AP902" s="13">
        <v>0</v>
      </c>
      <c r="AQ902" s="13">
        <v>0</v>
      </c>
      <c r="AR902" s="13">
        <v>0</v>
      </c>
      <c r="AS902" s="13">
        <v>0</v>
      </c>
      <c r="AT902" s="13">
        <v>0</v>
      </c>
      <c r="AU902" s="13">
        <v>0</v>
      </c>
      <c r="AV902" s="13">
        <v>0</v>
      </c>
      <c r="AW902" s="13">
        <v>0</v>
      </c>
      <c r="AX902" s="13">
        <v>0</v>
      </c>
      <c r="AY902" s="13">
        <v>0</v>
      </c>
      <c r="AZ902" s="13">
        <v>0</v>
      </c>
      <c r="BA902" s="13">
        <v>0</v>
      </c>
      <c r="BB902" s="13">
        <v>0</v>
      </c>
      <c r="BD902" s="5">
        <f>AC902-D902</f>
        <v>0</v>
      </c>
      <c r="BE902" s="5">
        <f>AD902-E902</f>
        <v>0</v>
      </c>
      <c r="BF902" s="5">
        <f>AE902-F902</f>
        <v>0</v>
      </c>
      <c r="BG902" s="5">
        <f>AF902-G902</f>
        <v>0</v>
      </c>
      <c r="BI902" s="5" t="e">
        <f>AH902-#REF!</f>
        <v>#REF!</v>
      </c>
      <c r="BK902" s="5" t="e">
        <f>AJ902-#REF!</f>
        <v>#REF!</v>
      </c>
      <c r="BM902" s="5" t="e">
        <f>AL902-#REF!</f>
        <v>#REF!</v>
      </c>
      <c r="BO902" s="5" t="e">
        <f>AN902-#REF!</f>
        <v>#REF!</v>
      </c>
      <c r="BQ902" s="5" t="e">
        <f>AP902-#REF!</f>
        <v>#REF!</v>
      </c>
      <c r="BS902" s="5" t="e">
        <f>AR902-#REF!</f>
        <v>#REF!</v>
      </c>
      <c r="BU902" s="5">
        <f>AT902-I902</f>
        <v>0</v>
      </c>
      <c r="BW902" s="5">
        <f>AV902-K902</f>
        <v>0</v>
      </c>
      <c r="BY902" s="5">
        <f>AX902-M902</f>
        <v>0</v>
      </c>
      <c r="CA902" s="5">
        <f>AZ902-O902</f>
        <v>0</v>
      </c>
      <c r="CC902" s="5">
        <f>BB902-Q902</f>
        <v>0</v>
      </c>
    </row>
    <row r="903" spans="1:81" ht="45" customHeight="1" x14ac:dyDescent="0.25">
      <c r="A903" s="31" t="str">
        <f>A902</f>
        <v>7.1.3.3</v>
      </c>
      <c r="B903" s="80"/>
      <c r="C903" s="32" t="s">
        <v>58</v>
      </c>
      <c r="D903" s="33">
        <v>0</v>
      </c>
      <c r="E903" s="33">
        <v>0</v>
      </c>
      <c r="F903" s="33">
        <v>0</v>
      </c>
      <c r="G903" s="33">
        <v>0</v>
      </c>
      <c r="H903" s="33">
        <v>0</v>
      </c>
      <c r="I903" s="33">
        <v>0</v>
      </c>
      <c r="J903" s="33">
        <v>0</v>
      </c>
      <c r="K903" s="33">
        <v>0</v>
      </c>
      <c r="L903" s="33">
        <v>0</v>
      </c>
      <c r="M903" s="33">
        <v>0</v>
      </c>
      <c r="N903" s="33">
        <v>0</v>
      </c>
      <c r="O903" s="33">
        <v>0</v>
      </c>
      <c r="P903" s="33">
        <v>0</v>
      </c>
      <c r="Q903" s="33">
        <v>0</v>
      </c>
      <c r="R903" s="33">
        <v>0</v>
      </c>
      <c r="S903" s="33" t="s">
        <v>467</v>
      </c>
      <c r="AC903" s="13">
        <v>0</v>
      </c>
      <c r="AD903" s="13">
        <v>0</v>
      </c>
      <c r="AE903" s="13">
        <v>0</v>
      </c>
      <c r="AF903" s="13">
        <v>0</v>
      </c>
      <c r="AG903" s="13">
        <v>0</v>
      </c>
      <c r="AH903" s="13">
        <v>0</v>
      </c>
      <c r="AI903" s="13">
        <v>0</v>
      </c>
      <c r="AJ903" s="13">
        <v>0</v>
      </c>
      <c r="AK903" s="13">
        <v>0</v>
      </c>
      <c r="AL903" s="13">
        <v>0</v>
      </c>
      <c r="AM903" s="13">
        <v>0</v>
      </c>
      <c r="AN903" s="13">
        <v>0</v>
      </c>
      <c r="AO903" s="13">
        <v>0</v>
      </c>
      <c r="AP903" s="13">
        <v>0</v>
      </c>
      <c r="AQ903" s="13">
        <v>0</v>
      </c>
      <c r="AR903" s="13">
        <v>0</v>
      </c>
      <c r="AS903" s="13">
        <v>0</v>
      </c>
      <c r="AT903" s="13">
        <v>0</v>
      </c>
      <c r="AU903" s="13">
        <v>0</v>
      </c>
      <c r="AV903" s="13">
        <v>0</v>
      </c>
      <c r="AW903" s="13">
        <v>0</v>
      </c>
      <c r="AX903" s="13">
        <v>0</v>
      </c>
      <c r="AY903" s="13">
        <v>0</v>
      </c>
      <c r="AZ903" s="13">
        <v>0</v>
      </c>
      <c r="BA903" s="13">
        <v>0</v>
      </c>
      <c r="BB903" s="13">
        <v>0</v>
      </c>
      <c r="BD903" s="5">
        <f>AC903-D903</f>
        <v>0</v>
      </c>
      <c r="BE903" s="5">
        <f>AD903-E903</f>
        <v>0</v>
      </c>
      <c r="BF903" s="5">
        <f>AE903-F903</f>
        <v>0</v>
      </c>
      <c r="BG903" s="5">
        <f>AF903-G903</f>
        <v>0</v>
      </c>
      <c r="BI903" s="5" t="e">
        <f>AH903-#REF!</f>
        <v>#REF!</v>
      </c>
      <c r="BK903" s="5" t="e">
        <f>AJ903-#REF!</f>
        <v>#REF!</v>
      </c>
      <c r="BM903" s="5" t="e">
        <f>AL903-#REF!</f>
        <v>#REF!</v>
      </c>
      <c r="BO903" s="5" t="e">
        <f>AN903-#REF!</f>
        <v>#REF!</v>
      </c>
      <c r="BQ903" s="5" t="e">
        <f>AP903-#REF!</f>
        <v>#REF!</v>
      </c>
      <c r="BS903" s="5" t="e">
        <f>AR903-#REF!</f>
        <v>#REF!</v>
      </c>
      <c r="BU903" s="5">
        <f>AT903-I903</f>
        <v>0</v>
      </c>
      <c r="BW903" s="5">
        <f>AV903-K903</f>
        <v>0</v>
      </c>
      <c r="BY903" s="5">
        <f>AX903-M903</f>
        <v>0</v>
      </c>
      <c r="CA903" s="5">
        <f>AZ903-O903</f>
        <v>0</v>
      </c>
      <c r="CC903" s="5">
        <f>BB903-Q903</f>
        <v>0</v>
      </c>
    </row>
    <row r="904" spans="1:81" ht="45" customHeight="1" x14ac:dyDescent="0.25">
      <c r="A904" s="31" t="s">
        <v>419</v>
      </c>
      <c r="B904" s="80" t="s">
        <v>33</v>
      </c>
      <c r="C904" s="32" t="s">
        <v>471</v>
      </c>
      <c r="D904" s="33">
        <v>753</v>
      </c>
      <c r="E904" s="33">
        <v>1382</v>
      </c>
      <c r="F904" s="33">
        <v>2193</v>
      </c>
      <c r="G904" s="33">
        <v>1442.6666666666667</v>
      </c>
      <c r="H904" s="33">
        <v>1817</v>
      </c>
      <c r="I904" s="33">
        <v>887</v>
      </c>
      <c r="J904" s="33">
        <v>1756</v>
      </c>
      <c r="K904" s="33">
        <v>1756</v>
      </c>
      <c r="L904" s="33">
        <v>1695</v>
      </c>
      <c r="M904" s="33">
        <v>1256</v>
      </c>
      <c r="N904" s="33">
        <v>1694</v>
      </c>
      <c r="O904" s="33">
        <v>1335</v>
      </c>
      <c r="P904" s="33">
        <v>1694</v>
      </c>
      <c r="Q904" s="33">
        <v>694</v>
      </c>
      <c r="R904" s="33">
        <v>694</v>
      </c>
      <c r="S904" s="33" t="s">
        <v>467</v>
      </c>
      <c r="AC904" s="13">
        <v>1460</v>
      </c>
      <c r="AD904" s="13">
        <v>1261</v>
      </c>
      <c r="AE904" s="13">
        <v>1648</v>
      </c>
      <c r="AF904" s="13">
        <v>1456</v>
      </c>
      <c r="AG904" s="13">
        <v>1515</v>
      </c>
      <c r="AH904" s="13">
        <v>1515</v>
      </c>
      <c r="AI904" s="13">
        <v>525</v>
      </c>
      <c r="AJ904" s="13">
        <v>525</v>
      </c>
      <c r="AK904" s="13">
        <v>673</v>
      </c>
      <c r="AL904" s="13">
        <v>673</v>
      </c>
      <c r="AM904" s="13">
        <v>1146</v>
      </c>
      <c r="AN904" s="13">
        <v>1146</v>
      </c>
      <c r="AO904" s="13">
        <v>1301</v>
      </c>
      <c r="AP904" s="13">
        <v>1301</v>
      </c>
      <c r="AQ904" s="13">
        <v>1378</v>
      </c>
      <c r="AR904" s="13">
        <v>1320</v>
      </c>
      <c r="AS904" s="13">
        <v>1380</v>
      </c>
      <c r="AT904" s="13">
        <v>2011</v>
      </c>
      <c r="AU904" s="13">
        <v>1382</v>
      </c>
      <c r="AV904" s="13">
        <v>1949</v>
      </c>
      <c r="AW904" s="13">
        <v>1384</v>
      </c>
      <c r="AX904" s="13">
        <v>1887</v>
      </c>
      <c r="AY904" s="13">
        <v>1386</v>
      </c>
      <c r="AZ904" s="13">
        <v>1827</v>
      </c>
      <c r="BA904" s="13">
        <v>1388</v>
      </c>
      <c r="BB904" s="13">
        <v>1769</v>
      </c>
      <c r="BD904" s="5">
        <f>AC904-D904</f>
        <v>707</v>
      </c>
      <c r="BE904" s="5">
        <f>AD904-E904</f>
        <v>-121</v>
      </c>
      <c r="BF904" s="5">
        <f>AE904-F904</f>
        <v>-545</v>
      </c>
      <c r="BG904" s="5">
        <f>AF904-G904</f>
        <v>13.333333333333258</v>
      </c>
      <c r="BI904" s="5" t="e">
        <f>AH904-#REF!</f>
        <v>#REF!</v>
      </c>
      <c r="BK904" s="5" t="e">
        <f>AJ904-#REF!</f>
        <v>#REF!</v>
      </c>
      <c r="BM904" s="5" t="e">
        <f>AL904-#REF!</f>
        <v>#REF!</v>
      </c>
      <c r="BO904" s="5" t="e">
        <f>AN904-#REF!</f>
        <v>#REF!</v>
      </c>
      <c r="BQ904" s="5" t="e">
        <f>AP904-#REF!</f>
        <v>#REF!</v>
      </c>
      <c r="BS904" s="5" t="e">
        <f>AR904-#REF!</f>
        <v>#REF!</v>
      </c>
      <c r="BU904" s="5">
        <f>AT904-I904</f>
        <v>1124</v>
      </c>
      <c r="BW904" s="5">
        <f>AV904-K904</f>
        <v>193</v>
      </c>
      <c r="BY904" s="5">
        <f>AX904-M904</f>
        <v>631</v>
      </c>
      <c r="CA904" s="5">
        <f>AZ904-O904</f>
        <v>492</v>
      </c>
      <c r="CC904" s="5">
        <f>BB904-Q904</f>
        <v>1075</v>
      </c>
    </row>
    <row r="905" spans="1:81" ht="45" customHeight="1" x14ac:dyDescent="0.25">
      <c r="A905" s="31" t="str">
        <f>A904</f>
        <v>7.1.3.4</v>
      </c>
      <c r="B905" s="80"/>
      <c r="C905" s="32" t="s">
        <v>58</v>
      </c>
      <c r="D905" s="33">
        <v>6.4395499999999997</v>
      </c>
      <c r="E905" s="33">
        <v>13.16855</v>
      </c>
      <c r="F905" s="33">
        <v>21.75451</v>
      </c>
      <c r="G905" s="33">
        <v>13.787536666666668</v>
      </c>
      <c r="H905" s="33">
        <v>19.454999999999998</v>
      </c>
      <c r="I905" s="33">
        <v>6.7424299999999997</v>
      </c>
      <c r="J905" s="33">
        <v>18.78</v>
      </c>
      <c r="K905" s="33">
        <v>8.1750000000000007</v>
      </c>
      <c r="L905" s="33">
        <v>18.105</v>
      </c>
      <c r="M905" s="33">
        <v>5.5419999999999998</v>
      </c>
      <c r="N905" s="33">
        <v>18.09</v>
      </c>
      <c r="O905" s="33">
        <v>6.843</v>
      </c>
      <c r="P905" s="33">
        <v>18.09</v>
      </c>
      <c r="Q905" s="33">
        <v>3.62</v>
      </c>
      <c r="R905" s="33">
        <v>3.62</v>
      </c>
      <c r="S905" s="33" t="s">
        <v>467</v>
      </c>
      <c r="AC905" s="13">
        <v>14.572753650000001</v>
      </c>
      <c r="AD905" s="13">
        <v>12.61978315</v>
      </c>
      <c r="AE905" s="13">
        <v>17.202016650000001</v>
      </c>
      <c r="AF905" s="13">
        <v>14.798184483333335</v>
      </c>
      <c r="AG905" s="13">
        <v>15.80124</v>
      </c>
      <c r="AH905" s="13">
        <v>15.80124</v>
      </c>
      <c r="AI905" s="13">
        <v>3.55</v>
      </c>
      <c r="AJ905" s="13">
        <v>3.55</v>
      </c>
      <c r="AK905" s="13">
        <v>5.3999999999999995</v>
      </c>
      <c r="AL905" s="13">
        <v>5.3999999999999995</v>
      </c>
      <c r="AM905" s="13">
        <v>8.9009999999999998</v>
      </c>
      <c r="AN905" s="13">
        <v>8.9009999999999998</v>
      </c>
      <c r="AO905" s="13">
        <v>13.572800000000001</v>
      </c>
      <c r="AP905" s="13">
        <v>14.572800000000001</v>
      </c>
      <c r="AQ905" s="13">
        <v>13.563000000000001</v>
      </c>
      <c r="AR905" s="13">
        <v>14.6</v>
      </c>
      <c r="AS905" s="13">
        <v>13.56</v>
      </c>
      <c r="AT905" s="13">
        <v>21.332000000000001</v>
      </c>
      <c r="AU905" s="13">
        <v>13.57</v>
      </c>
      <c r="AV905" s="13">
        <v>20.641999999999999</v>
      </c>
      <c r="AW905" s="13">
        <v>13.69</v>
      </c>
      <c r="AX905" s="13">
        <v>19.940999999999999</v>
      </c>
      <c r="AY905" s="13">
        <v>13.71</v>
      </c>
      <c r="AZ905" s="13">
        <v>19.262</v>
      </c>
      <c r="BA905" s="13">
        <v>13.79</v>
      </c>
      <c r="BB905" s="13">
        <v>19.172000000000001</v>
      </c>
      <c r="BD905" s="5">
        <f>AC905-D905</f>
        <v>8.1332036500000022</v>
      </c>
      <c r="BE905" s="5">
        <f>AD905-E905</f>
        <v>-0.54876684999999981</v>
      </c>
      <c r="BF905" s="5">
        <f>AE905-F905</f>
        <v>-4.5524933499999989</v>
      </c>
      <c r="BG905" s="5">
        <f>AF905-G905</f>
        <v>1.0106478166666673</v>
      </c>
      <c r="BI905" s="5" t="e">
        <f>AH905-#REF!</f>
        <v>#REF!</v>
      </c>
      <c r="BK905" s="5" t="e">
        <f>AJ905-#REF!</f>
        <v>#REF!</v>
      </c>
      <c r="BM905" s="5" t="e">
        <f>AL905-#REF!</f>
        <v>#REF!</v>
      </c>
      <c r="BO905" s="5" t="e">
        <f>AN905-#REF!</f>
        <v>#REF!</v>
      </c>
      <c r="BQ905" s="5" t="e">
        <f>AP905-#REF!</f>
        <v>#REF!</v>
      </c>
      <c r="BS905" s="5" t="e">
        <f>AR905-#REF!</f>
        <v>#REF!</v>
      </c>
      <c r="BU905" s="5">
        <f>AT905-I905</f>
        <v>14.589570000000002</v>
      </c>
      <c r="BW905" s="5">
        <f>AV905-K905</f>
        <v>12.466999999999999</v>
      </c>
      <c r="BY905" s="5">
        <f>AX905-M905</f>
        <v>14.398999999999999</v>
      </c>
      <c r="CA905" s="5">
        <f>AZ905-O905</f>
        <v>12.419</v>
      </c>
      <c r="CC905" s="5">
        <f>BB905-Q905</f>
        <v>15.552</v>
      </c>
    </row>
    <row r="906" spans="1:81" ht="141.75" customHeight="1" x14ac:dyDescent="0.25">
      <c r="A906" s="31" t="s">
        <v>420</v>
      </c>
      <c r="B906" s="74" t="s">
        <v>47</v>
      </c>
      <c r="C906" s="33" t="s">
        <v>470</v>
      </c>
      <c r="D906" s="33">
        <v>101.93512840999999</v>
      </c>
      <c r="E906" s="33">
        <v>113.91852749999998</v>
      </c>
      <c r="F906" s="33">
        <v>201.02723931000003</v>
      </c>
      <c r="G906" s="33">
        <v>138.96029840666668</v>
      </c>
      <c r="H906" s="33">
        <v>191.38282960999999</v>
      </c>
      <c r="I906" s="33">
        <v>195.47790742000001</v>
      </c>
      <c r="J906" s="33">
        <v>186.52324445000002</v>
      </c>
      <c r="K906" s="33">
        <v>241.85133436000004</v>
      </c>
      <c r="L906" s="33">
        <v>181.59019183000001</v>
      </c>
      <c r="M906" s="33">
        <v>234.59896022999999</v>
      </c>
      <c r="N906" s="33">
        <v>176.73060666999999</v>
      </c>
      <c r="O906" s="33">
        <v>227.55811563000003</v>
      </c>
      <c r="P906" s="33">
        <v>176.73060666999999</v>
      </c>
      <c r="Q906" s="33">
        <v>220.84969696000002</v>
      </c>
      <c r="R906" s="33">
        <v>220.84969696000002</v>
      </c>
      <c r="S906" s="33" t="s">
        <v>467</v>
      </c>
      <c r="AC906" s="13">
        <v>120.29460245999999</v>
      </c>
      <c r="AD906" s="13">
        <v>168.46073491000001</v>
      </c>
      <c r="AE906" s="13">
        <v>201.66620302999999</v>
      </c>
      <c r="AF906" s="13">
        <v>163.47384680000002</v>
      </c>
      <c r="AG906" s="13">
        <v>169.60785533999999</v>
      </c>
      <c r="AH906" s="13">
        <v>169.60785533999999</v>
      </c>
      <c r="AI906" s="13">
        <v>119.36562312000001</v>
      </c>
      <c r="AJ906" s="13">
        <v>119.36562312000001</v>
      </c>
      <c r="AK906" s="13">
        <v>129.24627499000002</v>
      </c>
      <c r="AL906" s="13">
        <v>129.24627499000002</v>
      </c>
      <c r="AM906" s="13">
        <v>108.84100866</v>
      </c>
      <c r="AN906" s="13">
        <v>108.84100866</v>
      </c>
      <c r="AO906" s="13">
        <v>129.56406164051637</v>
      </c>
      <c r="AP906" s="13">
        <v>145.27363237999998</v>
      </c>
      <c r="AQ906" s="13">
        <v>130.39357827840826</v>
      </c>
      <c r="AR906" s="13">
        <v>144.3493598511935</v>
      </c>
      <c r="AS906" s="13">
        <v>132.07657551355658</v>
      </c>
      <c r="AT906" s="13">
        <v>103.01438453</v>
      </c>
      <c r="AU906" s="13">
        <v>136.73269493310315</v>
      </c>
      <c r="AV906" s="13">
        <v>173.76476935169757</v>
      </c>
      <c r="AW906" s="13">
        <v>135.49308810513378</v>
      </c>
      <c r="AX906" s="13">
        <v>170.50377199293791</v>
      </c>
      <c r="AY906" s="13">
        <v>135.69875676796008</v>
      </c>
      <c r="AZ906" s="13">
        <v>167.0848027699999</v>
      </c>
      <c r="BA906" s="13">
        <v>136.69368088345027</v>
      </c>
      <c r="BB906" s="13">
        <v>160.44910646000017</v>
      </c>
      <c r="BD906" s="5">
        <f>AC906-D906</f>
        <v>18.359474050000003</v>
      </c>
      <c r="BE906" s="5">
        <f>AD906-E906</f>
        <v>54.542207410000032</v>
      </c>
      <c r="BF906" s="5">
        <f>AE906-F906</f>
        <v>0.63896371999996404</v>
      </c>
      <c r="BG906" s="5">
        <f>AF906-G906</f>
        <v>24.513548393333338</v>
      </c>
      <c r="BI906" s="5" t="e">
        <f>AH906-#REF!</f>
        <v>#REF!</v>
      </c>
      <c r="BK906" s="5" t="e">
        <f>AJ906-#REF!</f>
        <v>#REF!</v>
      </c>
      <c r="BM906" s="5" t="e">
        <f>AL906-#REF!</f>
        <v>#REF!</v>
      </c>
      <c r="BO906" s="5" t="e">
        <f>AN906-#REF!</f>
        <v>#REF!</v>
      </c>
      <c r="BQ906" s="5" t="e">
        <f>AP906-#REF!</f>
        <v>#REF!</v>
      </c>
      <c r="BS906" s="5" t="e">
        <f>AR906-#REF!</f>
        <v>#REF!</v>
      </c>
      <c r="BU906" s="5">
        <f>AT906-I906</f>
        <v>-92.463522890000007</v>
      </c>
      <c r="BW906" s="5">
        <f>AV906-K906</f>
        <v>-68.086565008302472</v>
      </c>
      <c r="BY906" s="5">
        <f>AX906-M906</f>
        <v>-64.095188237062075</v>
      </c>
      <c r="CA906" s="5">
        <f>AZ906-O906</f>
        <v>-60.473312860000135</v>
      </c>
      <c r="CC906" s="5">
        <f>BB906-Q906</f>
        <v>-60.400590499999851</v>
      </c>
    </row>
    <row r="907" spans="1:81" ht="75" customHeight="1" x14ac:dyDescent="0.25">
      <c r="A907" s="31" t="s">
        <v>421</v>
      </c>
      <c r="B907" s="74" t="s">
        <v>49</v>
      </c>
      <c r="C907" s="33" t="s">
        <v>470</v>
      </c>
      <c r="D907" s="33">
        <v>1.8534715499999999</v>
      </c>
      <c r="E907" s="33">
        <v>11.39185275</v>
      </c>
      <c r="F907" s="33">
        <v>20.102723931000003</v>
      </c>
      <c r="G907" s="33">
        <v>11.116016077000003</v>
      </c>
      <c r="H907" s="33">
        <v>19.138282961000002</v>
      </c>
      <c r="I907" s="33">
        <v>19.547790742000004</v>
      </c>
      <c r="J907" s="33">
        <v>18.652324445000001</v>
      </c>
      <c r="K907" s="33">
        <v>24.185133436000005</v>
      </c>
      <c r="L907" s="33">
        <v>18.159019183000005</v>
      </c>
      <c r="M907" s="33">
        <v>23.459896022999999</v>
      </c>
      <c r="N907" s="33">
        <v>17.673060667000001</v>
      </c>
      <c r="O907" s="33">
        <v>22.755811563000002</v>
      </c>
      <c r="P907" s="33">
        <v>17.673060667000001</v>
      </c>
      <c r="Q907" s="33">
        <v>22.084969696000002</v>
      </c>
      <c r="R907" s="33">
        <v>22.084969696000002</v>
      </c>
      <c r="S907" s="33" t="s">
        <v>467</v>
      </c>
      <c r="AC907" s="13">
        <v>6.931</v>
      </c>
      <c r="AD907" s="13">
        <v>12.805999999999999</v>
      </c>
      <c r="AE907" s="13">
        <v>12.67954318</v>
      </c>
      <c r="AF907" s="13">
        <v>10.805514393333333</v>
      </c>
      <c r="AG907" s="13">
        <v>7.0358587200000002</v>
      </c>
      <c r="AH907" s="13">
        <v>7.0358587200000002</v>
      </c>
      <c r="AI907" s="13">
        <v>2.4529221799999998</v>
      </c>
      <c r="AJ907" s="13">
        <v>2.4529221799999998</v>
      </c>
      <c r="AK907" s="13">
        <v>2.5496633799999997</v>
      </c>
      <c r="AL907" s="13">
        <v>2.5496633799999997</v>
      </c>
      <c r="AM907" s="13">
        <v>3.1532306400000003</v>
      </c>
      <c r="AN907" s="13">
        <v>3.1532306400000003</v>
      </c>
      <c r="AO907" s="13">
        <v>6.52622693</v>
      </c>
      <c r="AP907" s="13">
        <v>2.4588598200000003</v>
      </c>
      <c r="AQ907" s="13">
        <v>6.7481186399999995</v>
      </c>
      <c r="AR907" s="13">
        <v>6.6150636999999994</v>
      </c>
      <c r="AS907" s="13">
        <v>7.0180433799999999</v>
      </c>
      <c r="AT907" s="13">
        <v>6.6150636999999994</v>
      </c>
      <c r="AU907" s="13">
        <v>7.2987651100000006</v>
      </c>
      <c r="AV907" s="13">
        <v>6.6150636999999994</v>
      </c>
      <c r="AW907" s="13">
        <v>7.5907157100000004</v>
      </c>
      <c r="AX907" s="13">
        <v>6.6150636999999994</v>
      </c>
      <c r="AY907" s="13">
        <v>7.89434434</v>
      </c>
      <c r="AZ907" s="13">
        <v>6.6150636999999994</v>
      </c>
      <c r="BA907" s="13">
        <v>8.2101181099999998</v>
      </c>
      <c r="BB907" s="13">
        <v>6.6150636999999994</v>
      </c>
      <c r="BD907" s="5">
        <f>AC907-D907</f>
        <v>5.07752845</v>
      </c>
      <c r="BE907" s="5">
        <f>AD907-E907</f>
        <v>1.4141472499999992</v>
      </c>
      <c r="BF907" s="5">
        <f>AE907-F907</f>
        <v>-7.4231807510000039</v>
      </c>
      <c r="BG907" s="5">
        <f>AF907-G907</f>
        <v>-0.3105016836666703</v>
      </c>
      <c r="BI907" s="5" t="e">
        <f>AH907-#REF!</f>
        <v>#REF!</v>
      </c>
      <c r="BK907" s="5" t="e">
        <f>AJ907-#REF!</f>
        <v>#REF!</v>
      </c>
      <c r="BM907" s="5" t="e">
        <f>AL907-#REF!</f>
        <v>#REF!</v>
      </c>
      <c r="BO907" s="5" t="e">
        <f>AN907-#REF!</f>
        <v>#REF!</v>
      </c>
      <c r="BQ907" s="5" t="e">
        <f>AP907-#REF!</f>
        <v>#REF!</v>
      </c>
      <c r="BS907" s="5" t="e">
        <f>AR907-#REF!</f>
        <v>#REF!</v>
      </c>
      <c r="BU907" s="5">
        <f>AT907-I907</f>
        <v>-12.932727042000003</v>
      </c>
      <c r="BW907" s="5">
        <f>AV907-K907</f>
        <v>-17.570069736000004</v>
      </c>
      <c r="BY907" s="5">
        <f>AX907-M907</f>
        <v>-16.844832322999999</v>
      </c>
      <c r="CA907" s="5">
        <f>AZ907-O907</f>
        <v>-16.140747863000001</v>
      </c>
      <c r="CC907" s="5">
        <f>BB907-Q907</f>
        <v>-15.469905996000001</v>
      </c>
    </row>
    <row r="908" spans="1:81" ht="47.25" customHeight="1" x14ac:dyDescent="0.25">
      <c r="A908" s="31" t="s">
        <v>422</v>
      </c>
      <c r="B908" s="74" t="s">
        <v>51</v>
      </c>
      <c r="C908" s="33" t="s">
        <v>470</v>
      </c>
      <c r="D908" s="33">
        <v>56.423800069999999</v>
      </c>
      <c r="E908" s="33">
        <v>32.026691969999995</v>
      </c>
      <c r="F908" s="33">
        <v>64.568643534000003</v>
      </c>
      <c r="G908" s="33">
        <v>51.006378524666673</v>
      </c>
      <c r="H908" s="33">
        <v>68.897818665000003</v>
      </c>
      <c r="I908" s="33">
        <v>68.897818665000003</v>
      </c>
      <c r="J908" s="33">
        <v>67.148368002000012</v>
      </c>
      <c r="K908" s="33">
        <v>67.148368002000012</v>
      </c>
      <c r="L908" s="33">
        <v>65.372469066000008</v>
      </c>
      <c r="M908" s="33">
        <v>65.372469066000008</v>
      </c>
      <c r="N908" s="33">
        <v>63.62301840300001</v>
      </c>
      <c r="O908" s="33">
        <v>63.62301840300001</v>
      </c>
      <c r="P908" s="33">
        <v>63.62301840300001</v>
      </c>
      <c r="Q908" s="33">
        <v>63.62301840300001</v>
      </c>
      <c r="R908" s="33">
        <v>63.62301840300001</v>
      </c>
      <c r="S908" s="33" t="s">
        <v>467</v>
      </c>
      <c r="AC908" s="13">
        <v>54.676311040000002</v>
      </c>
      <c r="AD908" s="13">
        <v>72.991700899999998</v>
      </c>
      <c r="AE908" s="13">
        <v>112.29188164</v>
      </c>
      <c r="AF908" s="13">
        <v>85.749551193333332</v>
      </c>
      <c r="AG908" s="13">
        <v>109.83646141</v>
      </c>
      <c r="AH908" s="13">
        <v>109.83646141</v>
      </c>
      <c r="AI908" s="13">
        <v>65.746725120000008</v>
      </c>
      <c r="AJ908" s="13">
        <v>65.746725120000008</v>
      </c>
      <c r="AK908" s="13">
        <v>75.457907440000014</v>
      </c>
      <c r="AL908" s="13">
        <v>75.457907440000014</v>
      </c>
      <c r="AM908" s="13">
        <v>63.215670009999997</v>
      </c>
      <c r="AN908" s="13">
        <v>63.215670009999997</v>
      </c>
      <c r="AO908" s="13">
        <v>73.822700826309813</v>
      </c>
      <c r="AP908" s="13">
        <v>82.072212149999999</v>
      </c>
      <c r="AQ908" s="13">
        <v>74.187275783044953</v>
      </c>
      <c r="AR908" s="13">
        <v>82.640577691193485</v>
      </c>
      <c r="AS908" s="13">
        <v>75.035119280133941</v>
      </c>
      <c r="AT908" s="13">
        <v>57.839592500000002</v>
      </c>
      <c r="AU908" s="13">
        <v>77.660357893861885</v>
      </c>
      <c r="AV908" s="13">
        <v>100.28982339169757</v>
      </c>
      <c r="AW908" s="13">
        <v>76.741423437080257</v>
      </c>
      <c r="AX908" s="13">
        <v>98.333390212937928</v>
      </c>
      <c r="AY908" s="13">
        <v>76.682647456776039</v>
      </c>
      <c r="AZ908" s="13">
        <v>96.281843439999918</v>
      </c>
      <c r="BA908" s="13">
        <v>77.09013766407017</v>
      </c>
      <c r="BB908" s="13">
        <v>92.30042565000015</v>
      </c>
      <c r="BD908" s="5">
        <f>AC908-D908</f>
        <v>-1.747489029999997</v>
      </c>
      <c r="BE908" s="5">
        <f>AD908-E908</f>
        <v>40.965008930000003</v>
      </c>
      <c r="BF908" s="5">
        <f>AE908-F908</f>
        <v>47.723238105999997</v>
      </c>
      <c r="BG908" s="5">
        <f>AF908-G908</f>
        <v>34.743172668666659</v>
      </c>
      <c r="BI908" s="5" t="e">
        <f>AH908-#REF!</f>
        <v>#REF!</v>
      </c>
      <c r="BK908" s="5" t="e">
        <f>AJ908-#REF!</f>
        <v>#REF!</v>
      </c>
      <c r="BM908" s="5" t="e">
        <f>AL908-#REF!</f>
        <v>#REF!</v>
      </c>
      <c r="BO908" s="5" t="e">
        <f>AN908-#REF!</f>
        <v>#REF!</v>
      </c>
      <c r="BQ908" s="5" t="e">
        <f>AP908-#REF!</f>
        <v>#REF!</v>
      </c>
      <c r="BS908" s="5" t="e">
        <f>AR908-#REF!</f>
        <v>#REF!</v>
      </c>
      <c r="BU908" s="5">
        <f>AT908-I908</f>
        <v>-11.058226165000001</v>
      </c>
      <c r="BW908" s="5">
        <f>AV908-K908</f>
        <v>33.141455389697555</v>
      </c>
      <c r="BY908" s="5">
        <f>AX908-M908</f>
        <v>32.96092114693792</v>
      </c>
      <c r="CA908" s="5">
        <f>AZ908-O908</f>
        <v>32.658825036999907</v>
      </c>
      <c r="CC908" s="5">
        <f>BB908-Q908</f>
        <v>28.67740724700014</v>
      </c>
    </row>
    <row r="909" spans="1:81" ht="63" customHeight="1" x14ac:dyDescent="0.25">
      <c r="A909" s="31" t="s">
        <v>423</v>
      </c>
      <c r="B909" s="74" t="s">
        <v>53</v>
      </c>
      <c r="C909" s="33" t="s">
        <v>470</v>
      </c>
      <c r="D909" s="33">
        <v>43.657856789999997</v>
      </c>
      <c r="E909" s="33">
        <v>70.499982779999996</v>
      </c>
      <c r="F909" s="33">
        <v>116.35587184500001</v>
      </c>
      <c r="G909" s="33">
        <v>76.837903804999996</v>
      </c>
      <c r="H909" s="33">
        <v>103.346727984</v>
      </c>
      <c r="I909" s="33">
        <v>107.032298013</v>
      </c>
      <c r="J909" s="33">
        <v>100.72255200299999</v>
      </c>
      <c r="K909" s="33">
        <v>150.51783292200003</v>
      </c>
      <c r="L909" s="33">
        <v>98.058703581000003</v>
      </c>
      <c r="M909" s="33">
        <v>145.76659514099998</v>
      </c>
      <c r="N909" s="33">
        <v>95.434527599999996</v>
      </c>
      <c r="O909" s="33">
        <v>141.17928566400002</v>
      </c>
      <c r="P909" s="33">
        <v>95.434527599999996</v>
      </c>
      <c r="Q909" s="33">
        <v>135.14170886100001</v>
      </c>
      <c r="R909" s="33">
        <v>135.14170886100001</v>
      </c>
      <c r="S909" s="33" t="s">
        <v>467</v>
      </c>
      <c r="AC909" s="13">
        <v>58.687291420000001</v>
      </c>
      <c r="AD909" s="13">
        <v>82.663034010000004</v>
      </c>
      <c r="AE909" s="13">
        <v>76.694778209999996</v>
      </c>
      <c r="AF909" s="13">
        <v>77.724295606666658</v>
      </c>
      <c r="AG909" s="13">
        <v>52.735535209999995</v>
      </c>
      <c r="AH909" s="13">
        <v>52.735535209999995</v>
      </c>
      <c r="AI909" s="13">
        <v>51.165975819999993</v>
      </c>
      <c r="AJ909" s="13">
        <v>51.165975819999993</v>
      </c>
      <c r="AK909" s="13">
        <v>51.238704169999998</v>
      </c>
      <c r="AL909" s="13">
        <v>51.238704169999998</v>
      </c>
      <c r="AM909" s="13">
        <v>42.472108009999992</v>
      </c>
      <c r="AN909" s="13">
        <v>42.472108009999992</v>
      </c>
      <c r="AO909" s="13">
        <v>49.215133884206544</v>
      </c>
      <c r="AP909" s="13">
        <v>60.742560410000003</v>
      </c>
      <c r="AQ909" s="13">
        <v>49.458183855363302</v>
      </c>
      <c r="AR909" s="13">
        <v>55.093718459999998</v>
      </c>
      <c r="AS909" s="13">
        <v>50.023412853422627</v>
      </c>
      <c r="AT909" s="13">
        <v>38.559728330000006</v>
      </c>
      <c r="AU909" s="13">
        <v>51.773571929241271</v>
      </c>
      <c r="AV909" s="13">
        <v>66.859882259999992</v>
      </c>
      <c r="AW909" s="13">
        <v>51.160948958053517</v>
      </c>
      <c r="AX909" s="13">
        <v>65.555318079999992</v>
      </c>
      <c r="AY909" s="13">
        <v>51.121764971184042</v>
      </c>
      <c r="AZ909" s="13">
        <v>64.187895629999986</v>
      </c>
      <c r="BA909" s="13">
        <v>51.393425109380118</v>
      </c>
      <c r="BB909" s="13">
        <v>61.533617110000002</v>
      </c>
      <c r="BD909" s="5">
        <f>AC909-D909</f>
        <v>15.029434630000004</v>
      </c>
      <c r="BE909" s="5">
        <f>AD909-E909</f>
        <v>12.163051230000008</v>
      </c>
      <c r="BF909" s="5">
        <f>AE909-F909</f>
        <v>-39.661093635000015</v>
      </c>
      <c r="BG909" s="5">
        <f>AF909-G909</f>
        <v>0.88639180166666165</v>
      </c>
      <c r="BI909" s="5" t="e">
        <f>AH909-#REF!</f>
        <v>#REF!</v>
      </c>
      <c r="BK909" s="5" t="e">
        <f>AJ909-#REF!</f>
        <v>#REF!</v>
      </c>
      <c r="BM909" s="5" t="e">
        <f>AL909-#REF!</f>
        <v>#REF!</v>
      </c>
      <c r="BO909" s="5" t="e">
        <f>AN909-#REF!</f>
        <v>#REF!</v>
      </c>
      <c r="BQ909" s="5" t="e">
        <f>AP909-#REF!</f>
        <v>#REF!</v>
      </c>
      <c r="BS909" s="5" t="e">
        <f>AR909-#REF!</f>
        <v>#REF!</v>
      </c>
      <c r="BU909" s="5">
        <f>AT909-I909</f>
        <v>-68.472569682999989</v>
      </c>
      <c r="BW909" s="5">
        <f>AV909-K909</f>
        <v>-83.657950662000033</v>
      </c>
      <c r="BY909" s="5">
        <f>AX909-M909</f>
        <v>-80.21127706099999</v>
      </c>
      <c r="CA909" s="5">
        <f>AZ909-O909</f>
        <v>-76.991390034000034</v>
      </c>
      <c r="CC909" s="5">
        <f>BB909-Q909</f>
        <v>-73.608091751000018</v>
      </c>
    </row>
    <row r="910" spans="1:81" ht="63" customHeight="1" x14ac:dyDescent="0.25">
      <c r="A910" s="31" t="s">
        <v>424</v>
      </c>
      <c r="B910" s="74" t="s">
        <v>55</v>
      </c>
      <c r="C910" s="33" t="s">
        <v>470</v>
      </c>
      <c r="D910" s="33">
        <v>0</v>
      </c>
      <c r="E910" s="33">
        <v>0</v>
      </c>
      <c r="F910" s="33">
        <v>0</v>
      </c>
      <c r="G910" s="33">
        <v>0</v>
      </c>
      <c r="H910" s="33">
        <v>0</v>
      </c>
      <c r="I910" s="33">
        <v>0</v>
      </c>
      <c r="J910" s="33">
        <v>0</v>
      </c>
      <c r="K910" s="33">
        <v>0</v>
      </c>
      <c r="L910" s="33">
        <v>0</v>
      </c>
      <c r="M910" s="33">
        <v>0</v>
      </c>
      <c r="N910" s="33">
        <v>0</v>
      </c>
      <c r="O910" s="33">
        <v>0</v>
      </c>
      <c r="P910" s="33">
        <v>0</v>
      </c>
      <c r="Q910" s="33">
        <v>0</v>
      </c>
      <c r="R910" s="33">
        <v>0</v>
      </c>
      <c r="S910" s="33" t="s">
        <v>467</v>
      </c>
      <c r="AC910" s="13">
        <v>0</v>
      </c>
      <c r="AD910" s="13">
        <v>0</v>
      </c>
      <c r="AE910" s="13">
        <v>0</v>
      </c>
      <c r="AF910" s="13">
        <v>0</v>
      </c>
      <c r="AG910" s="13">
        <v>0</v>
      </c>
      <c r="AH910" s="13">
        <v>0</v>
      </c>
      <c r="AI910" s="13">
        <v>0</v>
      </c>
      <c r="AJ910" s="13">
        <v>0</v>
      </c>
      <c r="AK910" s="13">
        <v>0</v>
      </c>
      <c r="AL910" s="13">
        <v>0</v>
      </c>
      <c r="AM910" s="13">
        <v>0</v>
      </c>
      <c r="AN910" s="13">
        <v>0</v>
      </c>
      <c r="AO910" s="13">
        <v>0</v>
      </c>
      <c r="AP910" s="13">
        <v>0</v>
      </c>
      <c r="AQ910" s="13">
        <v>0</v>
      </c>
      <c r="AR910" s="13">
        <v>0</v>
      </c>
      <c r="AS910" s="13">
        <v>0</v>
      </c>
      <c r="AT910" s="13">
        <v>0</v>
      </c>
      <c r="AU910" s="13">
        <v>0</v>
      </c>
      <c r="AV910" s="13">
        <v>0</v>
      </c>
      <c r="AW910" s="13">
        <v>0</v>
      </c>
      <c r="AX910" s="13">
        <v>0</v>
      </c>
      <c r="AY910" s="13">
        <v>0</v>
      </c>
      <c r="AZ910" s="13">
        <v>0</v>
      </c>
      <c r="BA910" s="13">
        <v>0</v>
      </c>
      <c r="BB910" s="13">
        <v>0</v>
      </c>
      <c r="BD910" s="5">
        <f>AC910-D910</f>
        <v>0</v>
      </c>
      <c r="BE910" s="5">
        <f>AD910-E910</f>
        <v>0</v>
      </c>
      <c r="BF910" s="5">
        <f>AE910-F910</f>
        <v>0</v>
      </c>
      <c r="BG910" s="5">
        <f>AF910-G910</f>
        <v>0</v>
      </c>
      <c r="BI910" s="5" t="e">
        <f>AH910-#REF!</f>
        <v>#REF!</v>
      </c>
      <c r="BK910" s="5" t="e">
        <f>AJ910-#REF!</f>
        <v>#REF!</v>
      </c>
      <c r="BM910" s="5" t="e">
        <f>AL910-#REF!</f>
        <v>#REF!</v>
      </c>
      <c r="BO910" s="5" t="e">
        <f>AN910-#REF!</f>
        <v>#REF!</v>
      </c>
      <c r="BQ910" s="5" t="e">
        <f>AP910-#REF!</f>
        <v>#REF!</v>
      </c>
      <c r="BS910" s="5" t="e">
        <f>AR910-#REF!</f>
        <v>#REF!</v>
      </c>
      <c r="BU910" s="5">
        <f>AT910-I910</f>
        <v>0</v>
      </c>
      <c r="BW910" s="5">
        <f>AV910-K910</f>
        <v>0</v>
      </c>
      <c r="BY910" s="5">
        <f>AX910-M910</f>
        <v>0</v>
      </c>
      <c r="CA910" s="5">
        <f>AZ910-O910</f>
        <v>0</v>
      </c>
      <c r="CC910" s="5">
        <f>BB910-Q910</f>
        <v>0</v>
      </c>
    </row>
    <row r="911" spans="1:81" ht="30" customHeight="1" x14ac:dyDescent="0.25">
      <c r="A911" s="31" t="s">
        <v>425</v>
      </c>
      <c r="B911" s="80" t="s">
        <v>57</v>
      </c>
      <c r="C911" s="32" t="s">
        <v>58</v>
      </c>
      <c r="D911" s="33">
        <v>0</v>
      </c>
      <c r="E911" s="33">
        <v>0</v>
      </c>
      <c r="F911" s="33">
        <v>0</v>
      </c>
      <c r="G911" s="33">
        <v>0</v>
      </c>
      <c r="H911" s="33">
        <v>0</v>
      </c>
      <c r="I911" s="33">
        <v>0</v>
      </c>
      <c r="J911" s="33">
        <v>0</v>
      </c>
      <c r="K911" s="33">
        <v>0</v>
      </c>
      <c r="L911" s="33">
        <v>0</v>
      </c>
      <c r="M911" s="33">
        <v>0</v>
      </c>
      <c r="N911" s="33">
        <v>0</v>
      </c>
      <c r="O911" s="33">
        <v>0</v>
      </c>
      <c r="P911" s="33">
        <v>0</v>
      </c>
      <c r="Q911" s="33">
        <v>0</v>
      </c>
      <c r="R911" s="33">
        <v>0</v>
      </c>
      <c r="S911" s="33" t="s">
        <v>467</v>
      </c>
      <c r="AC911" s="13">
        <v>0</v>
      </c>
      <c r="AD911" s="13">
        <v>0</v>
      </c>
      <c r="AE911" s="13">
        <v>0</v>
      </c>
      <c r="AF911" s="13">
        <v>0</v>
      </c>
      <c r="AG911" s="13">
        <v>0</v>
      </c>
      <c r="AH911" s="13">
        <v>0</v>
      </c>
      <c r="AI911" s="13">
        <v>0</v>
      </c>
      <c r="AJ911" s="13">
        <v>0</v>
      </c>
      <c r="AK911" s="13">
        <v>0</v>
      </c>
      <c r="AL911" s="13">
        <v>0</v>
      </c>
      <c r="AM911" s="13">
        <v>0</v>
      </c>
      <c r="AN911" s="13">
        <v>0</v>
      </c>
      <c r="AO911" s="13">
        <v>0</v>
      </c>
      <c r="AP911" s="13">
        <v>0</v>
      </c>
      <c r="AQ911" s="13">
        <v>0</v>
      </c>
      <c r="AR911" s="13">
        <v>0</v>
      </c>
      <c r="AS911" s="13">
        <v>0</v>
      </c>
      <c r="AT911" s="13">
        <v>0</v>
      </c>
      <c r="AU911" s="13">
        <v>0</v>
      </c>
      <c r="AV911" s="13">
        <v>0</v>
      </c>
      <c r="AW911" s="13">
        <v>0</v>
      </c>
      <c r="AX911" s="13">
        <v>0</v>
      </c>
      <c r="AY911" s="13">
        <v>0</v>
      </c>
      <c r="AZ911" s="13">
        <v>0</v>
      </c>
      <c r="BA911" s="13">
        <v>0</v>
      </c>
      <c r="BB911" s="13">
        <v>0</v>
      </c>
      <c r="BD911" s="5">
        <f>AC911-D911</f>
        <v>0</v>
      </c>
      <c r="BE911" s="5">
        <f>AD911-E911</f>
        <v>0</v>
      </c>
      <c r="BF911" s="5">
        <f>AE911-F911</f>
        <v>0</v>
      </c>
      <c r="BG911" s="5">
        <f>AF911-G911</f>
        <v>0</v>
      </c>
      <c r="BI911" s="5" t="e">
        <f>AH911-#REF!</f>
        <v>#REF!</v>
      </c>
      <c r="BK911" s="5" t="e">
        <f>AJ911-#REF!</f>
        <v>#REF!</v>
      </c>
      <c r="BM911" s="5" t="e">
        <f>AL911-#REF!</f>
        <v>#REF!</v>
      </c>
      <c r="BO911" s="5" t="e">
        <f>AN911-#REF!</f>
        <v>#REF!</v>
      </c>
      <c r="BQ911" s="5" t="e">
        <f>AP911-#REF!</f>
        <v>#REF!</v>
      </c>
      <c r="BS911" s="5" t="e">
        <f>AR911-#REF!</f>
        <v>#REF!</v>
      </c>
      <c r="BU911" s="5">
        <f>AT911-I911</f>
        <v>0</v>
      </c>
      <c r="BW911" s="5">
        <f>AV911-K911</f>
        <v>0</v>
      </c>
      <c r="BY911" s="5">
        <f>AX911-M911</f>
        <v>0</v>
      </c>
      <c r="CA911" s="5">
        <f>AZ911-O911</f>
        <v>0</v>
      </c>
      <c r="CC911" s="5">
        <f>BB911-Q911</f>
        <v>0</v>
      </c>
    </row>
    <row r="912" spans="1:81" ht="75" customHeight="1" x14ac:dyDescent="0.25">
      <c r="A912" s="31" t="str">
        <f>A911</f>
        <v>7.1.5</v>
      </c>
      <c r="B912" s="80"/>
      <c r="C912" s="32" t="s">
        <v>59</v>
      </c>
      <c r="D912" s="33">
        <v>1.0589999999999999</v>
      </c>
      <c r="E912" s="33">
        <v>0.60499999999999998</v>
      </c>
      <c r="F912" s="33">
        <v>0.77300000000000002</v>
      </c>
      <c r="G912" s="33">
        <v>0.81233333333333324</v>
      </c>
      <c r="H912" s="33">
        <v>2.2800000000000002</v>
      </c>
      <c r="I912" s="33">
        <v>3.39</v>
      </c>
      <c r="J912" s="33">
        <v>1.73</v>
      </c>
      <c r="K912" s="33">
        <v>4.4400000000000004</v>
      </c>
      <c r="L912" s="33">
        <v>1.8199999999999998</v>
      </c>
      <c r="M912" s="33">
        <v>4.6100000000000003</v>
      </c>
      <c r="N912" s="33">
        <v>1.6800000000000002</v>
      </c>
      <c r="O912" s="33">
        <v>4.26</v>
      </c>
      <c r="P912" s="33">
        <v>1.63</v>
      </c>
      <c r="Q912" s="33">
        <v>4.01</v>
      </c>
      <c r="R912" s="33">
        <v>5.3900000000000006</v>
      </c>
      <c r="S912" s="33" t="s">
        <v>467</v>
      </c>
      <c r="AC912" s="13">
        <v>5.9820000000000002</v>
      </c>
      <c r="AD912" s="13">
        <v>9.9670000000000005</v>
      </c>
      <c r="AE912" s="13">
        <v>8.6489999999999991</v>
      </c>
      <c r="AF912" s="13">
        <v>8.1993333333333336</v>
      </c>
      <c r="AG912" s="13">
        <v>5.1929999999999996</v>
      </c>
      <c r="AH912" s="13">
        <v>5.1929999999999996</v>
      </c>
      <c r="AI912" s="13">
        <v>3.827</v>
      </c>
      <c r="AJ912" s="13">
        <v>3.827</v>
      </c>
      <c r="AK912" s="13">
        <v>5.7489999999999997</v>
      </c>
      <c r="AL912" s="13">
        <v>5.7489999999999997</v>
      </c>
      <c r="AM912" s="13">
        <v>3.5190000000000001</v>
      </c>
      <c r="AN912" s="13">
        <v>3.5190000000000001</v>
      </c>
      <c r="AO912" s="13">
        <v>3.5700000000000003</v>
      </c>
      <c r="AP912" s="13">
        <v>3.6779999999999999</v>
      </c>
      <c r="AQ912" s="13">
        <v>3.5700000000000003</v>
      </c>
      <c r="AR912" s="13">
        <v>5.2789999999999999</v>
      </c>
      <c r="AS912" s="13">
        <v>3.76</v>
      </c>
      <c r="AT912" s="13">
        <v>6.6050000000000004</v>
      </c>
      <c r="AU912" s="13">
        <v>4.3500000000000005</v>
      </c>
      <c r="AV912" s="13">
        <v>6.798</v>
      </c>
      <c r="AW912" s="13">
        <v>4.3500000000000005</v>
      </c>
      <c r="AX912" s="13">
        <v>6.6239999999999997</v>
      </c>
      <c r="AY912" s="13">
        <v>4.3500000000000005</v>
      </c>
      <c r="AZ912" s="13">
        <v>7.8090000000000011</v>
      </c>
      <c r="BA912" s="13">
        <v>4.3500000000000005</v>
      </c>
      <c r="BB912" s="13">
        <v>7.8940000000000001</v>
      </c>
      <c r="BD912" s="5">
        <f>AC912-D912</f>
        <v>4.923</v>
      </c>
      <c r="BE912" s="5">
        <f>AD912-E912</f>
        <v>9.3620000000000001</v>
      </c>
      <c r="BF912" s="5">
        <f>AE912-F912</f>
        <v>7.8759999999999994</v>
      </c>
      <c r="BG912" s="5">
        <f>AF912-G912</f>
        <v>7.3870000000000005</v>
      </c>
      <c r="BI912" s="5" t="e">
        <f>AH912-#REF!</f>
        <v>#REF!</v>
      </c>
      <c r="BK912" s="5" t="e">
        <f>AJ912-#REF!</f>
        <v>#REF!</v>
      </c>
      <c r="BM912" s="5" t="e">
        <f>AL912-#REF!</f>
        <v>#REF!</v>
      </c>
      <c r="BO912" s="5" t="e">
        <f>AN912-#REF!</f>
        <v>#REF!</v>
      </c>
      <c r="BQ912" s="5" t="e">
        <f>AP912-#REF!</f>
        <v>#REF!</v>
      </c>
      <c r="BS912" s="5" t="e">
        <f>AR912-#REF!</f>
        <v>#REF!</v>
      </c>
      <c r="BU912" s="5">
        <f>AT912-I912</f>
        <v>3.2150000000000003</v>
      </c>
      <c r="BW912" s="5">
        <f>AV912-K912</f>
        <v>2.3579999999999997</v>
      </c>
      <c r="BY912" s="5">
        <f>AX912-M912</f>
        <v>2.0139999999999993</v>
      </c>
      <c r="CA912" s="5">
        <f>AZ912-O912</f>
        <v>3.5490000000000013</v>
      </c>
      <c r="CC912" s="5">
        <f>BB912-Q912</f>
        <v>3.8840000000000003</v>
      </c>
    </row>
    <row r="913" spans="1:81" ht="75" customHeight="1" x14ac:dyDescent="0.25">
      <c r="A913" s="31" t="str">
        <f>A911</f>
        <v>7.1.5</v>
      </c>
      <c r="B913" s="80"/>
      <c r="C913" s="32" t="s">
        <v>60</v>
      </c>
      <c r="D913" s="33">
        <v>88.091999999999999</v>
      </c>
      <c r="E913" s="33">
        <v>42.212999999999994</v>
      </c>
      <c r="F913" s="33">
        <v>65.543000000000006</v>
      </c>
      <c r="G913" s="33">
        <v>65.282666666666671</v>
      </c>
      <c r="H913" s="33">
        <v>109.2</v>
      </c>
      <c r="I913" s="33">
        <v>59.769999999999996</v>
      </c>
      <c r="J913" s="33">
        <v>79.91</v>
      </c>
      <c r="K913" s="33">
        <v>71.62</v>
      </c>
      <c r="L913" s="33">
        <v>81.710000000000008</v>
      </c>
      <c r="M913" s="33">
        <v>72.599999999999994</v>
      </c>
      <c r="N913" s="33">
        <v>77.59</v>
      </c>
      <c r="O913" s="33">
        <v>69.02000000000001</v>
      </c>
      <c r="P913" s="33">
        <v>75.19</v>
      </c>
      <c r="Q913" s="33">
        <v>65.960000000000008</v>
      </c>
      <c r="R913" s="33">
        <v>86.199999999999989</v>
      </c>
      <c r="S913" s="33" t="s">
        <v>467</v>
      </c>
      <c r="AC913" s="13">
        <v>85.519000000000005</v>
      </c>
      <c r="AD913" s="13">
        <v>167.03059999999999</v>
      </c>
      <c r="AE913" s="13">
        <v>183.73500000000001</v>
      </c>
      <c r="AF913" s="13">
        <v>145.4282</v>
      </c>
      <c r="AG913" s="13">
        <v>167.07300000000001</v>
      </c>
      <c r="AH913" s="13">
        <v>167.07300000000001</v>
      </c>
      <c r="AI913" s="13">
        <v>112.464</v>
      </c>
      <c r="AJ913" s="13">
        <v>112.464</v>
      </c>
      <c r="AK913" s="13">
        <v>145.85599999999999</v>
      </c>
      <c r="AL913" s="13">
        <v>145.85599999999999</v>
      </c>
      <c r="AM913" s="13">
        <v>135.19</v>
      </c>
      <c r="AN913" s="13">
        <v>135.19</v>
      </c>
      <c r="AO913" s="13">
        <v>101.97</v>
      </c>
      <c r="AP913" s="13">
        <v>173.34399999999999</v>
      </c>
      <c r="AQ913" s="13">
        <v>100.97999999999999</v>
      </c>
      <c r="AR913" s="13">
        <v>187.89400000000001</v>
      </c>
      <c r="AS913" s="13">
        <v>105.93</v>
      </c>
      <c r="AT913" s="13">
        <v>233.01999999999998</v>
      </c>
      <c r="AU913" s="13">
        <v>121.77000000000001</v>
      </c>
      <c r="AV913" s="13">
        <v>239.13200000000001</v>
      </c>
      <c r="AW913" s="13">
        <v>124.74</v>
      </c>
      <c r="AX913" s="13">
        <v>232.87200000000001</v>
      </c>
      <c r="AY913" s="13">
        <v>124.74</v>
      </c>
      <c r="AZ913" s="13">
        <v>274.40500000000003</v>
      </c>
      <c r="BA913" s="13">
        <v>124.74</v>
      </c>
      <c r="BB913" s="13">
        <v>277.45100000000002</v>
      </c>
      <c r="BD913" s="5">
        <f>AC913-D913</f>
        <v>-2.5729999999999933</v>
      </c>
      <c r="BE913" s="5">
        <f>AD913-E913</f>
        <v>124.8176</v>
      </c>
      <c r="BF913" s="5">
        <f>AE913-F913</f>
        <v>118.19200000000001</v>
      </c>
      <c r="BG913" s="5">
        <f>AF913-G913</f>
        <v>80.145533333333333</v>
      </c>
      <c r="BI913" s="5" t="e">
        <f>AH913-#REF!</f>
        <v>#REF!</v>
      </c>
      <c r="BK913" s="5" t="e">
        <f>AJ913-#REF!</f>
        <v>#REF!</v>
      </c>
      <c r="BM913" s="5" t="e">
        <f>AL913-#REF!</f>
        <v>#REF!</v>
      </c>
      <c r="BO913" s="5" t="e">
        <f>AN913-#REF!</f>
        <v>#REF!</v>
      </c>
      <c r="BQ913" s="5" t="e">
        <f>AP913-#REF!</f>
        <v>#REF!</v>
      </c>
      <c r="BS913" s="5" t="e">
        <f>AR913-#REF!</f>
        <v>#REF!</v>
      </c>
      <c r="BU913" s="5">
        <f>AT913-I913</f>
        <v>173.25</v>
      </c>
      <c r="BW913" s="5">
        <f>AV913-K913</f>
        <v>167.512</v>
      </c>
      <c r="BY913" s="5">
        <f>AX913-M913</f>
        <v>160.27200000000002</v>
      </c>
      <c r="CA913" s="5">
        <f>AZ913-O913</f>
        <v>205.38500000000002</v>
      </c>
      <c r="CC913" s="5">
        <f>BB913-Q913</f>
        <v>211.49100000000001</v>
      </c>
    </row>
    <row r="914" spans="1:81" ht="75" customHeight="1" x14ac:dyDescent="0.25">
      <c r="A914" s="31" t="str">
        <f>A911</f>
        <v>7.1.5</v>
      </c>
      <c r="B914" s="80"/>
      <c r="C914" s="32" t="s">
        <v>471</v>
      </c>
      <c r="D914" s="33">
        <v>1331</v>
      </c>
      <c r="E914" s="33">
        <v>1972</v>
      </c>
      <c r="F914" s="33">
        <v>2875</v>
      </c>
      <c r="G914" s="33">
        <v>2059.3333333333335</v>
      </c>
      <c r="H914" s="33">
        <v>2340</v>
      </c>
      <c r="I914" s="33">
        <v>1230</v>
      </c>
      <c r="J914" s="33">
        <v>2280</v>
      </c>
      <c r="K914" s="33">
        <v>2167</v>
      </c>
      <c r="L914" s="33">
        <v>2220</v>
      </c>
      <c r="M914" s="33">
        <v>1781</v>
      </c>
      <c r="N914" s="33">
        <v>2160</v>
      </c>
      <c r="O914" s="33">
        <v>1801</v>
      </c>
      <c r="P914" s="33">
        <v>2160</v>
      </c>
      <c r="Q914" s="33">
        <v>1060</v>
      </c>
      <c r="R914" s="33">
        <v>1060</v>
      </c>
      <c r="S914" s="33" t="s">
        <v>467</v>
      </c>
      <c r="AC914" s="13">
        <v>0</v>
      </c>
      <c r="AD914" s="13">
        <v>0</v>
      </c>
      <c r="AE914" s="13">
        <v>0</v>
      </c>
      <c r="AF914" s="13">
        <v>0</v>
      </c>
      <c r="AG914" s="13">
        <v>2443</v>
      </c>
      <c r="AH914" s="13">
        <v>2443</v>
      </c>
      <c r="AI914" s="13">
        <v>2519</v>
      </c>
      <c r="AJ914" s="13">
        <v>2519</v>
      </c>
      <c r="AK914" s="13">
        <v>2865</v>
      </c>
      <c r="AL914" s="13">
        <v>2865</v>
      </c>
      <c r="AM914" s="13">
        <v>2296</v>
      </c>
      <c r="AN914" s="13">
        <v>2296</v>
      </c>
      <c r="AO914" s="13">
        <v>2328</v>
      </c>
      <c r="AP914" s="13">
        <v>2328</v>
      </c>
      <c r="AQ914" s="13">
        <v>2406</v>
      </c>
      <c r="AR914" s="13">
        <v>2348</v>
      </c>
      <c r="AS914" s="13">
        <v>2409</v>
      </c>
      <c r="AT914" s="13">
        <v>3040</v>
      </c>
      <c r="AU914" s="13">
        <v>2413</v>
      </c>
      <c r="AV914" s="13">
        <v>2980</v>
      </c>
      <c r="AW914" s="13">
        <v>2416</v>
      </c>
      <c r="AX914" s="13">
        <v>2919</v>
      </c>
      <c r="AY914" s="13">
        <v>2419</v>
      </c>
      <c r="AZ914" s="13">
        <v>2860</v>
      </c>
      <c r="BA914" s="13">
        <v>2422</v>
      </c>
      <c r="BB914" s="13">
        <v>2803</v>
      </c>
      <c r="BD914" s="5">
        <f>AC914-D914</f>
        <v>-1331</v>
      </c>
      <c r="BE914" s="5">
        <f>AD914-E914</f>
        <v>-1972</v>
      </c>
      <c r="BF914" s="5">
        <f>AE914-F914</f>
        <v>-2875</v>
      </c>
      <c r="BG914" s="5">
        <f>AF914-G914</f>
        <v>-2059.3333333333335</v>
      </c>
      <c r="BI914" s="5" t="e">
        <f>AH914-#REF!</f>
        <v>#REF!</v>
      </c>
      <c r="BK914" s="5" t="e">
        <f>AJ914-#REF!</f>
        <v>#REF!</v>
      </c>
      <c r="BM914" s="5" t="e">
        <f>AL914-#REF!</f>
        <v>#REF!</v>
      </c>
      <c r="BO914" s="5" t="e">
        <f>AN914-#REF!</f>
        <v>#REF!</v>
      </c>
      <c r="BQ914" s="5" t="e">
        <f>AP914-#REF!</f>
        <v>#REF!</v>
      </c>
      <c r="BS914" s="5" t="e">
        <f>AR914-#REF!</f>
        <v>#REF!</v>
      </c>
      <c r="BU914" s="5">
        <f>AT914-I914</f>
        <v>1810</v>
      </c>
      <c r="BW914" s="5">
        <f>AV914-K914</f>
        <v>813</v>
      </c>
      <c r="BY914" s="5">
        <f>AX914-M914</f>
        <v>1138</v>
      </c>
      <c r="CA914" s="5">
        <f>AZ914-O914</f>
        <v>1059</v>
      </c>
      <c r="CC914" s="5">
        <f>BB914-Q914</f>
        <v>1743</v>
      </c>
    </row>
    <row r="915" spans="1:81" ht="30" customHeight="1" x14ac:dyDescent="0.25">
      <c r="A915" s="31" t="s">
        <v>426</v>
      </c>
      <c r="B915" s="80" t="s">
        <v>29</v>
      </c>
      <c r="C915" s="32" t="s">
        <v>58</v>
      </c>
      <c r="D915" s="33">
        <v>0</v>
      </c>
      <c r="E915" s="33">
        <v>0</v>
      </c>
      <c r="F915" s="33">
        <v>0</v>
      </c>
      <c r="G915" s="33">
        <v>0</v>
      </c>
      <c r="H915" s="33">
        <v>0</v>
      </c>
      <c r="I915" s="33">
        <v>0</v>
      </c>
      <c r="J915" s="33">
        <v>0</v>
      </c>
      <c r="K915" s="33">
        <v>0</v>
      </c>
      <c r="L915" s="33">
        <v>0</v>
      </c>
      <c r="M915" s="33">
        <v>0</v>
      </c>
      <c r="N915" s="33">
        <v>0</v>
      </c>
      <c r="O915" s="33">
        <v>0</v>
      </c>
      <c r="P915" s="33">
        <v>0</v>
      </c>
      <c r="Q915" s="33">
        <v>0</v>
      </c>
      <c r="R915" s="33">
        <v>0</v>
      </c>
      <c r="S915" s="33" t="s">
        <v>467</v>
      </c>
      <c r="AC915" s="13">
        <v>0</v>
      </c>
      <c r="AD915" s="13">
        <v>0</v>
      </c>
      <c r="AE915" s="13">
        <v>0</v>
      </c>
      <c r="AF915" s="13">
        <v>0</v>
      </c>
      <c r="AG915" s="13">
        <v>0</v>
      </c>
      <c r="AH915" s="13">
        <v>0</v>
      </c>
      <c r="AI915" s="13">
        <v>0</v>
      </c>
      <c r="AJ915" s="13">
        <v>0</v>
      </c>
      <c r="AK915" s="13">
        <v>0</v>
      </c>
      <c r="AL915" s="13">
        <v>0</v>
      </c>
      <c r="AM915" s="13">
        <v>0</v>
      </c>
      <c r="AN915" s="13">
        <v>0</v>
      </c>
      <c r="AO915" s="13">
        <v>0</v>
      </c>
      <c r="AP915" s="13">
        <v>0</v>
      </c>
      <c r="AQ915" s="13">
        <v>0</v>
      </c>
      <c r="AR915" s="13">
        <v>0</v>
      </c>
      <c r="AS915" s="13">
        <v>0</v>
      </c>
      <c r="AT915" s="13">
        <v>0</v>
      </c>
      <c r="AU915" s="13">
        <v>0</v>
      </c>
      <c r="AV915" s="13">
        <v>0</v>
      </c>
      <c r="AW915" s="13">
        <v>0</v>
      </c>
      <c r="AX915" s="13">
        <v>0</v>
      </c>
      <c r="AY915" s="13">
        <v>0</v>
      </c>
      <c r="AZ915" s="13">
        <v>0</v>
      </c>
      <c r="BA915" s="13">
        <v>0</v>
      </c>
      <c r="BB915" s="13">
        <v>0</v>
      </c>
      <c r="BD915" s="5">
        <f>AC915-D915</f>
        <v>0</v>
      </c>
      <c r="BE915" s="5">
        <f>AD915-E915</f>
        <v>0</v>
      </c>
      <c r="BF915" s="5">
        <f>AE915-F915</f>
        <v>0</v>
      </c>
      <c r="BG915" s="5">
        <f>AF915-G915</f>
        <v>0</v>
      </c>
      <c r="BI915" s="5" t="e">
        <f>AH915-#REF!</f>
        <v>#REF!</v>
      </c>
      <c r="BK915" s="5" t="e">
        <f>AJ915-#REF!</f>
        <v>#REF!</v>
      </c>
      <c r="BM915" s="5" t="e">
        <f>AL915-#REF!</f>
        <v>#REF!</v>
      </c>
      <c r="BO915" s="5" t="e">
        <f>AN915-#REF!</f>
        <v>#REF!</v>
      </c>
      <c r="BQ915" s="5" t="e">
        <f>AP915-#REF!</f>
        <v>#REF!</v>
      </c>
      <c r="BS915" s="5" t="e">
        <f>AR915-#REF!</f>
        <v>#REF!</v>
      </c>
      <c r="BU915" s="5">
        <f>AT915-I915</f>
        <v>0</v>
      </c>
      <c r="BW915" s="5">
        <f>AV915-K915</f>
        <v>0</v>
      </c>
      <c r="BY915" s="5">
        <f>AX915-M915</f>
        <v>0</v>
      </c>
      <c r="CA915" s="5">
        <f>AZ915-O915</f>
        <v>0</v>
      </c>
      <c r="CC915" s="5">
        <f>BB915-Q915</f>
        <v>0</v>
      </c>
    </row>
    <row r="916" spans="1:81" ht="30" customHeight="1" x14ac:dyDescent="0.25">
      <c r="A916" s="31" t="str">
        <f>A915</f>
        <v>7.1.5.1</v>
      </c>
      <c r="B916" s="80"/>
      <c r="C916" s="32" t="s">
        <v>59</v>
      </c>
      <c r="D916" s="33">
        <v>6.3E-2</v>
      </c>
      <c r="E916" s="33">
        <v>0.15000000000000002</v>
      </c>
      <c r="F916" s="33">
        <v>0.16300000000000001</v>
      </c>
      <c r="G916" s="33">
        <v>0.12533333333333332</v>
      </c>
      <c r="H916" s="33">
        <v>0.99</v>
      </c>
      <c r="I916" s="33">
        <v>0.75</v>
      </c>
      <c r="J916" s="33">
        <v>0.69</v>
      </c>
      <c r="K916" s="33">
        <v>0.65</v>
      </c>
      <c r="L916" s="33">
        <v>0.69</v>
      </c>
      <c r="M916" s="33">
        <v>0.65</v>
      </c>
      <c r="N916" s="33">
        <v>0.67</v>
      </c>
      <c r="O916" s="33">
        <v>0.64</v>
      </c>
      <c r="P916" s="33">
        <v>0.65</v>
      </c>
      <c r="Q916" s="33">
        <v>0.62</v>
      </c>
      <c r="R916" s="33">
        <v>0.78</v>
      </c>
      <c r="S916" s="33" t="s">
        <v>467</v>
      </c>
      <c r="AC916" s="13">
        <v>0</v>
      </c>
      <c r="AD916" s="13">
        <v>0</v>
      </c>
      <c r="AE916" s="13">
        <v>0</v>
      </c>
      <c r="AF916" s="13">
        <v>0</v>
      </c>
      <c r="AG916" s="13">
        <v>1.9159999999999999</v>
      </c>
      <c r="AH916" s="13">
        <v>1.9159999999999999</v>
      </c>
      <c r="AI916" s="13">
        <v>1.8490000000000002</v>
      </c>
      <c r="AJ916" s="13">
        <v>1.8490000000000002</v>
      </c>
      <c r="AK916" s="13">
        <v>1.359</v>
      </c>
      <c r="AL916" s="13">
        <v>1.359</v>
      </c>
      <c r="AM916" s="13">
        <v>1.6080000000000001</v>
      </c>
      <c r="AN916" s="13">
        <v>1.6080000000000001</v>
      </c>
      <c r="AO916" s="13">
        <v>2.1800000000000002</v>
      </c>
      <c r="AP916" s="13">
        <v>0.60600000000000009</v>
      </c>
      <c r="AQ916" s="13">
        <v>2.1800000000000002</v>
      </c>
      <c r="AR916" s="13">
        <v>2.133</v>
      </c>
      <c r="AS916" s="13">
        <v>2.2799999999999998</v>
      </c>
      <c r="AT916" s="13">
        <v>2.63</v>
      </c>
      <c r="AU916" s="13">
        <v>2.5700000000000003</v>
      </c>
      <c r="AV916" s="13">
        <v>2.6930000000000001</v>
      </c>
      <c r="AW916" s="13">
        <v>2.5700000000000003</v>
      </c>
      <c r="AX916" s="13">
        <v>2.62</v>
      </c>
      <c r="AY916" s="13">
        <v>2.5700000000000003</v>
      </c>
      <c r="AZ916" s="13">
        <v>3.0870000000000002</v>
      </c>
      <c r="BA916" s="13">
        <v>2.5700000000000003</v>
      </c>
      <c r="BB916" s="13">
        <v>3.12</v>
      </c>
      <c r="BD916" s="5">
        <f>AC916-D916</f>
        <v>-6.3E-2</v>
      </c>
      <c r="BE916" s="5">
        <f>AD916-E916</f>
        <v>-0.15000000000000002</v>
      </c>
      <c r="BF916" s="5">
        <f>AE916-F916</f>
        <v>-0.16300000000000001</v>
      </c>
      <c r="BG916" s="5">
        <f>AF916-G916</f>
        <v>-0.12533333333333332</v>
      </c>
      <c r="BI916" s="5" t="e">
        <f>AH916-#REF!</f>
        <v>#REF!</v>
      </c>
      <c r="BK916" s="5" t="e">
        <f>AJ916-#REF!</f>
        <v>#REF!</v>
      </c>
      <c r="BM916" s="5" t="e">
        <f>AL916-#REF!</f>
        <v>#REF!</v>
      </c>
      <c r="BO916" s="5" t="e">
        <f>AN916-#REF!</f>
        <v>#REF!</v>
      </c>
      <c r="BQ916" s="5" t="e">
        <f>AP916-#REF!</f>
        <v>#REF!</v>
      </c>
      <c r="BS916" s="5" t="e">
        <f>AR916-#REF!</f>
        <v>#REF!</v>
      </c>
      <c r="BU916" s="5">
        <f>AT916-I916</f>
        <v>1.88</v>
      </c>
      <c r="BW916" s="5">
        <f>AV916-K916</f>
        <v>2.0430000000000001</v>
      </c>
      <c r="BY916" s="5">
        <f>AX916-M916</f>
        <v>1.9700000000000002</v>
      </c>
      <c r="CA916" s="5">
        <f>AZ916-O916</f>
        <v>2.4470000000000001</v>
      </c>
      <c r="CC916" s="5">
        <f>BB916-Q916</f>
        <v>2.5</v>
      </c>
    </row>
    <row r="917" spans="1:81" ht="30" customHeight="1" x14ac:dyDescent="0.25">
      <c r="A917" s="31" t="str">
        <f>A915</f>
        <v>7.1.5.1</v>
      </c>
      <c r="B917" s="80"/>
      <c r="C917" s="32" t="s">
        <v>60</v>
      </c>
      <c r="D917" s="33">
        <v>63.738</v>
      </c>
      <c r="E917" s="33">
        <v>19.910999999999998</v>
      </c>
      <c r="F917" s="33">
        <v>16.788</v>
      </c>
      <c r="G917" s="33">
        <v>33.478999999999999</v>
      </c>
      <c r="H917" s="33">
        <v>75.09</v>
      </c>
      <c r="I917" s="33">
        <v>40.75</v>
      </c>
      <c r="J917" s="33">
        <v>52.44</v>
      </c>
      <c r="K917" s="33">
        <v>40.5</v>
      </c>
      <c r="L917" s="33">
        <v>51.96</v>
      </c>
      <c r="M917" s="33">
        <v>40.130000000000003</v>
      </c>
      <c r="N917" s="33">
        <v>50.96</v>
      </c>
      <c r="O917" s="33">
        <v>39.35</v>
      </c>
      <c r="P917" s="33">
        <v>49.38</v>
      </c>
      <c r="Q917" s="33">
        <v>38.130000000000003</v>
      </c>
      <c r="R917" s="33">
        <v>48.37</v>
      </c>
      <c r="S917" s="33" t="s">
        <v>467</v>
      </c>
      <c r="AC917" s="13">
        <v>0</v>
      </c>
      <c r="AD917" s="13">
        <v>0</v>
      </c>
      <c r="AE917" s="13">
        <v>0</v>
      </c>
      <c r="AF917" s="13">
        <v>0</v>
      </c>
      <c r="AG917" s="13">
        <v>122.878</v>
      </c>
      <c r="AH917" s="13">
        <v>122.878</v>
      </c>
      <c r="AI917" s="13">
        <v>77.99799999999999</v>
      </c>
      <c r="AJ917" s="13">
        <v>77.99799999999999</v>
      </c>
      <c r="AK917" s="13">
        <v>90.995000000000005</v>
      </c>
      <c r="AL917" s="13">
        <v>90.995000000000005</v>
      </c>
      <c r="AM917" s="13">
        <v>108.496</v>
      </c>
      <c r="AN917" s="13">
        <v>108.496</v>
      </c>
      <c r="AO917" s="13">
        <v>61.181999999999995</v>
      </c>
      <c r="AP917" s="13">
        <v>121.90700000000001</v>
      </c>
      <c r="AQ917" s="13">
        <v>60.588000000000001</v>
      </c>
      <c r="AR917" s="13">
        <v>143.93799999999999</v>
      </c>
      <c r="AS917" s="13">
        <v>63.558</v>
      </c>
      <c r="AT917" s="13">
        <v>177.48099999999999</v>
      </c>
      <c r="AU917" s="13">
        <v>73.061999999999998</v>
      </c>
      <c r="AV917" s="13">
        <v>181.774</v>
      </c>
      <c r="AW917" s="13">
        <v>74.843999999999994</v>
      </c>
      <c r="AX917" s="13">
        <v>176.92400000000001</v>
      </c>
      <c r="AY917" s="13">
        <v>74.843999999999994</v>
      </c>
      <c r="AZ917" s="13">
        <v>208.41300000000001</v>
      </c>
      <c r="BA917" s="13">
        <v>74.843999999999994</v>
      </c>
      <c r="BB917" s="13">
        <v>210.73500000000001</v>
      </c>
      <c r="BD917" s="5">
        <f>AC917-D917</f>
        <v>-63.738</v>
      </c>
      <c r="BE917" s="5">
        <f>AD917-E917</f>
        <v>-19.910999999999998</v>
      </c>
      <c r="BF917" s="5">
        <f>AE917-F917</f>
        <v>-16.788</v>
      </c>
      <c r="BG917" s="5">
        <f>AF917-G917</f>
        <v>-33.478999999999999</v>
      </c>
      <c r="BI917" s="5" t="e">
        <f>AH917-#REF!</f>
        <v>#REF!</v>
      </c>
      <c r="BK917" s="5" t="e">
        <f>AJ917-#REF!</f>
        <v>#REF!</v>
      </c>
      <c r="BM917" s="5" t="e">
        <f>AL917-#REF!</f>
        <v>#REF!</v>
      </c>
      <c r="BO917" s="5" t="e">
        <f>AN917-#REF!</f>
        <v>#REF!</v>
      </c>
      <c r="BQ917" s="5" t="e">
        <f>AP917-#REF!</f>
        <v>#REF!</v>
      </c>
      <c r="BS917" s="5" t="e">
        <f>AR917-#REF!</f>
        <v>#REF!</v>
      </c>
      <c r="BU917" s="5">
        <f>AT917-I917</f>
        <v>136.73099999999999</v>
      </c>
      <c r="BW917" s="5">
        <f>AV917-K917</f>
        <v>141.274</v>
      </c>
      <c r="BY917" s="5">
        <f>AX917-M917</f>
        <v>136.79400000000001</v>
      </c>
      <c r="CA917" s="5">
        <f>AZ917-O917</f>
        <v>169.06300000000002</v>
      </c>
      <c r="CC917" s="5">
        <f>BB917-Q917</f>
        <v>172.60500000000002</v>
      </c>
    </row>
    <row r="918" spans="1:81" ht="30" customHeight="1" x14ac:dyDescent="0.25">
      <c r="A918" s="31" t="str">
        <f>A915</f>
        <v>7.1.5.1</v>
      </c>
      <c r="B918" s="80"/>
      <c r="C918" s="32" t="s">
        <v>471</v>
      </c>
      <c r="D918" s="33">
        <v>578</v>
      </c>
      <c r="E918" s="33">
        <v>590</v>
      </c>
      <c r="F918" s="33">
        <v>682</v>
      </c>
      <c r="G918" s="33">
        <v>616.66666666666663</v>
      </c>
      <c r="H918" s="33">
        <v>523</v>
      </c>
      <c r="I918" s="33">
        <v>343</v>
      </c>
      <c r="J918" s="33">
        <v>524</v>
      </c>
      <c r="K918" s="33">
        <v>411</v>
      </c>
      <c r="L918" s="33">
        <v>525</v>
      </c>
      <c r="M918" s="33">
        <v>525</v>
      </c>
      <c r="N918" s="33">
        <v>466</v>
      </c>
      <c r="O918" s="33">
        <v>466</v>
      </c>
      <c r="P918" s="33">
        <v>466</v>
      </c>
      <c r="Q918" s="33">
        <v>366</v>
      </c>
      <c r="R918" s="33">
        <v>366</v>
      </c>
      <c r="S918" s="33" t="s">
        <v>467</v>
      </c>
      <c r="AC918" s="13">
        <v>0</v>
      </c>
      <c r="AD918" s="13">
        <v>0</v>
      </c>
      <c r="AE918" s="13">
        <v>0</v>
      </c>
      <c r="AF918" s="13">
        <v>0</v>
      </c>
      <c r="AG918" s="13">
        <v>928</v>
      </c>
      <c r="AH918" s="13">
        <v>928</v>
      </c>
      <c r="AI918" s="13">
        <v>1994</v>
      </c>
      <c r="AJ918" s="13">
        <v>1994</v>
      </c>
      <c r="AK918" s="13">
        <v>2192</v>
      </c>
      <c r="AL918" s="13">
        <v>2192</v>
      </c>
      <c r="AM918" s="13">
        <v>1150</v>
      </c>
      <c r="AN918" s="13">
        <v>1150</v>
      </c>
      <c r="AO918" s="13">
        <v>1027</v>
      </c>
      <c r="AP918" s="13">
        <v>1027</v>
      </c>
      <c r="AQ918" s="13">
        <v>1028</v>
      </c>
      <c r="AR918" s="13">
        <v>1028</v>
      </c>
      <c r="AS918" s="13">
        <v>1029</v>
      </c>
      <c r="AT918" s="13">
        <v>1029</v>
      </c>
      <c r="AU918" s="13">
        <v>1031</v>
      </c>
      <c r="AV918" s="13">
        <v>1031</v>
      </c>
      <c r="AW918" s="13">
        <v>1032</v>
      </c>
      <c r="AX918" s="13">
        <v>1032</v>
      </c>
      <c r="AY918" s="13">
        <v>1033</v>
      </c>
      <c r="AZ918" s="13">
        <v>1033</v>
      </c>
      <c r="BA918" s="13">
        <v>1034</v>
      </c>
      <c r="BB918" s="13">
        <v>1034</v>
      </c>
      <c r="BD918" s="5">
        <f>AC918-D918</f>
        <v>-578</v>
      </c>
      <c r="BE918" s="5">
        <f>AD918-E918</f>
        <v>-590</v>
      </c>
      <c r="BF918" s="5">
        <f>AE918-F918</f>
        <v>-682</v>
      </c>
      <c r="BG918" s="5">
        <f>AF918-G918</f>
        <v>-616.66666666666663</v>
      </c>
      <c r="BI918" s="5" t="e">
        <f>AH918-#REF!</f>
        <v>#REF!</v>
      </c>
      <c r="BK918" s="5" t="e">
        <f>AJ918-#REF!</f>
        <v>#REF!</v>
      </c>
      <c r="BM918" s="5" t="e">
        <f>AL918-#REF!</f>
        <v>#REF!</v>
      </c>
      <c r="BO918" s="5" t="e">
        <f>AN918-#REF!</f>
        <v>#REF!</v>
      </c>
      <c r="BQ918" s="5" t="e">
        <f>AP918-#REF!</f>
        <v>#REF!</v>
      </c>
      <c r="BS918" s="5" t="e">
        <f>AR918-#REF!</f>
        <v>#REF!</v>
      </c>
      <c r="BU918" s="5">
        <f>AT918-I918</f>
        <v>686</v>
      </c>
      <c r="BW918" s="5">
        <f>AV918-K918</f>
        <v>620</v>
      </c>
      <c r="BY918" s="5">
        <f>AX918-M918</f>
        <v>507</v>
      </c>
      <c r="CA918" s="5">
        <f>AZ918-O918</f>
        <v>567</v>
      </c>
      <c r="CC918" s="5">
        <f>BB918-Q918</f>
        <v>668</v>
      </c>
    </row>
    <row r="919" spans="1:81" ht="45" customHeight="1" x14ac:dyDescent="0.25">
      <c r="A919" s="31" t="s">
        <v>427</v>
      </c>
      <c r="B919" s="80" t="s">
        <v>31</v>
      </c>
      <c r="C919" s="32" t="s">
        <v>58</v>
      </c>
      <c r="D919" s="33">
        <v>0</v>
      </c>
      <c r="E919" s="33">
        <v>0</v>
      </c>
      <c r="F919" s="33">
        <v>0</v>
      </c>
      <c r="G919" s="33">
        <v>0</v>
      </c>
      <c r="H919" s="33">
        <v>0</v>
      </c>
      <c r="I919" s="33">
        <v>0</v>
      </c>
      <c r="J919" s="33">
        <v>0</v>
      </c>
      <c r="K919" s="33">
        <v>0</v>
      </c>
      <c r="L919" s="33">
        <v>0</v>
      </c>
      <c r="M919" s="33">
        <v>0</v>
      </c>
      <c r="N919" s="33">
        <v>0</v>
      </c>
      <c r="O919" s="33">
        <v>0</v>
      </c>
      <c r="P919" s="33">
        <v>0</v>
      </c>
      <c r="Q919" s="33">
        <v>0</v>
      </c>
      <c r="R919" s="33">
        <v>0</v>
      </c>
      <c r="S919" s="33" t="s">
        <v>467</v>
      </c>
      <c r="AC919" s="13">
        <v>0</v>
      </c>
      <c r="AD919" s="13">
        <v>0</v>
      </c>
      <c r="AE919" s="13">
        <v>0</v>
      </c>
      <c r="AF919" s="13">
        <v>0</v>
      </c>
      <c r="AG919" s="13">
        <v>0</v>
      </c>
      <c r="AH919" s="13">
        <v>0</v>
      </c>
      <c r="AI919" s="13">
        <v>0</v>
      </c>
      <c r="AJ919" s="13">
        <v>0</v>
      </c>
      <c r="AK919" s="13">
        <v>0</v>
      </c>
      <c r="AL919" s="13">
        <v>0</v>
      </c>
      <c r="AM919" s="13">
        <v>0</v>
      </c>
      <c r="AN919" s="13">
        <v>0</v>
      </c>
      <c r="AO919" s="13">
        <v>0</v>
      </c>
      <c r="AP919" s="13">
        <v>0</v>
      </c>
      <c r="AQ919" s="13">
        <v>0</v>
      </c>
      <c r="AR919" s="13">
        <v>0</v>
      </c>
      <c r="AS919" s="13">
        <v>0</v>
      </c>
      <c r="AT919" s="13">
        <v>0</v>
      </c>
      <c r="AU919" s="13">
        <v>0</v>
      </c>
      <c r="AV919" s="13">
        <v>0</v>
      </c>
      <c r="AW919" s="13">
        <v>0</v>
      </c>
      <c r="AX919" s="13">
        <v>0</v>
      </c>
      <c r="AY919" s="13">
        <v>0</v>
      </c>
      <c r="AZ919" s="13">
        <v>0</v>
      </c>
      <c r="BA919" s="13">
        <v>0</v>
      </c>
      <c r="BB919" s="13">
        <v>0</v>
      </c>
      <c r="BD919" s="5">
        <f>AC919-D919</f>
        <v>0</v>
      </c>
      <c r="BE919" s="5">
        <f>AD919-E919</f>
        <v>0</v>
      </c>
      <c r="BF919" s="5">
        <f>AE919-F919</f>
        <v>0</v>
      </c>
      <c r="BG919" s="5">
        <f>AF919-G919</f>
        <v>0</v>
      </c>
      <c r="BI919" s="5" t="e">
        <f>AH919-#REF!</f>
        <v>#REF!</v>
      </c>
      <c r="BK919" s="5" t="e">
        <f>AJ919-#REF!</f>
        <v>#REF!</v>
      </c>
      <c r="BM919" s="5" t="e">
        <f>AL919-#REF!</f>
        <v>#REF!</v>
      </c>
      <c r="BO919" s="5" t="e">
        <f>AN919-#REF!</f>
        <v>#REF!</v>
      </c>
      <c r="BQ919" s="5" t="e">
        <f>AP919-#REF!</f>
        <v>#REF!</v>
      </c>
      <c r="BS919" s="5" t="e">
        <f>AR919-#REF!</f>
        <v>#REF!</v>
      </c>
      <c r="BU919" s="5">
        <f>AT919-I919</f>
        <v>0</v>
      </c>
      <c r="BW919" s="5">
        <f>AV919-K919</f>
        <v>0</v>
      </c>
      <c r="BY919" s="5">
        <f>AX919-M919</f>
        <v>0</v>
      </c>
      <c r="CA919" s="5">
        <f>AZ919-O919</f>
        <v>0</v>
      </c>
      <c r="CC919" s="5">
        <f>BB919-Q919</f>
        <v>0</v>
      </c>
    </row>
    <row r="920" spans="1:81" ht="45" customHeight="1" x14ac:dyDescent="0.25">
      <c r="A920" s="31" t="str">
        <f>A919</f>
        <v>7.1.5.2</v>
      </c>
      <c r="B920" s="80"/>
      <c r="C920" s="32" t="s">
        <v>59</v>
      </c>
      <c r="D920" s="33">
        <v>0</v>
      </c>
      <c r="E920" s="33">
        <v>0</v>
      </c>
      <c r="F920" s="33">
        <v>0</v>
      </c>
      <c r="G920" s="33">
        <v>0</v>
      </c>
      <c r="H920" s="33">
        <v>0</v>
      </c>
      <c r="I920" s="33">
        <v>0</v>
      </c>
      <c r="J920" s="33">
        <v>0</v>
      </c>
      <c r="K920" s="33">
        <v>0</v>
      </c>
      <c r="L920" s="33">
        <v>0</v>
      </c>
      <c r="M920" s="33">
        <v>0</v>
      </c>
      <c r="N920" s="33">
        <v>0</v>
      </c>
      <c r="O920" s="33">
        <v>0</v>
      </c>
      <c r="P920" s="33">
        <v>0</v>
      </c>
      <c r="Q920" s="33">
        <v>0</v>
      </c>
      <c r="R920" s="33">
        <v>0</v>
      </c>
      <c r="S920" s="33" t="s">
        <v>467</v>
      </c>
      <c r="AC920" s="13">
        <v>5.9820000000000002</v>
      </c>
      <c r="AD920" s="13">
        <v>9.9670000000000005</v>
      </c>
      <c r="AE920" s="13">
        <v>8.6490000000000009</v>
      </c>
      <c r="AF920" s="13">
        <v>8.1993333333333336</v>
      </c>
      <c r="AG920" s="13">
        <v>0</v>
      </c>
      <c r="AH920" s="13">
        <v>0</v>
      </c>
      <c r="AI920" s="13">
        <v>0</v>
      </c>
      <c r="AJ920" s="13">
        <v>0</v>
      </c>
      <c r="AK920" s="13">
        <v>0</v>
      </c>
      <c r="AL920" s="13">
        <v>0</v>
      </c>
      <c r="AM920" s="13">
        <v>0</v>
      </c>
      <c r="AN920" s="13">
        <v>0</v>
      </c>
      <c r="AO920" s="13">
        <v>0</v>
      </c>
      <c r="AP920" s="13">
        <v>0</v>
      </c>
      <c r="AQ920" s="13">
        <v>0</v>
      </c>
      <c r="AR920" s="13">
        <v>0</v>
      </c>
      <c r="AS920" s="13">
        <v>0</v>
      </c>
      <c r="AT920" s="13">
        <v>0</v>
      </c>
      <c r="AU920" s="13">
        <v>0</v>
      </c>
      <c r="AV920" s="13">
        <v>0</v>
      </c>
      <c r="AW920" s="13">
        <v>0</v>
      </c>
      <c r="AX920" s="13">
        <v>0</v>
      </c>
      <c r="AY920" s="13">
        <v>0</v>
      </c>
      <c r="AZ920" s="13">
        <v>0</v>
      </c>
      <c r="BA920" s="13">
        <v>0</v>
      </c>
      <c r="BB920" s="13">
        <v>0</v>
      </c>
      <c r="BD920" s="5">
        <f>AC920-D920</f>
        <v>5.9820000000000002</v>
      </c>
      <c r="BE920" s="5">
        <f>AD920-E920</f>
        <v>9.9670000000000005</v>
      </c>
      <c r="BF920" s="5">
        <f>AE920-F920</f>
        <v>8.6490000000000009</v>
      </c>
      <c r="BG920" s="5">
        <f>AF920-G920</f>
        <v>8.1993333333333336</v>
      </c>
      <c r="BI920" s="5" t="e">
        <f>AH920-#REF!</f>
        <v>#REF!</v>
      </c>
      <c r="BK920" s="5" t="e">
        <f>AJ920-#REF!</f>
        <v>#REF!</v>
      </c>
      <c r="BM920" s="5" t="e">
        <f>AL920-#REF!</f>
        <v>#REF!</v>
      </c>
      <c r="BO920" s="5" t="e">
        <f>AN920-#REF!</f>
        <v>#REF!</v>
      </c>
      <c r="BQ920" s="5" t="e">
        <f>AP920-#REF!</f>
        <v>#REF!</v>
      </c>
      <c r="BS920" s="5" t="e">
        <f>AR920-#REF!</f>
        <v>#REF!</v>
      </c>
      <c r="BU920" s="5">
        <f>AT920-I920</f>
        <v>0</v>
      </c>
      <c r="BW920" s="5">
        <f>AV920-K920</f>
        <v>0</v>
      </c>
      <c r="BY920" s="5">
        <f>AX920-M920</f>
        <v>0</v>
      </c>
      <c r="CA920" s="5">
        <f>AZ920-O920</f>
        <v>0</v>
      </c>
      <c r="CC920" s="5">
        <f>BB920-Q920</f>
        <v>0</v>
      </c>
    </row>
    <row r="921" spans="1:81" ht="45" customHeight="1" x14ac:dyDescent="0.25">
      <c r="A921" s="31" t="str">
        <f>A919</f>
        <v>7.1.5.2</v>
      </c>
      <c r="B921" s="80"/>
      <c r="C921" s="32" t="s">
        <v>60</v>
      </c>
      <c r="D921" s="33">
        <v>0</v>
      </c>
      <c r="E921" s="33">
        <v>0</v>
      </c>
      <c r="F921" s="33">
        <v>0</v>
      </c>
      <c r="G921" s="33">
        <v>0</v>
      </c>
      <c r="H921" s="33">
        <v>0</v>
      </c>
      <c r="I921" s="33">
        <v>0</v>
      </c>
      <c r="J921" s="33">
        <v>0</v>
      </c>
      <c r="K921" s="33">
        <v>0</v>
      </c>
      <c r="L921" s="33">
        <v>0</v>
      </c>
      <c r="M921" s="33">
        <v>0</v>
      </c>
      <c r="N921" s="33">
        <v>0</v>
      </c>
      <c r="O921" s="33">
        <v>0</v>
      </c>
      <c r="P921" s="33">
        <v>0</v>
      </c>
      <c r="Q921" s="33">
        <v>0</v>
      </c>
      <c r="R921" s="33">
        <v>0</v>
      </c>
      <c r="S921" s="33" t="s">
        <v>467</v>
      </c>
      <c r="AC921" s="13">
        <v>85.519000000000005</v>
      </c>
      <c r="AD921" s="13">
        <v>167.03059999999999</v>
      </c>
      <c r="AE921" s="13">
        <v>183.73500000000001</v>
      </c>
      <c r="AF921" s="13">
        <v>145.42833333333334</v>
      </c>
      <c r="AG921" s="13">
        <v>0</v>
      </c>
      <c r="AH921" s="13">
        <v>0</v>
      </c>
      <c r="AI921" s="13">
        <v>0</v>
      </c>
      <c r="AJ921" s="13">
        <v>0</v>
      </c>
      <c r="AK921" s="13">
        <v>0</v>
      </c>
      <c r="AL921" s="13">
        <v>0</v>
      </c>
      <c r="AM921" s="13">
        <v>0</v>
      </c>
      <c r="AN921" s="13">
        <v>0</v>
      </c>
      <c r="AO921" s="13">
        <v>0</v>
      </c>
      <c r="AP921" s="13">
        <v>0</v>
      </c>
      <c r="AQ921" s="13">
        <v>0</v>
      </c>
      <c r="AR921" s="13">
        <v>0</v>
      </c>
      <c r="AS921" s="13">
        <v>0</v>
      </c>
      <c r="AT921" s="13">
        <v>0</v>
      </c>
      <c r="AU921" s="13">
        <v>0</v>
      </c>
      <c r="AV921" s="13">
        <v>0</v>
      </c>
      <c r="AW921" s="13">
        <v>0</v>
      </c>
      <c r="AX921" s="13">
        <v>0</v>
      </c>
      <c r="AY921" s="13">
        <v>0</v>
      </c>
      <c r="AZ921" s="13">
        <v>0</v>
      </c>
      <c r="BA921" s="13">
        <v>0</v>
      </c>
      <c r="BB921" s="13">
        <v>0</v>
      </c>
      <c r="BD921" s="5">
        <f>AC921-D921</f>
        <v>85.519000000000005</v>
      </c>
      <c r="BE921" s="5">
        <f>AD921-E921</f>
        <v>167.03059999999999</v>
      </c>
      <c r="BF921" s="5">
        <f>AE921-F921</f>
        <v>183.73500000000001</v>
      </c>
      <c r="BG921" s="5">
        <f>AF921-G921</f>
        <v>145.42833333333334</v>
      </c>
      <c r="BI921" s="5" t="e">
        <f>AH921-#REF!</f>
        <v>#REF!</v>
      </c>
      <c r="BK921" s="5" t="e">
        <f>AJ921-#REF!</f>
        <v>#REF!</v>
      </c>
      <c r="BM921" s="5" t="e">
        <f>AL921-#REF!</f>
        <v>#REF!</v>
      </c>
      <c r="BO921" s="5" t="e">
        <f>AN921-#REF!</f>
        <v>#REF!</v>
      </c>
      <c r="BQ921" s="5" t="e">
        <f>AP921-#REF!</f>
        <v>#REF!</v>
      </c>
      <c r="BS921" s="5" t="e">
        <f>AR921-#REF!</f>
        <v>#REF!</v>
      </c>
      <c r="BU921" s="5">
        <f>AT921-I921</f>
        <v>0</v>
      </c>
      <c r="BW921" s="5">
        <f>AV921-K921</f>
        <v>0</v>
      </c>
      <c r="BY921" s="5">
        <f>AX921-M921</f>
        <v>0</v>
      </c>
      <c r="CA921" s="5">
        <f>AZ921-O921</f>
        <v>0</v>
      </c>
      <c r="CC921" s="5">
        <f>BB921-Q921</f>
        <v>0</v>
      </c>
    </row>
    <row r="922" spans="1:81" ht="45" customHeight="1" x14ac:dyDescent="0.25">
      <c r="A922" s="31" t="str">
        <f>A919</f>
        <v>7.1.5.2</v>
      </c>
      <c r="B922" s="80"/>
      <c r="C922" s="32" t="s">
        <v>471</v>
      </c>
      <c r="D922" s="33">
        <v>0</v>
      </c>
      <c r="E922" s="33">
        <v>0</v>
      </c>
      <c r="F922" s="33">
        <v>0</v>
      </c>
      <c r="G922" s="33">
        <v>0</v>
      </c>
      <c r="H922" s="33">
        <v>0</v>
      </c>
      <c r="I922" s="33">
        <v>0</v>
      </c>
      <c r="J922" s="33">
        <v>0</v>
      </c>
      <c r="K922" s="33">
        <v>0</v>
      </c>
      <c r="L922" s="33">
        <v>0</v>
      </c>
      <c r="M922" s="33">
        <v>0</v>
      </c>
      <c r="N922" s="33">
        <v>0</v>
      </c>
      <c r="O922" s="33">
        <v>0</v>
      </c>
      <c r="P922" s="33">
        <v>0</v>
      </c>
      <c r="Q922" s="33">
        <v>0</v>
      </c>
      <c r="R922" s="33">
        <v>0</v>
      </c>
      <c r="S922" s="33" t="s">
        <v>467</v>
      </c>
      <c r="AC922" s="13">
        <v>0</v>
      </c>
      <c r="AD922" s="13">
        <v>0</v>
      </c>
      <c r="AE922" s="13">
        <v>0</v>
      </c>
      <c r="AF922" s="13">
        <v>0</v>
      </c>
      <c r="AG922" s="13">
        <v>0</v>
      </c>
      <c r="AH922" s="13">
        <v>0</v>
      </c>
      <c r="AI922" s="13">
        <v>0</v>
      </c>
      <c r="AJ922" s="13">
        <v>0</v>
      </c>
      <c r="AK922" s="13">
        <v>0</v>
      </c>
      <c r="AL922" s="13">
        <v>0</v>
      </c>
      <c r="AM922" s="13">
        <v>0</v>
      </c>
      <c r="AN922" s="13">
        <v>0</v>
      </c>
      <c r="AO922" s="13">
        <v>0</v>
      </c>
      <c r="AP922" s="13">
        <v>0</v>
      </c>
      <c r="AQ922" s="13">
        <v>0</v>
      </c>
      <c r="AR922" s="13">
        <v>0</v>
      </c>
      <c r="AS922" s="13">
        <v>0</v>
      </c>
      <c r="AT922" s="13">
        <v>0</v>
      </c>
      <c r="AU922" s="13">
        <v>0</v>
      </c>
      <c r="AV922" s="13">
        <v>0</v>
      </c>
      <c r="AW922" s="13">
        <v>0</v>
      </c>
      <c r="AX922" s="13">
        <v>0</v>
      </c>
      <c r="AY922" s="13">
        <v>0</v>
      </c>
      <c r="AZ922" s="13">
        <v>0</v>
      </c>
      <c r="BA922" s="13">
        <v>0</v>
      </c>
      <c r="BB922" s="13">
        <v>0</v>
      </c>
      <c r="BD922" s="5">
        <f>AC922-D922</f>
        <v>0</v>
      </c>
      <c r="BE922" s="5">
        <f>AD922-E922</f>
        <v>0</v>
      </c>
      <c r="BF922" s="5">
        <f>AE922-F922</f>
        <v>0</v>
      </c>
      <c r="BG922" s="5">
        <f>AF922-G922</f>
        <v>0</v>
      </c>
      <c r="BI922" s="5" t="e">
        <f>AH922-#REF!</f>
        <v>#REF!</v>
      </c>
      <c r="BK922" s="5" t="e">
        <f>AJ922-#REF!</f>
        <v>#REF!</v>
      </c>
      <c r="BM922" s="5" t="e">
        <f>AL922-#REF!</f>
        <v>#REF!</v>
      </c>
      <c r="BO922" s="5" t="e">
        <f>AN922-#REF!</f>
        <v>#REF!</v>
      </c>
      <c r="BQ922" s="5" t="e">
        <f>AP922-#REF!</f>
        <v>#REF!</v>
      </c>
      <c r="BS922" s="5" t="e">
        <f>AR922-#REF!</f>
        <v>#REF!</v>
      </c>
      <c r="BU922" s="5">
        <f>AT922-I922</f>
        <v>0</v>
      </c>
      <c r="BW922" s="5">
        <f>AV922-K922</f>
        <v>0</v>
      </c>
      <c r="BY922" s="5">
        <f>AX922-M922</f>
        <v>0</v>
      </c>
      <c r="CA922" s="5">
        <f>AZ922-O922</f>
        <v>0</v>
      </c>
      <c r="CC922" s="5">
        <f>BB922-Q922</f>
        <v>0</v>
      </c>
    </row>
    <row r="923" spans="1:81" ht="45" customHeight="1" x14ac:dyDescent="0.25">
      <c r="A923" s="31" t="s">
        <v>428</v>
      </c>
      <c r="B923" s="80" t="s">
        <v>33</v>
      </c>
      <c r="C923" s="32" t="s">
        <v>58</v>
      </c>
      <c r="D923" s="33">
        <v>0</v>
      </c>
      <c r="E923" s="33">
        <v>0</v>
      </c>
      <c r="F923" s="33">
        <v>0</v>
      </c>
      <c r="G923" s="33">
        <v>0</v>
      </c>
      <c r="H923" s="33">
        <v>0</v>
      </c>
      <c r="I923" s="33">
        <v>0</v>
      </c>
      <c r="J923" s="33">
        <v>0</v>
      </c>
      <c r="K923" s="33">
        <v>0</v>
      </c>
      <c r="L923" s="33">
        <v>0</v>
      </c>
      <c r="M923" s="33">
        <v>0</v>
      </c>
      <c r="N923" s="33">
        <v>0</v>
      </c>
      <c r="O923" s="33">
        <v>0</v>
      </c>
      <c r="P923" s="33">
        <v>0</v>
      </c>
      <c r="Q923" s="33">
        <v>0</v>
      </c>
      <c r="R923" s="33">
        <v>0</v>
      </c>
      <c r="S923" s="33" t="s">
        <v>467</v>
      </c>
      <c r="AC923" s="13">
        <v>0</v>
      </c>
      <c r="AD923" s="13">
        <v>0</v>
      </c>
      <c r="AE923" s="13">
        <v>0</v>
      </c>
      <c r="AF923" s="13">
        <v>0</v>
      </c>
      <c r="AG923" s="13">
        <v>0</v>
      </c>
      <c r="AH923" s="13">
        <v>0</v>
      </c>
      <c r="AI923" s="13">
        <v>0</v>
      </c>
      <c r="AJ923" s="13">
        <v>0</v>
      </c>
      <c r="AK923" s="13">
        <v>0</v>
      </c>
      <c r="AL923" s="13">
        <v>0</v>
      </c>
      <c r="AM923" s="13">
        <v>0</v>
      </c>
      <c r="AN923" s="13">
        <v>0</v>
      </c>
      <c r="AO923" s="13">
        <v>0</v>
      </c>
      <c r="AP923" s="13">
        <v>0</v>
      </c>
      <c r="AQ923" s="13">
        <v>0</v>
      </c>
      <c r="AR923" s="13">
        <v>0</v>
      </c>
      <c r="AS923" s="13">
        <v>0</v>
      </c>
      <c r="AT923" s="13">
        <v>0</v>
      </c>
      <c r="AU923" s="13">
        <v>0</v>
      </c>
      <c r="AV923" s="13">
        <v>0</v>
      </c>
      <c r="AW923" s="13">
        <v>0</v>
      </c>
      <c r="AX923" s="13">
        <v>0</v>
      </c>
      <c r="AY923" s="13">
        <v>0</v>
      </c>
      <c r="AZ923" s="13">
        <v>0</v>
      </c>
      <c r="BA923" s="13">
        <v>0</v>
      </c>
      <c r="BB923" s="13">
        <v>0</v>
      </c>
      <c r="BD923" s="5">
        <f>AC923-D923</f>
        <v>0</v>
      </c>
      <c r="BE923" s="5">
        <f>AD923-E923</f>
        <v>0</v>
      </c>
      <c r="BF923" s="5">
        <f>AE923-F923</f>
        <v>0</v>
      </c>
      <c r="BG923" s="5">
        <f>AF923-G923</f>
        <v>0</v>
      </c>
      <c r="BI923" s="5" t="e">
        <f>AH923-#REF!</f>
        <v>#REF!</v>
      </c>
      <c r="BK923" s="5" t="e">
        <f>AJ923-#REF!</f>
        <v>#REF!</v>
      </c>
      <c r="BM923" s="5" t="e">
        <f>AL923-#REF!</f>
        <v>#REF!</v>
      </c>
      <c r="BO923" s="5" t="e">
        <f>AN923-#REF!</f>
        <v>#REF!</v>
      </c>
      <c r="BQ923" s="5" t="e">
        <f>AP923-#REF!</f>
        <v>#REF!</v>
      </c>
      <c r="BS923" s="5" t="e">
        <f>AR923-#REF!</f>
        <v>#REF!</v>
      </c>
      <c r="BU923" s="5">
        <f>AT923-I923</f>
        <v>0</v>
      </c>
      <c r="BW923" s="5">
        <f>AV923-K923</f>
        <v>0</v>
      </c>
      <c r="BY923" s="5">
        <f>AX923-M923</f>
        <v>0</v>
      </c>
      <c r="CA923" s="5">
        <f>AZ923-O923</f>
        <v>0</v>
      </c>
      <c r="CC923" s="5">
        <f>BB923-Q923</f>
        <v>0</v>
      </c>
    </row>
    <row r="924" spans="1:81" ht="45" customHeight="1" x14ac:dyDescent="0.25">
      <c r="A924" s="31" t="str">
        <f>A923</f>
        <v>7.1.5.3</v>
      </c>
      <c r="B924" s="80"/>
      <c r="C924" s="32" t="s">
        <v>59</v>
      </c>
      <c r="D924" s="33">
        <v>0.996</v>
      </c>
      <c r="E924" s="33">
        <v>0.45500000000000002</v>
      </c>
      <c r="F924" s="33">
        <v>0.61</v>
      </c>
      <c r="G924" s="33">
        <v>0.68699999999999994</v>
      </c>
      <c r="H924" s="33">
        <v>1.29</v>
      </c>
      <c r="I924" s="33">
        <v>2.64</v>
      </c>
      <c r="J924" s="33">
        <v>1.04</v>
      </c>
      <c r="K924" s="33">
        <v>3.79</v>
      </c>
      <c r="L924" s="33">
        <v>1.1299999999999999</v>
      </c>
      <c r="M924" s="33">
        <v>3.96</v>
      </c>
      <c r="N924" s="33">
        <v>1.01</v>
      </c>
      <c r="O924" s="33">
        <v>3.62</v>
      </c>
      <c r="P924" s="33">
        <v>0.98</v>
      </c>
      <c r="Q924" s="33">
        <v>3.39</v>
      </c>
      <c r="R924" s="33">
        <v>4.6100000000000003</v>
      </c>
      <c r="S924" s="33" t="s">
        <v>467</v>
      </c>
      <c r="AC924" s="13">
        <v>0</v>
      </c>
      <c r="AD924" s="13">
        <v>0</v>
      </c>
      <c r="AE924" s="13">
        <v>0</v>
      </c>
      <c r="AF924" s="13">
        <v>0</v>
      </c>
      <c r="AG924" s="13">
        <v>3.2770000000000001</v>
      </c>
      <c r="AH924" s="13">
        <v>3.2770000000000001</v>
      </c>
      <c r="AI924" s="13">
        <v>1.978</v>
      </c>
      <c r="AJ924" s="13">
        <v>1.978</v>
      </c>
      <c r="AK924" s="13">
        <v>4.3899999999999997</v>
      </c>
      <c r="AL924" s="13">
        <v>4.3899999999999997</v>
      </c>
      <c r="AM924" s="13">
        <v>1.911</v>
      </c>
      <c r="AN924" s="13">
        <v>1.911</v>
      </c>
      <c r="AO924" s="13">
        <v>1.39</v>
      </c>
      <c r="AP924" s="13">
        <v>3.0720000000000001</v>
      </c>
      <c r="AQ924" s="13">
        <v>1.39</v>
      </c>
      <c r="AR924" s="13">
        <v>3.1459999999999999</v>
      </c>
      <c r="AS924" s="13">
        <v>1.48</v>
      </c>
      <c r="AT924" s="13">
        <v>3.9750000000000001</v>
      </c>
      <c r="AU924" s="13">
        <v>1.78</v>
      </c>
      <c r="AV924" s="13">
        <v>4.1050000000000004</v>
      </c>
      <c r="AW924" s="13">
        <v>1.78</v>
      </c>
      <c r="AX924" s="13">
        <v>4.0039999999999996</v>
      </c>
      <c r="AY924" s="13">
        <v>1.78</v>
      </c>
      <c r="AZ924" s="13">
        <v>4.7220000000000004</v>
      </c>
      <c r="BA924" s="13">
        <v>1.78</v>
      </c>
      <c r="BB924" s="13">
        <v>4.774</v>
      </c>
      <c r="BD924" s="5">
        <f>AC924-D924</f>
        <v>-0.996</v>
      </c>
      <c r="BE924" s="5">
        <f>AD924-E924</f>
        <v>-0.45500000000000002</v>
      </c>
      <c r="BF924" s="5">
        <f>AE924-F924</f>
        <v>-0.61</v>
      </c>
      <c r="BG924" s="5">
        <f>AF924-G924</f>
        <v>-0.68699999999999994</v>
      </c>
      <c r="BI924" s="5" t="e">
        <f>AH924-#REF!</f>
        <v>#REF!</v>
      </c>
      <c r="BK924" s="5" t="e">
        <f>AJ924-#REF!</f>
        <v>#REF!</v>
      </c>
      <c r="BM924" s="5" t="e">
        <f>AL924-#REF!</f>
        <v>#REF!</v>
      </c>
      <c r="BO924" s="5" t="e">
        <f>AN924-#REF!</f>
        <v>#REF!</v>
      </c>
      <c r="BQ924" s="5" t="e">
        <f>AP924-#REF!</f>
        <v>#REF!</v>
      </c>
      <c r="BS924" s="5" t="e">
        <f>AR924-#REF!</f>
        <v>#REF!</v>
      </c>
      <c r="BU924" s="5">
        <f>AT924-I924</f>
        <v>1.335</v>
      </c>
      <c r="BW924" s="5">
        <f>AV924-K924</f>
        <v>0.31500000000000039</v>
      </c>
      <c r="BY924" s="5">
        <f>AX924-M924</f>
        <v>4.3999999999999595E-2</v>
      </c>
      <c r="CA924" s="5">
        <f>AZ924-O924</f>
        <v>1.1020000000000003</v>
      </c>
      <c r="CC924" s="5">
        <f>BB924-Q924</f>
        <v>1.3839999999999999</v>
      </c>
    </row>
    <row r="925" spans="1:81" ht="45" customHeight="1" x14ac:dyDescent="0.25">
      <c r="A925" s="31" t="str">
        <f>A923</f>
        <v>7.1.5.3</v>
      </c>
      <c r="B925" s="80"/>
      <c r="C925" s="32" t="s">
        <v>60</v>
      </c>
      <c r="D925" s="33">
        <v>24.353999999999999</v>
      </c>
      <c r="E925" s="33">
        <v>22.302</v>
      </c>
      <c r="F925" s="33">
        <v>48.755000000000003</v>
      </c>
      <c r="G925" s="33">
        <v>31.803666666666668</v>
      </c>
      <c r="H925" s="33">
        <v>34.11</v>
      </c>
      <c r="I925" s="33">
        <v>19.02</v>
      </c>
      <c r="J925" s="33">
        <v>27.47</v>
      </c>
      <c r="K925" s="33">
        <v>31.12</v>
      </c>
      <c r="L925" s="33">
        <v>29.75</v>
      </c>
      <c r="M925" s="33">
        <v>32.47</v>
      </c>
      <c r="N925" s="33">
        <v>26.63</v>
      </c>
      <c r="O925" s="33">
        <v>29.67</v>
      </c>
      <c r="P925" s="33">
        <v>25.81</v>
      </c>
      <c r="Q925" s="33">
        <v>27.83</v>
      </c>
      <c r="R925" s="33">
        <v>37.83</v>
      </c>
      <c r="S925" s="33" t="s">
        <v>467</v>
      </c>
      <c r="AC925" s="13">
        <v>0</v>
      </c>
      <c r="AD925" s="13">
        <v>0</v>
      </c>
      <c r="AE925" s="13">
        <v>0</v>
      </c>
      <c r="AF925" s="13">
        <v>0</v>
      </c>
      <c r="AG925" s="13">
        <v>44.195</v>
      </c>
      <c r="AH925" s="13">
        <v>44.195</v>
      </c>
      <c r="AI925" s="13">
        <v>34.466000000000001</v>
      </c>
      <c r="AJ925" s="13">
        <v>34.466000000000001</v>
      </c>
      <c r="AK925" s="13">
        <v>54.860999999999997</v>
      </c>
      <c r="AL925" s="13">
        <v>54.860999999999997</v>
      </c>
      <c r="AM925" s="13">
        <v>26.693999999999996</v>
      </c>
      <c r="AN925" s="13">
        <v>26.693999999999996</v>
      </c>
      <c r="AO925" s="13">
        <v>40.788000000000004</v>
      </c>
      <c r="AP925" s="13">
        <v>51.436999999999998</v>
      </c>
      <c r="AQ925" s="13">
        <v>40.391999999999996</v>
      </c>
      <c r="AR925" s="13">
        <v>43.956000000000003</v>
      </c>
      <c r="AS925" s="13">
        <v>42.372</v>
      </c>
      <c r="AT925" s="13">
        <v>55.539000000000001</v>
      </c>
      <c r="AU925" s="13">
        <v>48.708000000000006</v>
      </c>
      <c r="AV925" s="13">
        <v>57.357999999999997</v>
      </c>
      <c r="AW925" s="13">
        <v>49.896000000000001</v>
      </c>
      <c r="AX925" s="13">
        <v>55.948</v>
      </c>
      <c r="AY925" s="13">
        <v>49.896000000000001</v>
      </c>
      <c r="AZ925" s="13">
        <v>65.992000000000004</v>
      </c>
      <c r="BA925" s="13">
        <v>49.896000000000001</v>
      </c>
      <c r="BB925" s="13">
        <v>66.715999999999994</v>
      </c>
      <c r="BD925" s="5">
        <f>AC925-D925</f>
        <v>-24.353999999999999</v>
      </c>
      <c r="BE925" s="5">
        <f>AD925-E925</f>
        <v>-22.302</v>
      </c>
      <c r="BF925" s="5">
        <f>AE925-F925</f>
        <v>-48.755000000000003</v>
      </c>
      <c r="BG925" s="5">
        <f>AF925-G925</f>
        <v>-31.803666666666668</v>
      </c>
      <c r="BI925" s="5" t="e">
        <f>AH925-#REF!</f>
        <v>#REF!</v>
      </c>
      <c r="BK925" s="5" t="e">
        <f>AJ925-#REF!</f>
        <v>#REF!</v>
      </c>
      <c r="BM925" s="5" t="e">
        <f>AL925-#REF!</f>
        <v>#REF!</v>
      </c>
      <c r="BO925" s="5" t="e">
        <f>AN925-#REF!</f>
        <v>#REF!</v>
      </c>
      <c r="BQ925" s="5" t="e">
        <f>AP925-#REF!</f>
        <v>#REF!</v>
      </c>
      <c r="BS925" s="5" t="e">
        <f>AR925-#REF!</f>
        <v>#REF!</v>
      </c>
      <c r="BU925" s="5">
        <f>AT925-I925</f>
        <v>36.519000000000005</v>
      </c>
      <c r="BW925" s="5">
        <f>AV925-K925</f>
        <v>26.237999999999996</v>
      </c>
      <c r="BY925" s="5">
        <f>AX925-M925</f>
        <v>23.478000000000002</v>
      </c>
      <c r="CA925" s="5">
        <f>AZ925-O925</f>
        <v>36.322000000000003</v>
      </c>
      <c r="CC925" s="5">
        <f>BB925-Q925</f>
        <v>38.885999999999996</v>
      </c>
    </row>
    <row r="926" spans="1:81" ht="45" customHeight="1" x14ac:dyDescent="0.25">
      <c r="A926" s="31" t="str">
        <f>A923</f>
        <v>7.1.5.3</v>
      </c>
      <c r="B926" s="80"/>
      <c r="C926" s="32" t="s">
        <v>471</v>
      </c>
      <c r="D926" s="33">
        <v>753</v>
      </c>
      <c r="E926" s="33">
        <v>1382</v>
      </c>
      <c r="F926" s="33">
        <v>2193</v>
      </c>
      <c r="G926" s="33">
        <v>1442.6666666666667</v>
      </c>
      <c r="H926" s="33">
        <v>1817</v>
      </c>
      <c r="I926" s="33">
        <v>887</v>
      </c>
      <c r="J926" s="33">
        <v>1756</v>
      </c>
      <c r="K926" s="33">
        <v>1756</v>
      </c>
      <c r="L926" s="33">
        <v>1695</v>
      </c>
      <c r="M926" s="33">
        <v>1256</v>
      </c>
      <c r="N926" s="33">
        <v>1694</v>
      </c>
      <c r="O926" s="33">
        <v>1335</v>
      </c>
      <c r="P926" s="33">
        <v>1694</v>
      </c>
      <c r="Q926" s="33">
        <v>694</v>
      </c>
      <c r="R926" s="33">
        <v>694</v>
      </c>
      <c r="S926" s="33" t="s">
        <v>467</v>
      </c>
      <c r="AC926" s="13">
        <v>0</v>
      </c>
      <c r="AD926" s="13">
        <v>0</v>
      </c>
      <c r="AE926" s="13">
        <v>0</v>
      </c>
      <c r="AF926" s="13">
        <v>0</v>
      </c>
      <c r="AG926" s="13">
        <v>1515</v>
      </c>
      <c r="AH926" s="13">
        <v>1515</v>
      </c>
      <c r="AI926" s="13">
        <v>525</v>
      </c>
      <c r="AJ926" s="13">
        <v>525</v>
      </c>
      <c r="AK926" s="13">
        <v>673</v>
      </c>
      <c r="AL926" s="13">
        <v>673</v>
      </c>
      <c r="AM926" s="13">
        <v>1146</v>
      </c>
      <c r="AN926" s="13">
        <v>1146</v>
      </c>
      <c r="AO926" s="13">
        <v>1301</v>
      </c>
      <c r="AP926" s="13">
        <v>1301</v>
      </c>
      <c r="AQ926" s="13">
        <v>1378</v>
      </c>
      <c r="AR926" s="13">
        <v>1320</v>
      </c>
      <c r="AS926" s="13">
        <v>1380</v>
      </c>
      <c r="AT926" s="13">
        <v>2011</v>
      </c>
      <c r="AU926" s="13">
        <v>1382</v>
      </c>
      <c r="AV926" s="13">
        <v>1949</v>
      </c>
      <c r="AW926" s="13">
        <v>1384</v>
      </c>
      <c r="AX926" s="13">
        <v>1887</v>
      </c>
      <c r="AY926" s="13">
        <v>1386</v>
      </c>
      <c r="AZ926" s="13">
        <v>1827</v>
      </c>
      <c r="BA926" s="13">
        <v>1388</v>
      </c>
      <c r="BB926" s="13">
        <v>1769</v>
      </c>
      <c r="BD926" s="5">
        <f>AC926-D926</f>
        <v>-753</v>
      </c>
      <c r="BE926" s="5">
        <f>AD926-E926</f>
        <v>-1382</v>
      </c>
      <c r="BF926" s="5">
        <f>AE926-F926</f>
        <v>-2193</v>
      </c>
      <c r="BG926" s="5">
        <f>AF926-G926</f>
        <v>-1442.6666666666667</v>
      </c>
      <c r="BI926" s="5" t="e">
        <f>AH926-#REF!</f>
        <v>#REF!</v>
      </c>
      <c r="BK926" s="5" t="e">
        <f>AJ926-#REF!</f>
        <v>#REF!</v>
      </c>
      <c r="BM926" s="5" t="e">
        <f>AL926-#REF!</f>
        <v>#REF!</v>
      </c>
      <c r="BO926" s="5" t="e">
        <f>AN926-#REF!</f>
        <v>#REF!</v>
      </c>
      <c r="BQ926" s="5" t="e">
        <f>AP926-#REF!</f>
        <v>#REF!</v>
      </c>
      <c r="BS926" s="5" t="e">
        <f>AR926-#REF!</f>
        <v>#REF!</v>
      </c>
      <c r="BU926" s="5">
        <f>AT926-I926</f>
        <v>1124</v>
      </c>
      <c r="BW926" s="5">
        <f>AV926-K926</f>
        <v>193</v>
      </c>
      <c r="BY926" s="5">
        <f>AX926-M926</f>
        <v>631</v>
      </c>
      <c r="CA926" s="5">
        <f>AZ926-O926</f>
        <v>492</v>
      </c>
      <c r="CC926" s="5">
        <f>BB926-Q926</f>
        <v>1075</v>
      </c>
    </row>
    <row r="927" spans="1:81" ht="75" customHeight="1" x14ac:dyDescent="0.25">
      <c r="A927" s="31" t="s">
        <v>429</v>
      </c>
      <c r="B927" s="80" t="s">
        <v>65</v>
      </c>
      <c r="C927" s="32" t="s">
        <v>58</v>
      </c>
      <c r="D927" s="33">
        <v>0</v>
      </c>
      <c r="E927" s="33">
        <v>0</v>
      </c>
      <c r="F927" s="33">
        <v>0</v>
      </c>
      <c r="G927" s="33">
        <v>0</v>
      </c>
      <c r="H927" s="33">
        <v>0</v>
      </c>
      <c r="I927" s="33">
        <v>0</v>
      </c>
      <c r="J927" s="33">
        <v>0</v>
      </c>
      <c r="K927" s="33">
        <v>0</v>
      </c>
      <c r="L927" s="33">
        <v>0</v>
      </c>
      <c r="M927" s="33">
        <v>0</v>
      </c>
      <c r="N927" s="33">
        <v>0</v>
      </c>
      <c r="O927" s="33">
        <v>0</v>
      </c>
      <c r="P927" s="33">
        <v>0</v>
      </c>
      <c r="Q927" s="33">
        <v>0</v>
      </c>
      <c r="R927" s="33">
        <v>0</v>
      </c>
      <c r="S927" s="33" t="s">
        <v>467</v>
      </c>
      <c r="AC927" s="13">
        <v>0</v>
      </c>
      <c r="AD927" s="13">
        <v>0</v>
      </c>
      <c r="AE927" s="13">
        <v>0</v>
      </c>
      <c r="AF927" s="13">
        <v>0</v>
      </c>
      <c r="AG927" s="13">
        <v>0</v>
      </c>
      <c r="AH927" s="13">
        <v>0</v>
      </c>
      <c r="AI927" s="13">
        <v>0</v>
      </c>
      <c r="AJ927" s="13">
        <v>0</v>
      </c>
      <c r="AK927" s="13">
        <v>0</v>
      </c>
      <c r="AL927" s="13">
        <v>0</v>
      </c>
      <c r="AM927" s="13">
        <v>0</v>
      </c>
      <c r="AN927" s="13">
        <v>0</v>
      </c>
      <c r="AO927" s="13">
        <v>0</v>
      </c>
      <c r="AP927" s="13">
        <v>0</v>
      </c>
      <c r="AQ927" s="13">
        <v>0</v>
      </c>
      <c r="AR927" s="13">
        <v>0</v>
      </c>
      <c r="AS927" s="13">
        <v>0</v>
      </c>
      <c r="AT927" s="13">
        <v>0</v>
      </c>
      <c r="AU927" s="13">
        <v>0</v>
      </c>
      <c r="AV927" s="13">
        <v>0</v>
      </c>
      <c r="AW927" s="13">
        <v>0</v>
      </c>
      <c r="AX927" s="13">
        <v>0</v>
      </c>
      <c r="AY927" s="13">
        <v>0</v>
      </c>
      <c r="AZ927" s="13">
        <v>0</v>
      </c>
      <c r="BA927" s="13">
        <v>0</v>
      </c>
      <c r="BB927" s="13">
        <v>0</v>
      </c>
      <c r="BD927" s="5">
        <f>AC927-D927</f>
        <v>0</v>
      </c>
      <c r="BE927" s="5">
        <f>AD927-E927</f>
        <v>0</v>
      </c>
      <c r="BF927" s="5">
        <f>AE927-F927</f>
        <v>0</v>
      </c>
      <c r="BG927" s="5">
        <f>AF927-G927</f>
        <v>0</v>
      </c>
      <c r="BI927" s="5" t="e">
        <f>AH927-#REF!</f>
        <v>#REF!</v>
      </c>
      <c r="BK927" s="5" t="e">
        <f>AJ927-#REF!</f>
        <v>#REF!</v>
      </c>
      <c r="BM927" s="5" t="e">
        <f>AL927-#REF!</f>
        <v>#REF!</v>
      </c>
      <c r="BO927" s="5" t="e">
        <f>AN927-#REF!</f>
        <v>#REF!</v>
      </c>
      <c r="BQ927" s="5" t="e">
        <f>AP927-#REF!</f>
        <v>#REF!</v>
      </c>
      <c r="BS927" s="5" t="e">
        <f>AR927-#REF!</f>
        <v>#REF!</v>
      </c>
      <c r="BU927" s="5">
        <f>AT927-I927</f>
        <v>0</v>
      </c>
      <c r="BW927" s="5">
        <f>AV927-K927</f>
        <v>0</v>
      </c>
      <c r="BY927" s="5">
        <f>AX927-M927</f>
        <v>0</v>
      </c>
      <c r="CA927" s="5">
        <f>AZ927-O927</f>
        <v>0</v>
      </c>
      <c r="CC927" s="5">
        <f>BB927-Q927</f>
        <v>0</v>
      </c>
    </row>
    <row r="928" spans="1:81" ht="75" customHeight="1" x14ac:dyDescent="0.25">
      <c r="A928" s="31" t="str">
        <f>A927</f>
        <v>7.1.6</v>
      </c>
      <c r="B928" s="80"/>
      <c r="C928" s="32" t="s">
        <v>59</v>
      </c>
      <c r="D928" s="33">
        <v>1.0589999999999999</v>
      </c>
      <c r="E928" s="33">
        <v>0.60499999999999998</v>
      </c>
      <c r="F928" s="33">
        <v>0.77300000000000002</v>
      </c>
      <c r="G928" s="33">
        <v>0.81233333333333324</v>
      </c>
      <c r="H928" s="33">
        <v>2.2800000000000002</v>
      </c>
      <c r="I928" s="33">
        <v>3.39</v>
      </c>
      <c r="J928" s="33">
        <v>1.73</v>
      </c>
      <c r="K928" s="33">
        <v>4.4400000000000004</v>
      </c>
      <c r="L928" s="33">
        <v>1.8199999999999998</v>
      </c>
      <c r="M928" s="33">
        <v>4.6100000000000003</v>
      </c>
      <c r="N928" s="33">
        <v>1.6800000000000002</v>
      </c>
      <c r="O928" s="33">
        <v>4.26</v>
      </c>
      <c r="P928" s="33">
        <v>1.63</v>
      </c>
      <c r="Q928" s="33">
        <v>4.01</v>
      </c>
      <c r="R928" s="33">
        <v>5.3900000000000006</v>
      </c>
      <c r="S928" s="33" t="s">
        <v>467</v>
      </c>
      <c r="AC928" s="13">
        <v>5.9820000000000002</v>
      </c>
      <c r="AD928" s="13">
        <v>9.9670000000000005</v>
      </c>
      <c r="AE928" s="13">
        <v>8.6489999999999991</v>
      </c>
      <c r="AF928" s="13">
        <v>8.1993333333333336</v>
      </c>
      <c r="AG928" s="13">
        <v>5.1929999999999996</v>
      </c>
      <c r="AH928" s="13">
        <v>5.1929999999999996</v>
      </c>
      <c r="AI928" s="13">
        <v>3.827</v>
      </c>
      <c r="AJ928" s="13">
        <v>3.827</v>
      </c>
      <c r="AK928" s="13">
        <v>5.7489999999999997</v>
      </c>
      <c r="AL928" s="13">
        <v>5.7489999999999997</v>
      </c>
      <c r="AM928" s="13">
        <v>3.5190000000000001</v>
      </c>
      <c r="AN928" s="13">
        <v>3.5190000000000001</v>
      </c>
      <c r="AO928" s="13">
        <v>3.5700000000000003</v>
      </c>
      <c r="AP928" s="13">
        <v>3.6779999999999999</v>
      </c>
      <c r="AQ928" s="13">
        <v>3.5700000000000003</v>
      </c>
      <c r="AR928" s="13">
        <v>5.2789999999999999</v>
      </c>
      <c r="AS928" s="13">
        <v>3.76</v>
      </c>
      <c r="AT928" s="13">
        <v>6.6050000000000004</v>
      </c>
      <c r="AU928" s="13">
        <v>4.3500000000000005</v>
      </c>
      <c r="AV928" s="13">
        <v>6.798</v>
      </c>
      <c r="AW928" s="13">
        <v>4.3500000000000005</v>
      </c>
      <c r="AX928" s="13">
        <v>6.6239999999999997</v>
      </c>
      <c r="AY928" s="13">
        <v>4.3500000000000005</v>
      </c>
      <c r="AZ928" s="13">
        <v>7.8090000000000011</v>
      </c>
      <c r="BA928" s="13">
        <v>4.3500000000000005</v>
      </c>
      <c r="BB928" s="13">
        <v>7.8940000000000001</v>
      </c>
      <c r="BD928" s="5">
        <f>AC928-D928</f>
        <v>4.923</v>
      </c>
      <c r="BE928" s="5">
        <f>AD928-E928</f>
        <v>9.3620000000000001</v>
      </c>
      <c r="BF928" s="5">
        <f>AE928-F928</f>
        <v>7.8759999999999994</v>
      </c>
      <c r="BG928" s="5">
        <f>AF928-G928</f>
        <v>7.3870000000000005</v>
      </c>
      <c r="BI928" s="5" t="e">
        <f>AH928-#REF!</f>
        <v>#REF!</v>
      </c>
      <c r="BK928" s="5" t="e">
        <f>AJ928-#REF!</f>
        <v>#REF!</v>
      </c>
      <c r="BM928" s="5" t="e">
        <f>AL928-#REF!</f>
        <v>#REF!</v>
      </c>
      <c r="BO928" s="5" t="e">
        <f>AN928-#REF!</f>
        <v>#REF!</v>
      </c>
      <c r="BQ928" s="5" t="e">
        <f>AP928-#REF!</f>
        <v>#REF!</v>
      </c>
      <c r="BS928" s="5" t="e">
        <f>AR928-#REF!</f>
        <v>#REF!</v>
      </c>
      <c r="BU928" s="5">
        <f>AT928-I928</f>
        <v>3.2150000000000003</v>
      </c>
      <c r="BW928" s="5">
        <f>AV928-K928</f>
        <v>2.3579999999999997</v>
      </c>
      <c r="BY928" s="5">
        <f>AX928-M928</f>
        <v>2.0139999999999993</v>
      </c>
      <c r="CA928" s="5">
        <f>AZ928-O928</f>
        <v>3.5490000000000013</v>
      </c>
      <c r="CC928" s="5">
        <f>BB928-Q928</f>
        <v>3.8840000000000003</v>
      </c>
    </row>
    <row r="929" spans="1:81" ht="75" customHeight="1" x14ac:dyDescent="0.25">
      <c r="A929" s="31" t="str">
        <f>A927</f>
        <v>7.1.6</v>
      </c>
      <c r="B929" s="80"/>
      <c r="C929" s="32" t="s">
        <v>60</v>
      </c>
      <c r="D929" s="33">
        <v>88.091999999999999</v>
      </c>
      <c r="E929" s="33">
        <v>42.212999999999994</v>
      </c>
      <c r="F929" s="33">
        <v>65.543000000000006</v>
      </c>
      <c r="G929" s="33">
        <v>65.282666666666671</v>
      </c>
      <c r="H929" s="33">
        <v>109.2</v>
      </c>
      <c r="I929" s="33">
        <v>59.769999999999996</v>
      </c>
      <c r="J929" s="33">
        <v>79.91</v>
      </c>
      <c r="K929" s="33">
        <v>71.62</v>
      </c>
      <c r="L929" s="33">
        <v>81.710000000000008</v>
      </c>
      <c r="M929" s="33">
        <v>72.599999999999994</v>
      </c>
      <c r="N929" s="33">
        <v>77.59</v>
      </c>
      <c r="O929" s="33">
        <v>69.02000000000001</v>
      </c>
      <c r="P929" s="33">
        <v>75.19</v>
      </c>
      <c r="Q929" s="33">
        <v>65.960000000000008</v>
      </c>
      <c r="R929" s="33">
        <v>86.199999999999989</v>
      </c>
      <c r="S929" s="33" t="s">
        <v>467</v>
      </c>
      <c r="AC929" s="13">
        <v>85.519000000000005</v>
      </c>
      <c r="AD929" s="13">
        <v>167.03059999999999</v>
      </c>
      <c r="AE929" s="13">
        <v>183.73500000000001</v>
      </c>
      <c r="AF929" s="13">
        <v>145.4282</v>
      </c>
      <c r="AG929" s="13">
        <v>167.07300000000001</v>
      </c>
      <c r="AH929" s="13">
        <v>167.07300000000001</v>
      </c>
      <c r="AI929" s="13">
        <v>112.464</v>
      </c>
      <c r="AJ929" s="13">
        <v>112.464</v>
      </c>
      <c r="AK929" s="13">
        <v>145.85599999999999</v>
      </c>
      <c r="AL929" s="13">
        <v>145.85599999999999</v>
      </c>
      <c r="AM929" s="13">
        <v>135.19</v>
      </c>
      <c r="AN929" s="13">
        <v>135.19</v>
      </c>
      <c r="AO929" s="13">
        <v>101.97</v>
      </c>
      <c r="AP929" s="13">
        <v>173.34399999999999</v>
      </c>
      <c r="AQ929" s="13">
        <v>100.97999999999999</v>
      </c>
      <c r="AR929" s="13">
        <v>187.89400000000001</v>
      </c>
      <c r="AS929" s="13">
        <v>105.93</v>
      </c>
      <c r="AT929" s="13">
        <v>233.01999999999998</v>
      </c>
      <c r="AU929" s="13">
        <v>121.77000000000001</v>
      </c>
      <c r="AV929" s="13">
        <v>239.13200000000001</v>
      </c>
      <c r="AW929" s="13">
        <v>124.74</v>
      </c>
      <c r="AX929" s="13">
        <v>232.87200000000001</v>
      </c>
      <c r="AY929" s="13">
        <v>124.74</v>
      </c>
      <c r="AZ929" s="13">
        <v>274.40500000000003</v>
      </c>
      <c r="BA929" s="13">
        <v>124.74</v>
      </c>
      <c r="BB929" s="13">
        <v>277.45100000000002</v>
      </c>
      <c r="BD929" s="5">
        <f>AC929-D929</f>
        <v>-2.5729999999999933</v>
      </c>
      <c r="BE929" s="5">
        <f>AD929-E929</f>
        <v>124.8176</v>
      </c>
      <c r="BF929" s="5">
        <f>AE929-F929</f>
        <v>118.19200000000001</v>
      </c>
      <c r="BG929" s="5">
        <f>AF929-G929</f>
        <v>80.145533333333333</v>
      </c>
      <c r="BI929" s="5" t="e">
        <f>AH929-#REF!</f>
        <v>#REF!</v>
      </c>
      <c r="BK929" s="5" t="e">
        <f>AJ929-#REF!</f>
        <v>#REF!</v>
      </c>
      <c r="BM929" s="5" t="e">
        <f>AL929-#REF!</f>
        <v>#REF!</v>
      </c>
      <c r="BO929" s="5" t="e">
        <f>AN929-#REF!</f>
        <v>#REF!</v>
      </c>
      <c r="BQ929" s="5" t="e">
        <f>AP929-#REF!</f>
        <v>#REF!</v>
      </c>
      <c r="BS929" s="5" t="e">
        <f>AR929-#REF!</f>
        <v>#REF!</v>
      </c>
      <c r="BU929" s="5">
        <f>AT929-I929</f>
        <v>173.25</v>
      </c>
      <c r="BW929" s="5">
        <f>AV929-K929</f>
        <v>167.512</v>
      </c>
      <c r="BY929" s="5">
        <f>AX929-M929</f>
        <v>160.27200000000002</v>
      </c>
      <c r="CA929" s="5">
        <f>AZ929-O929</f>
        <v>205.38500000000002</v>
      </c>
      <c r="CC929" s="5">
        <f>BB929-Q929</f>
        <v>211.49100000000001</v>
      </c>
    </row>
    <row r="930" spans="1:81" ht="75" customHeight="1" x14ac:dyDescent="0.25">
      <c r="A930" s="31" t="str">
        <f>A927</f>
        <v>7.1.6</v>
      </c>
      <c r="B930" s="80"/>
      <c r="C930" s="32" t="s">
        <v>471</v>
      </c>
      <c r="D930" s="33">
        <v>1331</v>
      </c>
      <c r="E930" s="33">
        <v>1972</v>
      </c>
      <c r="F930" s="33">
        <v>2875</v>
      </c>
      <c r="G930" s="33">
        <v>2059.3333333333335</v>
      </c>
      <c r="H930" s="33">
        <v>2340</v>
      </c>
      <c r="I930" s="33">
        <v>1230</v>
      </c>
      <c r="J930" s="33">
        <v>2280</v>
      </c>
      <c r="K930" s="33">
        <v>2167</v>
      </c>
      <c r="L930" s="33">
        <v>2220</v>
      </c>
      <c r="M930" s="33">
        <v>1781</v>
      </c>
      <c r="N930" s="33">
        <v>2160</v>
      </c>
      <c r="O930" s="33">
        <v>1801</v>
      </c>
      <c r="P930" s="33">
        <v>2160</v>
      </c>
      <c r="Q930" s="33">
        <v>1060</v>
      </c>
      <c r="R930" s="33">
        <v>1060</v>
      </c>
      <c r="S930" s="33" t="s">
        <v>467</v>
      </c>
      <c r="AC930" s="13">
        <v>0</v>
      </c>
      <c r="AD930" s="13">
        <v>0</v>
      </c>
      <c r="AE930" s="13">
        <v>0</v>
      </c>
      <c r="AF930" s="13">
        <v>0</v>
      </c>
      <c r="AG930" s="13">
        <v>2443</v>
      </c>
      <c r="AH930" s="13">
        <v>2443</v>
      </c>
      <c r="AI930" s="13">
        <v>2519</v>
      </c>
      <c r="AJ930" s="13">
        <v>2519</v>
      </c>
      <c r="AK930" s="13">
        <v>2865</v>
      </c>
      <c r="AL930" s="13">
        <v>2865</v>
      </c>
      <c r="AM930" s="13">
        <v>2296</v>
      </c>
      <c r="AN930" s="13">
        <v>2296</v>
      </c>
      <c r="AO930" s="13">
        <v>2328</v>
      </c>
      <c r="AP930" s="13">
        <v>2328</v>
      </c>
      <c r="AQ930" s="13">
        <v>2406</v>
      </c>
      <c r="AR930" s="13">
        <v>2348</v>
      </c>
      <c r="AS930" s="13">
        <v>2409</v>
      </c>
      <c r="AT930" s="13">
        <v>3040</v>
      </c>
      <c r="AU930" s="13">
        <v>2413</v>
      </c>
      <c r="AV930" s="13">
        <v>2980</v>
      </c>
      <c r="AW930" s="13">
        <v>2416</v>
      </c>
      <c r="AX930" s="13">
        <v>2919</v>
      </c>
      <c r="AY930" s="13">
        <v>2419</v>
      </c>
      <c r="AZ930" s="13">
        <v>2860</v>
      </c>
      <c r="BA930" s="13">
        <v>2422</v>
      </c>
      <c r="BB930" s="13">
        <v>2803</v>
      </c>
      <c r="BD930" s="5">
        <f>AC930-D930</f>
        <v>-1331</v>
      </c>
      <c r="BE930" s="5">
        <f>AD930-E930</f>
        <v>-1972</v>
      </c>
      <c r="BF930" s="5">
        <f>AE930-F930</f>
        <v>-2875</v>
      </c>
      <c r="BG930" s="5">
        <f>AF930-G930</f>
        <v>-2059.3333333333335</v>
      </c>
      <c r="BI930" s="5" t="e">
        <f>AH930-#REF!</f>
        <v>#REF!</v>
      </c>
      <c r="BK930" s="5" t="e">
        <f>AJ930-#REF!</f>
        <v>#REF!</v>
      </c>
      <c r="BM930" s="5" t="e">
        <f>AL930-#REF!</f>
        <v>#REF!</v>
      </c>
      <c r="BO930" s="5" t="e">
        <f>AN930-#REF!</f>
        <v>#REF!</v>
      </c>
      <c r="BQ930" s="5" t="e">
        <f>AP930-#REF!</f>
        <v>#REF!</v>
      </c>
      <c r="BS930" s="5" t="e">
        <f>AR930-#REF!</f>
        <v>#REF!</v>
      </c>
      <c r="BU930" s="5">
        <f>AT930-I930</f>
        <v>1810</v>
      </c>
      <c r="BW930" s="5">
        <f>AV930-K930</f>
        <v>813</v>
      </c>
      <c r="BY930" s="5">
        <f>AX930-M930</f>
        <v>1138</v>
      </c>
      <c r="CA930" s="5">
        <f>AZ930-O930</f>
        <v>1059</v>
      </c>
      <c r="CC930" s="5">
        <f>BB930-Q930</f>
        <v>1743</v>
      </c>
    </row>
    <row r="931" spans="1:81" ht="30" customHeight="1" x14ac:dyDescent="0.25">
      <c r="A931" s="31" t="s">
        <v>430</v>
      </c>
      <c r="B931" s="80" t="s">
        <v>29</v>
      </c>
      <c r="C931" s="32" t="s">
        <v>58</v>
      </c>
      <c r="D931" s="33">
        <v>0</v>
      </c>
      <c r="E931" s="33">
        <v>0</v>
      </c>
      <c r="F931" s="33">
        <v>0</v>
      </c>
      <c r="G931" s="33">
        <v>0</v>
      </c>
      <c r="H931" s="33">
        <v>0</v>
      </c>
      <c r="I931" s="33">
        <v>0</v>
      </c>
      <c r="J931" s="33">
        <v>0</v>
      </c>
      <c r="K931" s="33">
        <v>0</v>
      </c>
      <c r="L931" s="33">
        <v>0</v>
      </c>
      <c r="M931" s="33">
        <v>0</v>
      </c>
      <c r="N931" s="33">
        <v>0</v>
      </c>
      <c r="O931" s="33">
        <v>0</v>
      </c>
      <c r="P931" s="33">
        <v>0</v>
      </c>
      <c r="Q931" s="33">
        <v>0</v>
      </c>
      <c r="R931" s="33">
        <v>0</v>
      </c>
      <c r="S931" s="33" t="s">
        <v>467</v>
      </c>
      <c r="AC931" s="13">
        <v>0</v>
      </c>
      <c r="AD931" s="13">
        <v>0</v>
      </c>
      <c r="AE931" s="13">
        <v>0</v>
      </c>
      <c r="AF931" s="13">
        <v>0</v>
      </c>
      <c r="AG931" s="13">
        <v>0</v>
      </c>
      <c r="AH931" s="13">
        <v>0</v>
      </c>
      <c r="AI931" s="13">
        <v>0</v>
      </c>
      <c r="AJ931" s="13">
        <v>0</v>
      </c>
      <c r="AK931" s="13">
        <v>0</v>
      </c>
      <c r="AL931" s="13">
        <v>0</v>
      </c>
      <c r="AM931" s="13">
        <v>0</v>
      </c>
      <c r="AN931" s="13">
        <v>0</v>
      </c>
      <c r="AO931" s="13">
        <v>0</v>
      </c>
      <c r="AP931" s="13">
        <v>0</v>
      </c>
      <c r="AQ931" s="13">
        <v>0</v>
      </c>
      <c r="AR931" s="13">
        <v>0</v>
      </c>
      <c r="AS931" s="13">
        <v>0</v>
      </c>
      <c r="AT931" s="13">
        <v>0</v>
      </c>
      <c r="AU931" s="13">
        <v>0</v>
      </c>
      <c r="AV931" s="13">
        <v>0</v>
      </c>
      <c r="AW931" s="13">
        <v>0</v>
      </c>
      <c r="AX931" s="13">
        <v>0</v>
      </c>
      <c r="AY931" s="13">
        <v>0</v>
      </c>
      <c r="AZ931" s="13">
        <v>0</v>
      </c>
      <c r="BA931" s="13">
        <v>0</v>
      </c>
      <c r="BB931" s="13">
        <v>0</v>
      </c>
      <c r="BD931" s="5">
        <f>AC931-D931</f>
        <v>0</v>
      </c>
      <c r="BE931" s="5">
        <f>AD931-E931</f>
        <v>0</v>
      </c>
      <c r="BF931" s="5">
        <f>AE931-F931</f>
        <v>0</v>
      </c>
      <c r="BG931" s="5">
        <f>AF931-G931</f>
        <v>0</v>
      </c>
      <c r="BI931" s="5" t="e">
        <f>AH931-#REF!</f>
        <v>#REF!</v>
      </c>
      <c r="BK931" s="5" t="e">
        <f>AJ931-#REF!</f>
        <v>#REF!</v>
      </c>
      <c r="BM931" s="5" t="e">
        <f>AL931-#REF!</f>
        <v>#REF!</v>
      </c>
      <c r="BO931" s="5" t="e">
        <f>AN931-#REF!</f>
        <v>#REF!</v>
      </c>
      <c r="BQ931" s="5" t="e">
        <f>AP931-#REF!</f>
        <v>#REF!</v>
      </c>
      <c r="BS931" s="5" t="e">
        <f>AR931-#REF!</f>
        <v>#REF!</v>
      </c>
      <c r="BU931" s="5">
        <f>AT931-I931</f>
        <v>0</v>
      </c>
      <c r="BW931" s="5">
        <f>AV931-K931</f>
        <v>0</v>
      </c>
      <c r="BY931" s="5">
        <f>AX931-M931</f>
        <v>0</v>
      </c>
      <c r="CA931" s="5">
        <f>AZ931-O931</f>
        <v>0</v>
      </c>
      <c r="CC931" s="5">
        <f>BB931-Q931</f>
        <v>0</v>
      </c>
    </row>
    <row r="932" spans="1:81" ht="30" customHeight="1" x14ac:dyDescent="0.25">
      <c r="A932" s="31" t="str">
        <f>A931</f>
        <v>7.1.6.1</v>
      </c>
      <c r="B932" s="80"/>
      <c r="C932" s="32" t="s">
        <v>59</v>
      </c>
      <c r="D932" s="33">
        <v>6.3E-2</v>
      </c>
      <c r="E932" s="33">
        <v>0.15000000000000002</v>
      </c>
      <c r="F932" s="33">
        <v>0.16300000000000001</v>
      </c>
      <c r="G932" s="33">
        <v>0.12533333333333332</v>
      </c>
      <c r="H932" s="33">
        <v>0.99</v>
      </c>
      <c r="I932" s="33">
        <v>0.75</v>
      </c>
      <c r="J932" s="33">
        <v>0.69</v>
      </c>
      <c r="K932" s="33">
        <v>0.65</v>
      </c>
      <c r="L932" s="33">
        <v>0.69</v>
      </c>
      <c r="M932" s="33">
        <v>0.65</v>
      </c>
      <c r="N932" s="33">
        <v>0.67</v>
      </c>
      <c r="O932" s="33">
        <v>0.64</v>
      </c>
      <c r="P932" s="33">
        <v>0.65</v>
      </c>
      <c r="Q932" s="33">
        <v>0.62</v>
      </c>
      <c r="R932" s="33">
        <v>0.78</v>
      </c>
      <c r="S932" s="33" t="s">
        <v>467</v>
      </c>
      <c r="AC932" s="13">
        <v>0</v>
      </c>
      <c r="AD932" s="13">
        <v>0</v>
      </c>
      <c r="AE932" s="13">
        <v>0</v>
      </c>
      <c r="AF932" s="13">
        <v>0</v>
      </c>
      <c r="AG932" s="13">
        <v>1.9159999999999999</v>
      </c>
      <c r="AH932" s="13">
        <v>1.9159999999999999</v>
      </c>
      <c r="AI932" s="13">
        <v>1.8490000000000002</v>
      </c>
      <c r="AJ932" s="13">
        <v>1.8490000000000002</v>
      </c>
      <c r="AK932" s="13">
        <v>1.359</v>
      </c>
      <c r="AL932" s="13">
        <v>1.359</v>
      </c>
      <c r="AM932" s="13">
        <v>1.6080000000000001</v>
      </c>
      <c r="AN932" s="13">
        <v>1.6080000000000001</v>
      </c>
      <c r="AO932" s="13">
        <v>2.1800000000000002</v>
      </c>
      <c r="AP932" s="13">
        <v>0.60600000000000009</v>
      </c>
      <c r="AQ932" s="13">
        <v>2.1800000000000002</v>
      </c>
      <c r="AR932" s="13">
        <v>2.133</v>
      </c>
      <c r="AS932" s="13">
        <v>2.2799999999999998</v>
      </c>
      <c r="AT932" s="13">
        <v>2.63</v>
      </c>
      <c r="AU932" s="13">
        <v>2.5700000000000003</v>
      </c>
      <c r="AV932" s="13">
        <v>2.6930000000000001</v>
      </c>
      <c r="AW932" s="13">
        <v>2.5700000000000003</v>
      </c>
      <c r="AX932" s="13">
        <v>2.62</v>
      </c>
      <c r="AY932" s="13">
        <v>2.5700000000000003</v>
      </c>
      <c r="AZ932" s="13">
        <v>3.0870000000000002</v>
      </c>
      <c r="BA932" s="13">
        <v>2.5700000000000003</v>
      </c>
      <c r="BB932" s="13">
        <v>3.12</v>
      </c>
      <c r="BD932" s="5">
        <f>AC932-D932</f>
        <v>-6.3E-2</v>
      </c>
      <c r="BE932" s="5">
        <f>AD932-E932</f>
        <v>-0.15000000000000002</v>
      </c>
      <c r="BF932" s="5">
        <f>AE932-F932</f>
        <v>-0.16300000000000001</v>
      </c>
      <c r="BG932" s="5">
        <f>AF932-G932</f>
        <v>-0.12533333333333332</v>
      </c>
      <c r="BI932" s="5" t="e">
        <f>AH932-#REF!</f>
        <v>#REF!</v>
      </c>
      <c r="BK932" s="5" t="e">
        <f>AJ932-#REF!</f>
        <v>#REF!</v>
      </c>
      <c r="BM932" s="5" t="e">
        <f>AL932-#REF!</f>
        <v>#REF!</v>
      </c>
      <c r="BO932" s="5" t="e">
        <f>AN932-#REF!</f>
        <v>#REF!</v>
      </c>
      <c r="BQ932" s="5" t="e">
        <f>AP932-#REF!</f>
        <v>#REF!</v>
      </c>
      <c r="BS932" s="5" t="e">
        <f>AR932-#REF!</f>
        <v>#REF!</v>
      </c>
      <c r="BU932" s="5">
        <f>AT932-I932</f>
        <v>1.88</v>
      </c>
      <c r="BW932" s="5">
        <f>AV932-K932</f>
        <v>2.0430000000000001</v>
      </c>
      <c r="BY932" s="5">
        <f>AX932-M932</f>
        <v>1.9700000000000002</v>
      </c>
      <c r="CA932" s="5">
        <f>AZ932-O932</f>
        <v>2.4470000000000001</v>
      </c>
      <c r="CC932" s="5">
        <f>BB932-Q932</f>
        <v>2.5</v>
      </c>
    </row>
    <row r="933" spans="1:81" ht="30" customHeight="1" x14ac:dyDescent="0.25">
      <c r="A933" s="31" t="str">
        <f>A931</f>
        <v>7.1.6.1</v>
      </c>
      <c r="B933" s="80"/>
      <c r="C933" s="32" t="s">
        <v>60</v>
      </c>
      <c r="D933" s="33">
        <v>63.738</v>
      </c>
      <c r="E933" s="33">
        <v>19.910999999999998</v>
      </c>
      <c r="F933" s="33">
        <v>16.788</v>
      </c>
      <c r="G933" s="33">
        <v>33.478999999999999</v>
      </c>
      <c r="H933" s="33">
        <v>75.09</v>
      </c>
      <c r="I933" s="33">
        <v>40.75</v>
      </c>
      <c r="J933" s="33">
        <v>52.44</v>
      </c>
      <c r="K933" s="33">
        <v>40.5</v>
      </c>
      <c r="L933" s="33">
        <v>51.96</v>
      </c>
      <c r="M933" s="33">
        <v>40.130000000000003</v>
      </c>
      <c r="N933" s="33">
        <v>50.96</v>
      </c>
      <c r="O933" s="33">
        <v>39.35</v>
      </c>
      <c r="P933" s="33">
        <v>49.38</v>
      </c>
      <c r="Q933" s="33">
        <v>38.130000000000003</v>
      </c>
      <c r="R933" s="33">
        <v>48.37</v>
      </c>
      <c r="S933" s="33" t="s">
        <v>467</v>
      </c>
      <c r="AC933" s="13">
        <v>0</v>
      </c>
      <c r="AD933" s="13">
        <v>0</v>
      </c>
      <c r="AE933" s="13">
        <v>0</v>
      </c>
      <c r="AF933" s="13">
        <v>0</v>
      </c>
      <c r="AG933" s="13">
        <v>122.878</v>
      </c>
      <c r="AH933" s="13">
        <v>122.878</v>
      </c>
      <c r="AI933" s="13">
        <v>77.99799999999999</v>
      </c>
      <c r="AJ933" s="13">
        <v>77.99799999999999</v>
      </c>
      <c r="AK933" s="13">
        <v>90.995000000000005</v>
      </c>
      <c r="AL933" s="13">
        <v>90.995000000000005</v>
      </c>
      <c r="AM933" s="13">
        <v>108.496</v>
      </c>
      <c r="AN933" s="13">
        <v>108.496</v>
      </c>
      <c r="AO933" s="13">
        <v>61.181999999999995</v>
      </c>
      <c r="AP933" s="13">
        <v>121.90700000000001</v>
      </c>
      <c r="AQ933" s="13">
        <v>60.588000000000001</v>
      </c>
      <c r="AR933" s="13">
        <v>143.93799999999999</v>
      </c>
      <c r="AS933" s="13">
        <v>63.558</v>
      </c>
      <c r="AT933" s="13">
        <v>177.48099999999999</v>
      </c>
      <c r="AU933" s="13">
        <v>73.061999999999998</v>
      </c>
      <c r="AV933" s="13">
        <v>181.774</v>
      </c>
      <c r="AW933" s="13">
        <v>74.843999999999994</v>
      </c>
      <c r="AX933" s="13">
        <v>176.92400000000001</v>
      </c>
      <c r="AY933" s="13">
        <v>74.843999999999994</v>
      </c>
      <c r="AZ933" s="13">
        <v>208.41300000000001</v>
      </c>
      <c r="BA933" s="13">
        <v>74.843999999999994</v>
      </c>
      <c r="BB933" s="13">
        <v>210.73500000000001</v>
      </c>
      <c r="BD933" s="5">
        <f>AC933-D933</f>
        <v>-63.738</v>
      </c>
      <c r="BE933" s="5">
        <f>AD933-E933</f>
        <v>-19.910999999999998</v>
      </c>
      <c r="BF933" s="5">
        <f>AE933-F933</f>
        <v>-16.788</v>
      </c>
      <c r="BG933" s="5">
        <f>AF933-G933</f>
        <v>-33.478999999999999</v>
      </c>
      <c r="BI933" s="5" t="e">
        <f>AH933-#REF!</f>
        <v>#REF!</v>
      </c>
      <c r="BK933" s="5" t="e">
        <f>AJ933-#REF!</f>
        <v>#REF!</v>
      </c>
      <c r="BM933" s="5" t="e">
        <f>AL933-#REF!</f>
        <v>#REF!</v>
      </c>
      <c r="BO933" s="5" t="e">
        <f>AN933-#REF!</f>
        <v>#REF!</v>
      </c>
      <c r="BQ933" s="5" t="e">
        <f>AP933-#REF!</f>
        <v>#REF!</v>
      </c>
      <c r="BS933" s="5" t="e">
        <f>AR933-#REF!</f>
        <v>#REF!</v>
      </c>
      <c r="BU933" s="5">
        <f>AT933-I933</f>
        <v>136.73099999999999</v>
      </c>
      <c r="BW933" s="5">
        <f>AV933-K933</f>
        <v>141.274</v>
      </c>
      <c r="BY933" s="5">
        <f>AX933-M933</f>
        <v>136.79400000000001</v>
      </c>
      <c r="CA933" s="5">
        <f>AZ933-O933</f>
        <v>169.06300000000002</v>
      </c>
      <c r="CC933" s="5">
        <f>BB933-Q933</f>
        <v>172.60500000000002</v>
      </c>
    </row>
    <row r="934" spans="1:81" ht="30" customHeight="1" x14ac:dyDescent="0.25">
      <c r="A934" s="31" t="str">
        <f>A931</f>
        <v>7.1.6.1</v>
      </c>
      <c r="B934" s="80"/>
      <c r="C934" s="32" t="s">
        <v>471</v>
      </c>
      <c r="D934" s="33">
        <v>578</v>
      </c>
      <c r="E934" s="33">
        <v>590</v>
      </c>
      <c r="F934" s="33">
        <v>682</v>
      </c>
      <c r="G934" s="33">
        <v>616.66666666666663</v>
      </c>
      <c r="H934" s="33">
        <v>523</v>
      </c>
      <c r="I934" s="33">
        <v>343</v>
      </c>
      <c r="J934" s="33">
        <v>524</v>
      </c>
      <c r="K934" s="33">
        <v>411</v>
      </c>
      <c r="L934" s="33">
        <v>525</v>
      </c>
      <c r="M934" s="33">
        <v>525</v>
      </c>
      <c r="N934" s="33">
        <v>466</v>
      </c>
      <c r="O934" s="33">
        <v>466</v>
      </c>
      <c r="P934" s="33">
        <v>466</v>
      </c>
      <c r="Q934" s="33">
        <v>366</v>
      </c>
      <c r="R934" s="33">
        <v>366</v>
      </c>
      <c r="S934" s="33" t="s">
        <v>467</v>
      </c>
      <c r="AC934" s="13">
        <v>0</v>
      </c>
      <c r="AD934" s="13">
        <v>0</v>
      </c>
      <c r="AE934" s="13">
        <v>0</v>
      </c>
      <c r="AF934" s="13">
        <v>0</v>
      </c>
      <c r="AG934" s="13">
        <v>928</v>
      </c>
      <c r="AH934" s="13">
        <v>928</v>
      </c>
      <c r="AI934" s="13">
        <v>1994</v>
      </c>
      <c r="AJ934" s="13">
        <v>1994</v>
      </c>
      <c r="AK934" s="13">
        <v>2192</v>
      </c>
      <c r="AL934" s="13">
        <v>2192</v>
      </c>
      <c r="AM934" s="13">
        <v>1150</v>
      </c>
      <c r="AN934" s="13">
        <v>1150</v>
      </c>
      <c r="AO934" s="13">
        <v>1027</v>
      </c>
      <c r="AP934" s="13">
        <v>1027</v>
      </c>
      <c r="AQ934" s="13">
        <v>1028</v>
      </c>
      <c r="AR934" s="13">
        <v>1028</v>
      </c>
      <c r="AS934" s="13">
        <v>1029</v>
      </c>
      <c r="AT934" s="13">
        <v>1029</v>
      </c>
      <c r="AU934" s="13">
        <v>1031</v>
      </c>
      <c r="AV934" s="13">
        <v>1031</v>
      </c>
      <c r="AW934" s="13">
        <v>1032</v>
      </c>
      <c r="AX934" s="13">
        <v>1032</v>
      </c>
      <c r="AY934" s="13">
        <v>1033</v>
      </c>
      <c r="AZ934" s="13">
        <v>1033</v>
      </c>
      <c r="BA934" s="13">
        <v>1034</v>
      </c>
      <c r="BB934" s="13">
        <v>1034</v>
      </c>
      <c r="BD934" s="5">
        <f>AC934-D934</f>
        <v>-578</v>
      </c>
      <c r="BE934" s="5">
        <f>AD934-E934</f>
        <v>-590</v>
      </c>
      <c r="BF934" s="5">
        <f>AE934-F934</f>
        <v>-682</v>
      </c>
      <c r="BG934" s="5">
        <f>AF934-G934</f>
        <v>-616.66666666666663</v>
      </c>
      <c r="BI934" s="5" t="e">
        <f>AH934-#REF!</f>
        <v>#REF!</v>
      </c>
      <c r="BK934" s="5" t="e">
        <f>AJ934-#REF!</f>
        <v>#REF!</v>
      </c>
      <c r="BM934" s="5" t="e">
        <f>AL934-#REF!</f>
        <v>#REF!</v>
      </c>
      <c r="BO934" s="5" t="e">
        <f>AN934-#REF!</f>
        <v>#REF!</v>
      </c>
      <c r="BQ934" s="5" t="e">
        <f>AP934-#REF!</f>
        <v>#REF!</v>
      </c>
      <c r="BS934" s="5" t="e">
        <f>AR934-#REF!</f>
        <v>#REF!</v>
      </c>
      <c r="BU934" s="5">
        <f>AT934-I934</f>
        <v>686</v>
      </c>
      <c r="BW934" s="5">
        <f>AV934-K934</f>
        <v>620</v>
      </c>
      <c r="BY934" s="5">
        <f>AX934-M934</f>
        <v>507</v>
      </c>
      <c r="CA934" s="5">
        <f>AZ934-O934</f>
        <v>567</v>
      </c>
      <c r="CC934" s="5">
        <f>BB934-Q934</f>
        <v>668</v>
      </c>
    </row>
    <row r="935" spans="1:81" ht="45" customHeight="1" x14ac:dyDescent="0.25">
      <c r="A935" s="31" t="s">
        <v>431</v>
      </c>
      <c r="B935" s="80" t="s">
        <v>31</v>
      </c>
      <c r="C935" s="32" t="s">
        <v>58</v>
      </c>
      <c r="D935" s="33">
        <v>0</v>
      </c>
      <c r="E935" s="33">
        <v>0</v>
      </c>
      <c r="F935" s="33">
        <v>0</v>
      </c>
      <c r="G935" s="33">
        <v>0</v>
      </c>
      <c r="H935" s="33">
        <v>0</v>
      </c>
      <c r="I935" s="33">
        <v>0</v>
      </c>
      <c r="J935" s="33">
        <v>0</v>
      </c>
      <c r="K935" s="33">
        <v>0</v>
      </c>
      <c r="L935" s="33">
        <v>0</v>
      </c>
      <c r="M935" s="33">
        <v>0</v>
      </c>
      <c r="N935" s="33">
        <v>0</v>
      </c>
      <c r="O935" s="33">
        <v>0</v>
      </c>
      <c r="P935" s="33">
        <v>0</v>
      </c>
      <c r="Q935" s="33">
        <v>0</v>
      </c>
      <c r="R935" s="33">
        <v>0</v>
      </c>
      <c r="S935" s="33" t="s">
        <v>467</v>
      </c>
      <c r="AC935" s="13">
        <v>0</v>
      </c>
      <c r="AD935" s="13">
        <v>0</v>
      </c>
      <c r="AE935" s="13">
        <v>0</v>
      </c>
      <c r="AF935" s="13">
        <v>0</v>
      </c>
      <c r="AG935" s="13">
        <v>0</v>
      </c>
      <c r="AH935" s="13">
        <v>0</v>
      </c>
      <c r="AI935" s="13">
        <v>0</v>
      </c>
      <c r="AJ935" s="13">
        <v>0</v>
      </c>
      <c r="AK935" s="13">
        <v>0</v>
      </c>
      <c r="AL935" s="13">
        <v>0</v>
      </c>
      <c r="AM935" s="13">
        <v>0</v>
      </c>
      <c r="AN935" s="13">
        <v>0</v>
      </c>
      <c r="AO935" s="13">
        <v>0</v>
      </c>
      <c r="AP935" s="13">
        <v>0</v>
      </c>
      <c r="AQ935" s="13">
        <v>0</v>
      </c>
      <c r="AR935" s="13">
        <v>0</v>
      </c>
      <c r="AS935" s="13">
        <v>0</v>
      </c>
      <c r="AT935" s="13">
        <v>0</v>
      </c>
      <c r="AU935" s="13">
        <v>0</v>
      </c>
      <c r="AV935" s="13">
        <v>0</v>
      </c>
      <c r="AW935" s="13">
        <v>0</v>
      </c>
      <c r="AX935" s="13">
        <v>0</v>
      </c>
      <c r="AY935" s="13">
        <v>0</v>
      </c>
      <c r="AZ935" s="13">
        <v>0</v>
      </c>
      <c r="BA935" s="13">
        <v>0</v>
      </c>
      <c r="BB935" s="13">
        <v>0</v>
      </c>
      <c r="BD935" s="5">
        <f>AC935-D935</f>
        <v>0</v>
      </c>
      <c r="BE935" s="5">
        <f>AD935-E935</f>
        <v>0</v>
      </c>
      <c r="BF935" s="5">
        <f>AE935-F935</f>
        <v>0</v>
      </c>
      <c r="BG935" s="5">
        <f>AF935-G935</f>
        <v>0</v>
      </c>
      <c r="BI935" s="5" t="e">
        <f>AH935-#REF!</f>
        <v>#REF!</v>
      </c>
      <c r="BK935" s="5" t="e">
        <f>AJ935-#REF!</f>
        <v>#REF!</v>
      </c>
      <c r="BM935" s="5" t="e">
        <f>AL935-#REF!</f>
        <v>#REF!</v>
      </c>
      <c r="BO935" s="5" t="e">
        <f>AN935-#REF!</f>
        <v>#REF!</v>
      </c>
      <c r="BQ935" s="5" t="e">
        <f>AP935-#REF!</f>
        <v>#REF!</v>
      </c>
      <c r="BS935" s="5" t="e">
        <f>AR935-#REF!</f>
        <v>#REF!</v>
      </c>
      <c r="BU935" s="5">
        <f>AT935-I935</f>
        <v>0</v>
      </c>
      <c r="BW935" s="5">
        <f>AV935-K935</f>
        <v>0</v>
      </c>
      <c r="BY935" s="5">
        <f>AX935-M935</f>
        <v>0</v>
      </c>
      <c r="CA935" s="5">
        <f>AZ935-O935</f>
        <v>0</v>
      </c>
      <c r="CC935" s="5">
        <f>BB935-Q935</f>
        <v>0</v>
      </c>
    </row>
    <row r="936" spans="1:81" ht="45" customHeight="1" x14ac:dyDescent="0.25">
      <c r="A936" s="31" t="str">
        <f>A935</f>
        <v>7.1.6.2</v>
      </c>
      <c r="B936" s="80"/>
      <c r="C936" s="32" t="s">
        <v>59</v>
      </c>
      <c r="D936" s="33">
        <v>0</v>
      </c>
      <c r="E936" s="33">
        <v>0</v>
      </c>
      <c r="F936" s="33">
        <v>0</v>
      </c>
      <c r="G936" s="33">
        <v>0</v>
      </c>
      <c r="H936" s="33">
        <v>0</v>
      </c>
      <c r="I936" s="33">
        <v>0</v>
      </c>
      <c r="J936" s="33">
        <v>0</v>
      </c>
      <c r="K936" s="33">
        <v>0</v>
      </c>
      <c r="L936" s="33">
        <v>0</v>
      </c>
      <c r="M936" s="33">
        <v>0</v>
      </c>
      <c r="N936" s="33">
        <v>0</v>
      </c>
      <c r="O936" s="33">
        <v>0</v>
      </c>
      <c r="P936" s="33">
        <v>0</v>
      </c>
      <c r="Q936" s="33">
        <v>0</v>
      </c>
      <c r="R936" s="33">
        <v>0</v>
      </c>
      <c r="S936" s="33" t="s">
        <v>467</v>
      </c>
      <c r="AC936" s="13">
        <v>5.9820000000000002</v>
      </c>
      <c r="AD936" s="13">
        <v>9.9670000000000005</v>
      </c>
      <c r="AE936" s="13">
        <v>8.6490000000000009</v>
      </c>
      <c r="AF936" s="13">
        <v>8.1993333333333336</v>
      </c>
      <c r="AG936" s="13">
        <v>0</v>
      </c>
      <c r="AH936" s="13">
        <v>0</v>
      </c>
      <c r="AI936" s="13">
        <v>0</v>
      </c>
      <c r="AJ936" s="13">
        <v>0</v>
      </c>
      <c r="AK936" s="13">
        <v>0</v>
      </c>
      <c r="AL936" s="13">
        <v>0</v>
      </c>
      <c r="AM936" s="13">
        <v>0</v>
      </c>
      <c r="AN936" s="13">
        <v>0</v>
      </c>
      <c r="AO936" s="13">
        <v>0</v>
      </c>
      <c r="AP936" s="13">
        <v>0</v>
      </c>
      <c r="AQ936" s="13">
        <v>0</v>
      </c>
      <c r="AR936" s="13">
        <v>0</v>
      </c>
      <c r="AS936" s="13">
        <v>0</v>
      </c>
      <c r="AT936" s="13">
        <v>0</v>
      </c>
      <c r="AU936" s="13">
        <v>0</v>
      </c>
      <c r="AV936" s="13">
        <v>0</v>
      </c>
      <c r="AW936" s="13">
        <v>0</v>
      </c>
      <c r="AX936" s="13">
        <v>0</v>
      </c>
      <c r="AY936" s="13">
        <v>0</v>
      </c>
      <c r="AZ936" s="13">
        <v>0</v>
      </c>
      <c r="BA936" s="13">
        <v>0</v>
      </c>
      <c r="BB936" s="13">
        <v>0</v>
      </c>
      <c r="BD936" s="5">
        <f>AC936-D936</f>
        <v>5.9820000000000002</v>
      </c>
      <c r="BE936" s="5">
        <f>AD936-E936</f>
        <v>9.9670000000000005</v>
      </c>
      <c r="BF936" s="5">
        <f>AE936-F936</f>
        <v>8.6490000000000009</v>
      </c>
      <c r="BG936" s="5">
        <f>AF936-G936</f>
        <v>8.1993333333333336</v>
      </c>
      <c r="BI936" s="5" t="e">
        <f>AH936-#REF!</f>
        <v>#REF!</v>
      </c>
      <c r="BK936" s="5" t="e">
        <f>AJ936-#REF!</f>
        <v>#REF!</v>
      </c>
      <c r="BM936" s="5" t="e">
        <f>AL936-#REF!</f>
        <v>#REF!</v>
      </c>
      <c r="BO936" s="5" t="e">
        <f>AN936-#REF!</f>
        <v>#REF!</v>
      </c>
      <c r="BQ936" s="5" t="e">
        <f>AP936-#REF!</f>
        <v>#REF!</v>
      </c>
      <c r="BS936" s="5" t="e">
        <f>AR936-#REF!</f>
        <v>#REF!</v>
      </c>
      <c r="BU936" s="5">
        <f>AT936-I936</f>
        <v>0</v>
      </c>
      <c r="BW936" s="5">
        <f>AV936-K936</f>
        <v>0</v>
      </c>
      <c r="BY936" s="5">
        <f>AX936-M936</f>
        <v>0</v>
      </c>
      <c r="CA936" s="5">
        <f>AZ936-O936</f>
        <v>0</v>
      </c>
      <c r="CC936" s="5">
        <f>BB936-Q936</f>
        <v>0</v>
      </c>
    </row>
    <row r="937" spans="1:81" ht="45" customHeight="1" x14ac:dyDescent="0.25">
      <c r="A937" s="31" t="str">
        <f>A935</f>
        <v>7.1.6.2</v>
      </c>
      <c r="B937" s="80"/>
      <c r="C937" s="32" t="s">
        <v>60</v>
      </c>
      <c r="D937" s="33">
        <v>0</v>
      </c>
      <c r="E937" s="33">
        <v>0</v>
      </c>
      <c r="F937" s="33">
        <v>0</v>
      </c>
      <c r="G937" s="33">
        <v>0</v>
      </c>
      <c r="H937" s="33">
        <v>0</v>
      </c>
      <c r="I937" s="33">
        <v>0</v>
      </c>
      <c r="J937" s="33">
        <v>0</v>
      </c>
      <c r="K937" s="33">
        <v>0</v>
      </c>
      <c r="L937" s="33">
        <v>0</v>
      </c>
      <c r="M937" s="33">
        <v>0</v>
      </c>
      <c r="N937" s="33">
        <v>0</v>
      </c>
      <c r="O937" s="33">
        <v>0</v>
      </c>
      <c r="P937" s="33">
        <v>0</v>
      </c>
      <c r="Q937" s="33">
        <v>0</v>
      </c>
      <c r="R937" s="33">
        <v>0</v>
      </c>
      <c r="S937" s="33" t="s">
        <v>467</v>
      </c>
      <c r="AC937" s="13">
        <v>85.519000000000005</v>
      </c>
      <c r="AD937" s="13">
        <v>167.03059999999999</v>
      </c>
      <c r="AE937" s="13">
        <v>183.73500000000001</v>
      </c>
      <c r="AF937" s="13">
        <v>145.42833333333334</v>
      </c>
      <c r="AG937" s="13">
        <v>0</v>
      </c>
      <c r="AH937" s="13">
        <v>0</v>
      </c>
      <c r="AI937" s="13">
        <v>0</v>
      </c>
      <c r="AJ937" s="13">
        <v>0</v>
      </c>
      <c r="AK937" s="13">
        <v>0</v>
      </c>
      <c r="AL937" s="13">
        <v>0</v>
      </c>
      <c r="AM937" s="13">
        <v>0</v>
      </c>
      <c r="AN937" s="13">
        <v>0</v>
      </c>
      <c r="AO937" s="13">
        <v>0</v>
      </c>
      <c r="AP937" s="13">
        <v>0</v>
      </c>
      <c r="AQ937" s="13">
        <v>0</v>
      </c>
      <c r="AR937" s="13">
        <v>0</v>
      </c>
      <c r="AS937" s="13">
        <v>0</v>
      </c>
      <c r="AT937" s="13">
        <v>0</v>
      </c>
      <c r="AU937" s="13">
        <v>0</v>
      </c>
      <c r="AV937" s="13">
        <v>0</v>
      </c>
      <c r="AW937" s="13">
        <v>0</v>
      </c>
      <c r="AX937" s="13">
        <v>0</v>
      </c>
      <c r="AY937" s="13">
        <v>0</v>
      </c>
      <c r="AZ937" s="13">
        <v>0</v>
      </c>
      <c r="BA937" s="13">
        <v>0</v>
      </c>
      <c r="BB937" s="13">
        <v>0</v>
      </c>
      <c r="BD937" s="5">
        <f>AC937-D937</f>
        <v>85.519000000000005</v>
      </c>
      <c r="BE937" s="5">
        <f>AD937-E937</f>
        <v>167.03059999999999</v>
      </c>
      <c r="BF937" s="5">
        <f>AE937-F937</f>
        <v>183.73500000000001</v>
      </c>
      <c r="BG937" s="5">
        <f>AF937-G937</f>
        <v>145.42833333333334</v>
      </c>
      <c r="BI937" s="5" t="e">
        <f>AH937-#REF!</f>
        <v>#REF!</v>
      </c>
      <c r="BK937" s="5" t="e">
        <f>AJ937-#REF!</f>
        <v>#REF!</v>
      </c>
      <c r="BM937" s="5" t="e">
        <f>AL937-#REF!</f>
        <v>#REF!</v>
      </c>
      <c r="BO937" s="5" t="e">
        <f>AN937-#REF!</f>
        <v>#REF!</v>
      </c>
      <c r="BQ937" s="5" t="e">
        <f>AP937-#REF!</f>
        <v>#REF!</v>
      </c>
      <c r="BS937" s="5" t="e">
        <f>AR937-#REF!</f>
        <v>#REF!</v>
      </c>
      <c r="BU937" s="5">
        <f>AT937-I937</f>
        <v>0</v>
      </c>
      <c r="BW937" s="5">
        <f>AV937-K937</f>
        <v>0</v>
      </c>
      <c r="BY937" s="5">
        <f>AX937-M937</f>
        <v>0</v>
      </c>
      <c r="CA937" s="5">
        <f>AZ937-O937</f>
        <v>0</v>
      </c>
      <c r="CC937" s="5">
        <f>BB937-Q937</f>
        <v>0</v>
      </c>
    </row>
    <row r="938" spans="1:81" ht="45" customHeight="1" x14ac:dyDescent="0.25">
      <c r="A938" s="31" t="str">
        <f>A935</f>
        <v>7.1.6.2</v>
      </c>
      <c r="B938" s="80"/>
      <c r="C938" s="32" t="s">
        <v>471</v>
      </c>
      <c r="D938" s="33">
        <v>0</v>
      </c>
      <c r="E938" s="33">
        <v>0</v>
      </c>
      <c r="F938" s="33">
        <v>0</v>
      </c>
      <c r="G938" s="33">
        <v>0</v>
      </c>
      <c r="H938" s="33">
        <v>0</v>
      </c>
      <c r="I938" s="33">
        <v>0</v>
      </c>
      <c r="J938" s="33">
        <v>0</v>
      </c>
      <c r="K938" s="33">
        <v>0</v>
      </c>
      <c r="L938" s="33">
        <v>0</v>
      </c>
      <c r="M938" s="33">
        <v>0</v>
      </c>
      <c r="N938" s="33">
        <v>0</v>
      </c>
      <c r="O938" s="33">
        <v>0</v>
      </c>
      <c r="P938" s="33">
        <v>0</v>
      </c>
      <c r="Q938" s="33">
        <v>0</v>
      </c>
      <c r="R938" s="33">
        <v>0</v>
      </c>
      <c r="S938" s="33" t="s">
        <v>467</v>
      </c>
      <c r="AC938" s="13">
        <v>0</v>
      </c>
      <c r="AD938" s="13">
        <v>0</v>
      </c>
      <c r="AE938" s="13">
        <v>0</v>
      </c>
      <c r="AF938" s="13">
        <v>0</v>
      </c>
      <c r="AG938" s="13">
        <v>0</v>
      </c>
      <c r="AH938" s="13">
        <v>0</v>
      </c>
      <c r="AI938" s="13">
        <v>0</v>
      </c>
      <c r="AJ938" s="13">
        <v>0</v>
      </c>
      <c r="AK938" s="13">
        <v>0</v>
      </c>
      <c r="AL938" s="13">
        <v>0</v>
      </c>
      <c r="AM938" s="13">
        <v>0</v>
      </c>
      <c r="AN938" s="13">
        <v>0</v>
      </c>
      <c r="AO938" s="13">
        <v>0</v>
      </c>
      <c r="AP938" s="13">
        <v>0</v>
      </c>
      <c r="AQ938" s="13">
        <v>0</v>
      </c>
      <c r="AR938" s="13">
        <v>0</v>
      </c>
      <c r="AS938" s="13">
        <v>0</v>
      </c>
      <c r="AT938" s="13">
        <v>0</v>
      </c>
      <c r="AU938" s="13">
        <v>0</v>
      </c>
      <c r="AV938" s="13">
        <v>0</v>
      </c>
      <c r="AW938" s="13">
        <v>0</v>
      </c>
      <c r="AX938" s="13">
        <v>0</v>
      </c>
      <c r="AY938" s="13">
        <v>0</v>
      </c>
      <c r="AZ938" s="13">
        <v>0</v>
      </c>
      <c r="BA938" s="13">
        <v>0</v>
      </c>
      <c r="BB938" s="13">
        <v>0</v>
      </c>
      <c r="BD938" s="5">
        <f>AC938-D938</f>
        <v>0</v>
      </c>
      <c r="BE938" s="5">
        <f>AD938-E938</f>
        <v>0</v>
      </c>
      <c r="BF938" s="5">
        <f>AE938-F938</f>
        <v>0</v>
      </c>
      <c r="BG938" s="5">
        <f>AF938-G938</f>
        <v>0</v>
      </c>
      <c r="BI938" s="5" t="e">
        <f>AH938-#REF!</f>
        <v>#REF!</v>
      </c>
      <c r="BK938" s="5" t="e">
        <f>AJ938-#REF!</f>
        <v>#REF!</v>
      </c>
      <c r="BM938" s="5" t="e">
        <f>AL938-#REF!</f>
        <v>#REF!</v>
      </c>
      <c r="BO938" s="5" t="e">
        <f>AN938-#REF!</f>
        <v>#REF!</v>
      </c>
      <c r="BQ938" s="5" t="e">
        <f>AP938-#REF!</f>
        <v>#REF!</v>
      </c>
      <c r="BS938" s="5" t="e">
        <f>AR938-#REF!</f>
        <v>#REF!</v>
      </c>
      <c r="BU938" s="5">
        <f>AT938-I938</f>
        <v>0</v>
      </c>
      <c r="BW938" s="5">
        <f>AV938-K938</f>
        <v>0</v>
      </c>
      <c r="BY938" s="5">
        <f>AX938-M938</f>
        <v>0</v>
      </c>
      <c r="CA938" s="5">
        <f>AZ938-O938</f>
        <v>0</v>
      </c>
      <c r="CC938" s="5">
        <f>BB938-Q938</f>
        <v>0</v>
      </c>
    </row>
    <row r="939" spans="1:81" ht="45" customHeight="1" x14ac:dyDescent="0.25">
      <c r="A939" s="31" t="s">
        <v>432</v>
      </c>
      <c r="B939" s="80" t="s">
        <v>33</v>
      </c>
      <c r="C939" s="32" t="s">
        <v>58</v>
      </c>
      <c r="D939" s="33">
        <v>0</v>
      </c>
      <c r="E939" s="33">
        <v>0</v>
      </c>
      <c r="F939" s="33">
        <v>0</v>
      </c>
      <c r="G939" s="33">
        <v>0</v>
      </c>
      <c r="H939" s="33">
        <v>0</v>
      </c>
      <c r="I939" s="33">
        <v>0</v>
      </c>
      <c r="J939" s="33">
        <v>0</v>
      </c>
      <c r="K939" s="33">
        <v>0</v>
      </c>
      <c r="L939" s="33">
        <v>0</v>
      </c>
      <c r="M939" s="33">
        <v>0</v>
      </c>
      <c r="N939" s="33">
        <v>0</v>
      </c>
      <c r="O939" s="33">
        <v>0</v>
      </c>
      <c r="P939" s="33">
        <v>0</v>
      </c>
      <c r="Q939" s="33">
        <v>0</v>
      </c>
      <c r="R939" s="33">
        <v>0</v>
      </c>
      <c r="S939" s="33" t="s">
        <v>467</v>
      </c>
      <c r="AC939" s="13">
        <v>0</v>
      </c>
      <c r="AD939" s="13">
        <v>0</v>
      </c>
      <c r="AE939" s="13">
        <v>0</v>
      </c>
      <c r="AF939" s="13">
        <v>0</v>
      </c>
      <c r="AG939" s="13">
        <v>0</v>
      </c>
      <c r="AH939" s="13">
        <v>0</v>
      </c>
      <c r="AI939" s="13">
        <v>0</v>
      </c>
      <c r="AJ939" s="13">
        <v>0</v>
      </c>
      <c r="AK939" s="13">
        <v>0</v>
      </c>
      <c r="AL939" s="13">
        <v>0</v>
      </c>
      <c r="AM939" s="13">
        <v>0</v>
      </c>
      <c r="AN939" s="13">
        <v>0</v>
      </c>
      <c r="AO939" s="13">
        <v>0</v>
      </c>
      <c r="AP939" s="13">
        <v>0</v>
      </c>
      <c r="AQ939" s="13">
        <v>0</v>
      </c>
      <c r="AR939" s="13">
        <v>0</v>
      </c>
      <c r="AS939" s="13">
        <v>0</v>
      </c>
      <c r="AT939" s="13">
        <v>0</v>
      </c>
      <c r="AU939" s="13">
        <v>0</v>
      </c>
      <c r="AV939" s="13">
        <v>0</v>
      </c>
      <c r="AW939" s="13">
        <v>0</v>
      </c>
      <c r="AX939" s="13">
        <v>0</v>
      </c>
      <c r="AY939" s="13">
        <v>0</v>
      </c>
      <c r="AZ939" s="13">
        <v>0</v>
      </c>
      <c r="BA939" s="13">
        <v>0</v>
      </c>
      <c r="BB939" s="13">
        <v>0</v>
      </c>
      <c r="BD939" s="5">
        <f>AC939-D939</f>
        <v>0</v>
      </c>
      <c r="BE939" s="5">
        <f>AD939-E939</f>
        <v>0</v>
      </c>
      <c r="BF939" s="5">
        <f>AE939-F939</f>
        <v>0</v>
      </c>
      <c r="BG939" s="5">
        <f>AF939-G939</f>
        <v>0</v>
      </c>
      <c r="BI939" s="5" t="e">
        <f>AH939-#REF!</f>
        <v>#REF!</v>
      </c>
      <c r="BK939" s="5" t="e">
        <f>AJ939-#REF!</f>
        <v>#REF!</v>
      </c>
      <c r="BM939" s="5" t="e">
        <f>AL939-#REF!</f>
        <v>#REF!</v>
      </c>
      <c r="BO939" s="5" t="e">
        <f>AN939-#REF!</f>
        <v>#REF!</v>
      </c>
      <c r="BQ939" s="5" t="e">
        <f>AP939-#REF!</f>
        <v>#REF!</v>
      </c>
      <c r="BS939" s="5" t="e">
        <f>AR939-#REF!</f>
        <v>#REF!</v>
      </c>
      <c r="BU939" s="5">
        <f>AT939-I939</f>
        <v>0</v>
      </c>
      <c r="BW939" s="5">
        <f>AV939-K939</f>
        <v>0</v>
      </c>
      <c r="BY939" s="5">
        <f>AX939-M939</f>
        <v>0</v>
      </c>
      <c r="CA939" s="5">
        <f>AZ939-O939</f>
        <v>0</v>
      </c>
      <c r="CC939" s="5">
        <f>BB939-Q939</f>
        <v>0</v>
      </c>
    </row>
    <row r="940" spans="1:81" ht="45" customHeight="1" x14ac:dyDescent="0.25">
      <c r="A940" s="31" t="str">
        <f>A939</f>
        <v>7.1.6.3</v>
      </c>
      <c r="B940" s="80"/>
      <c r="C940" s="32" t="s">
        <v>59</v>
      </c>
      <c r="D940" s="33">
        <v>0.996</v>
      </c>
      <c r="E940" s="33">
        <v>0.45500000000000002</v>
      </c>
      <c r="F940" s="33">
        <v>0.61</v>
      </c>
      <c r="G940" s="33">
        <v>0.68699999999999994</v>
      </c>
      <c r="H940" s="33">
        <v>1.29</v>
      </c>
      <c r="I940" s="33">
        <v>2.64</v>
      </c>
      <c r="J940" s="33">
        <v>1.04</v>
      </c>
      <c r="K940" s="33">
        <v>3.79</v>
      </c>
      <c r="L940" s="33">
        <v>1.1299999999999999</v>
      </c>
      <c r="M940" s="33">
        <v>3.96</v>
      </c>
      <c r="N940" s="33">
        <v>1.01</v>
      </c>
      <c r="O940" s="33">
        <v>3.62</v>
      </c>
      <c r="P940" s="33">
        <v>0.98</v>
      </c>
      <c r="Q940" s="33">
        <v>3.39</v>
      </c>
      <c r="R940" s="33">
        <v>4.6100000000000003</v>
      </c>
      <c r="S940" s="33" t="s">
        <v>467</v>
      </c>
      <c r="AC940" s="13">
        <v>0</v>
      </c>
      <c r="AD940" s="13">
        <v>0</v>
      </c>
      <c r="AE940" s="13">
        <v>0</v>
      </c>
      <c r="AF940" s="13">
        <v>0</v>
      </c>
      <c r="AG940" s="13">
        <v>3.2770000000000001</v>
      </c>
      <c r="AH940" s="13">
        <v>3.2770000000000001</v>
      </c>
      <c r="AI940" s="13">
        <v>1.978</v>
      </c>
      <c r="AJ940" s="13">
        <v>1.978</v>
      </c>
      <c r="AK940" s="13">
        <v>4.3899999999999997</v>
      </c>
      <c r="AL940" s="13">
        <v>4.3899999999999997</v>
      </c>
      <c r="AM940" s="13">
        <v>1.911</v>
      </c>
      <c r="AN940" s="13">
        <v>1.911</v>
      </c>
      <c r="AO940" s="13">
        <v>1.39</v>
      </c>
      <c r="AP940" s="13">
        <v>3.0720000000000001</v>
      </c>
      <c r="AQ940" s="13">
        <v>1.39</v>
      </c>
      <c r="AR940" s="13">
        <v>3.1459999999999999</v>
      </c>
      <c r="AS940" s="13">
        <v>1.48</v>
      </c>
      <c r="AT940" s="13">
        <v>3.9750000000000001</v>
      </c>
      <c r="AU940" s="13">
        <v>1.78</v>
      </c>
      <c r="AV940" s="13">
        <v>4.1050000000000004</v>
      </c>
      <c r="AW940" s="13">
        <v>1.78</v>
      </c>
      <c r="AX940" s="13">
        <v>4.0039999999999996</v>
      </c>
      <c r="AY940" s="13">
        <v>1.78</v>
      </c>
      <c r="AZ940" s="13">
        <v>4.7220000000000004</v>
      </c>
      <c r="BA940" s="13">
        <v>1.78</v>
      </c>
      <c r="BB940" s="13">
        <v>4.774</v>
      </c>
      <c r="BD940" s="5">
        <f>AC940-D940</f>
        <v>-0.996</v>
      </c>
      <c r="BE940" s="5">
        <f>AD940-E940</f>
        <v>-0.45500000000000002</v>
      </c>
      <c r="BF940" s="5">
        <f>AE940-F940</f>
        <v>-0.61</v>
      </c>
      <c r="BG940" s="5">
        <f>AF940-G940</f>
        <v>-0.68699999999999994</v>
      </c>
      <c r="BI940" s="5" t="e">
        <f>AH940-#REF!</f>
        <v>#REF!</v>
      </c>
      <c r="BK940" s="5" t="e">
        <f>AJ940-#REF!</f>
        <v>#REF!</v>
      </c>
      <c r="BM940" s="5" t="e">
        <f>AL940-#REF!</f>
        <v>#REF!</v>
      </c>
      <c r="BO940" s="5" t="e">
        <f>AN940-#REF!</f>
        <v>#REF!</v>
      </c>
      <c r="BQ940" s="5" t="e">
        <f>AP940-#REF!</f>
        <v>#REF!</v>
      </c>
      <c r="BS940" s="5" t="e">
        <f>AR940-#REF!</f>
        <v>#REF!</v>
      </c>
      <c r="BU940" s="5">
        <f>AT940-I940</f>
        <v>1.335</v>
      </c>
      <c r="BW940" s="5">
        <f>AV940-K940</f>
        <v>0.31500000000000039</v>
      </c>
      <c r="BY940" s="5">
        <f>AX940-M940</f>
        <v>4.3999999999999595E-2</v>
      </c>
      <c r="CA940" s="5">
        <f>AZ940-O940</f>
        <v>1.1020000000000003</v>
      </c>
      <c r="CC940" s="5">
        <f>BB940-Q940</f>
        <v>1.3839999999999999</v>
      </c>
    </row>
    <row r="941" spans="1:81" ht="45" customHeight="1" x14ac:dyDescent="0.25">
      <c r="A941" s="31" t="str">
        <f>A939</f>
        <v>7.1.6.3</v>
      </c>
      <c r="B941" s="80"/>
      <c r="C941" s="32" t="s">
        <v>60</v>
      </c>
      <c r="D941" s="33">
        <v>24.353999999999999</v>
      </c>
      <c r="E941" s="33">
        <v>22.302</v>
      </c>
      <c r="F941" s="33">
        <v>48.755000000000003</v>
      </c>
      <c r="G941" s="33">
        <v>31.803666666666668</v>
      </c>
      <c r="H941" s="33">
        <v>34.11</v>
      </c>
      <c r="I941" s="33">
        <v>19.02</v>
      </c>
      <c r="J941" s="33">
        <v>27.47</v>
      </c>
      <c r="K941" s="33">
        <v>31.12</v>
      </c>
      <c r="L941" s="33">
        <v>29.75</v>
      </c>
      <c r="M941" s="33">
        <v>32.47</v>
      </c>
      <c r="N941" s="33">
        <v>26.63</v>
      </c>
      <c r="O941" s="33">
        <v>29.67</v>
      </c>
      <c r="P941" s="33">
        <v>25.81</v>
      </c>
      <c r="Q941" s="33">
        <v>27.83</v>
      </c>
      <c r="R941" s="33">
        <v>37.83</v>
      </c>
      <c r="S941" s="33" t="s">
        <v>467</v>
      </c>
      <c r="AC941" s="13">
        <v>0</v>
      </c>
      <c r="AD941" s="13">
        <v>0</v>
      </c>
      <c r="AE941" s="13">
        <v>0</v>
      </c>
      <c r="AF941" s="13">
        <v>0</v>
      </c>
      <c r="AG941" s="13">
        <v>44.195</v>
      </c>
      <c r="AH941" s="13">
        <v>44.195</v>
      </c>
      <c r="AI941" s="13">
        <v>34.466000000000001</v>
      </c>
      <c r="AJ941" s="13">
        <v>34.466000000000001</v>
      </c>
      <c r="AK941" s="13">
        <v>54.860999999999997</v>
      </c>
      <c r="AL941" s="13">
        <v>54.860999999999997</v>
      </c>
      <c r="AM941" s="13">
        <v>26.693999999999996</v>
      </c>
      <c r="AN941" s="13">
        <v>26.693999999999996</v>
      </c>
      <c r="AO941" s="13">
        <v>40.788000000000004</v>
      </c>
      <c r="AP941" s="13">
        <v>51.436999999999998</v>
      </c>
      <c r="AQ941" s="13">
        <v>40.391999999999996</v>
      </c>
      <c r="AR941" s="13">
        <v>43.956000000000003</v>
      </c>
      <c r="AS941" s="13">
        <v>42.372</v>
      </c>
      <c r="AT941" s="13">
        <v>55.539000000000001</v>
      </c>
      <c r="AU941" s="13">
        <v>48.708000000000006</v>
      </c>
      <c r="AV941" s="13">
        <v>57.357999999999997</v>
      </c>
      <c r="AW941" s="13">
        <v>49.896000000000001</v>
      </c>
      <c r="AX941" s="13">
        <v>55.948</v>
      </c>
      <c r="AY941" s="13">
        <v>49.896000000000001</v>
      </c>
      <c r="AZ941" s="13">
        <v>65.992000000000004</v>
      </c>
      <c r="BA941" s="13">
        <v>49.896000000000001</v>
      </c>
      <c r="BB941" s="13">
        <v>66.715999999999994</v>
      </c>
      <c r="BD941" s="5">
        <f>AC941-D941</f>
        <v>-24.353999999999999</v>
      </c>
      <c r="BE941" s="5">
        <f>AD941-E941</f>
        <v>-22.302</v>
      </c>
      <c r="BF941" s="5">
        <f>AE941-F941</f>
        <v>-48.755000000000003</v>
      </c>
      <c r="BG941" s="5">
        <f>AF941-G941</f>
        <v>-31.803666666666668</v>
      </c>
      <c r="BI941" s="5" t="e">
        <f>AH941-#REF!</f>
        <v>#REF!</v>
      </c>
      <c r="BK941" s="5" t="e">
        <f>AJ941-#REF!</f>
        <v>#REF!</v>
      </c>
      <c r="BM941" s="5" t="e">
        <f>AL941-#REF!</f>
        <v>#REF!</v>
      </c>
      <c r="BO941" s="5" t="e">
        <f>AN941-#REF!</f>
        <v>#REF!</v>
      </c>
      <c r="BQ941" s="5" t="e">
        <f>AP941-#REF!</f>
        <v>#REF!</v>
      </c>
      <c r="BS941" s="5" t="e">
        <f>AR941-#REF!</f>
        <v>#REF!</v>
      </c>
      <c r="BU941" s="5">
        <f>AT941-I941</f>
        <v>36.519000000000005</v>
      </c>
      <c r="BW941" s="5">
        <f>AV941-K941</f>
        <v>26.237999999999996</v>
      </c>
      <c r="BY941" s="5">
        <f>AX941-M941</f>
        <v>23.478000000000002</v>
      </c>
      <c r="CA941" s="5">
        <f>AZ941-O941</f>
        <v>36.322000000000003</v>
      </c>
      <c r="CC941" s="5">
        <f>BB941-Q941</f>
        <v>38.885999999999996</v>
      </c>
    </row>
    <row r="942" spans="1:81" ht="45" customHeight="1" x14ac:dyDescent="0.25">
      <c r="A942" s="31" t="str">
        <f>A939</f>
        <v>7.1.6.3</v>
      </c>
      <c r="B942" s="80"/>
      <c r="C942" s="32" t="s">
        <v>471</v>
      </c>
      <c r="D942" s="33">
        <v>753</v>
      </c>
      <c r="E942" s="33">
        <v>1382</v>
      </c>
      <c r="F942" s="33">
        <v>2193</v>
      </c>
      <c r="G942" s="33">
        <v>1442.6666666666667</v>
      </c>
      <c r="H942" s="33">
        <v>1817</v>
      </c>
      <c r="I942" s="33">
        <v>887</v>
      </c>
      <c r="J942" s="33">
        <v>1756</v>
      </c>
      <c r="K942" s="33">
        <v>1756</v>
      </c>
      <c r="L942" s="33">
        <v>1695</v>
      </c>
      <c r="M942" s="33">
        <v>1256</v>
      </c>
      <c r="N942" s="33">
        <v>1694</v>
      </c>
      <c r="O942" s="33">
        <v>1335</v>
      </c>
      <c r="P942" s="33">
        <v>1694</v>
      </c>
      <c r="Q942" s="33">
        <v>694</v>
      </c>
      <c r="R942" s="33">
        <v>694</v>
      </c>
      <c r="S942" s="33" t="s">
        <v>467</v>
      </c>
      <c r="AC942" s="13">
        <v>0</v>
      </c>
      <c r="AD942" s="13">
        <v>0</v>
      </c>
      <c r="AE942" s="13">
        <v>0</v>
      </c>
      <c r="AF942" s="13">
        <v>0</v>
      </c>
      <c r="AG942" s="13">
        <v>1515</v>
      </c>
      <c r="AH942" s="13">
        <v>1515</v>
      </c>
      <c r="AI942" s="13">
        <v>525</v>
      </c>
      <c r="AJ942" s="13">
        <v>525</v>
      </c>
      <c r="AK942" s="13">
        <v>673</v>
      </c>
      <c r="AL942" s="13">
        <v>673</v>
      </c>
      <c r="AM942" s="13">
        <v>1146</v>
      </c>
      <c r="AN942" s="13">
        <v>1146</v>
      </c>
      <c r="AO942" s="13">
        <v>1301</v>
      </c>
      <c r="AP942" s="13">
        <v>1301</v>
      </c>
      <c r="AQ942" s="13">
        <v>1378</v>
      </c>
      <c r="AR942" s="13">
        <v>1320</v>
      </c>
      <c r="AS942" s="13">
        <v>1380</v>
      </c>
      <c r="AT942" s="13">
        <v>2011</v>
      </c>
      <c r="AU942" s="13">
        <v>1382</v>
      </c>
      <c r="AV942" s="13">
        <v>1949</v>
      </c>
      <c r="AW942" s="13">
        <v>1384</v>
      </c>
      <c r="AX942" s="13">
        <v>1887</v>
      </c>
      <c r="AY942" s="13">
        <v>1386</v>
      </c>
      <c r="AZ942" s="13">
        <v>1827</v>
      </c>
      <c r="BA942" s="13">
        <v>1388</v>
      </c>
      <c r="BB942" s="13">
        <v>1769</v>
      </c>
      <c r="BD942" s="5">
        <f>AC942-D942</f>
        <v>-753</v>
      </c>
      <c r="BE942" s="5">
        <f>AD942-E942</f>
        <v>-1382</v>
      </c>
      <c r="BF942" s="5">
        <f>AE942-F942</f>
        <v>-2193</v>
      </c>
      <c r="BG942" s="5">
        <f>AF942-G942</f>
        <v>-1442.6666666666667</v>
      </c>
      <c r="BI942" s="5" t="e">
        <f>AH942-#REF!</f>
        <v>#REF!</v>
      </c>
      <c r="BK942" s="5" t="e">
        <f>AJ942-#REF!</f>
        <v>#REF!</v>
      </c>
      <c r="BM942" s="5" t="e">
        <f>AL942-#REF!</f>
        <v>#REF!</v>
      </c>
      <c r="BO942" s="5" t="e">
        <f>AN942-#REF!</f>
        <v>#REF!</v>
      </c>
      <c r="BQ942" s="5" t="e">
        <f>AP942-#REF!</f>
        <v>#REF!</v>
      </c>
      <c r="BS942" s="5" t="e">
        <f>AR942-#REF!</f>
        <v>#REF!</v>
      </c>
      <c r="BU942" s="5">
        <f>AT942-I942</f>
        <v>1124</v>
      </c>
      <c r="BW942" s="5">
        <f>AV942-K942</f>
        <v>193</v>
      </c>
      <c r="BY942" s="5">
        <f>AX942-M942</f>
        <v>631</v>
      </c>
      <c r="CA942" s="5">
        <f>AZ942-O942</f>
        <v>492</v>
      </c>
      <c r="CC942" s="5">
        <f>BB942-Q942</f>
        <v>1075</v>
      </c>
    </row>
    <row r="943" spans="1:81" ht="126" customHeight="1" x14ac:dyDescent="0.25">
      <c r="A943" s="31" t="s">
        <v>433</v>
      </c>
      <c r="B943" s="31" t="s">
        <v>70</v>
      </c>
      <c r="C943" s="32" t="s">
        <v>467</v>
      </c>
      <c r="D943" s="33">
        <v>0</v>
      </c>
      <c r="E943" s="33">
        <v>0</v>
      </c>
      <c r="F943" s="33">
        <v>0</v>
      </c>
      <c r="G943" s="33">
        <v>0</v>
      </c>
      <c r="H943" s="33" t="s">
        <v>467</v>
      </c>
      <c r="I943" s="33">
        <v>0</v>
      </c>
      <c r="J943" s="33" t="s">
        <v>467</v>
      </c>
      <c r="K943" s="33">
        <v>0</v>
      </c>
      <c r="L943" s="33" t="s">
        <v>467</v>
      </c>
      <c r="M943" s="33">
        <v>0</v>
      </c>
      <c r="N943" s="33" t="s">
        <v>467</v>
      </c>
      <c r="O943" s="33">
        <v>0</v>
      </c>
      <c r="P943" s="33" t="s">
        <v>467</v>
      </c>
      <c r="Q943" s="33">
        <v>0</v>
      </c>
      <c r="R943" s="33">
        <v>0</v>
      </c>
      <c r="S943" s="33" t="s">
        <v>467</v>
      </c>
      <c r="AC943" s="13" t="s">
        <v>467</v>
      </c>
      <c r="AD943" s="13" t="s">
        <v>467</v>
      </c>
      <c r="AE943" s="13" t="s">
        <v>467</v>
      </c>
      <c r="AF943" s="13" t="s">
        <v>467</v>
      </c>
      <c r="AG943" s="13" t="s">
        <v>467</v>
      </c>
      <c r="AH943" s="13" t="s">
        <v>467</v>
      </c>
      <c r="AI943" s="13" t="s">
        <v>467</v>
      </c>
      <c r="AJ943" s="13" t="s">
        <v>467</v>
      </c>
      <c r="AK943" s="13" t="s">
        <v>467</v>
      </c>
      <c r="AL943" s="13" t="s">
        <v>467</v>
      </c>
      <c r="AM943" s="13" t="s">
        <v>467</v>
      </c>
      <c r="AN943" s="13" t="s">
        <v>467</v>
      </c>
      <c r="AO943" s="13" t="s">
        <v>467</v>
      </c>
      <c r="AP943" s="13" t="s">
        <v>467</v>
      </c>
      <c r="AQ943" s="13" t="s">
        <v>467</v>
      </c>
      <c r="AR943" s="13" t="s">
        <v>467</v>
      </c>
      <c r="AS943" s="13" t="s">
        <v>467</v>
      </c>
      <c r="AT943" s="13" t="s">
        <v>467</v>
      </c>
      <c r="AU943" s="13" t="s">
        <v>467</v>
      </c>
      <c r="AV943" s="13" t="s">
        <v>467</v>
      </c>
      <c r="AW943" s="13" t="s">
        <v>467</v>
      </c>
      <c r="AX943" s="13" t="s">
        <v>467</v>
      </c>
      <c r="AY943" s="13" t="s">
        <v>467</v>
      </c>
      <c r="AZ943" s="13" t="s">
        <v>467</v>
      </c>
      <c r="BA943" s="13" t="s">
        <v>467</v>
      </c>
      <c r="BB943" s="13" t="s">
        <v>467</v>
      </c>
      <c r="BD943" s="5" t="e">
        <f>AC943-D943</f>
        <v>#VALUE!</v>
      </c>
      <c r="BE943" s="5" t="e">
        <f>AD943-E943</f>
        <v>#VALUE!</v>
      </c>
      <c r="BF943" s="5" t="e">
        <f>AE943-F943</f>
        <v>#VALUE!</v>
      </c>
      <c r="BG943" s="5" t="e">
        <f>AF943-G943</f>
        <v>#VALUE!</v>
      </c>
      <c r="BI943" s="5" t="e">
        <f>AH943-#REF!</f>
        <v>#VALUE!</v>
      </c>
      <c r="BK943" s="5" t="e">
        <f>AJ943-#REF!</f>
        <v>#VALUE!</v>
      </c>
      <c r="BM943" s="5" t="e">
        <f>AL943-#REF!</f>
        <v>#VALUE!</v>
      </c>
      <c r="BO943" s="5" t="e">
        <f>AN943-#REF!</f>
        <v>#VALUE!</v>
      </c>
      <c r="BQ943" s="5" t="e">
        <f>AP943-#REF!</f>
        <v>#VALUE!</v>
      </c>
      <c r="BS943" s="5" t="e">
        <f>AR943-#REF!</f>
        <v>#VALUE!</v>
      </c>
      <c r="BU943" s="5" t="e">
        <f>AT943-I943</f>
        <v>#VALUE!</v>
      </c>
      <c r="BW943" s="5" t="e">
        <f>AV943-K943</f>
        <v>#VALUE!</v>
      </c>
      <c r="BY943" s="5" t="e">
        <f>AX943-M943</f>
        <v>#VALUE!</v>
      </c>
      <c r="CA943" s="5" t="e">
        <f>AZ943-O943</f>
        <v>#VALUE!</v>
      </c>
      <c r="CC943" s="5" t="e">
        <f>BB943-Q943</f>
        <v>#VALUE!</v>
      </c>
    </row>
    <row r="944" spans="1:81" ht="75" customHeight="1" x14ac:dyDescent="0.25">
      <c r="A944" s="31" t="s">
        <v>434</v>
      </c>
      <c r="B944" s="80" t="s">
        <v>25</v>
      </c>
      <c r="C944" s="32" t="s">
        <v>471</v>
      </c>
      <c r="D944" s="33">
        <v>95</v>
      </c>
      <c r="E944" s="33">
        <v>123</v>
      </c>
      <c r="F944" s="33">
        <v>153</v>
      </c>
      <c r="G944" s="33">
        <v>123.66666666666667</v>
      </c>
      <c r="H944" s="33">
        <v>137</v>
      </c>
      <c r="I944" s="33">
        <v>138</v>
      </c>
      <c r="J944" s="33">
        <v>124</v>
      </c>
      <c r="K944" s="33">
        <v>188</v>
      </c>
      <c r="L944" s="33">
        <v>110</v>
      </c>
      <c r="M944" s="33">
        <v>187</v>
      </c>
      <c r="N944" s="33">
        <v>73</v>
      </c>
      <c r="O944" s="33">
        <v>181</v>
      </c>
      <c r="P944" s="33">
        <v>29</v>
      </c>
      <c r="Q944" s="33">
        <v>150</v>
      </c>
      <c r="R944" s="33">
        <v>110</v>
      </c>
      <c r="S944" s="33" t="s">
        <v>467</v>
      </c>
      <c r="AC944" s="13">
        <v>176</v>
      </c>
      <c r="AD944" s="13">
        <v>245</v>
      </c>
      <c r="AE944" s="13">
        <v>289</v>
      </c>
      <c r="AF944" s="13">
        <v>237</v>
      </c>
      <c r="AG944" s="13">
        <v>301</v>
      </c>
      <c r="AH944" s="13">
        <v>301</v>
      </c>
      <c r="AI944" s="13">
        <v>260</v>
      </c>
      <c r="AJ944" s="13">
        <v>260</v>
      </c>
      <c r="AK944" s="13">
        <v>227</v>
      </c>
      <c r="AL944" s="13">
        <v>227</v>
      </c>
      <c r="AM944" s="13">
        <v>180</v>
      </c>
      <c r="AN944" s="13">
        <v>180</v>
      </c>
      <c r="AO944" s="13">
        <v>132</v>
      </c>
      <c r="AP944" s="13">
        <v>132</v>
      </c>
      <c r="AQ944" s="13">
        <v>127</v>
      </c>
      <c r="AR944" s="13">
        <v>127</v>
      </c>
      <c r="AS944" s="13">
        <v>118</v>
      </c>
      <c r="AT944" s="13">
        <v>109</v>
      </c>
      <c r="AU944" s="13">
        <v>104</v>
      </c>
      <c r="AV944" s="13">
        <v>92</v>
      </c>
      <c r="AW944" s="13">
        <v>86</v>
      </c>
      <c r="AX944" s="13">
        <v>78</v>
      </c>
      <c r="AY944" s="13">
        <v>62</v>
      </c>
      <c r="AZ944" s="13">
        <v>65</v>
      </c>
      <c r="BA944" s="13">
        <v>34</v>
      </c>
      <c r="BB944" s="13">
        <v>54</v>
      </c>
      <c r="BD944" s="5">
        <f>AC944-D944</f>
        <v>81</v>
      </c>
      <c r="BE944" s="5">
        <f>AD944-E944</f>
        <v>122</v>
      </c>
      <c r="BF944" s="5">
        <f>AE944-F944</f>
        <v>136</v>
      </c>
      <c r="BG944" s="5">
        <f>AF944-G944</f>
        <v>113.33333333333333</v>
      </c>
      <c r="BI944" s="5" t="e">
        <f>AH944-#REF!</f>
        <v>#REF!</v>
      </c>
      <c r="BK944" s="5" t="e">
        <f>AJ944-#REF!</f>
        <v>#REF!</v>
      </c>
      <c r="BM944" s="5" t="e">
        <f>AL944-#REF!</f>
        <v>#REF!</v>
      </c>
      <c r="BO944" s="5" t="e">
        <f>AN944-#REF!</f>
        <v>#REF!</v>
      </c>
      <c r="BQ944" s="5" t="e">
        <f>AP944-#REF!</f>
        <v>#REF!</v>
      </c>
      <c r="BS944" s="5" t="e">
        <f>AR944-#REF!</f>
        <v>#REF!</v>
      </c>
      <c r="BU944" s="5">
        <f>AT944-I944</f>
        <v>-29</v>
      </c>
      <c r="BW944" s="5">
        <f>AV944-K944</f>
        <v>-96</v>
      </c>
      <c r="BY944" s="5">
        <f>AX944-M944</f>
        <v>-109</v>
      </c>
      <c r="CA944" s="5">
        <f>AZ944-O944</f>
        <v>-116</v>
      </c>
      <c r="CC944" s="5">
        <f>BB944-Q944</f>
        <v>-96</v>
      </c>
    </row>
    <row r="945" spans="1:81" s="12" customFormat="1" ht="75" customHeight="1" x14ac:dyDescent="0.25">
      <c r="A945" s="31" t="str">
        <f>A944</f>
        <v>7.2.1</v>
      </c>
      <c r="B945" s="80"/>
      <c r="C945" s="32" t="s">
        <v>58</v>
      </c>
      <c r="D945" s="33">
        <v>7.0819000000000001</v>
      </c>
      <c r="E945" s="33">
        <v>8.3252999999999986</v>
      </c>
      <c r="F945" s="33">
        <v>9.8369199999999992</v>
      </c>
      <c r="G945" s="33">
        <v>8.4147066666666657</v>
      </c>
      <c r="H945" s="33">
        <v>7.3159200000000011</v>
      </c>
      <c r="I945" s="33">
        <v>9.347900000000001</v>
      </c>
      <c r="J945" s="33">
        <v>5.9009200000000011</v>
      </c>
      <c r="K945" s="33">
        <v>9.61843</v>
      </c>
      <c r="L945" s="33">
        <v>4.4689200000000007</v>
      </c>
      <c r="M945" s="33">
        <v>9.2564300000000017</v>
      </c>
      <c r="N945" s="33">
        <v>3.0309200000000005</v>
      </c>
      <c r="O945" s="33">
        <v>7.5634300000000012</v>
      </c>
      <c r="P945" s="33">
        <v>1.7589200000000011</v>
      </c>
      <c r="Q945" s="33">
        <v>7.3434300000000015</v>
      </c>
      <c r="R945" s="33">
        <v>6.5294300000000014</v>
      </c>
      <c r="S945" s="33" t="s">
        <v>467</v>
      </c>
      <c r="AC945" s="13">
        <v>9.3908299999999993</v>
      </c>
      <c r="AD945" s="13">
        <v>15.60285</v>
      </c>
      <c r="AE945" s="13">
        <v>15.076219999999999</v>
      </c>
      <c r="AF945" s="13">
        <v>13.356633333333333</v>
      </c>
      <c r="AG945" s="13">
        <v>16.912370000000003</v>
      </c>
      <c r="AH945" s="13">
        <v>16.912370000000003</v>
      </c>
      <c r="AI945" s="13">
        <v>13.64</v>
      </c>
      <c r="AJ945" s="13">
        <v>13.64</v>
      </c>
      <c r="AK945" s="13">
        <v>11.827999999999999</v>
      </c>
      <c r="AL945" s="13">
        <v>11.827999999999999</v>
      </c>
      <c r="AM945" s="13">
        <v>9.7871600000000001</v>
      </c>
      <c r="AN945" s="13">
        <v>9.7871600000000001</v>
      </c>
      <c r="AO945" s="13">
        <v>9.0076000000000001</v>
      </c>
      <c r="AP945" s="13">
        <v>9.0076000000000001</v>
      </c>
      <c r="AQ945" s="13">
        <v>9.839599999999999</v>
      </c>
      <c r="AR945" s="13">
        <v>9.6245999999999974</v>
      </c>
      <c r="AS945" s="13">
        <v>9.1895999999999987</v>
      </c>
      <c r="AT945" s="13">
        <v>10.464599999999999</v>
      </c>
      <c r="AU945" s="13">
        <v>7.9995999999999974</v>
      </c>
      <c r="AV945" s="13">
        <v>11.005599999999998</v>
      </c>
      <c r="AW945" s="13">
        <v>6.3595999999999977</v>
      </c>
      <c r="AX945" s="13">
        <v>11.337599999999998</v>
      </c>
      <c r="AY945" s="13">
        <v>4.2595999999999972</v>
      </c>
      <c r="AZ945" s="13">
        <v>11.555599999999998</v>
      </c>
      <c r="BA945" s="13">
        <v>1.5895999999999963</v>
      </c>
      <c r="BB945" s="13">
        <v>11.749599999999997</v>
      </c>
      <c r="BD945" s="12">
        <f>AC945-D945</f>
        <v>2.3089299999999993</v>
      </c>
      <c r="BE945" s="12">
        <f>AD945-E945</f>
        <v>7.2775500000000015</v>
      </c>
      <c r="BF945" s="12">
        <f>AE945-F945</f>
        <v>5.2393000000000001</v>
      </c>
      <c r="BG945" s="12">
        <f>AF945-G945</f>
        <v>4.9419266666666672</v>
      </c>
      <c r="BI945" s="12" t="e">
        <f>AH945-#REF!</f>
        <v>#REF!</v>
      </c>
      <c r="BK945" s="12" t="e">
        <f>AJ945-#REF!</f>
        <v>#REF!</v>
      </c>
      <c r="BM945" s="12" t="e">
        <f>AL945-#REF!</f>
        <v>#REF!</v>
      </c>
      <c r="BO945" s="12" t="e">
        <f>AN945-#REF!</f>
        <v>#REF!</v>
      </c>
      <c r="BQ945" s="12" t="e">
        <f>AP945-#REF!</f>
        <v>#REF!</v>
      </c>
      <c r="BS945" s="12" t="e">
        <f>AR945-#REF!</f>
        <v>#REF!</v>
      </c>
      <c r="BU945" s="12">
        <f>AT945-I945</f>
        <v>1.116699999999998</v>
      </c>
      <c r="BW945" s="12">
        <f>AV945-K945</f>
        <v>1.3871699999999976</v>
      </c>
      <c r="BY945" s="12">
        <f>AX945-M945</f>
        <v>2.0811699999999966</v>
      </c>
      <c r="CA945" s="12">
        <f>AZ945-O945</f>
        <v>3.9921699999999971</v>
      </c>
      <c r="CC945" s="12">
        <f>BB945-Q945</f>
        <v>4.4061699999999959</v>
      </c>
    </row>
    <row r="946" spans="1:81" ht="45" customHeight="1" x14ac:dyDescent="0.25">
      <c r="A946" s="31" t="s">
        <v>435</v>
      </c>
      <c r="B946" s="80" t="s">
        <v>27</v>
      </c>
      <c r="C946" s="32" t="s">
        <v>471</v>
      </c>
      <c r="D946" s="33">
        <v>40</v>
      </c>
      <c r="E946" s="33">
        <v>5</v>
      </c>
      <c r="F946" s="33">
        <v>12</v>
      </c>
      <c r="G946" s="33">
        <v>19</v>
      </c>
      <c r="H946" s="33">
        <v>0</v>
      </c>
      <c r="I946" s="33">
        <v>0</v>
      </c>
      <c r="J946" s="33">
        <v>0</v>
      </c>
      <c r="K946" s="33">
        <v>0</v>
      </c>
      <c r="L946" s="33">
        <v>0</v>
      </c>
      <c r="M946" s="33">
        <v>0</v>
      </c>
      <c r="N946" s="33">
        <v>0</v>
      </c>
      <c r="O946" s="33">
        <v>0</v>
      </c>
      <c r="P946" s="33">
        <v>0</v>
      </c>
      <c r="Q946" s="33">
        <v>0</v>
      </c>
      <c r="R946" s="33">
        <v>0</v>
      </c>
      <c r="S946" s="33" t="s">
        <v>467</v>
      </c>
      <c r="AC946" s="13">
        <v>86</v>
      </c>
      <c r="AD946" s="13">
        <v>110</v>
      </c>
      <c r="AE946" s="13">
        <v>142</v>
      </c>
      <c r="AF946" s="13">
        <v>113</v>
      </c>
      <c r="AG946" s="13">
        <v>145</v>
      </c>
      <c r="AH946" s="13">
        <v>145</v>
      </c>
      <c r="AI946" s="13">
        <v>125</v>
      </c>
      <c r="AJ946" s="13">
        <v>125</v>
      </c>
      <c r="AK946" s="13">
        <v>112</v>
      </c>
      <c r="AL946" s="13">
        <v>112</v>
      </c>
      <c r="AM946" s="13">
        <v>80</v>
      </c>
      <c r="AN946" s="13">
        <v>80</v>
      </c>
      <c r="AO946" s="13">
        <v>69</v>
      </c>
      <c r="AP946" s="13">
        <v>69</v>
      </c>
      <c r="AQ946" s="13">
        <v>66</v>
      </c>
      <c r="AR946" s="13">
        <v>66</v>
      </c>
      <c r="AS946" s="13">
        <v>60</v>
      </c>
      <c r="AT946" s="13">
        <v>0</v>
      </c>
      <c r="AU946" s="13">
        <v>52</v>
      </c>
      <c r="AV946" s="13">
        <v>0</v>
      </c>
      <c r="AW946" s="13">
        <v>42</v>
      </c>
      <c r="AX946" s="13">
        <v>0</v>
      </c>
      <c r="AY946" s="13">
        <v>30</v>
      </c>
      <c r="AZ946" s="13">
        <v>0</v>
      </c>
      <c r="BA946" s="13">
        <v>16</v>
      </c>
      <c r="BB946" s="13">
        <v>0</v>
      </c>
      <c r="BD946" s="5">
        <f>AC946-D946</f>
        <v>46</v>
      </c>
      <c r="BE946" s="5">
        <f>AD946-E946</f>
        <v>105</v>
      </c>
      <c r="BF946" s="5">
        <f>AE946-F946</f>
        <v>130</v>
      </c>
      <c r="BG946" s="5">
        <f>AF946-G946</f>
        <v>94</v>
      </c>
      <c r="BI946" s="5" t="e">
        <f>AH946-#REF!</f>
        <v>#REF!</v>
      </c>
      <c r="BK946" s="5" t="e">
        <f>AJ946-#REF!</f>
        <v>#REF!</v>
      </c>
      <c r="BM946" s="5" t="e">
        <f>AL946-#REF!</f>
        <v>#REF!</v>
      </c>
      <c r="BO946" s="5" t="e">
        <f>AN946-#REF!</f>
        <v>#REF!</v>
      </c>
      <c r="BQ946" s="5" t="e">
        <f>AP946-#REF!</f>
        <v>#REF!</v>
      </c>
      <c r="BS946" s="5" t="e">
        <f>AR946-#REF!</f>
        <v>#REF!</v>
      </c>
      <c r="BU946" s="5">
        <f>AT946-I946</f>
        <v>0</v>
      </c>
      <c r="BW946" s="5">
        <f>AV946-K946</f>
        <v>0</v>
      </c>
      <c r="BY946" s="5">
        <f>AX946-M946</f>
        <v>0</v>
      </c>
      <c r="CA946" s="5">
        <f>AZ946-O946</f>
        <v>0</v>
      </c>
      <c r="CC946" s="5">
        <f>BB946-Q946</f>
        <v>0</v>
      </c>
    </row>
    <row r="947" spans="1:81" ht="45" customHeight="1" x14ac:dyDescent="0.25">
      <c r="A947" s="31" t="str">
        <f>A946</f>
        <v>7.2.1.1</v>
      </c>
      <c r="B947" s="80"/>
      <c r="C947" s="32" t="s">
        <v>58</v>
      </c>
      <c r="D947" s="33">
        <v>2.1019999999999999</v>
      </c>
      <c r="E947" s="33">
        <v>0.127999999999998</v>
      </c>
      <c r="F947" s="33">
        <v>0.41471999999999898</v>
      </c>
      <c r="G947" s="33">
        <v>0.88157333333333232</v>
      </c>
      <c r="H947" s="33">
        <v>0</v>
      </c>
      <c r="I947" s="33">
        <v>0.21299999999999999</v>
      </c>
      <c r="J947" s="33">
        <v>0</v>
      </c>
      <c r="K947" s="33">
        <v>0</v>
      </c>
      <c r="L947" s="33">
        <v>0</v>
      </c>
      <c r="M947" s="33">
        <v>0</v>
      </c>
      <c r="N947" s="33">
        <v>0</v>
      </c>
      <c r="O947" s="33">
        <v>0</v>
      </c>
      <c r="P947" s="33">
        <v>0</v>
      </c>
      <c r="Q947" s="33">
        <v>0</v>
      </c>
      <c r="R947" s="33">
        <v>0</v>
      </c>
      <c r="S947" s="33" t="s">
        <v>467</v>
      </c>
      <c r="AC947" s="13">
        <v>4.7893232999999995</v>
      </c>
      <c r="AD947" s="13">
        <v>8.9525700000000015</v>
      </c>
      <c r="AE947" s="13">
        <v>7.6888722000000005</v>
      </c>
      <c r="AF947" s="13">
        <v>7.1435884999999999</v>
      </c>
      <c r="AG947" s="13">
        <v>4.4253087000000013</v>
      </c>
      <c r="AH947" s="13">
        <v>4.4253087000000013</v>
      </c>
      <c r="AI947" s="13">
        <v>5.38</v>
      </c>
      <c r="AJ947" s="13">
        <v>5.38</v>
      </c>
      <c r="AK947" s="13">
        <v>4.83</v>
      </c>
      <c r="AL947" s="13">
        <v>4.83</v>
      </c>
      <c r="AM947" s="13">
        <v>4.1971600000000002</v>
      </c>
      <c r="AN947" s="13">
        <v>4.1971600000000002</v>
      </c>
      <c r="AO947" s="13">
        <v>4.18</v>
      </c>
      <c r="AP947" s="13">
        <v>4.18</v>
      </c>
      <c r="AQ947" s="13">
        <v>4.3170000000000002</v>
      </c>
      <c r="AR947" s="13">
        <v>4.1019999999999994</v>
      </c>
      <c r="AS947" s="13">
        <v>4.036999999999999</v>
      </c>
      <c r="AT947" s="13">
        <v>0</v>
      </c>
      <c r="AU947" s="13">
        <v>3.4569999999999985</v>
      </c>
      <c r="AV947" s="13">
        <v>0</v>
      </c>
      <c r="AW947" s="13">
        <v>2.6769999999999978</v>
      </c>
      <c r="AX947" s="13">
        <v>0</v>
      </c>
      <c r="AY947" s="13">
        <v>1.696999999999997</v>
      </c>
      <c r="AZ947" s="13">
        <v>0</v>
      </c>
      <c r="BA947" s="13">
        <v>0.51699999999999591</v>
      </c>
      <c r="BB947" s="13">
        <v>0</v>
      </c>
      <c r="BD947" s="5">
        <f>AC947-D947</f>
        <v>2.6873232999999996</v>
      </c>
      <c r="BE947" s="5">
        <f>AD947-E947</f>
        <v>8.8245700000000031</v>
      </c>
      <c r="BF947" s="5">
        <f>AE947-F947</f>
        <v>7.2741522000000014</v>
      </c>
      <c r="BG947" s="5">
        <f>AF947-G947</f>
        <v>6.2620151666666679</v>
      </c>
      <c r="BI947" s="5" t="e">
        <f>AH947-#REF!</f>
        <v>#REF!</v>
      </c>
      <c r="BK947" s="5" t="e">
        <f>AJ947-#REF!</f>
        <v>#REF!</v>
      </c>
      <c r="BM947" s="5" t="e">
        <f>AL947-#REF!</f>
        <v>#REF!</v>
      </c>
      <c r="BO947" s="5" t="e">
        <f>AN947-#REF!</f>
        <v>#REF!</v>
      </c>
      <c r="BQ947" s="5" t="e">
        <f>AP947-#REF!</f>
        <v>#REF!</v>
      </c>
      <c r="BS947" s="5" t="e">
        <f>AR947-#REF!</f>
        <v>#REF!</v>
      </c>
      <c r="BU947" s="5">
        <f>AT947-I947</f>
        <v>-0.21299999999999999</v>
      </c>
      <c r="BW947" s="5">
        <f>AV947-K947</f>
        <v>0</v>
      </c>
      <c r="BY947" s="5">
        <f>AX947-M947</f>
        <v>0</v>
      </c>
      <c r="CA947" s="5">
        <f>AZ947-O947</f>
        <v>0</v>
      </c>
      <c r="CC947" s="5">
        <f>BB947-Q947</f>
        <v>0</v>
      </c>
    </row>
    <row r="948" spans="1:81" ht="30" customHeight="1" x14ac:dyDescent="0.25">
      <c r="A948" s="31" t="s">
        <v>436</v>
      </c>
      <c r="B948" s="80" t="s">
        <v>29</v>
      </c>
      <c r="C948" s="32" t="s">
        <v>471</v>
      </c>
      <c r="D948" s="33">
        <v>38</v>
      </c>
      <c r="E948" s="33">
        <v>38</v>
      </c>
      <c r="F948" s="33">
        <v>19</v>
      </c>
      <c r="G948" s="33">
        <v>31.666666666666668</v>
      </c>
      <c r="H948" s="33">
        <v>17</v>
      </c>
      <c r="I948" s="33">
        <v>17</v>
      </c>
      <c r="J948" s="33">
        <v>15</v>
      </c>
      <c r="K948" s="33">
        <v>35</v>
      </c>
      <c r="L948" s="33">
        <v>13</v>
      </c>
      <c r="M948" s="33">
        <v>33</v>
      </c>
      <c r="N948" s="33">
        <v>10</v>
      </c>
      <c r="O948" s="33">
        <v>30</v>
      </c>
      <c r="P948" s="33">
        <v>10</v>
      </c>
      <c r="Q948" s="33">
        <v>30</v>
      </c>
      <c r="R948" s="33">
        <v>29</v>
      </c>
      <c r="S948" s="33" t="s">
        <v>467</v>
      </c>
      <c r="AC948" s="13">
        <v>51</v>
      </c>
      <c r="AD948" s="13">
        <v>77</v>
      </c>
      <c r="AE948" s="13">
        <v>83</v>
      </c>
      <c r="AF948" s="13">
        <v>70</v>
      </c>
      <c r="AG948" s="13">
        <v>121</v>
      </c>
      <c r="AH948" s="13">
        <v>121</v>
      </c>
      <c r="AI948" s="13">
        <v>104</v>
      </c>
      <c r="AJ948" s="13">
        <v>104</v>
      </c>
      <c r="AK948" s="13">
        <v>92</v>
      </c>
      <c r="AL948" s="13">
        <v>92</v>
      </c>
      <c r="AM948" s="13">
        <v>79</v>
      </c>
      <c r="AN948" s="13">
        <v>79</v>
      </c>
      <c r="AO948" s="13">
        <v>45</v>
      </c>
      <c r="AP948" s="13">
        <v>45</v>
      </c>
      <c r="AQ948" s="13">
        <v>44</v>
      </c>
      <c r="AR948" s="13">
        <v>44</v>
      </c>
      <c r="AS948" s="13">
        <v>41</v>
      </c>
      <c r="AT948" s="13">
        <v>38</v>
      </c>
      <c r="AU948" s="13">
        <v>37</v>
      </c>
      <c r="AV948" s="13">
        <v>32</v>
      </c>
      <c r="AW948" s="13">
        <v>31</v>
      </c>
      <c r="AX948" s="13">
        <v>28</v>
      </c>
      <c r="AY948" s="13">
        <v>23</v>
      </c>
      <c r="AZ948" s="13">
        <v>23</v>
      </c>
      <c r="BA948" s="13">
        <v>13</v>
      </c>
      <c r="BB948" s="13">
        <v>20</v>
      </c>
      <c r="BD948" s="5">
        <f>AC948-D948</f>
        <v>13</v>
      </c>
      <c r="BE948" s="5">
        <f>AD948-E948</f>
        <v>39</v>
      </c>
      <c r="BF948" s="5">
        <f>AE948-F948</f>
        <v>64</v>
      </c>
      <c r="BG948" s="5">
        <f>AF948-G948</f>
        <v>38.333333333333329</v>
      </c>
      <c r="BI948" s="5" t="e">
        <f>AH948-#REF!</f>
        <v>#REF!</v>
      </c>
      <c r="BK948" s="5" t="e">
        <f>AJ948-#REF!</f>
        <v>#REF!</v>
      </c>
      <c r="BM948" s="5" t="e">
        <f>AL948-#REF!</f>
        <v>#REF!</v>
      </c>
      <c r="BO948" s="5" t="e">
        <f>AN948-#REF!</f>
        <v>#REF!</v>
      </c>
      <c r="BQ948" s="5" t="e">
        <f>AP948-#REF!</f>
        <v>#REF!</v>
      </c>
      <c r="BS948" s="5" t="e">
        <f>AR948-#REF!</f>
        <v>#REF!</v>
      </c>
      <c r="BU948" s="5">
        <f>AT948-I948</f>
        <v>21</v>
      </c>
      <c r="BW948" s="5">
        <f>AV948-K948</f>
        <v>-3</v>
      </c>
      <c r="BY948" s="5">
        <f>AX948-M948</f>
        <v>-5</v>
      </c>
      <c r="CA948" s="5">
        <f>AZ948-O948</f>
        <v>-7</v>
      </c>
      <c r="CC948" s="5">
        <f>BB948-Q948</f>
        <v>-10</v>
      </c>
    </row>
    <row r="949" spans="1:81" ht="30" customHeight="1" x14ac:dyDescent="0.25">
      <c r="A949" s="31" t="str">
        <f>A948</f>
        <v>7.2.1.2</v>
      </c>
      <c r="B949" s="80"/>
      <c r="C949" s="32" t="s">
        <v>58</v>
      </c>
      <c r="D949" s="33">
        <v>2.0299</v>
      </c>
      <c r="E949" s="33">
        <v>3.1899000000000002</v>
      </c>
      <c r="F949" s="33">
        <v>2.0199000000000007</v>
      </c>
      <c r="G949" s="33">
        <v>2.4132333333333338</v>
      </c>
      <c r="H949" s="33">
        <v>1.9539000000000009</v>
      </c>
      <c r="I949" s="33">
        <v>1.9539000000000009</v>
      </c>
      <c r="J949" s="33">
        <v>1.847900000000001</v>
      </c>
      <c r="K949" s="33">
        <v>3.4479000000000006</v>
      </c>
      <c r="L949" s="33">
        <v>1.657900000000001</v>
      </c>
      <c r="M949" s="33">
        <v>3.2579000000000007</v>
      </c>
      <c r="N949" s="33">
        <v>1.3019000000000007</v>
      </c>
      <c r="O949" s="33">
        <v>2.9019000000000004</v>
      </c>
      <c r="P949" s="33">
        <v>1.0139000000000014</v>
      </c>
      <c r="Q949" s="33">
        <v>2.613900000000001</v>
      </c>
      <c r="R949" s="33">
        <v>2.2259000000000011</v>
      </c>
      <c r="S949" s="33" t="s">
        <v>467</v>
      </c>
      <c r="AC949" s="13">
        <v>2.2537992</v>
      </c>
      <c r="AD949" s="13">
        <v>3.2572799999999997</v>
      </c>
      <c r="AE949" s="13">
        <v>3.6182927999999999</v>
      </c>
      <c r="AF949" s="13">
        <v>3.0431240000000002</v>
      </c>
      <c r="AG949" s="13">
        <v>8.2870613000000013</v>
      </c>
      <c r="AH949" s="13">
        <v>8.2870613000000013</v>
      </c>
      <c r="AI949" s="13">
        <v>4.9400000000000004</v>
      </c>
      <c r="AJ949" s="13">
        <v>4.9400000000000004</v>
      </c>
      <c r="AK949" s="13">
        <v>4.0979999999999999</v>
      </c>
      <c r="AL949" s="13">
        <v>4.0979999999999999</v>
      </c>
      <c r="AM949" s="13">
        <v>3.5</v>
      </c>
      <c r="AN949" s="13">
        <v>3.5</v>
      </c>
      <c r="AO949" s="13">
        <v>2.7425999999999999</v>
      </c>
      <c r="AP949" s="13">
        <v>2.7425999999999999</v>
      </c>
      <c r="AQ949" s="13">
        <v>2.597599999999999</v>
      </c>
      <c r="AR949" s="13">
        <v>2.597599999999999</v>
      </c>
      <c r="AS949" s="13">
        <v>2.4175999999999993</v>
      </c>
      <c r="AT949" s="13">
        <v>3.1075999999999997</v>
      </c>
      <c r="AU949" s="13">
        <v>2.1575999999999995</v>
      </c>
      <c r="AV949" s="13">
        <v>3.6475999999999988</v>
      </c>
      <c r="AW949" s="13">
        <v>1.7775999999999996</v>
      </c>
      <c r="AX949" s="13">
        <v>4.2575999999999983</v>
      </c>
      <c r="AY949" s="13">
        <v>1.2576000000000001</v>
      </c>
      <c r="AZ949" s="13">
        <v>4.8675999999999986</v>
      </c>
      <c r="BA949" s="13">
        <v>0.51759999999999984</v>
      </c>
      <c r="BB949" s="13">
        <v>5.5375999999999985</v>
      </c>
      <c r="BD949" s="5">
        <f>AC949-D949</f>
        <v>0.22389919999999996</v>
      </c>
      <c r="BE949" s="5">
        <f>AD949-E949</f>
        <v>6.7379999999999551E-2</v>
      </c>
      <c r="BF949" s="5">
        <f>AE949-F949</f>
        <v>1.5983927999999992</v>
      </c>
      <c r="BG949" s="5">
        <f>AF949-G949</f>
        <v>0.62989066666666638</v>
      </c>
      <c r="BI949" s="5" t="e">
        <f>AH949-#REF!</f>
        <v>#REF!</v>
      </c>
      <c r="BK949" s="5" t="e">
        <f>AJ949-#REF!</f>
        <v>#REF!</v>
      </c>
      <c r="BM949" s="5" t="e">
        <f>AL949-#REF!</f>
        <v>#REF!</v>
      </c>
      <c r="BO949" s="5" t="e">
        <f>AN949-#REF!</f>
        <v>#REF!</v>
      </c>
      <c r="BQ949" s="5" t="e">
        <f>AP949-#REF!</f>
        <v>#REF!</v>
      </c>
      <c r="BS949" s="5" t="e">
        <f>AR949-#REF!</f>
        <v>#REF!</v>
      </c>
      <c r="BU949" s="5">
        <f>AT949-I949</f>
        <v>1.1536999999999988</v>
      </c>
      <c r="BW949" s="5">
        <f>AV949-K949</f>
        <v>0.19969999999999821</v>
      </c>
      <c r="BY949" s="5">
        <f>AX949-M949</f>
        <v>0.99969999999999759</v>
      </c>
      <c r="CA949" s="5">
        <f>AZ949-O949</f>
        <v>1.9656999999999982</v>
      </c>
      <c r="CC949" s="5">
        <f>BB949-Q949</f>
        <v>2.9236999999999975</v>
      </c>
    </row>
    <row r="950" spans="1:81" ht="45" customHeight="1" x14ac:dyDescent="0.25">
      <c r="A950" s="31" t="s">
        <v>437</v>
      </c>
      <c r="B950" s="80" t="s">
        <v>31</v>
      </c>
      <c r="C950" s="32" t="s">
        <v>471</v>
      </c>
      <c r="D950" s="33">
        <v>0</v>
      </c>
      <c r="E950" s="33">
        <v>0</v>
      </c>
      <c r="F950" s="33">
        <v>0</v>
      </c>
      <c r="G950" s="33">
        <v>0</v>
      </c>
      <c r="H950" s="33">
        <v>0</v>
      </c>
      <c r="I950" s="33">
        <v>0</v>
      </c>
      <c r="J950" s="33">
        <v>0</v>
      </c>
      <c r="K950" s="33">
        <v>0</v>
      </c>
      <c r="L950" s="33">
        <v>0</v>
      </c>
      <c r="M950" s="33">
        <v>0</v>
      </c>
      <c r="N950" s="33">
        <v>0</v>
      </c>
      <c r="O950" s="33">
        <v>0</v>
      </c>
      <c r="P950" s="33">
        <v>0</v>
      </c>
      <c r="Q950" s="33">
        <v>0</v>
      </c>
      <c r="R950" s="33">
        <v>0</v>
      </c>
      <c r="S950" s="33" t="s">
        <v>467</v>
      </c>
      <c r="AC950" s="13">
        <v>0</v>
      </c>
      <c r="AD950" s="13">
        <v>0</v>
      </c>
      <c r="AE950" s="13">
        <v>0</v>
      </c>
      <c r="AF950" s="13">
        <v>0</v>
      </c>
      <c r="AG950" s="13">
        <v>0</v>
      </c>
      <c r="AH950" s="13">
        <v>0</v>
      </c>
      <c r="AI950" s="13">
        <v>0</v>
      </c>
      <c r="AJ950" s="13">
        <v>0</v>
      </c>
      <c r="AK950" s="13">
        <v>0</v>
      </c>
      <c r="AL950" s="13">
        <v>0</v>
      </c>
      <c r="AM950" s="13">
        <v>0</v>
      </c>
      <c r="AN950" s="13">
        <v>0</v>
      </c>
      <c r="AO950" s="13">
        <v>0</v>
      </c>
      <c r="AP950" s="13">
        <v>0</v>
      </c>
      <c r="AQ950" s="13">
        <v>0</v>
      </c>
      <c r="AR950" s="13">
        <v>0</v>
      </c>
      <c r="AS950" s="13">
        <v>0</v>
      </c>
      <c r="AT950" s="13">
        <v>0</v>
      </c>
      <c r="AU950" s="13">
        <v>0</v>
      </c>
      <c r="AV950" s="13">
        <v>0</v>
      </c>
      <c r="AW950" s="13">
        <v>0</v>
      </c>
      <c r="AX950" s="13">
        <v>0</v>
      </c>
      <c r="AY950" s="13">
        <v>0</v>
      </c>
      <c r="AZ950" s="13">
        <v>0</v>
      </c>
      <c r="BA950" s="13">
        <v>0</v>
      </c>
      <c r="BB950" s="13">
        <v>0</v>
      </c>
      <c r="BD950" s="5">
        <f>AC950-D950</f>
        <v>0</v>
      </c>
      <c r="BE950" s="5">
        <f>AD950-E950</f>
        <v>0</v>
      </c>
      <c r="BF950" s="5">
        <f>AE950-F950</f>
        <v>0</v>
      </c>
      <c r="BG950" s="5">
        <f>AF950-G950</f>
        <v>0</v>
      </c>
      <c r="BI950" s="5" t="e">
        <f>AH950-#REF!</f>
        <v>#REF!</v>
      </c>
      <c r="BK950" s="5" t="e">
        <f>AJ950-#REF!</f>
        <v>#REF!</v>
      </c>
      <c r="BM950" s="5" t="e">
        <f>AL950-#REF!</f>
        <v>#REF!</v>
      </c>
      <c r="BO950" s="5" t="e">
        <f>AN950-#REF!</f>
        <v>#REF!</v>
      </c>
      <c r="BQ950" s="5" t="e">
        <f>AP950-#REF!</f>
        <v>#REF!</v>
      </c>
      <c r="BS950" s="5" t="e">
        <f>AR950-#REF!</f>
        <v>#REF!</v>
      </c>
      <c r="BU950" s="5">
        <f>AT950-I950</f>
        <v>0</v>
      </c>
      <c r="BW950" s="5">
        <f>AV950-K950</f>
        <v>0</v>
      </c>
      <c r="BY950" s="5">
        <f>AX950-M950</f>
        <v>0</v>
      </c>
      <c r="CA950" s="5">
        <f>AZ950-O950</f>
        <v>0</v>
      </c>
      <c r="CC950" s="5">
        <f>BB950-Q950</f>
        <v>0</v>
      </c>
    </row>
    <row r="951" spans="1:81" ht="45" customHeight="1" x14ac:dyDescent="0.25">
      <c r="A951" s="31" t="str">
        <f>A950</f>
        <v>7.2.1.3</v>
      </c>
      <c r="B951" s="80"/>
      <c r="C951" s="32" t="s">
        <v>58</v>
      </c>
      <c r="D951" s="33">
        <v>0</v>
      </c>
      <c r="E951" s="33">
        <v>0</v>
      </c>
      <c r="F951" s="33">
        <v>0</v>
      </c>
      <c r="G951" s="33">
        <v>0</v>
      </c>
      <c r="H951" s="33">
        <v>0</v>
      </c>
      <c r="I951" s="33">
        <v>0</v>
      </c>
      <c r="J951" s="33">
        <v>0</v>
      </c>
      <c r="K951" s="33">
        <v>0</v>
      </c>
      <c r="L951" s="33">
        <v>0</v>
      </c>
      <c r="M951" s="33">
        <v>0</v>
      </c>
      <c r="N951" s="33">
        <v>0</v>
      </c>
      <c r="O951" s="33">
        <v>0</v>
      </c>
      <c r="P951" s="33">
        <v>0</v>
      </c>
      <c r="Q951" s="33">
        <v>0</v>
      </c>
      <c r="R951" s="33">
        <v>0</v>
      </c>
      <c r="S951" s="33" t="s">
        <v>467</v>
      </c>
      <c r="AC951" s="13">
        <v>0</v>
      </c>
      <c r="AD951" s="13">
        <v>0</v>
      </c>
      <c r="AE951" s="13">
        <v>0</v>
      </c>
      <c r="AF951" s="13">
        <v>0</v>
      </c>
      <c r="AG951" s="13">
        <v>0</v>
      </c>
      <c r="AH951" s="13">
        <v>0</v>
      </c>
      <c r="AI951" s="13">
        <v>0</v>
      </c>
      <c r="AJ951" s="13">
        <v>0</v>
      </c>
      <c r="AK951" s="13">
        <v>0</v>
      </c>
      <c r="AL951" s="13">
        <v>0</v>
      </c>
      <c r="AM951" s="13">
        <v>0</v>
      </c>
      <c r="AN951" s="13">
        <v>0</v>
      </c>
      <c r="AO951" s="13">
        <v>0</v>
      </c>
      <c r="AP951" s="13">
        <v>0</v>
      </c>
      <c r="AQ951" s="13">
        <v>0</v>
      </c>
      <c r="AR951" s="13">
        <v>0</v>
      </c>
      <c r="AS951" s="13">
        <v>0</v>
      </c>
      <c r="AT951" s="13">
        <v>0</v>
      </c>
      <c r="AU951" s="13">
        <v>0</v>
      </c>
      <c r="AV951" s="13">
        <v>0</v>
      </c>
      <c r="AW951" s="13">
        <v>0</v>
      </c>
      <c r="AX951" s="13">
        <v>0</v>
      </c>
      <c r="AY951" s="13">
        <v>0</v>
      </c>
      <c r="AZ951" s="13">
        <v>0</v>
      </c>
      <c r="BA951" s="13">
        <v>0</v>
      </c>
      <c r="BB951" s="13">
        <v>0</v>
      </c>
      <c r="BD951" s="5">
        <f>AC951-D951</f>
        <v>0</v>
      </c>
      <c r="BE951" s="5">
        <f>AD951-E951</f>
        <v>0</v>
      </c>
      <c r="BF951" s="5">
        <f>AE951-F951</f>
        <v>0</v>
      </c>
      <c r="BG951" s="5">
        <f>AF951-G951</f>
        <v>0</v>
      </c>
      <c r="BI951" s="5" t="e">
        <f>AH951-#REF!</f>
        <v>#REF!</v>
      </c>
      <c r="BK951" s="5" t="e">
        <f>AJ951-#REF!</f>
        <v>#REF!</v>
      </c>
      <c r="BM951" s="5" t="e">
        <f>AL951-#REF!</f>
        <v>#REF!</v>
      </c>
      <c r="BO951" s="5" t="e">
        <f>AN951-#REF!</f>
        <v>#REF!</v>
      </c>
      <c r="BQ951" s="5" t="e">
        <f>AP951-#REF!</f>
        <v>#REF!</v>
      </c>
      <c r="BS951" s="5" t="e">
        <f>AR951-#REF!</f>
        <v>#REF!</v>
      </c>
      <c r="BU951" s="5">
        <f>AT951-I951</f>
        <v>0</v>
      </c>
      <c r="BW951" s="5">
        <f>AV951-K951</f>
        <v>0</v>
      </c>
      <c r="BY951" s="5">
        <f>AX951-M951</f>
        <v>0</v>
      </c>
      <c r="CA951" s="5">
        <f>AZ951-O951</f>
        <v>0</v>
      </c>
      <c r="CC951" s="5">
        <f>BB951-Q951</f>
        <v>0</v>
      </c>
    </row>
    <row r="952" spans="1:81" ht="45" customHeight="1" x14ac:dyDescent="0.25">
      <c r="A952" s="31" t="s">
        <v>438</v>
      </c>
      <c r="B952" s="80" t="s">
        <v>33</v>
      </c>
      <c r="C952" s="32" t="s">
        <v>471</v>
      </c>
      <c r="D952" s="33">
        <v>17</v>
      </c>
      <c r="E952" s="33">
        <v>80</v>
      </c>
      <c r="F952" s="33">
        <v>122</v>
      </c>
      <c r="G952" s="33">
        <v>73</v>
      </c>
      <c r="H952" s="33">
        <v>120</v>
      </c>
      <c r="I952" s="33">
        <v>121</v>
      </c>
      <c r="J952" s="33">
        <v>109</v>
      </c>
      <c r="K952" s="33">
        <v>153</v>
      </c>
      <c r="L952" s="33">
        <v>97</v>
      </c>
      <c r="M952" s="33">
        <v>154</v>
      </c>
      <c r="N952" s="33">
        <v>63</v>
      </c>
      <c r="O952" s="33">
        <v>151</v>
      </c>
      <c r="P952" s="33">
        <v>19</v>
      </c>
      <c r="Q952" s="33">
        <v>120</v>
      </c>
      <c r="R952" s="33">
        <v>81</v>
      </c>
      <c r="S952" s="33" t="s">
        <v>467</v>
      </c>
      <c r="AC952" s="13">
        <v>39</v>
      </c>
      <c r="AD952" s="13">
        <v>58</v>
      </c>
      <c r="AE952" s="13">
        <v>64</v>
      </c>
      <c r="AF952" s="13">
        <v>54</v>
      </c>
      <c r="AG952" s="13">
        <v>35</v>
      </c>
      <c r="AH952" s="13">
        <v>35</v>
      </c>
      <c r="AI952" s="13">
        <v>31</v>
      </c>
      <c r="AJ952" s="13">
        <v>31</v>
      </c>
      <c r="AK952" s="13">
        <v>23</v>
      </c>
      <c r="AL952" s="13">
        <v>23</v>
      </c>
      <c r="AM952" s="13">
        <v>21</v>
      </c>
      <c r="AN952" s="13">
        <v>21</v>
      </c>
      <c r="AO952" s="13">
        <v>18</v>
      </c>
      <c r="AP952" s="13">
        <v>18</v>
      </c>
      <c r="AQ952" s="13">
        <v>17</v>
      </c>
      <c r="AR952" s="13">
        <v>17</v>
      </c>
      <c r="AS952" s="13">
        <v>17</v>
      </c>
      <c r="AT952" s="13">
        <v>71</v>
      </c>
      <c r="AU952" s="13">
        <v>15</v>
      </c>
      <c r="AV952" s="13">
        <v>60</v>
      </c>
      <c r="AW952" s="13">
        <v>13</v>
      </c>
      <c r="AX952" s="13">
        <v>50</v>
      </c>
      <c r="AY952" s="13">
        <v>9</v>
      </c>
      <c r="AZ952" s="13">
        <v>42</v>
      </c>
      <c r="BA952" s="13">
        <v>5</v>
      </c>
      <c r="BB952" s="13">
        <v>34</v>
      </c>
      <c r="BD952" s="5">
        <f>AC952-D952</f>
        <v>22</v>
      </c>
      <c r="BE952" s="5">
        <f>AD952-E952</f>
        <v>-22</v>
      </c>
      <c r="BF952" s="5">
        <f>AE952-F952</f>
        <v>-58</v>
      </c>
      <c r="BG952" s="5">
        <f>AF952-G952</f>
        <v>-19</v>
      </c>
      <c r="BI952" s="5" t="e">
        <f>AH952-#REF!</f>
        <v>#REF!</v>
      </c>
      <c r="BK952" s="5" t="e">
        <f>AJ952-#REF!</f>
        <v>#REF!</v>
      </c>
      <c r="BM952" s="5" t="e">
        <f>AL952-#REF!</f>
        <v>#REF!</v>
      </c>
      <c r="BO952" s="5" t="e">
        <f>AN952-#REF!</f>
        <v>#REF!</v>
      </c>
      <c r="BQ952" s="5" t="e">
        <f>AP952-#REF!</f>
        <v>#REF!</v>
      </c>
      <c r="BS952" s="5" t="e">
        <f>AR952-#REF!</f>
        <v>#REF!</v>
      </c>
      <c r="BU952" s="5">
        <f>AT952-I952</f>
        <v>-50</v>
      </c>
      <c r="BW952" s="5">
        <f>AV952-K952</f>
        <v>-93</v>
      </c>
      <c r="BY952" s="5">
        <f>AX952-M952</f>
        <v>-104</v>
      </c>
      <c r="CA952" s="5">
        <f>AZ952-O952</f>
        <v>-109</v>
      </c>
      <c r="CC952" s="5">
        <f>BB952-Q952</f>
        <v>-86</v>
      </c>
    </row>
    <row r="953" spans="1:81" ht="45" customHeight="1" x14ac:dyDescent="0.25">
      <c r="A953" s="31" t="str">
        <f>A952</f>
        <v>7.2.1.4</v>
      </c>
      <c r="B953" s="80"/>
      <c r="C953" s="32" t="s">
        <v>58</v>
      </c>
      <c r="D953" s="33">
        <v>2.95</v>
      </c>
      <c r="E953" s="33">
        <v>5.0073999999999996</v>
      </c>
      <c r="F953" s="33">
        <v>7.4023000000000003</v>
      </c>
      <c r="G953" s="33">
        <v>5.1199000000000003</v>
      </c>
      <c r="H953" s="33">
        <v>5.3620200000000002</v>
      </c>
      <c r="I953" s="33">
        <v>7.181</v>
      </c>
      <c r="J953" s="33">
        <v>4.0530200000000001</v>
      </c>
      <c r="K953" s="33">
        <v>6.1705300000000003</v>
      </c>
      <c r="L953" s="33">
        <v>2.8110200000000001</v>
      </c>
      <c r="M953" s="33">
        <v>5.9985300000000006</v>
      </c>
      <c r="N953" s="33">
        <v>1.7290199999999998</v>
      </c>
      <c r="O953" s="33">
        <v>4.6615300000000008</v>
      </c>
      <c r="P953" s="33">
        <v>0.74501999999999979</v>
      </c>
      <c r="Q953" s="33">
        <v>4.7295300000000005</v>
      </c>
      <c r="R953" s="33">
        <v>4.3035300000000003</v>
      </c>
      <c r="S953" s="33" t="s">
        <v>467</v>
      </c>
      <c r="AC953" s="13">
        <v>2.3477074999999998</v>
      </c>
      <c r="AD953" s="13">
        <v>3.3929999999999998</v>
      </c>
      <c r="AE953" s="13">
        <v>3.7690549999999998</v>
      </c>
      <c r="AF953" s="13">
        <v>3.1699208333333329</v>
      </c>
      <c r="AG953" s="13">
        <v>4.2</v>
      </c>
      <c r="AH953" s="13">
        <v>4.2</v>
      </c>
      <c r="AI953" s="13">
        <v>3.32</v>
      </c>
      <c r="AJ953" s="13">
        <v>3.32</v>
      </c>
      <c r="AK953" s="13">
        <v>2.9</v>
      </c>
      <c r="AL953" s="13">
        <v>2.9</v>
      </c>
      <c r="AM953" s="13">
        <v>2.09</v>
      </c>
      <c r="AN953" s="13">
        <v>2.09</v>
      </c>
      <c r="AO953" s="13">
        <v>2.085</v>
      </c>
      <c r="AP953" s="13">
        <v>2.085</v>
      </c>
      <c r="AQ953" s="13">
        <v>2.9249999999999998</v>
      </c>
      <c r="AR953" s="13">
        <v>2.9249999999999998</v>
      </c>
      <c r="AS953" s="13">
        <v>2.7350000000000003</v>
      </c>
      <c r="AT953" s="13">
        <v>7.3569999999999993</v>
      </c>
      <c r="AU953" s="13">
        <v>2.3850000000000002</v>
      </c>
      <c r="AV953" s="13">
        <v>7.3579999999999988</v>
      </c>
      <c r="AW953" s="13">
        <v>1.9050000000000002</v>
      </c>
      <c r="AX953" s="13">
        <v>7.0799999999999992</v>
      </c>
      <c r="AY953" s="13">
        <v>1.3050000000000002</v>
      </c>
      <c r="AZ953" s="13">
        <v>6.6879999999999997</v>
      </c>
      <c r="BA953" s="13">
        <v>0.5550000000000006</v>
      </c>
      <c r="BB953" s="13">
        <v>6.2119999999999997</v>
      </c>
      <c r="BD953" s="5">
        <f>AC953-D953</f>
        <v>-0.60229250000000034</v>
      </c>
      <c r="BE953" s="5">
        <f>AD953-E953</f>
        <v>-1.6143999999999998</v>
      </c>
      <c r="BF953" s="5">
        <f>AE953-F953</f>
        <v>-3.6332450000000005</v>
      </c>
      <c r="BG953" s="5">
        <f>AF953-G953</f>
        <v>-1.9499791666666675</v>
      </c>
      <c r="BI953" s="5" t="e">
        <f>AH953-#REF!</f>
        <v>#REF!</v>
      </c>
      <c r="BK953" s="5" t="e">
        <f>AJ953-#REF!</f>
        <v>#REF!</v>
      </c>
      <c r="BM953" s="5" t="e">
        <f>AL953-#REF!</f>
        <v>#REF!</v>
      </c>
      <c r="BO953" s="5" t="e">
        <f>AN953-#REF!</f>
        <v>#REF!</v>
      </c>
      <c r="BQ953" s="5" t="e">
        <f>AP953-#REF!</f>
        <v>#REF!</v>
      </c>
      <c r="BS953" s="5" t="e">
        <f>AR953-#REF!</f>
        <v>#REF!</v>
      </c>
      <c r="BU953" s="5">
        <f>AT953-I953</f>
        <v>0.17599999999999927</v>
      </c>
      <c r="BW953" s="5">
        <f>AV953-K953</f>
        <v>1.1874699999999985</v>
      </c>
      <c r="BY953" s="5">
        <f>AX953-M953</f>
        <v>1.0814699999999986</v>
      </c>
      <c r="CA953" s="5">
        <f>AZ953-O953</f>
        <v>2.0264699999999989</v>
      </c>
      <c r="CC953" s="5">
        <f>BB953-Q953</f>
        <v>1.4824699999999993</v>
      </c>
    </row>
    <row r="954" spans="1:81" ht="75" customHeight="1" x14ac:dyDescent="0.25">
      <c r="A954" s="31" t="s">
        <v>439</v>
      </c>
      <c r="B954" s="80" t="s">
        <v>35</v>
      </c>
      <c r="C954" s="32" t="s">
        <v>471</v>
      </c>
      <c r="D954" s="33">
        <v>206</v>
      </c>
      <c r="E954" s="33">
        <v>183</v>
      </c>
      <c r="F954" s="33">
        <v>123</v>
      </c>
      <c r="G954" s="33">
        <v>170.66666666666666</v>
      </c>
      <c r="H954" s="33">
        <v>117</v>
      </c>
      <c r="I954" s="33">
        <v>106</v>
      </c>
      <c r="J954" s="33">
        <v>113</v>
      </c>
      <c r="K954" s="33">
        <v>113</v>
      </c>
      <c r="L954" s="33">
        <v>87</v>
      </c>
      <c r="M954" s="33">
        <v>217</v>
      </c>
      <c r="N954" s="33">
        <v>77</v>
      </c>
      <c r="O954" s="33">
        <v>77</v>
      </c>
      <c r="P954" s="33">
        <v>66</v>
      </c>
      <c r="Q954" s="33">
        <v>66</v>
      </c>
      <c r="R954" s="33">
        <v>65</v>
      </c>
      <c r="S954" s="33" t="s">
        <v>467</v>
      </c>
      <c r="AC954" s="13">
        <v>242</v>
      </c>
      <c r="AD954" s="13">
        <v>263</v>
      </c>
      <c r="AE954" s="13">
        <v>266</v>
      </c>
      <c r="AF954" s="13">
        <v>257</v>
      </c>
      <c r="AG954" s="13">
        <v>244</v>
      </c>
      <c r="AH954" s="13">
        <v>244</v>
      </c>
      <c r="AI954" s="13">
        <v>227</v>
      </c>
      <c r="AJ954" s="13">
        <v>227</v>
      </c>
      <c r="AK954" s="13">
        <v>234</v>
      </c>
      <c r="AL954" s="13">
        <v>234</v>
      </c>
      <c r="AM954" s="13">
        <v>226</v>
      </c>
      <c r="AN954" s="13">
        <v>226</v>
      </c>
      <c r="AO954" s="13">
        <v>193</v>
      </c>
      <c r="AP954" s="13">
        <v>193</v>
      </c>
      <c r="AQ954" s="13">
        <v>193</v>
      </c>
      <c r="AR954" s="13">
        <v>193</v>
      </c>
      <c r="AS954" s="13">
        <v>190</v>
      </c>
      <c r="AT954" s="13">
        <v>190</v>
      </c>
      <c r="AU954" s="13">
        <v>188</v>
      </c>
      <c r="AV954" s="13">
        <v>188</v>
      </c>
      <c r="AW954" s="13">
        <v>185</v>
      </c>
      <c r="AX954" s="13">
        <v>185</v>
      </c>
      <c r="AY954" s="13">
        <v>183</v>
      </c>
      <c r="AZ954" s="13">
        <v>183</v>
      </c>
      <c r="BA954" s="13">
        <v>180</v>
      </c>
      <c r="BB954" s="13">
        <v>180</v>
      </c>
      <c r="BD954" s="5">
        <f>AC954-D954</f>
        <v>36</v>
      </c>
      <c r="BE954" s="5">
        <f>AD954-E954</f>
        <v>80</v>
      </c>
      <c r="BF954" s="5">
        <f>AE954-F954</f>
        <v>143</v>
      </c>
      <c r="BG954" s="5">
        <f>AF954-G954</f>
        <v>86.333333333333343</v>
      </c>
      <c r="BI954" s="5" t="e">
        <f>AH954-#REF!</f>
        <v>#REF!</v>
      </c>
      <c r="BK954" s="5" t="e">
        <f>AJ954-#REF!</f>
        <v>#REF!</v>
      </c>
      <c r="BM954" s="5" t="e">
        <f>AL954-#REF!</f>
        <v>#REF!</v>
      </c>
      <c r="BO954" s="5" t="e">
        <f>AN954-#REF!</f>
        <v>#REF!</v>
      </c>
      <c r="BQ954" s="5" t="e">
        <f>AP954-#REF!</f>
        <v>#REF!</v>
      </c>
      <c r="BS954" s="5" t="e">
        <f>AR954-#REF!</f>
        <v>#REF!</v>
      </c>
      <c r="BU954" s="5">
        <f>AT954-I954</f>
        <v>84</v>
      </c>
      <c r="BW954" s="5">
        <f>AV954-K954</f>
        <v>75</v>
      </c>
      <c r="BY954" s="5">
        <f>AX954-M954</f>
        <v>-32</v>
      </c>
      <c r="CA954" s="5">
        <f>AZ954-O954</f>
        <v>106</v>
      </c>
      <c r="CC954" s="5">
        <f>BB954-Q954</f>
        <v>114</v>
      </c>
    </row>
    <row r="955" spans="1:81" ht="75" customHeight="1" x14ac:dyDescent="0.25">
      <c r="A955" s="31" t="str">
        <f>A954</f>
        <v>7.2.2</v>
      </c>
      <c r="B955" s="80"/>
      <c r="C955" s="32" t="s">
        <v>58</v>
      </c>
      <c r="D955" s="33">
        <v>11.988530000000001</v>
      </c>
      <c r="E955" s="33">
        <v>10.409470000000001</v>
      </c>
      <c r="F955" s="33">
        <v>5.516</v>
      </c>
      <c r="G955" s="33">
        <v>9.3046666666666678</v>
      </c>
      <c r="H955" s="33">
        <v>5.8650000000000002</v>
      </c>
      <c r="I955" s="33">
        <v>5.6520000000000001</v>
      </c>
      <c r="J955" s="33">
        <v>5.68</v>
      </c>
      <c r="K955" s="33">
        <v>5.68</v>
      </c>
      <c r="L955" s="33">
        <v>5.5060000000000002</v>
      </c>
      <c r="M955" s="33">
        <v>10.125999999999999</v>
      </c>
      <c r="N955" s="33">
        <v>5.5039999999999996</v>
      </c>
      <c r="O955" s="33">
        <v>5.5039999999999996</v>
      </c>
      <c r="P955" s="33">
        <v>5.3040000000000003</v>
      </c>
      <c r="Q955" s="33">
        <v>5.3040000000000003</v>
      </c>
      <c r="R955" s="33">
        <v>4.7039999999999997</v>
      </c>
      <c r="S955" s="33" t="s">
        <v>467</v>
      </c>
      <c r="AC955" s="13">
        <v>15.96752</v>
      </c>
      <c r="AD955" s="13">
        <v>12.108000000000001</v>
      </c>
      <c r="AE955" s="13">
        <v>13.71185</v>
      </c>
      <c r="AF955" s="13">
        <v>13.929123333333335</v>
      </c>
      <c r="AG955" s="13">
        <v>11.6724</v>
      </c>
      <c r="AH955" s="13">
        <v>11.6724</v>
      </c>
      <c r="AI955" s="13">
        <v>10.69</v>
      </c>
      <c r="AJ955" s="13">
        <v>10.69</v>
      </c>
      <c r="AK955" s="13">
        <v>11.605709999999998</v>
      </c>
      <c r="AL955" s="13">
        <v>11.605709999999998</v>
      </c>
      <c r="AM955" s="13">
        <v>12.652799999999999</v>
      </c>
      <c r="AN955" s="13">
        <v>12.652799999999999</v>
      </c>
      <c r="AO955" s="13">
        <v>12.349999999999998</v>
      </c>
      <c r="AP955" s="13">
        <v>12.349999999999998</v>
      </c>
      <c r="AQ955" s="13">
        <v>11.74</v>
      </c>
      <c r="AR955" s="13">
        <v>11.421000000000001</v>
      </c>
      <c r="AS955" s="13">
        <v>11.530000000000001</v>
      </c>
      <c r="AT955" s="13">
        <v>10.669999999999998</v>
      </c>
      <c r="AU955" s="13">
        <v>11.36</v>
      </c>
      <c r="AV955" s="13">
        <v>10.23</v>
      </c>
      <c r="AW955" s="13">
        <v>11.129999999999999</v>
      </c>
      <c r="AX955" s="13">
        <v>9.92</v>
      </c>
      <c r="AY955" s="13">
        <v>10.96</v>
      </c>
      <c r="AZ955" s="13">
        <v>9.6999999999999993</v>
      </c>
      <c r="BA955" s="13">
        <v>10.78</v>
      </c>
      <c r="BB955" s="13">
        <v>9.5699999999999985</v>
      </c>
      <c r="BD955" s="5">
        <f>AC955-D955</f>
        <v>3.9789899999999996</v>
      </c>
      <c r="BE955" s="5">
        <f>AD955-E955</f>
        <v>1.6985299999999999</v>
      </c>
      <c r="BF955" s="5">
        <f>AE955-F955</f>
        <v>8.1958500000000001</v>
      </c>
      <c r="BG955" s="5">
        <f>AF955-G955</f>
        <v>4.6244566666666671</v>
      </c>
      <c r="BI955" s="5" t="e">
        <f>AH955-#REF!</f>
        <v>#REF!</v>
      </c>
      <c r="BK955" s="5" t="e">
        <f>AJ955-#REF!</f>
        <v>#REF!</v>
      </c>
      <c r="BM955" s="5" t="e">
        <f>AL955-#REF!</f>
        <v>#REF!</v>
      </c>
      <c r="BO955" s="5" t="e">
        <f>AN955-#REF!</f>
        <v>#REF!</v>
      </c>
      <c r="BQ955" s="5" t="e">
        <f>AP955-#REF!</f>
        <v>#REF!</v>
      </c>
      <c r="BS955" s="5" t="e">
        <f>AR955-#REF!</f>
        <v>#REF!</v>
      </c>
      <c r="BU955" s="5">
        <f>AT955-I955</f>
        <v>5.017999999999998</v>
      </c>
      <c r="BW955" s="5">
        <f>AV955-K955</f>
        <v>4.5500000000000007</v>
      </c>
      <c r="BY955" s="5">
        <f>AX955-M955</f>
        <v>-0.20599999999999952</v>
      </c>
      <c r="CA955" s="5">
        <f>AZ955-O955</f>
        <v>4.1959999999999997</v>
      </c>
      <c r="CC955" s="5">
        <f>BB955-Q955</f>
        <v>4.2659999999999982</v>
      </c>
    </row>
    <row r="956" spans="1:81" ht="45" customHeight="1" x14ac:dyDescent="0.25">
      <c r="A956" s="31" t="s">
        <v>440</v>
      </c>
      <c r="B956" s="80" t="s">
        <v>27</v>
      </c>
      <c r="C956" s="32" t="s">
        <v>471</v>
      </c>
      <c r="D956" s="33">
        <v>64</v>
      </c>
      <c r="E956" s="33">
        <v>44</v>
      </c>
      <c r="F956" s="33">
        <v>0</v>
      </c>
      <c r="G956" s="33">
        <v>36</v>
      </c>
      <c r="H956" s="33">
        <v>0</v>
      </c>
      <c r="I956" s="33">
        <v>0</v>
      </c>
      <c r="J956" s="33">
        <v>0</v>
      </c>
      <c r="K956" s="33">
        <v>0</v>
      </c>
      <c r="L956" s="33">
        <v>0</v>
      </c>
      <c r="M956" s="33">
        <v>0</v>
      </c>
      <c r="N956" s="33">
        <v>0</v>
      </c>
      <c r="O956" s="33">
        <v>0</v>
      </c>
      <c r="P956" s="33">
        <v>0</v>
      </c>
      <c r="Q956" s="33">
        <v>0</v>
      </c>
      <c r="R956" s="33">
        <v>0</v>
      </c>
      <c r="S956" s="33" t="s">
        <v>467</v>
      </c>
      <c r="AC956" s="13">
        <v>119</v>
      </c>
      <c r="AD956" s="13">
        <v>129</v>
      </c>
      <c r="AE956" s="13">
        <v>130</v>
      </c>
      <c r="AF956" s="13">
        <v>126</v>
      </c>
      <c r="AG956" s="13">
        <v>119</v>
      </c>
      <c r="AH956" s="13">
        <v>119</v>
      </c>
      <c r="AI956" s="13">
        <v>125</v>
      </c>
      <c r="AJ956" s="13">
        <v>125</v>
      </c>
      <c r="AK956" s="13">
        <v>129</v>
      </c>
      <c r="AL956" s="13">
        <v>129</v>
      </c>
      <c r="AM956" s="13">
        <v>90</v>
      </c>
      <c r="AN956" s="13">
        <v>90</v>
      </c>
      <c r="AO956" s="13">
        <v>91</v>
      </c>
      <c r="AP956" s="13">
        <v>91</v>
      </c>
      <c r="AQ956" s="13">
        <v>90</v>
      </c>
      <c r="AR956" s="13">
        <v>90</v>
      </c>
      <c r="AS956" s="13">
        <v>89</v>
      </c>
      <c r="AT956" s="13">
        <v>0</v>
      </c>
      <c r="AU956" s="13">
        <v>88</v>
      </c>
      <c r="AV956" s="13">
        <v>0</v>
      </c>
      <c r="AW956" s="13">
        <v>87</v>
      </c>
      <c r="AX956" s="13">
        <v>0</v>
      </c>
      <c r="AY956" s="13">
        <v>86</v>
      </c>
      <c r="AZ956" s="13">
        <v>0</v>
      </c>
      <c r="BA956" s="13">
        <v>85</v>
      </c>
      <c r="BB956" s="13">
        <v>0</v>
      </c>
      <c r="BD956" s="5">
        <f>AC956-D956</f>
        <v>55</v>
      </c>
      <c r="BE956" s="5">
        <f>AD956-E956</f>
        <v>85</v>
      </c>
      <c r="BF956" s="5">
        <f>AE956-F956</f>
        <v>130</v>
      </c>
      <c r="BG956" s="5">
        <f>AF956-G956</f>
        <v>90</v>
      </c>
      <c r="BI956" s="5" t="e">
        <f>AH956-#REF!</f>
        <v>#REF!</v>
      </c>
      <c r="BK956" s="5" t="e">
        <f>AJ956-#REF!</f>
        <v>#REF!</v>
      </c>
      <c r="BM956" s="5" t="e">
        <f>AL956-#REF!</f>
        <v>#REF!</v>
      </c>
      <c r="BO956" s="5" t="e">
        <f>AN956-#REF!</f>
        <v>#REF!</v>
      </c>
      <c r="BQ956" s="5" t="e">
        <f>AP956-#REF!</f>
        <v>#REF!</v>
      </c>
      <c r="BS956" s="5" t="e">
        <f>AR956-#REF!</f>
        <v>#REF!</v>
      </c>
      <c r="BU956" s="5">
        <f>AT956-I956</f>
        <v>0</v>
      </c>
      <c r="BW956" s="5">
        <f>AV956-K956</f>
        <v>0</v>
      </c>
      <c r="BY956" s="5">
        <f>AX956-M956</f>
        <v>0</v>
      </c>
      <c r="CA956" s="5">
        <f>AZ956-O956</f>
        <v>0</v>
      </c>
      <c r="CC956" s="5">
        <f>BB956-Q956</f>
        <v>0</v>
      </c>
    </row>
    <row r="957" spans="1:81" ht="45" customHeight="1" x14ac:dyDescent="0.25">
      <c r="A957" s="31" t="str">
        <f>A956</f>
        <v>7.2.2.1</v>
      </c>
      <c r="B957" s="80"/>
      <c r="C957" s="32" t="s">
        <v>58</v>
      </c>
      <c r="D957" s="33">
        <v>2.68</v>
      </c>
      <c r="E957" s="33">
        <v>1.6966699999999999</v>
      </c>
      <c r="F957" s="33">
        <v>0</v>
      </c>
      <c r="G957" s="33">
        <v>1.45889</v>
      </c>
      <c r="H957" s="33">
        <v>0</v>
      </c>
      <c r="I957" s="33">
        <v>0</v>
      </c>
      <c r="J957" s="33">
        <v>0</v>
      </c>
      <c r="K957" s="33">
        <v>0</v>
      </c>
      <c r="L957" s="33">
        <v>0</v>
      </c>
      <c r="M957" s="33">
        <v>0</v>
      </c>
      <c r="N957" s="33">
        <v>0</v>
      </c>
      <c r="O957" s="33">
        <v>0</v>
      </c>
      <c r="P957" s="33">
        <v>0</v>
      </c>
      <c r="Q957" s="33">
        <v>0</v>
      </c>
      <c r="R957" s="33">
        <v>0</v>
      </c>
      <c r="S957" s="33" t="s">
        <v>467</v>
      </c>
      <c r="AC957" s="13">
        <v>8.143435199999999</v>
      </c>
      <c r="AD957" s="13">
        <v>6.1750800000000003</v>
      </c>
      <c r="AE957" s="13">
        <v>6.9930435000000006</v>
      </c>
      <c r="AF957" s="13">
        <v>7.1038528999999997</v>
      </c>
      <c r="AG957" s="13">
        <v>3.1823999999999995</v>
      </c>
      <c r="AH957" s="13">
        <v>3.1823999999999995</v>
      </c>
      <c r="AI957" s="13">
        <v>5.07</v>
      </c>
      <c r="AJ957" s="13">
        <v>5.07</v>
      </c>
      <c r="AK957" s="13">
        <v>5.4757099999999994</v>
      </c>
      <c r="AL957" s="13">
        <v>5.4757099999999994</v>
      </c>
      <c r="AM957" s="13">
        <v>4.5808</v>
      </c>
      <c r="AN957" s="13">
        <v>4.5808</v>
      </c>
      <c r="AO957" s="13">
        <v>3.2869999999999999</v>
      </c>
      <c r="AP957" s="13">
        <v>3.2869999999999999</v>
      </c>
      <c r="AQ957" s="13">
        <v>3.03</v>
      </c>
      <c r="AR957" s="13">
        <v>3.03</v>
      </c>
      <c r="AS957" s="13">
        <v>2.9299999999999997</v>
      </c>
      <c r="AT957" s="13">
        <v>0</v>
      </c>
      <c r="AU957" s="13">
        <v>2.8299999999999996</v>
      </c>
      <c r="AV957" s="13">
        <v>0</v>
      </c>
      <c r="AW957" s="13">
        <v>2.7299999999999995</v>
      </c>
      <c r="AX957" s="13">
        <v>0</v>
      </c>
      <c r="AY957" s="13">
        <v>2.6299999999999994</v>
      </c>
      <c r="AZ957" s="13">
        <v>0</v>
      </c>
      <c r="BA957" s="13">
        <v>2.5299999999999994</v>
      </c>
      <c r="BB957" s="13">
        <v>0</v>
      </c>
      <c r="BD957" s="5">
        <f>AC957-D957</f>
        <v>5.4634351999999993</v>
      </c>
      <c r="BE957" s="5">
        <f>AD957-E957</f>
        <v>4.4784100000000002</v>
      </c>
      <c r="BF957" s="5">
        <f>AE957-F957</f>
        <v>6.9930435000000006</v>
      </c>
      <c r="BG957" s="5">
        <f>AF957-G957</f>
        <v>5.6449628999999995</v>
      </c>
      <c r="BI957" s="5" t="e">
        <f>AH957-#REF!</f>
        <v>#REF!</v>
      </c>
      <c r="BK957" s="5" t="e">
        <f>AJ957-#REF!</f>
        <v>#REF!</v>
      </c>
      <c r="BM957" s="5" t="e">
        <f>AL957-#REF!</f>
        <v>#REF!</v>
      </c>
      <c r="BO957" s="5" t="e">
        <f>AN957-#REF!</f>
        <v>#REF!</v>
      </c>
      <c r="BQ957" s="5" t="e">
        <f>AP957-#REF!</f>
        <v>#REF!</v>
      </c>
      <c r="BS957" s="5" t="e">
        <f>AR957-#REF!</f>
        <v>#REF!</v>
      </c>
      <c r="BU957" s="5">
        <f>AT957-I957</f>
        <v>0</v>
      </c>
      <c r="BW957" s="5">
        <f>AV957-K957</f>
        <v>0</v>
      </c>
      <c r="BY957" s="5">
        <f>AX957-M957</f>
        <v>0</v>
      </c>
      <c r="CA957" s="5">
        <f>AZ957-O957</f>
        <v>0</v>
      </c>
      <c r="CC957" s="5">
        <f>BB957-Q957</f>
        <v>0</v>
      </c>
    </row>
    <row r="958" spans="1:81" ht="30" customHeight="1" x14ac:dyDescent="0.25">
      <c r="A958" s="31" t="s">
        <v>441</v>
      </c>
      <c r="B958" s="80" t="s">
        <v>29</v>
      </c>
      <c r="C958" s="32" t="s">
        <v>471</v>
      </c>
      <c r="D958" s="33">
        <v>42</v>
      </c>
      <c r="E958" s="33">
        <v>6</v>
      </c>
      <c r="F958" s="33">
        <v>28</v>
      </c>
      <c r="G958" s="33">
        <v>25.333333333333332</v>
      </c>
      <c r="H958" s="33">
        <v>28</v>
      </c>
      <c r="I958" s="33">
        <v>28</v>
      </c>
      <c r="J958" s="33">
        <v>28</v>
      </c>
      <c r="K958" s="33">
        <v>28</v>
      </c>
      <c r="L958" s="33">
        <v>27</v>
      </c>
      <c r="M958" s="33">
        <v>27</v>
      </c>
      <c r="N958" s="33">
        <v>27</v>
      </c>
      <c r="O958" s="33">
        <v>27</v>
      </c>
      <c r="P958" s="33">
        <v>26</v>
      </c>
      <c r="Q958" s="33">
        <v>26</v>
      </c>
      <c r="R958" s="33">
        <v>25</v>
      </c>
      <c r="S958" s="33" t="s">
        <v>467</v>
      </c>
      <c r="AC958" s="13">
        <v>70</v>
      </c>
      <c r="AD958" s="13">
        <v>76</v>
      </c>
      <c r="AE958" s="13">
        <v>77</v>
      </c>
      <c r="AF958" s="13">
        <v>74</v>
      </c>
      <c r="AG958" s="13">
        <v>93</v>
      </c>
      <c r="AH958" s="13">
        <v>93</v>
      </c>
      <c r="AI958" s="13">
        <v>70</v>
      </c>
      <c r="AJ958" s="13">
        <v>70</v>
      </c>
      <c r="AK958" s="13">
        <v>73</v>
      </c>
      <c r="AL958" s="13">
        <v>73</v>
      </c>
      <c r="AM958" s="13">
        <v>75</v>
      </c>
      <c r="AN958" s="13">
        <v>75</v>
      </c>
      <c r="AO958" s="13">
        <v>74</v>
      </c>
      <c r="AP958" s="13">
        <v>74</v>
      </c>
      <c r="AQ958" s="13">
        <v>73</v>
      </c>
      <c r="AR958" s="13">
        <v>73</v>
      </c>
      <c r="AS958" s="13">
        <v>72</v>
      </c>
      <c r="AT958" s="13">
        <v>72</v>
      </c>
      <c r="AU958" s="13">
        <v>71</v>
      </c>
      <c r="AV958" s="13">
        <v>71</v>
      </c>
      <c r="AW958" s="13">
        <v>70</v>
      </c>
      <c r="AX958" s="13">
        <v>70</v>
      </c>
      <c r="AY958" s="13">
        <v>69</v>
      </c>
      <c r="AZ958" s="13">
        <v>69</v>
      </c>
      <c r="BA958" s="13">
        <v>68</v>
      </c>
      <c r="BB958" s="13">
        <v>68</v>
      </c>
      <c r="BD958" s="5">
        <f>AC958-D958</f>
        <v>28</v>
      </c>
      <c r="BE958" s="5">
        <f>AD958-E958</f>
        <v>70</v>
      </c>
      <c r="BF958" s="5">
        <f>AE958-F958</f>
        <v>49</v>
      </c>
      <c r="BG958" s="5">
        <f>AF958-G958</f>
        <v>48.666666666666671</v>
      </c>
      <c r="BI958" s="5" t="e">
        <f>AH958-#REF!</f>
        <v>#REF!</v>
      </c>
      <c r="BK958" s="5" t="e">
        <f>AJ958-#REF!</f>
        <v>#REF!</v>
      </c>
      <c r="BM958" s="5" t="e">
        <f>AL958-#REF!</f>
        <v>#REF!</v>
      </c>
      <c r="BO958" s="5" t="e">
        <f>AN958-#REF!</f>
        <v>#REF!</v>
      </c>
      <c r="BQ958" s="5" t="e">
        <f>AP958-#REF!</f>
        <v>#REF!</v>
      </c>
      <c r="BS958" s="5" t="e">
        <f>AR958-#REF!</f>
        <v>#REF!</v>
      </c>
      <c r="BU958" s="5">
        <f>AT958-I958</f>
        <v>44</v>
      </c>
      <c r="BW958" s="5">
        <f>AV958-K958</f>
        <v>43</v>
      </c>
      <c r="BY958" s="5">
        <f>AX958-M958</f>
        <v>43</v>
      </c>
      <c r="CA958" s="5">
        <f>AZ958-O958</f>
        <v>42</v>
      </c>
      <c r="CC958" s="5">
        <f>BB958-Q958</f>
        <v>42</v>
      </c>
    </row>
    <row r="959" spans="1:81" ht="30" customHeight="1" x14ac:dyDescent="0.25">
      <c r="A959" s="31" t="str">
        <f>A958</f>
        <v>7.2.2.2</v>
      </c>
      <c r="B959" s="80"/>
      <c r="C959" s="32" t="s">
        <v>58</v>
      </c>
      <c r="D959" s="33">
        <v>3.98</v>
      </c>
      <c r="E959" s="33">
        <v>0.9</v>
      </c>
      <c r="F959" s="33">
        <v>2.944</v>
      </c>
      <c r="G959" s="33">
        <v>2.6080000000000001</v>
      </c>
      <c r="H959" s="33">
        <v>2.944</v>
      </c>
      <c r="I959" s="33">
        <v>2.944</v>
      </c>
      <c r="J959" s="33">
        <v>2.91</v>
      </c>
      <c r="K959" s="33">
        <v>2.91</v>
      </c>
      <c r="L959" s="33">
        <v>2.8439999999999999</v>
      </c>
      <c r="M959" s="33">
        <v>2.8439999999999999</v>
      </c>
      <c r="N959" s="33">
        <v>2.7440000000000002</v>
      </c>
      <c r="O959" s="33">
        <v>2.7440000000000002</v>
      </c>
      <c r="P959" s="33">
        <v>2.6440000000000001</v>
      </c>
      <c r="Q959" s="33">
        <v>2.6440000000000001</v>
      </c>
      <c r="R959" s="33">
        <v>2.6440000000000001</v>
      </c>
      <c r="S959" s="33" t="s">
        <v>467</v>
      </c>
      <c r="AC959" s="13">
        <v>3.8322048000000004</v>
      </c>
      <c r="AD959" s="13">
        <v>2.9059200000000001</v>
      </c>
      <c r="AE959" s="13">
        <v>3.2908439999999999</v>
      </c>
      <c r="AF959" s="13">
        <v>3.3429896000000006</v>
      </c>
      <c r="AG959" s="13">
        <v>4.6500000000000004</v>
      </c>
      <c r="AH959" s="13">
        <v>4.6500000000000004</v>
      </c>
      <c r="AI959" s="13">
        <v>2.36</v>
      </c>
      <c r="AJ959" s="13">
        <v>2.36</v>
      </c>
      <c r="AK959" s="13">
        <v>2.9</v>
      </c>
      <c r="AL959" s="13">
        <v>2.9</v>
      </c>
      <c r="AM959" s="13">
        <v>4.1470000000000002</v>
      </c>
      <c r="AN959" s="13">
        <v>4.1470000000000002</v>
      </c>
      <c r="AO959" s="13">
        <v>5.6479999999999997</v>
      </c>
      <c r="AP959" s="13">
        <v>5.6479999999999997</v>
      </c>
      <c r="AQ959" s="13">
        <v>5.61</v>
      </c>
      <c r="AR959" s="13">
        <v>5.61</v>
      </c>
      <c r="AS959" s="13">
        <v>5.55</v>
      </c>
      <c r="AT959" s="13">
        <v>5.55</v>
      </c>
      <c r="AU959" s="13">
        <v>5.51</v>
      </c>
      <c r="AV959" s="13">
        <v>5.51</v>
      </c>
      <c r="AW959" s="13">
        <v>5.4</v>
      </c>
      <c r="AX959" s="13">
        <v>5.4</v>
      </c>
      <c r="AY959" s="13">
        <v>5.38</v>
      </c>
      <c r="AZ959" s="13">
        <v>5.38</v>
      </c>
      <c r="BA959" s="13">
        <v>5.35</v>
      </c>
      <c r="BB959" s="13">
        <v>5.35</v>
      </c>
      <c r="BD959" s="5">
        <f>AC959-D959</f>
        <v>-0.14779519999999957</v>
      </c>
      <c r="BE959" s="5">
        <f>AD959-E959</f>
        <v>2.0059200000000001</v>
      </c>
      <c r="BF959" s="5">
        <f>AE959-F959</f>
        <v>0.34684399999999993</v>
      </c>
      <c r="BG959" s="5">
        <f>AF959-G959</f>
        <v>0.73498960000000046</v>
      </c>
      <c r="BI959" s="5" t="e">
        <f>AH959-#REF!</f>
        <v>#REF!</v>
      </c>
      <c r="BK959" s="5" t="e">
        <f>AJ959-#REF!</f>
        <v>#REF!</v>
      </c>
      <c r="BM959" s="5" t="e">
        <f>AL959-#REF!</f>
        <v>#REF!</v>
      </c>
      <c r="BO959" s="5" t="e">
        <f>AN959-#REF!</f>
        <v>#REF!</v>
      </c>
      <c r="BQ959" s="5" t="e">
        <f>AP959-#REF!</f>
        <v>#REF!</v>
      </c>
      <c r="BS959" s="5" t="e">
        <f>AR959-#REF!</f>
        <v>#REF!</v>
      </c>
      <c r="BU959" s="5">
        <f>AT959-I959</f>
        <v>2.6059999999999999</v>
      </c>
      <c r="BW959" s="5">
        <f>AV959-K959</f>
        <v>2.5999999999999996</v>
      </c>
      <c r="BY959" s="5">
        <f>AX959-M959</f>
        <v>2.5560000000000005</v>
      </c>
      <c r="CA959" s="5">
        <f>AZ959-O959</f>
        <v>2.6359999999999997</v>
      </c>
      <c r="CC959" s="5">
        <f>BB959-Q959</f>
        <v>2.7059999999999995</v>
      </c>
    </row>
    <row r="960" spans="1:81" ht="45" customHeight="1" x14ac:dyDescent="0.25">
      <c r="A960" s="31" t="s">
        <v>442</v>
      </c>
      <c r="B960" s="80" t="s">
        <v>31</v>
      </c>
      <c r="C960" s="32" t="s">
        <v>471</v>
      </c>
      <c r="D960" s="33">
        <v>0</v>
      </c>
      <c r="E960" s="33">
        <v>0</v>
      </c>
      <c r="F960" s="33">
        <v>0</v>
      </c>
      <c r="G960" s="33">
        <v>0</v>
      </c>
      <c r="H960" s="33">
        <v>0</v>
      </c>
      <c r="I960" s="33">
        <v>0</v>
      </c>
      <c r="J960" s="33">
        <v>0</v>
      </c>
      <c r="K960" s="33">
        <v>0</v>
      </c>
      <c r="L960" s="33">
        <v>0</v>
      </c>
      <c r="M960" s="33">
        <v>0</v>
      </c>
      <c r="N960" s="33">
        <v>0</v>
      </c>
      <c r="O960" s="33">
        <v>0</v>
      </c>
      <c r="P960" s="33">
        <v>0</v>
      </c>
      <c r="Q960" s="33">
        <v>0</v>
      </c>
      <c r="R960" s="33">
        <v>0</v>
      </c>
      <c r="S960" s="33" t="s">
        <v>467</v>
      </c>
      <c r="AC960" s="13">
        <v>0</v>
      </c>
      <c r="AD960" s="13">
        <v>0</v>
      </c>
      <c r="AE960" s="13">
        <v>0</v>
      </c>
      <c r="AF960" s="13">
        <v>0</v>
      </c>
      <c r="AG960" s="13">
        <v>0</v>
      </c>
      <c r="AH960" s="13">
        <v>0</v>
      </c>
      <c r="AI960" s="13">
        <v>0</v>
      </c>
      <c r="AJ960" s="13">
        <v>0</v>
      </c>
      <c r="AK960" s="13">
        <v>0</v>
      </c>
      <c r="AL960" s="13">
        <v>0</v>
      </c>
      <c r="AM960" s="13">
        <v>0</v>
      </c>
      <c r="AN960" s="13">
        <v>0</v>
      </c>
      <c r="AO960" s="13">
        <v>0</v>
      </c>
      <c r="AP960" s="13">
        <v>0</v>
      </c>
      <c r="AQ960" s="13">
        <v>0</v>
      </c>
      <c r="AR960" s="13">
        <v>0</v>
      </c>
      <c r="AS960" s="13">
        <v>0</v>
      </c>
      <c r="AT960" s="13">
        <v>0</v>
      </c>
      <c r="AU960" s="13">
        <v>0</v>
      </c>
      <c r="AV960" s="13">
        <v>0</v>
      </c>
      <c r="AW960" s="13">
        <v>0</v>
      </c>
      <c r="AX960" s="13">
        <v>0</v>
      </c>
      <c r="AY960" s="13">
        <v>0</v>
      </c>
      <c r="AZ960" s="13">
        <v>0</v>
      </c>
      <c r="BA960" s="13">
        <v>0</v>
      </c>
      <c r="BB960" s="13">
        <v>0</v>
      </c>
      <c r="BD960" s="5">
        <f>AC960-D960</f>
        <v>0</v>
      </c>
      <c r="BE960" s="5">
        <f>AD960-E960</f>
        <v>0</v>
      </c>
      <c r="BF960" s="5">
        <f>AE960-F960</f>
        <v>0</v>
      </c>
      <c r="BG960" s="5">
        <f>AF960-G960</f>
        <v>0</v>
      </c>
      <c r="BI960" s="5" t="e">
        <f>AH960-#REF!</f>
        <v>#REF!</v>
      </c>
      <c r="BK960" s="5" t="e">
        <f>AJ960-#REF!</f>
        <v>#REF!</v>
      </c>
      <c r="BM960" s="5" t="e">
        <f>AL960-#REF!</f>
        <v>#REF!</v>
      </c>
      <c r="BO960" s="5" t="e">
        <f>AN960-#REF!</f>
        <v>#REF!</v>
      </c>
      <c r="BQ960" s="5" t="e">
        <f>AP960-#REF!</f>
        <v>#REF!</v>
      </c>
      <c r="BS960" s="5" t="e">
        <f>AR960-#REF!</f>
        <v>#REF!</v>
      </c>
      <c r="BU960" s="5">
        <f>AT960-I960</f>
        <v>0</v>
      </c>
      <c r="BW960" s="5">
        <f>AV960-K960</f>
        <v>0</v>
      </c>
      <c r="BY960" s="5">
        <f>AX960-M960</f>
        <v>0</v>
      </c>
      <c r="CA960" s="5">
        <f>AZ960-O960</f>
        <v>0</v>
      </c>
      <c r="CC960" s="5">
        <f>BB960-Q960</f>
        <v>0</v>
      </c>
    </row>
    <row r="961" spans="1:81" ht="45" customHeight="1" x14ac:dyDescent="0.25">
      <c r="A961" s="31" t="str">
        <f>A960</f>
        <v>7.2.2.3</v>
      </c>
      <c r="B961" s="80"/>
      <c r="C961" s="32" t="s">
        <v>58</v>
      </c>
      <c r="D961" s="33">
        <v>0</v>
      </c>
      <c r="E961" s="33">
        <v>0</v>
      </c>
      <c r="F961" s="33">
        <v>0</v>
      </c>
      <c r="G961" s="33">
        <v>0</v>
      </c>
      <c r="H961" s="33">
        <v>0</v>
      </c>
      <c r="I961" s="33">
        <v>0</v>
      </c>
      <c r="J961" s="33">
        <v>0</v>
      </c>
      <c r="K961" s="33">
        <v>0</v>
      </c>
      <c r="L961" s="33">
        <v>0</v>
      </c>
      <c r="M961" s="33">
        <v>0</v>
      </c>
      <c r="N961" s="33">
        <v>0</v>
      </c>
      <c r="O961" s="33">
        <v>0</v>
      </c>
      <c r="P961" s="33">
        <v>0</v>
      </c>
      <c r="Q961" s="33">
        <v>0</v>
      </c>
      <c r="R961" s="33">
        <v>0</v>
      </c>
      <c r="S961" s="33" t="s">
        <v>467</v>
      </c>
      <c r="AC961" s="13">
        <v>0</v>
      </c>
      <c r="AD961" s="13">
        <v>0</v>
      </c>
      <c r="AE961" s="13">
        <v>0</v>
      </c>
      <c r="AF961" s="13">
        <v>0</v>
      </c>
      <c r="AG961" s="13">
        <v>0</v>
      </c>
      <c r="AH961" s="13">
        <v>0</v>
      </c>
      <c r="AI961" s="13">
        <v>0</v>
      </c>
      <c r="AJ961" s="13">
        <v>0</v>
      </c>
      <c r="AK961" s="13">
        <v>0</v>
      </c>
      <c r="AL961" s="13">
        <v>0</v>
      </c>
      <c r="AM961" s="13">
        <v>0</v>
      </c>
      <c r="AN961" s="13">
        <v>0</v>
      </c>
      <c r="AO961" s="13">
        <v>0</v>
      </c>
      <c r="AP961" s="13">
        <v>0</v>
      </c>
      <c r="AQ961" s="13">
        <v>0</v>
      </c>
      <c r="AR961" s="13">
        <v>0</v>
      </c>
      <c r="AS961" s="13">
        <v>0</v>
      </c>
      <c r="AT961" s="13">
        <v>0</v>
      </c>
      <c r="AU961" s="13">
        <v>0</v>
      </c>
      <c r="AV961" s="13">
        <v>0</v>
      </c>
      <c r="AW961" s="13">
        <v>0</v>
      </c>
      <c r="AX961" s="13">
        <v>0</v>
      </c>
      <c r="AY961" s="13">
        <v>0</v>
      </c>
      <c r="AZ961" s="13">
        <v>0</v>
      </c>
      <c r="BA961" s="13">
        <v>0</v>
      </c>
      <c r="BB961" s="13">
        <v>0</v>
      </c>
      <c r="BD961" s="5">
        <f>AC961-D961</f>
        <v>0</v>
      </c>
      <c r="BE961" s="5">
        <f>AD961-E961</f>
        <v>0</v>
      </c>
      <c r="BF961" s="5">
        <f>AE961-F961</f>
        <v>0</v>
      </c>
      <c r="BG961" s="5">
        <f>AF961-G961</f>
        <v>0</v>
      </c>
      <c r="BI961" s="5" t="e">
        <f>AH961-#REF!</f>
        <v>#REF!</v>
      </c>
      <c r="BK961" s="5" t="e">
        <f>AJ961-#REF!</f>
        <v>#REF!</v>
      </c>
      <c r="BM961" s="5" t="e">
        <f>AL961-#REF!</f>
        <v>#REF!</v>
      </c>
      <c r="BO961" s="5" t="e">
        <f>AN961-#REF!</f>
        <v>#REF!</v>
      </c>
      <c r="BQ961" s="5" t="e">
        <f>AP961-#REF!</f>
        <v>#REF!</v>
      </c>
      <c r="BS961" s="5" t="e">
        <f>AR961-#REF!</f>
        <v>#REF!</v>
      </c>
      <c r="BU961" s="5">
        <f>AT961-I961</f>
        <v>0</v>
      </c>
      <c r="BW961" s="5">
        <f>AV961-K961</f>
        <v>0</v>
      </c>
      <c r="BY961" s="5">
        <f>AX961-M961</f>
        <v>0</v>
      </c>
      <c r="CA961" s="5">
        <f>AZ961-O961</f>
        <v>0</v>
      </c>
      <c r="CC961" s="5">
        <f>BB961-Q961</f>
        <v>0</v>
      </c>
    </row>
    <row r="962" spans="1:81" ht="45" customHeight="1" x14ac:dyDescent="0.25">
      <c r="A962" s="31" t="s">
        <v>443</v>
      </c>
      <c r="B962" s="80" t="s">
        <v>33</v>
      </c>
      <c r="C962" s="32" t="s">
        <v>471</v>
      </c>
      <c r="D962" s="33">
        <v>100</v>
      </c>
      <c r="E962" s="33">
        <v>133</v>
      </c>
      <c r="F962" s="33">
        <v>95</v>
      </c>
      <c r="G962" s="33">
        <v>109.33333333333333</v>
      </c>
      <c r="H962" s="33">
        <v>89</v>
      </c>
      <c r="I962" s="33">
        <v>78</v>
      </c>
      <c r="J962" s="33">
        <v>85</v>
      </c>
      <c r="K962" s="33">
        <v>85</v>
      </c>
      <c r="L962" s="33">
        <v>60</v>
      </c>
      <c r="M962" s="33">
        <v>190</v>
      </c>
      <c r="N962" s="33">
        <v>50</v>
      </c>
      <c r="O962" s="33">
        <v>50</v>
      </c>
      <c r="P962" s="33">
        <v>40</v>
      </c>
      <c r="Q962" s="33">
        <v>40</v>
      </c>
      <c r="R962" s="33">
        <v>40</v>
      </c>
      <c r="S962" s="33" t="s">
        <v>467</v>
      </c>
      <c r="AC962" s="13">
        <v>53</v>
      </c>
      <c r="AD962" s="13">
        <v>58</v>
      </c>
      <c r="AE962" s="13">
        <v>59</v>
      </c>
      <c r="AF962" s="13">
        <v>57</v>
      </c>
      <c r="AG962" s="13">
        <v>32</v>
      </c>
      <c r="AH962" s="13">
        <v>32</v>
      </c>
      <c r="AI962" s="13">
        <v>32</v>
      </c>
      <c r="AJ962" s="13">
        <v>32</v>
      </c>
      <c r="AK962" s="13">
        <v>32</v>
      </c>
      <c r="AL962" s="13">
        <v>32</v>
      </c>
      <c r="AM962" s="13">
        <v>61</v>
      </c>
      <c r="AN962" s="13">
        <v>61</v>
      </c>
      <c r="AO962" s="13">
        <v>28</v>
      </c>
      <c r="AP962" s="13">
        <v>28</v>
      </c>
      <c r="AQ962" s="13">
        <v>30</v>
      </c>
      <c r="AR962" s="13">
        <v>30</v>
      </c>
      <c r="AS962" s="13">
        <v>29</v>
      </c>
      <c r="AT962" s="13">
        <v>118</v>
      </c>
      <c r="AU962" s="13">
        <v>29</v>
      </c>
      <c r="AV962" s="13">
        <v>117</v>
      </c>
      <c r="AW962" s="13">
        <v>28</v>
      </c>
      <c r="AX962" s="13">
        <v>115</v>
      </c>
      <c r="AY962" s="13">
        <v>28</v>
      </c>
      <c r="AZ962" s="13">
        <v>114</v>
      </c>
      <c r="BA962" s="13">
        <v>27</v>
      </c>
      <c r="BB962" s="13">
        <v>112</v>
      </c>
      <c r="BD962" s="5">
        <f>AC962-D962</f>
        <v>-47</v>
      </c>
      <c r="BE962" s="5">
        <f>AD962-E962</f>
        <v>-75</v>
      </c>
      <c r="BF962" s="5">
        <f>AE962-F962</f>
        <v>-36</v>
      </c>
      <c r="BG962" s="5">
        <f>AF962-G962</f>
        <v>-52.333333333333329</v>
      </c>
      <c r="BI962" s="5" t="e">
        <f>AH962-#REF!</f>
        <v>#REF!</v>
      </c>
      <c r="BK962" s="5" t="e">
        <f>AJ962-#REF!</f>
        <v>#REF!</v>
      </c>
      <c r="BM962" s="5" t="e">
        <f>AL962-#REF!</f>
        <v>#REF!</v>
      </c>
      <c r="BO962" s="5" t="e">
        <f>AN962-#REF!</f>
        <v>#REF!</v>
      </c>
      <c r="BQ962" s="5" t="e">
        <f>AP962-#REF!</f>
        <v>#REF!</v>
      </c>
      <c r="BS962" s="5" t="e">
        <f>AR962-#REF!</f>
        <v>#REF!</v>
      </c>
      <c r="BU962" s="5">
        <f>AT962-I962</f>
        <v>40</v>
      </c>
      <c r="BW962" s="5">
        <f>AV962-K962</f>
        <v>32</v>
      </c>
      <c r="BY962" s="5">
        <f>AX962-M962</f>
        <v>-75</v>
      </c>
      <c r="CA962" s="5">
        <f>AZ962-O962</f>
        <v>64</v>
      </c>
      <c r="CC962" s="5">
        <f>BB962-Q962</f>
        <v>72</v>
      </c>
    </row>
    <row r="963" spans="1:81" ht="45" customHeight="1" x14ac:dyDescent="0.25">
      <c r="A963" s="31" t="str">
        <f>A962</f>
        <v>7.2.2.4</v>
      </c>
      <c r="B963" s="80"/>
      <c r="C963" s="32" t="s">
        <v>58</v>
      </c>
      <c r="D963" s="33">
        <v>5.3285299999999998</v>
      </c>
      <c r="E963" s="33">
        <v>7.8128000000000002</v>
      </c>
      <c r="F963" s="33">
        <v>2.5720000000000001</v>
      </c>
      <c r="G963" s="33">
        <v>5.2377766666666661</v>
      </c>
      <c r="H963" s="33">
        <v>2.9209999999999998</v>
      </c>
      <c r="I963" s="33">
        <v>2.7080000000000002</v>
      </c>
      <c r="J963" s="33">
        <v>2.77</v>
      </c>
      <c r="K963" s="33">
        <v>2.77</v>
      </c>
      <c r="L963" s="33">
        <v>2.6619999999999999</v>
      </c>
      <c r="M963" s="33">
        <v>7.282</v>
      </c>
      <c r="N963" s="33">
        <v>2.76</v>
      </c>
      <c r="O963" s="33">
        <v>2.76</v>
      </c>
      <c r="P963" s="33">
        <v>2.6599999999999997</v>
      </c>
      <c r="Q963" s="33">
        <v>2.6599999999999997</v>
      </c>
      <c r="R963" s="33">
        <v>2.0599999999999996</v>
      </c>
      <c r="S963" s="33" t="s">
        <v>467</v>
      </c>
      <c r="AC963" s="13">
        <v>3.9918800000000001</v>
      </c>
      <c r="AD963" s="13">
        <v>3.0270000000000001</v>
      </c>
      <c r="AE963" s="13">
        <v>3.4279625</v>
      </c>
      <c r="AF963" s="13">
        <v>3.4822808333333337</v>
      </c>
      <c r="AG963" s="13">
        <v>3.84</v>
      </c>
      <c r="AH963" s="13">
        <v>3.84</v>
      </c>
      <c r="AI963" s="13">
        <v>3.26</v>
      </c>
      <c r="AJ963" s="13">
        <v>3.26</v>
      </c>
      <c r="AK963" s="13">
        <v>3.23</v>
      </c>
      <c r="AL963" s="13">
        <v>3.23</v>
      </c>
      <c r="AM963" s="13">
        <v>3.9249999999999998</v>
      </c>
      <c r="AN963" s="13">
        <v>3.9249999999999998</v>
      </c>
      <c r="AO963" s="13">
        <v>3.415</v>
      </c>
      <c r="AP963" s="13">
        <v>3.415</v>
      </c>
      <c r="AQ963" s="13">
        <v>3.1</v>
      </c>
      <c r="AR963" s="13">
        <v>2.7810000000000001</v>
      </c>
      <c r="AS963" s="13">
        <v>3.05</v>
      </c>
      <c r="AT963" s="13">
        <v>5.1199999999999992</v>
      </c>
      <c r="AU963" s="13">
        <v>3.02</v>
      </c>
      <c r="AV963" s="13">
        <v>4.72</v>
      </c>
      <c r="AW963" s="13">
        <v>3</v>
      </c>
      <c r="AX963" s="13">
        <v>4.5199999999999996</v>
      </c>
      <c r="AY963" s="13">
        <v>2.95</v>
      </c>
      <c r="AZ963" s="13">
        <v>4.3199999999999994</v>
      </c>
      <c r="BA963" s="13">
        <v>2.9</v>
      </c>
      <c r="BB963" s="13">
        <v>4.2199999999999989</v>
      </c>
      <c r="BD963" s="5">
        <f>AC963-D963</f>
        <v>-1.3366499999999997</v>
      </c>
      <c r="BE963" s="5">
        <f>AD963-E963</f>
        <v>-4.7858000000000001</v>
      </c>
      <c r="BF963" s="5">
        <f>AE963-F963</f>
        <v>0.85596249999999996</v>
      </c>
      <c r="BG963" s="5">
        <f>AF963-G963</f>
        <v>-1.7554958333333324</v>
      </c>
      <c r="BI963" s="5" t="e">
        <f>AH963-#REF!</f>
        <v>#REF!</v>
      </c>
      <c r="BK963" s="5" t="e">
        <f>AJ963-#REF!</f>
        <v>#REF!</v>
      </c>
      <c r="BM963" s="5" t="e">
        <f>AL963-#REF!</f>
        <v>#REF!</v>
      </c>
      <c r="BO963" s="5" t="e">
        <f>AN963-#REF!</f>
        <v>#REF!</v>
      </c>
      <c r="BQ963" s="5" t="e">
        <f>AP963-#REF!</f>
        <v>#REF!</v>
      </c>
      <c r="BS963" s="5" t="e">
        <f>AR963-#REF!</f>
        <v>#REF!</v>
      </c>
      <c r="BU963" s="5">
        <f>AT963-I963</f>
        <v>2.411999999999999</v>
      </c>
      <c r="BW963" s="5">
        <f>AV963-K963</f>
        <v>1.9499999999999997</v>
      </c>
      <c r="BY963" s="5">
        <f>AX963-M963</f>
        <v>-2.7620000000000005</v>
      </c>
      <c r="CA963" s="5">
        <f>AZ963-O963</f>
        <v>1.5599999999999996</v>
      </c>
      <c r="CC963" s="5">
        <f>BB963-Q963</f>
        <v>1.5599999999999992</v>
      </c>
    </row>
    <row r="964" spans="1:81" ht="60" customHeight="1" x14ac:dyDescent="0.25">
      <c r="A964" s="31" t="s">
        <v>444</v>
      </c>
      <c r="B964" s="80" t="s">
        <v>41</v>
      </c>
      <c r="C964" s="32" t="s">
        <v>471</v>
      </c>
      <c r="D964" s="33">
        <v>142</v>
      </c>
      <c r="E964" s="33">
        <v>149</v>
      </c>
      <c r="F964" s="33">
        <v>140</v>
      </c>
      <c r="G964" s="33">
        <v>143.66666666666666</v>
      </c>
      <c r="H964" s="33">
        <v>130</v>
      </c>
      <c r="I964" s="33">
        <v>56</v>
      </c>
      <c r="J964" s="33">
        <v>127</v>
      </c>
      <c r="K964" s="33">
        <v>114</v>
      </c>
      <c r="L964" s="33">
        <v>124</v>
      </c>
      <c r="M964" s="33">
        <v>223</v>
      </c>
      <c r="N964" s="33">
        <v>121</v>
      </c>
      <c r="O964" s="33">
        <v>108</v>
      </c>
      <c r="P964" s="33">
        <v>121</v>
      </c>
      <c r="Q964" s="33">
        <v>106</v>
      </c>
      <c r="R964" s="33">
        <v>106</v>
      </c>
      <c r="S964" s="33" t="s">
        <v>467</v>
      </c>
      <c r="AC964" s="13">
        <v>144</v>
      </c>
      <c r="AD964" s="13">
        <v>195</v>
      </c>
      <c r="AE964" s="13">
        <v>230</v>
      </c>
      <c r="AF964" s="13">
        <v>190</v>
      </c>
      <c r="AG964" s="13">
        <v>247</v>
      </c>
      <c r="AH964" s="13">
        <v>247</v>
      </c>
      <c r="AI964" s="13">
        <v>223</v>
      </c>
      <c r="AJ964" s="13">
        <v>223</v>
      </c>
      <c r="AK964" s="13">
        <v>233</v>
      </c>
      <c r="AL964" s="13">
        <v>233</v>
      </c>
      <c r="AM964" s="13">
        <v>198</v>
      </c>
      <c r="AN964" s="13">
        <v>198</v>
      </c>
      <c r="AO964" s="13">
        <v>198</v>
      </c>
      <c r="AP964" s="13">
        <v>198</v>
      </c>
      <c r="AQ964" s="13">
        <v>202</v>
      </c>
      <c r="AR964" s="13">
        <v>211</v>
      </c>
      <c r="AS964" s="13">
        <v>204</v>
      </c>
      <c r="AT964" s="13">
        <v>207</v>
      </c>
      <c r="AU964" s="13">
        <v>206</v>
      </c>
      <c r="AV964" s="13">
        <v>202</v>
      </c>
      <c r="AW964" s="13">
        <v>209</v>
      </c>
      <c r="AX964" s="13">
        <v>198</v>
      </c>
      <c r="AY964" s="13">
        <v>211</v>
      </c>
      <c r="AZ964" s="13">
        <v>194</v>
      </c>
      <c r="BA964" s="13">
        <v>214</v>
      </c>
      <c r="BB964" s="13">
        <v>190</v>
      </c>
      <c r="BD964" s="5">
        <f>AC964-D964</f>
        <v>2</v>
      </c>
      <c r="BE964" s="5">
        <f>AD964-E964</f>
        <v>46</v>
      </c>
      <c r="BF964" s="5">
        <f>AE964-F964</f>
        <v>90</v>
      </c>
      <c r="BG964" s="5">
        <f>AF964-G964</f>
        <v>46.333333333333343</v>
      </c>
      <c r="BI964" s="5" t="e">
        <f>AH964-#REF!</f>
        <v>#REF!</v>
      </c>
      <c r="BK964" s="5" t="e">
        <f>AJ964-#REF!</f>
        <v>#REF!</v>
      </c>
      <c r="BM964" s="5" t="e">
        <f>AL964-#REF!</f>
        <v>#REF!</v>
      </c>
      <c r="BO964" s="5" t="e">
        <f>AN964-#REF!</f>
        <v>#REF!</v>
      </c>
      <c r="BQ964" s="5" t="e">
        <f>AP964-#REF!</f>
        <v>#REF!</v>
      </c>
      <c r="BS964" s="5" t="e">
        <f>AR964-#REF!</f>
        <v>#REF!</v>
      </c>
      <c r="BU964" s="5">
        <f>AT964-I964</f>
        <v>151</v>
      </c>
      <c r="BW964" s="5">
        <f>AV964-K964</f>
        <v>88</v>
      </c>
      <c r="BY964" s="5">
        <f>AX964-M964</f>
        <v>-25</v>
      </c>
      <c r="CA964" s="5">
        <f>AZ964-O964</f>
        <v>86</v>
      </c>
      <c r="CC964" s="5">
        <f>BB964-Q964</f>
        <v>84</v>
      </c>
    </row>
    <row r="965" spans="1:81" ht="60" customHeight="1" x14ac:dyDescent="0.25">
      <c r="A965" s="31" t="str">
        <f>A964</f>
        <v>7.2.3</v>
      </c>
      <c r="B965" s="80"/>
      <c r="C965" s="32" t="s">
        <v>58</v>
      </c>
      <c r="D965" s="33">
        <v>8.2705500000000001</v>
      </c>
      <c r="E965" s="33">
        <v>8.7028499999999998</v>
      </c>
      <c r="F965" s="33">
        <v>9.2052399999999999</v>
      </c>
      <c r="G965" s="33">
        <v>8.726213333333332</v>
      </c>
      <c r="H965" s="33">
        <v>7.28</v>
      </c>
      <c r="I965" s="33">
        <v>5.3814700000000002</v>
      </c>
      <c r="J965" s="33">
        <v>7.1120000000000001</v>
      </c>
      <c r="K965" s="33">
        <v>6.0419999999999998</v>
      </c>
      <c r="L965" s="33">
        <v>6.9440000000000008</v>
      </c>
      <c r="M965" s="33">
        <v>11.818999999999999</v>
      </c>
      <c r="N965" s="33">
        <v>6.7759999999999998</v>
      </c>
      <c r="O965" s="33">
        <v>5.7240000000000002</v>
      </c>
      <c r="P965" s="33">
        <v>6.7759999999999998</v>
      </c>
      <c r="Q965" s="33">
        <v>5.6180000000000003</v>
      </c>
      <c r="R965" s="33">
        <v>5.6180000000000003</v>
      </c>
      <c r="S965" s="33" t="s">
        <v>467</v>
      </c>
      <c r="AC965" s="13">
        <v>7.8982999999999999</v>
      </c>
      <c r="AD965" s="13">
        <v>8.3595400000000009</v>
      </c>
      <c r="AE965" s="13">
        <v>10.474</v>
      </c>
      <c r="AF965" s="13">
        <v>8.9106133333333339</v>
      </c>
      <c r="AG965" s="13">
        <v>11.89739</v>
      </c>
      <c r="AH965" s="13">
        <v>11.89739</v>
      </c>
      <c r="AI965" s="13">
        <v>10.74</v>
      </c>
      <c r="AJ965" s="13">
        <v>10.74</v>
      </c>
      <c r="AK965" s="13">
        <v>10.714</v>
      </c>
      <c r="AL965" s="13">
        <v>10.714</v>
      </c>
      <c r="AM965" s="13">
        <v>9.8777299999999997</v>
      </c>
      <c r="AN965" s="13">
        <v>9.8777299999999997</v>
      </c>
      <c r="AO965" s="13">
        <v>11.518000000000001</v>
      </c>
      <c r="AP965" s="13">
        <v>11.733000000000001</v>
      </c>
      <c r="AQ965" s="13">
        <v>12.39</v>
      </c>
      <c r="AR965" s="13">
        <v>10.581</v>
      </c>
      <c r="AS965" s="13">
        <v>12.72</v>
      </c>
      <c r="AT965" s="13">
        <v>10.129</v>
      </c>
      <c r="AU965" s="13">
        <v>13</v>
      </c>
      <c r="AV965" s="13">
        <v>9.8979999999999997</v>
      </c>
      <c r="AW965" s="13">
        <v>13.23</v>
      </c>
      <c r="AX965" s="13">
        <v>9.702</v>
      </c>
      <c r="AY965" s="13">
        <v>13.629999999999999</v>
      </c>
      <c r="AZ965" s="13">
        <v>9.5060000000000002</v>
      </c>
      <c r="BA965" s="13">
        <v>13.91</v>
      </c>
      <c r="BB965" s="13">
        <v>9.2399999999999984</v>
      </c>
      <c r="BD965" s="5">
        <f>AC965-D965</f>
        <v>-0.37225000000000019</v>
      </c>
      <c r="BE965" s="5">
        <f>AD965-E965</f>
        <v>-0.34330999999999889</v>
      </c>
      <c r="BF965" s="5">
        <f>AE965-F965</f>
        <v>1.2687600000000003</v>
      </c>
      <c r="BG965" s="5">
        <f>AF965-G965</f>
        <v>0.1844000000000019</v>
      </c>
      <c r="BI965" s="5" t="e">
        <f>AH965-#REF!</f>
        <v>#REF!</v>
      </c>
      <c r="BK965" s="5" t="e">
        <f>AJ965-#REF!</f>
        <v>#REF!</v>
      </c>
      <c r="BM965" s="5" t="e">
        <f>AL965-#REF!</f>
        <v>#REF!</v>
      </c>
      <c r="BO965" s="5" t="e">
        <f>AN965-#REF!</f>
        <v>#REF!</v>
      </c>
      <c r="BQ965" s="5" t="e">
        <f>AP965-#REF!</f>
        <v>#REF!</v>
      </c>
      <c r="BS965" s="5" t="e">
        <f>AR965-#REF!</f>
        <v>#REF!</v>
      </c>
      <c r="BU965" s="5">
        <f>AT965-I965</f>
        <v>4.7475299999999994</v>
      </c>
      <c r="BW965" s="5">
        <f>AV965-K965</f>
        <v>3.8559999999999999</v>
      </c>
      <c r="BY965" s="5">
        <f>AX965-M965</f>
        <v>-2.1169999999999991</v>
      </c>
      <c r="CA965" s="5">
        <f>AZ965-O965</f>
        <v>3.782</v>
      </c>
      <c r="CC965" s="5">
        <f>BB965-Q965</f>
        <v>3.6219999999999981</v>
      </c>
    </row>
    <row r="966" spans="1:81" ht="45" customHeight="1" x14ac:dyDescent="0.25">
      <c r="A966" s="31" t="s">
        <v>445</v>
      </c>
      <c r="B966" s="80" t="s">
        <v>27</v>
      </c>
      <c r="C966" s="32" t="s">
        <v>471</v>
      </c>
      <c r="D966" s="33">
        <v>66</v>
      </c>
      <c r="E966" s="33">
        <v>37</v>
      </c>
      <c r="F966" s="33">
        <v>12</v>
      </c>
      <c r="G966" s="33">
        <v>38.333333333333336</v>
      </c>
      <c r="H966" s="33">
        <v>0</v>
      </c>
      <c r="I966" s="33">
        <v>0</v>
      </c>
      <c r="J966" s="33">
        <v>0</v>
      </c>
      <c r="K966" s="33">
        <v>0</v>
      </c>
      <c r="L966" s="33">
        <v>0</v>
      </c>
      <c r="M966" s="33">
        <v>0</v>
      </c>
      <c r="N966" s="33">
        <v>0</v>
      </c>
      <c r="O966" s="33">
        <v>0</v>
      </c>
      <c r="P966" s="33">
        <v>0</v>
      </c>
      <c r="Q966" s="33">
        <v>0</v>
      </c>
      <c r="R966" s="33">
        <v>0</v>
      </c>
      <c r="S966" s="33" t="s">
        <v>467</v>
      </c>
      <c r="AC966" s="13">
        <v>71</v>
      </c>
      <c r="AD966" s="13">
        <v>96</v>
      </c>
      <c r="AE966" s="13">
        <v>113</v>
      </c>
      <c r="AF966" s="13">
        <v>93</v>
      </c>
      <c r="AG966" s="13">
        <v>139</v>
      </c>
      <c r="AH966" s="13">
        <v>139</v>
      </c>
      <c r="AI966" s="13">
        <v>126</v>
      </c>
      <c r="AJ966" s="13">
        <v>126</v>
      </c>
      <c r="AK966" s="13">
        <v>131</v>
      </c>
      <c r="AL966" s="13">
        <v>131</v>
      </c>
      <c r="AM966" s="13">
        <v>92</v>
      </c>
      <c r="AN966" s="13">
        <v>92</v>
      </c>
      <c r="AO966" s="13">
        <v>94</v>
      </c>
      <c r="AP966" s="13">
        <v>94</v>
      </c>
      <c r="AQ966" s="13">
        <v>96</v>
      </c>
      <c r="AR966" s="13">
        <v>99</v>
      </c>
      <c r="AS966" s="13">
        <v>97</v>
      </c>
      <c r="AT966" s="13">
        <v>0</v>
      </c>
      <c r="AU966" s="13">
        <v>98</v>
      </c>
      <c r="AV966" s="13">
        <v>0</v>
      </c>
      <c r="AW966" s="13">
        <v>99</v>
      </c>
      <c r="AX966" s="13">
        <v>0</v>
      </c>
      <c r="AY966" s="13">
        <v>100</v>
      </c>
      <c r="AZ966" s="13">
        <v>0</v>
      </c>
      <c r="BA966" s="13">
        <v>101</v>
      </c>
      <c r="BB966" s="13">
        <v>0</v>
      </c>
      <c r="BD966" s="5">
        <f>AC966-D966</f>
        <v>5</v>
      </c>
      <c r="BE966" s="5">
        <f>AD966-E966</f>
        <v>59</v>
      </c>
      <c r="BF966" s="5">
        <f>AE966-F966</f>
        <v>101</v>
      </c>
      <c r="BG966" s="5">
        <f>AF966-G966</f>
        <v>54.666666666666664</v>
      </c>
      <c r="BI966" s="5" t="e">
        <f>AH966-#REF!</f>
        <v>#REF!</v>
      </c>
      <c r="BK966" s="5" t="e">
        <f>AJ966-#REF!</f>
        <v>#REF!</v>
      </c>
      <c r="BM966" s="5" t="e">
        <f>AL966-#REF!</f>
        <v>#REF!</v>
      </c>
      <c r="BO966" s="5" t="e">
        <f>AN966-#REF!</f>
        <v>#REF!</v>
      </c>
      <c r="BQ966" s="5" t="e">
        <f>AP966-#REF!</f>
        <v>#REF!</v>
      </c>
      <c r="BS966" s="5" t="e">
        <f>AR966-#REF!</f>
        <v>#REF!</v>
      </c>
      <c r="BU966" s="5">
        <f>AT966-I966</f>
        <v>0</v>
      </c>
      <c r="BW966" s="5">
        <f>AV966-K966</f>
        <v>0</v>
      </c>
      <c r="BY966" s="5">
        <f>AX966-M966</f>
        <v>0</v>
      </c>
      <c r="CA966" s="5">
        <f>AZ966-O966</f>
        <v>0</v>
      </c>
      <c r="CC966" s="5">
        <f>BB966-Q966</f>
        <v>0</v>
      </c>
    </row>
    <row r="967" spans="1:81" ht="45" customHeight="1" x14ac:dyDescent="0.25">
      <c r="A967" s="31" t="str">
        <f>A966</f>
        <v>7.2.3.1</v>
      </c>
      <c r="B967" s="80"/>
      <c r="C967" s="32" t="s">
        <v>58</v>
      </c>
      <c r="D967" s="33">
        <v>2.9162499999999998</v>
      </c>
      <c r="E967" s="33">
        <v>1.40995</v>
      </c>
      <c r="F967" s="33">
        <v>1.087</v>
      </c>
      <c r="G967" s="33">
        <v>1.8044</v>
      </c>
      <c r="H967" s="33">
        <v>0</v>
      </c>
      <c r="I967" s="33">
        <v>0.21299999999999999</v>
      </c>
      <c r="J967" s="33">
        <v>0</v>
      </c>
      <c r="K967" s="33">
        <v>0</v>
      </c>
      <c r="L967" s="33">
        <v>0</v>
      </c>
      <c r="M967" s="33">
        <v>0</v>
      </c>
      <c r="N967" s="33">
        <v>0</v>
      </c>
      <c r="O967" s="33">
        <v>0</v>
      </c>
      <c r="P967" s="33">
        <v>0</v>
      </c>
      <c r="Q967" s="33">
        <v>0</v>
      </c>
      <c r="R967" s="33">
        <v>0</v>
      </c>
      <c r="S967" s="33" t="s">
        <v>467</v>
      </c>
      <c r="AC967" s="13">
        <v>4.0281330000000004</v>
      </c>
      <c r="AD967" s="13">
        <v>4.2633653999999996</v>
      </c>
      <c r="AE967" s="13">
        <v>5.3417400000000006</v>
      </c>
      <c r="AF967" s="13">
        <v>4.5444127999999999</v>
      </c>
      <c r="AG967" s="13">
        <v>6.0676688999999993</v>
      </c>
      <c r="AH967" s="13">
        <v>6.0676688999999993</v>
      </c>
      <c r="AI967" s="13">
        <v>4.96</v>
      </c>
      <c r="AJ967" s="13">
        <v>4.96</v>
      </c>
      <c r="AK967" s="13">
        <v>5.16</v>
      </c>
      <c r="AL967" s="13">
        <v>5.16</v>
      </c>
      <c r="AM967" s="13">
        <v>3.48393</v>
      </c>
      <c r="AN967" s="13">
        <v>3.48393</v>
      </c>
      <c r="AO967" s="13">
        <v>3.15</v>
      </c>
      <c r="AP967" s="13">
        <v>3.3650000000000002</v>
      </c>
      <c r="AQ967" s="13">
        <v>3.31</v>
      </c>
      <c r="AR967" s="13">
        <v>2.6</v>
      </c>
      <c r="AS967" s="13">
        <v>3.5100000000000002</v>
      </c>
      <c r="AT967" s="13">
        <v>0</v>
      </c>
      <c r="AU967" s="13">
        <v>3.6100000000000003</v>
      </c>
      <c r="AV967" s="13">
        <v>0</v>
      </c>
      <c r="AW967" s="13">
        <v>3.7100000000000004</v>
      </c>
      <c r="AX967" s="13">
        <v>0</v>
      </c>
      <c r="AY967" s="13">
        <v>3.8100000000000005</v>
      </c>
      <c r="AZ967" s="13">
        <v>0</v>
      </c>
      <c r="BA967" s="13">
        <v>3.9100000000000006</v>
      </c>
      <c r="BB967" s="13">
        <v>0</v>
      </c>
      <c r="BD967" s="5">
        <f>AC967-D967</f>
        <v>1.1118830000000006</v>
      </c>
      <c r="BE967" s="5">
        <f>AD967-E967</f>
        <v>2.8534153999999994</v>
      </c>
      <c r="BF967" s="5">
        <f>AE967-F967</f>
        <v>4.2547400000000009</v>
      </c>
      <c r="BG967" s="5">
        <f>AF967-G967</f>
        <v>2.7400127999999997</v>
      </c>
      <c r="BI967" s="5" t="e">
        <f>AH967-#REF!</f>
        <v>#REF!</v>
      </c>
      <c r="BK967" s="5" t="e">
        <f>AJ967-#REF!</f>
        <v>#REF!</v>
      </c>
      <c r="BM967" s="5" t="e">
        <f>AL967-#REF!</f>
        <v>#REF!</v>
      </c>
      <c r="BO967" s="5" t="e">
        <f>AN967-#REF!</f>
        <v>#REF!</v>
      </c>
      <c r="BQ967" s="5" t="e">
        <f>AP967-#REF!</f>
        <v>#REF!</v>
      </c>
      <c r="BS967" s="5" t="e">
        <f>AR967-#REF!</f>
        <v>#REF!</v>
      </c>
      <c r="BU967" s="5">
        <f>AT967-I967</f>
        <v>-0.21299999999999999</v>
      </c>
      <c r="BW967" s="5">
        <f>AV967-K967</f>
        <v>0</v>
      </c>
      <c r="BY967" s="5">
        <f>AX967-M967</f>
        <v>0</v>
      </c>
      <c r="CA967" s="5">
        <f>AZ967-O967</f>
        <v>0</v>
      </c>
      <c r="CC967" s="5">
        <f>BB967-Q967</f>
        <v>0</v>
      </c>
    </row>
    <row r="968" spans="1:81" ht="30" customHeight="1" x14ac:dyDescent="0.25">
      <c r="A968" s="31" t="s">
        <v>446</v>
      </c>
      <c r="B968" s="80" t="s">
        <v>29</v>
      </c>
      <c r="C968" s="32" t="s">
        <v>471</v>
      </c>
      <c r="D968" s="33">
        <v>42</v>
      </c>
      <c r="E968" s="33">
        <v>25</v>
      </c>
      <c r="F968" s="33">
        <v>30</v>
      </c>
      <c r="G968" s="33">
        <v>32.333333333333336</v>
      </c>
      <c r="H968" s="33">
        <v>30</v>
      </c>
      <c r="I968" s="33">
        <v>10</v>
      </c>
      <c r="J968" s="33">
        <v>30</v>
      </c>
      <c r="K968" s="33">
        <v>30</v>
      </c>
      <c r="L968" s="33">
        <v>30</v>
      </c>
      <c r="M968" s="33">
        <v>30</v>
      </c>
      <c r="N968" s="33">
        <v>27</v>
      </c>
      <c r="O968" s="33">
        <v>27</v>
      </c>
      <c r="P968" s="33">
        <v>27</v>
      </c>
      <c r="Q968" s="33">
        <v>27</v>
      </c>
      <c r="R968" s="33">
        <v>27</v>
      </c>
      <c r="S968" s="33" t="s">
        <v>467</v>
      </c>
      <c r="AC968" s="13">
        <v>42</v>
      </c>
      <c r="AD968" s="13">
        <v>57</v>
      </c>
      <c r="AE968" s="13">
        <v>67</v>
      </c>
      <c r="AF968" s="13">
        <v>55</v>
      </c>
      <c r="AG968" s="13">
        <v>80</v>
      </c>
      <c r="AH968" s="13">
        <v>80</v>
      </c>
      <c r="AI968" s="13">
        <v>65</v>
      </c>
      <c r="AJ968" s="13">
        <v>65</v>
      </c>
      <c r="AK968" s="13">
        <v>70</v>
      </c>
      <c r="AL968" s="13">
        <v>70</v>
      </c>
      <c r="AM968" s="13">
        <v>74</v>
      </c>
      <c r="AN968" s="13">
        <v>74</v>
      </c>
      <c r="AO968" s="13">
        <v>75</v>
      </c>
      <c r="AP968" s="13">
        <v>75</v>
      </c>
      <c r="AQ968" s="13">
        <v>76</v>
      </c>
      <c r="AR968" s="13">
        <v>79</v>
      </c>
      <c r="AS968" s="13">
        <v>76</v>
      </c>
      <c r="AT968" s="13">
        <v>78</v>
      </c>
      <c r="AU968" s="13">
        <v>77</v>
      </c>
      <c r="AV968" s="13">
        <v>75</v>
      </c>
      <c r="AW968" s="13">
        <v>78</v>
      </c>
      <c r="AX968" s="13">
        <v>75</v>
      </c>
      <c r="AY968" s="13">
        <v>79</v>
      </c>
      <c r="AZ968" s="13">
        <v>73</v>
      </c>
      <c r="BA968" s="13">
        <v>80</v>
      </c>
      <c r="BB968" s="13">
        <v>70</v>
      </c>
      <c r="BD968" s="5">
        <f>AC968-D968</f>
        <v>0</v>
      </c>
      <c r="BE968" s="5">
        <f>AD968-E968</f>
        <v>32</v>
      </c>
      <c r="BF968" s="5">
        <f>AE968-F968</f>
        <v>37</v>
      </c>
      <c r="BG968" s="5">
        <f>AF968-G968</f>
        <v>22.666666666666664</v>
      </c>
      <c r="BI968" s="5" t="e">
        <f>AH968-#REF!</f>
        <v>#REF!</v>
      </c>
      <c r="BK968" s="5" t="e">
        <f>AJ968-#REF!</f>
        <v>#REF!</v>
      </c>
      <c r="BM968" s="5" t="e">
        <f>AL968-#REF!</f>
        <v>#REF!</v>
      </c>
      <c r="BO968" s="5" t="e">
        <f>AN968-#REF!</f>
        <v>#REF!</v>
      </c>
      <c r="BQ968" s="5" t="e">
        <f>AP968-#REF!</f>
        <v>#REF!</v>
      </c>
      <c r="BS968" s="5" t="e">
        <f>AR968-#REF!</f>
        <v>#REF!</v>
      </c>
      <c r="BU968" s="5">
        <f>AT968-I968</f>
        <v>68</v>
      </c>
      <c r="BW968" s="5">
        <f>AV968-K968</f>
        <v>45</v>
      </c>
      <c r="BY968" s="5">
        <f>AX968-M968</f>
        <v>45</v>
      </c>
      <c r="CA968" s="5">
        <f>AZ968-O968</f>
        <v>46</v>
      </c>
      <c r="CC968" s="5">
        <f>BB968-Q968</f>
        <v>43</v>
      </c>
    </row>
    <row r="969" spans="1:81" ht="30" customHeight="1" x14ac:dyDescent="0.25">
      <c r="A969" s="31" t="str">
        <f>A968</f>
        <v>7.2.3.2</v>
      </c>
      <c r="B969" s="80"/>
      <c r="C969" s="32" t="s">
        <v>58</v>
      </c>
      <c r="D969" s="33">
        <v>2.82</v>
      </c>
      <c r="E969" s="33">
        <v>2.0699999999999998</v>
      </c>
      <c r="F969" s="33">
        <v>3.01</v>
      </c>
      <c r="G969" s="33">
        <v>2.6333333333333333</v>
      </c>
      <c r="H969" s="33">
        <v>3.05</v>
      </c>
      <c r="I969" s="33">
        <v>1.45</v>
      </c>
      <c r="J969" s="33">
        <v>3.1</v>
      </c>
      <c r="K969" s="33">
        <v>3.1</v>
      </c>
      <c r="L969" s="33">
        <v>3.2</v>
      </c>
      <c r="M969" s="33">
        <v>3.2</v>
      </c>
      <c r="N969" s="33">
        <v>3.032</v>
      </c>
      <c r="O969" s="33">
        <v>3.032</v>
      </c>
      <c r="P969" s="33">
        <v>3.032</v>
      </c>
      <c r="Q969" s="33">
        <v>3.032</v>
      </c>
      <c r="R969" s="33">
        <v>3.032</v>
      </c>
      <c r="S969" s="33" t="s">
        <v>467</v>
      </c>
      <c r="AC969" s="13">
        <v>1.8955919999999999</v>
      </c>
      <c r="AD969" s="13">
        <v>2.0062896000000001</v>
      </c>
      <c r="AE969" s="13">
        <v>2.51376</v>
      </c>
      <c r="AF969" s="13">
        <v>2.1385472000000001</v>
      </c>
      <c r="AG969" s="13">
        <v>4.1497211000000007</v>
      </c>
      <c r="AH969" s="13">
        <v>4.1497211000000007</v>
      </c>
      <c r="AI969" s="13">
        <v>2.6</v>
      </c>
      <c r="AJ969" s="13">
        <v>2.6</v>
      </c>
      <c r="AK969" s="13">
        <v>2.3740000000000001</v>
      </c>
      <c r="AL969" s="13">
        <v>2.3740000000000001</v>
      </c>
      <c r="AM969" s="13">
        <v>4.05</v>
      </c>
      <c r="AN969" s="13">
        <v>4.05</v>
      </c>
      <c r="AO969" s="13">
        <v>5.7930000000000001</v>
      </c>
      <c r="AP969" s="13">
        <v>5.7930000000000001</v>
      </c>
      <c r="AQ969" s="13">
        <v>5.79</v>
      </c>
      <c r="AR969" s="13">
        <v>5.0999999999999996</v>
      </c>
      <c r="AS969" s="13">
        <v>5.81</v>
      </c>
      <c r="AT969" s="13">
        <v>5.01</v>
      </c>
      <c r="AU969" s="13">
        <v>5.89</v>
      </c>
      <c r="AV969" s="13">
        <v>4.9000000000000004</v>
      </c>
      <c r="AW969" s="13">
        <v>5.92</v>
      </c>
      <c r="AX969" s="13">
        <v>4.79</v>
      </c>
      <c r="AY969" s="13">
        <v>6.12</v>
      </c>
      <c r="AZ969" s="13">
        <v>4.71</v>
      </c>
      <c r="BA969" s="13">
        <v>6.2</v>
      </c>
      <c r="BB969" s="13">
        <v>4.63</v>
      </c>
      <c r="BD969" s="5">
        <f>AC969-D969</f>
        <v>-0.9244079999999999</v>
      </c>
      <c r="BE969" s="5">
        <f>AD969-E969</f>
        <v>-6.3710399999999723E-2</v>
      </c>
      <c r="BF969" s="5">
        <f>AE969-F969</f>
        <v>-0.49623999999999979</v>
      </c>
      <c r="BG969" s="5">
        <f>AF969-G969</f>
        <v>-0.49478613333333321</v>
      </c>
      <c r="BI969" s="5" t="e">
        <f>AH969-#REF!</f>
        <v>#REF!</v>
      </c>
      <c r="BK969" s="5" t="e">
        <f>AJ969-#REF!</f>
        <v>#REF!</v>
      </c>
      <c r="BM969" s="5" t="e">
        <f>AL969-#REF!</f>
        <v>#REF!</v>
      </c>
      <c r="BO969" s="5" t="e">
        <f>AN969-#REF!</f>
        <v>#REF!</v>
      </c>
      <c r="BQ969" s="5" t="e">
        <f>AP969-#REF!</f>
        <v>#REF!</v>
      </c>
      <c r="BS969" s="5" t="e">
        <f>AR969-#REF!</f>
        <v>#REF!</v>
      </c>
      <c r="BU969" s="5">
        <f>AT969-I969</f>
        <v>3.5599999999999996</v>
      </c>
      <c r="BW969" s="5">
        <f>AV969-K969</f>
        <v>1.8000000000000003</v>
      </c>
      <c r="BY969" s="5">
        <f>AX969-M969</f>
        <v>1.5899999999999999</v>
      </c>
      <c r="CA969" s="5">
        <f>AZ969-O969</f>
        <v>1.6779999999999999</v>
      </c>
      <c r="CC969" s="5">
        <f>BB969-Q969</f>
        <v>1.5979999999999999</v>
      </c>
    </row>
    <row r="970" spans="1:81" ht="45" customHeight="1" x14ac:dyDescent="0.25">
      <c r="A970" s="31" t="s">
        <v>447</v>
      </c>
      <c r="B970" s="80" t="s">
        <v>31</v>
      </c>
      <c r="C970" s="32" t="s">
        <v>471</v>
      </c>
      <c r="D970" s="33">
        <v>0</v>
      </c>
      <c r="E970" s="33">
        <v>0</v>
      </c>
      <c r="F970" s="33">
        <v>0</v>
      </c>
      <c r="G970" s="33">
        <v>0</v>
      </c>
      <c r="H970" s="33">
        <v>0</v>
      </c>
      <c r="I970" s="33">
        <v>0</v>
      </c>
      <c r="J970" s="33">
        <v>0</v>
      </c>
      <c r="K970" s="33">
        <v>0</v>
      </c>
      <c r="L970" s="33">
        <v>0</v>
      </c>
      <c r="M970" s="33">
        <v>0</v>
      </c>
      <c r="N970" s="33">
        <v>0</v>
      </c>
      <c r="O970" s="33">
        <v>0</v>
      </c>
      <c r="P970" s="33">
        <v>0</v>
      </c>
      <c r="Q970" s="33">
        <v>0</v>
      </c>
      <c r="R970" s="33">
        <v>0</v>
      </c>
      <c r="S970" s="33" t="s">
        <v>467</v>
      </c>
      <c r="AC970" s="13">
        <v>0</v>
      </c>
      <c r="AD970" s="13">
        <v>0</v>
      </c>
      <c r="AE970" s="13">
        <v>0</v>
      </c>
      <c r="AF970" s="13">
        <v>0</v>
      </c>
      <c r="AG970" s="13">
        <v>0</v>
      </c>
      <c r="AH970" s="13">
        <v>0</v>
      </c>
      <c r="AI970" s="13">
        <v>0</v>
      </c>
      <c r="AJ970" s="13">
        <v>0</v>
      </c>
      <c r="AK970" s="13">
        <v>0</v>
      </c>
      <c r="AL970" s="13">
        <v>0</v>
      </c>
      <c r="AM970" s="13">
        <v>0</v>
      </c>
      <c r="AN970" s="13">
        <v>0</v>
      </c>
      <c r="AO970" s="13">
        <v>0</v>
      </c>
      <c r="AP970" s="13">
        <v>0</v>
      </c>
      <c r="AQ970" s="13">
        <v>0</v>
      </c>
      <c r="AR970" s="13">
        <v>0</v>
      </c>
      <c r="AS970" s="13">
        <v>0</v>
      </c>
      <c r="AT970" s="13">
        <v>0</v>
      </c>
      <c r="AU970" s="13">
        <v>0</v>
      </c>
      <c r="AV970" s="13">
        <v>0</v>
      </c>
      <c r="AW970" s="13">
        <v>0</v>
      </c>
      <c r="AX970" s="13">
        <v>0</v>
      </c>
      <c r="AY970" s="13">
        <v>0</v>
      </c>
      <c r="AZ970" s="13">
        <v>0</v>
      </c>
      <c r="BA970" s="13">
        <v>0</v>
      </c>
      <c r="BB970" s="13">
        <v>0</v>
      </c>
      <c r="BD970" s="5">
        <f>AC970-D970</f>
        <v>0</v>
      </c>
      <c r="BE970" s="5">
        <f>AD970-E970</f>
        <v>0</v>
      </c>
      <c r="BF970" s="5">
        <f>AE970-F970</f>
        <v>0</v>
      </c>
      <c r="BG970" s="5">
        <f>AF970-G970</f>
        <v>0</v>
      </c>
      <c r="BI970" s="5" t="e">
        <f>AH970-#REF!</f>
        <v>#REF!</v>
      </c>
      <c r="BK970" s="5" t="e">
        <f>AJ970-#REF!</f>
        <v>#REF!</v>
      </c>
      <c r="BM970" s="5" t="e">
        <f>AL970-#REF!</f>
        <v>#REF!</v>
      </c>
      <c r="BO970" s="5" t="e">
        <f>AN970-#REF!</f>
        <v>#REF!</v>
      </c>
      <c r="BQ970" s="5" t="e">
        <f>AP970-#REF!</f>
        <v>#REF!</v>
      </c>
      <c r="BS970" s="5" t="e">
        <f>AR970-#REF!</f>
        <v>#REF!</v>
      </c>
      <c r="BU970" s="5">
        <f>AT970-I970</f>
        <v>0</v>
      </c>
      <c r="BW970" s="5">
        <f>AV970-K970</f>
        <v>0</v>
      </c>
      <c r="BY970" s="5">
        <f>AX970-M970</f>
        <v>0</v>
      </c>
      <c r="CA970" s="5">
        <f>AZ970-O970</f>
        <v>0</v>
      </c>
      <c r="CC970" s="5">
        <f>BB970-Q970</f>
        <v>0</v>
      </c>
    </row>
    <row r="971" spans="1:81" ht="45" customHeight="1" x14ac:dyDescent="0.25">
      <c r="A971" s="31" t="str">
        <f>A970</f>
        <v>7.2.3.3</v>
      </c>
      <c r="B971" s="80"/>
      <c r="C971" s="32" t="s">
        <v>58</v>
      </c>
      <c r="D971" s="33">
        <v>0</v>
      </c>
      <c r="E971" s="33">
        <v>0</v>
      </c>
      <c r="F971" s="33">
        <v>0</v>
      </c>
      <c r="G971" s="33">
        <v>0</v>
      </c>
      <c r="H971" s="33">
        <v>0</v>
      </c>
      <c r="I971" s="33">
        <v>0</v>
      </c>
      <c r="J971" s="33">
        <v>0</v>
      </c>
      <c r="K971" s="33">
        <v>0</v>
      </c>
      <c r="L971" s="33">
        <v>0</v>
      </c>
      <c r="M971" s="33">
        <v>0</v>
      </c>
      <c r="N971" s="33">
        <v>0</v>
      </c>
      <c r="O971" s="33">
        <v>0</v>
      </c>
      <c r="P971" s="33">
        <v>0</v>
      </c>
      <c r="Q971" s="33">
        <v>0</v>
      </c>
      <c r="R971" s="33">
        <v>0</v>
      </c>
      <c r="S971" s="33" t="s">
        <v>467</v>
      </c>
      <c r="AC971" s="13">
        <v>0</v>
      </c>
      <c r="AD971" s="13">
        <v>0</v>
      </c>
      <c r="AE971" s="13">
        <v>0</v>
      </c>
      <c r="AF971" s="13">
        <v>0</v>
      </c>
      <c r="AG971" s="13">
        <v>0</v>
      </c>
      <c r="AH971" s="13">
        <v>0</v>
      </c>
      <c r="AI971" s="13">
        <v>0</v>
      </c>
      <c r="AJ971" s="13">
        <v>0</v>
      </c>
      <c r="AK971" s="13">
        <v>0</v>
      </c>
      <c r="AL971" s="13">
        <v>0</v>
      </c>
      <c r="AM971" s="13">
        <v>0</v>
      </c>
      <c r="AN971" s="13">
        <v>0</v>
      </c>
      <c r="AO971" s="13">
        <v>0</v>
      </c>
      <c r="AP971" s="13">
        <v>0</v>
      </c>
      <c r="AQ971" s="13">
        <v>0</v>
      </c>
      <c r="AR971" s="13">
        <v>0</v>
      </c>
      <c r="AS971" s="13">
        <v>0</v>
      </c>
      <c r="AT971" s="13">
        <v>0</v>
      </c>
      <c r="AU971" s="13">
        <v>0</v>
      </c>
      <c r="AV971" s="13">
        <v>0</v>
      </c>
      <c r="AW971" s="13">
        <v>0</v>
      </c>
      <c r="AX971" s="13">
        <v>0</v>
      </c>
      <c r="AY971" s="13">
        <v>0</v>
      </c>
      <c r="AZ971" s="13">
        <v>0</v>
      </c>
      <c r="BA971" s="13">
        <v>0</v>
      </c>
      <c r="BB971" s="13">
        <v>0</v>
      </c>
      <c r="BD971" s="5">
        <f>AC971-D971</f>
        <v>0</v>
      </c>
      <c r="BE971" s="5">
        <f>AD971-E971</f>
        <v>0</v>
      </c>
      <c r="BF971" s="5">
        <f>AE971-F971</f>
        <v>0</v>
      </c>
      <c r="BG971" s="5">
        <f>AF971-G971</f>
        <v>0</v>
      </c>
      <c r="BI971" s="5" t="e">
        <f>AH971-#REF!</f>
        <v>#REF!</v>
      </c>
      <c r="BK971" s="5" t="e">
        <f>AJ971-#REF!</f>
        <v>#REF!</v>
      </c>
      <c r="BM971" s="5" t="e">
        <f>AL971-#REF!</f>
        <v>#REF!</v>
      </c>
      <c r="BO971" s="5" t="e">
        <f>AN971-#REF!</f>
        <v>#REF!</v>
      </c>
      <c r="BQ971" s="5" t="e">
        <f>AP971-#REF!</f>
        <v>#REF!</v>
      </c>
      <c r="BS971" s="5" t="e">
        <f>AR971-#REF!</f>
        <v>#REF!</v>
      </c>
      <c r="BU971" s="5">
        <f>AT971-I971</f>
        <v>0</v>
      </c>
      <c r="BW971" s="5">
        <f>AV971-K971</f>
        <v>0</v>
      </c>
      <c r="BY971" s="5">
        <f>AX971-M971</f>
        <v>0</v>
      </c>
      <c r="CA971" s="5">
        <f>AZ971-O971</f>
        <v>0</v>
      </c>
      <c r="CC971" s="5">
        <f>BB971-Q971</f>
        <v>0</v>
      </c>
    </row>
    <row r="972" spans="1:81" ht="45" customHeight="1" x14ac:dyDescent="0.25">
      <c r="A972" s="31" t="s">
        <v>448</v>
      </c>
      <c r="B972" s="80" t="s">
        <v>33</v>
      </c>
      <c r="C972" s="32" t="s">
        <v>471</v>
      </c>
      <c r="D972" s="33">
        <v>34</v>
      </c>
      <c r="E972" s="33">
        <v>87</v>
      </c>
      <c r="F972" s="33">
        <v>98</v>
      </c>
      <c r="G972" s="33">
        <v>73</v>
      </c>
      <c r="H972" s="33">
        <v>100</v>
      </c>
      <c r="I972" s="33">
        <v>46</v>
      </c>
      <c r="J972" s="33">
        <v>97</v>
      </c>
      <c r="K972" s="33">
        <v>84</v>
      </c>
      <c r="L972" s="33">
        <v>94</v>
      </c>
      <c r="M972" s="33">
        <v>193</v>
      </c>
      <c r="N972" s="33">
        <v>94</v>
      </c>
      <c r="O972" s="33">
        <v>81</v>
      </c>
      <c r="P972" s="33">
        <v>94</v>
      </c>
      <c r="Q972" s="33">
        <v>79</v>
      </c>
      <c r="R972" s="33">
        <v>79</v>
      </c>
      <c r="S972" s="33" t="s">
        <v>467</v>
      </c>
      <c r="AC972" s="13">
        <v>31</v>
      </c>
      <c r="AD972" s="13">
        <v>42</v>
      </c>
      <c r="AE972" s="13">
        <v>50</v>
      </c>
      <c r="AF972" s="13">
        <v>41</v>
      </c>
      <c r="AG972" s="13">
        <v>28</v>
      </c>
      <c r="AH972" s="13">
        <v>28</v>
      </c>
      <c r="AI972" s="13">
        <v>32</v>
      </c>
      <c r="AJ972" s="13">
        <v>32</v>
      </c>
      <c r="AK972" s="13">
        <v>32</v>
      </c>
      <c r="AL972" s="13">
        <v>32</v>
      </c>
      <c r="AM972" s="13">
        <v>32</v>
      </c>
      <c r="AN972" s="13">
        <v>32</v>
      </c>
      <c r="AO972" s="13">
        <v>29</v>
      </c>
      <c r="AP972" s="13">
        <v>29</v>
      </c>
      <c r="AQ972" s="13">
        <v>30</v>
      </c>
      <c r="AR972" s="13">
        <v>33</v>
      </c>
      <c r="AS972" s="13">
        <v>31</v>
      </c>
      <c r="AT972" s="13">
        <v>129</v>
      </c>
      <c r="AU972" s="13">
        <v>31</v>
      </c>
      <c r="AV972" s="13">
        <v>127</v>
      </c>
      <c r="AW972" s="13">
        <v>32</v>
      </c>
      <c r="AX972" s="13">
        <v>123</v>
      </c>
      <c r="AY972" s="13">
        <v>32</v>
      </c>
      <c r="AZ972" s="13">
        <v>121</v>
      </c>
      <c r="BA972" s="13">
        <v>33</v>
      </c>
      <c r="BB972" s="13">
        <v>120</v>
      </c>
      <c r="BD972" s="5">
        <f>AC972-D972</f>
        <v>-3</v>
      </c>
      <c r="BE972" s="5">
        <f>AD972-E972</f>
        <v>-45</v>
      </c>
      <c r="BF972" s="5">
        <f>AE972-F972</f>
        <v>-48</v>
      </c>
      <c r="BG972" s="5">
        <f>AF972-G972</f>
        <v>-32</v>
      </c>
      <c r="BI972" s="5" t="e">
        <f>AH972-#REF!</f>
        <v>#REF!</v>
      </c>
      <c r="BK972" s="5" t="e">
        <f>AJ972-#REF!</f>
        <v>#REF!</v>
      </c>
      <c r="BM972" s="5" t="e">
        <f>AL972-#REF!</f>
        <v>#REF!</v>
      </c>
      <c r="BO972" s="5" t="e">
        <f>AN972-#REF!</f>
        <v>#REF!</v>
      </c>
      <c r="BQ972" s="5" t="e">
        <f>AP972-#REF!</f>
        <v>#REF!</v>
      </c>
      <c r="BS972" s="5" t="e">
        <f>AR972-#REF!</f>
        <v>#REF!</v>
      </c>
      <c r="BU972" s="5">
        <f>AT972-I972</f>
        <v>83</v>
      </c>
      <c r="BW972" s="5">
        <f>AV972-K972</f>
        <v>43</v>
      </c>
      <c r="BY972" s="5">
        <f>AX972-M972</f>
        <v>-70</v>
      </c>
      <c r="CA972" s="5">
        <f>AZ972-O972</f>
        <v>40</v>
      </c>
      <c r="CC972" s="5">
        <f>BB972-Q972</f>
        <v>41</v>
      </c>
    </row>
    <row r="973" spans="1:81" ht="45" customHeight="1" x14ac:dyDescent="0.25">
      <c r="A973" s="31" t="str">
        <f>A972</f>
        <v>7.2.3.4</v>
      </c>
      <c r="B973" s="80"/>
      <c r="C973" s="32" t="s">
        <v>58</v>
      </c>
      <c r="D973" s="33">
        <v>2.5343</v>
      </c>
      <c r="E973" s="33">
        <v>5.2229000000000001</v>
      </c>
      <c r="F973" s="33">
        <v>5.1082400000000003</v>
      </c>
      <c r="G973" s="33">
        <v>4.2884799999999998</v>
      </c>
      <c r="H973" s="33">
        <v>4.2300000000000004</v>
      </c>
      <c r="I973" s="33">
        <v>3.7184699999999999</v>
      </c>
      <c r="J973" s="33">
        <v>4.0119999999999996</v>
      </c>
      <c r="K973" s="33">
        <v>2.9420000000000002</v>
      </c>
      <c r="L973" s="33">
        <v>3.7440000000000002</v>
      </c>
      <c r="M973" s="33">
        <v>8.6189999999999998</v>
      </c>
      <c r="N973" s="33">
        <v>3.7440000000000002</v>
      </c>
      <c r="O973" s="33">
        <v>2.6920000000000002</v>
      </c>
      <c r="P973" s="33">
        <v>3.7440000000000002</v>
      </c>
      <c r="Q973" s="33">
        <v>2.5859999999999999</v>
      </c>
      <c r="R973" s="33">
        <v>2.5859999999999999</v>
      </c>
      <c r="S973" s="33" t="s">
        <v>467</v>
      </c>
      <c r="AC973" s="13">
        <v>1.974575</v>
      </c>
      <c r="AD973" s="13">
        <v>2.0898850000000002</v>
      </c>
      <c r="AE973" s="13">
        <v>2.6185</v>
      </c>
      <c r="AF973" s="13">
        <v>2.2276533333333335</v>
      </c>
      <c r="AG973" s="13">
        <v>1.68</v>
      </c>
      <c r="AH973" s="13">
        <v>1.68</v>
      </c>
      <c r="AI973" s="13">
        <v>3.18</v>
      </c>
      <c r="AJ973" s="13">
        <v>3.18</v>
      </c>
      <c r="AK973" s="13">
        <v>3.18</v>
      </c>
      <c r="AL973" s="13">
        <v>3.18</v>
      </c>
      <c r="AM973" s="13">
        <v>2.3437999999999999</v>
      </c>
      <c r="AN973" s="13">
        <v>2.3437999999999999</v>
      </c>
      <c r="AO973" s="13">
        <v>2.5750000000000002</v>
      </c>
      <c r="AP973" s="13">
        <v>2.5750000000000002</v>
      </c>
      <c r="AQ973" s="13">
        <v>3.29</v>
      </c>
      <c r="AR973" s="13">
        <v>2.8809999999999998</v>
      </c>
      <c r="AS973" s="13">
        <v>3.4</v>
      </c>
      <c r="AT973" s="13">
        <v>5.1189999999999998</v>
      </c>
      <c r="AU973" s="13">
        <v>3.5</v>
      </c>
      <c r="AV973" s="13">
        <v>4.9979999999999993</v>
      </c>
      <c r="AW973" s="13">
        <v>3.6</v>
      </c>
      <c r="AX973" s="13">
        <v>4.9119999999999999</v>
      </c>
      <c r="AY973" s="13">
        <v>3.7</v>
      </c>
      <c r="AZ973" s="13">
        <v>4.7959999999999994</v>
      </c>
      <c r="BA973" s="13">
        <v>3.8</v>
      </c>
      <c r="BB973" s="13">
        <v>4.6099999999999994</v>
      </c>
      <c r="BD973" s="5">
        <f>AC973-D973</f>
        <v>-0.55972500000000003</v>
      </c>
      <c r="BE973" s="5">
        <f>AD973-E973</f>
        <v>-3.1330149999999999</v>
      </c>
      <c r="BF973" s="5">
        <f>AE973-F973</f>
        <v>-2.4897400000000003</v>
      </c>
      <c r="BG973" s="5">
        <f>AF973-G973</f>
        <v>-2.0608266666666664</v>
      </c>
      <c r="BI973" s="5" t="e">
        <f>AH973-#REF!</f>
        <v>#REF!</v>
      </c>
      <c r="BK973" s="5" t="e">
        <f>AJ973-#REF!</f>
        <v>#REF!</v>
      </c>
      <c r="BM973" s="5" t="e">
        <f>AL973-#REF!</f>
        <v>#REF!</v>
      </c>
      <c r="BO973" s="5" t="e">
        <f>AN973-#REF!</f>
        <v>#REF!</v>
      </c>
      <c r="BQ973" s="5" t="e">
        <f>AP973-#REF!</f>
        <v>#REF!</v>
      </c>
      <c r="BS973" s="5" t="e">
        <f>AR973-#REF!</f>
        <v>#REF!</v>
      </c>
      <c r="BU973" s="5">
        <f>AT973-I973</f>
        <v>1.4005299999999998</v>
      </c>
      <c r="BW973" s="5">
        <f>AV973-K973</f>
        <v>2.0559999999999992</v>
      </c>
      <c r="BY973" s="5">
        <f>AX973-M973</f>
        <v>-3.7069999999999999</v>
      </c>
      <c r="CA973" s="5">
        <f>AZ973-O973</f>
        <v>2.1039999999999992</v>
      </c>
      <c r="CC973" s="5">
        <f>BB973-Q973</f>
        <v>2.0239999999999996</v>
      </c>
    </row>
    <row r="974" spans="1:81" ht="141.75" customHeight="1" x14ac:dyDescent="0.25">
      <c r="A974" s="31" t="s">
        <v>449</v>
      </c>
      <c r="B974" s="74" t="s">
        <v>47</v>
      </c>
      <c r="C974" s="33" t="s">
        <v>470</v>
      </c>
      <c r="D974" s="33">
        <v>148.73118477999998</v>
      </c>
      <c r="E974" s="33">
        <v>106.65784863</v>
      </c>
      <c r="F974" s="33">
        <v>103.06696340000001</v>
      </c>
      <c r="G974" s="33">
        <v>119.48533227</v>
      </c>
      <c r="H974" s="33">
        <v>36.969254919999997</v>
      </c>
      <c r="I974" s="33">
        <v>105.69361600000002</v>
      </c>
      <c r="J974" s="33">
        <v>40.447873939999994</v>
      </c>
      <c r="K974" s="33">
        <v>32.148087099999998</v>
      </c>
      <c r="L974" s="33">
        <v>33.062691319999999</v>
      </c>
      <c r="M974" s="33">
        <v>31.087199609999995</v>
      </c>
      <c r="N974" s="33">
        <v>32.378941060000002</v>
      </c>
      <c r="O974" s="33">
        <v>30.026312119999996</v>
      </c>
      <c r="P974" s="33">
        <v>32.378941060000002</v>
      </c>
      <c r="Q974" s="33">
        <v>29.401212139999998</v>
      </c>
      <c r="R974" s="33">
        <v>29.401212139999998</v>
      </c>
      <c r="S974" s="33" t="s">
        <v>467</v>
      </c>
      <c r="AC974" s="13">
        <v>7.4172754200000002</v>
      </c>
      <c r="AD974" s="13">
        <v>77.340650909999994</v>
      </c>
      <c r="AE974" s="13">
        <v>11.52379582</v>
      </c>
      <c r="AF974" s="13">
        <v>32.093907383333331</v>
      </c>
      <c r="AG974" s="13">
        <v>19.338652060000005</v>
      </c>
      <c r="AH974" s="13">
        <v>19.338652060000005</v>
      </c>
      <c r="AI974" s="13">
        <v>32.239923899999994</v>
      </c>
      <c r="AJ974" s="13">
        <v>32.239923899999994</v>
      </c>
      <c r="AK974" s="13">
        <v>31.907643339999996</v>
      </c>
      <c r="AL974" s="13">
        <v>31.907643339999996</v>
      </c>
      <c r="AM974" s="13">
        <v>44.337191649999994</v>
      </c>
      <c r="AN974" s="13">
        <v>44.337191649999994</v>
      </c>
      <c r="AO974" s="13">
        <v>58.825757092448107</v>
      </c>
      <c r="AP974" s="13">
        <v>115.70429014999999</v>
      </c>
      <c r="AQ974" s="13">
        <v>43.986214199392982</v>
      </c>
      <c r="AR974" s="13">
        <v>36.957464019999996</v>
      </c>
      <c r="AS974" s="13">
        <v>34.293079736442998</v>
      </c>
      <c r="AT974" s="13">
        <v>36.957464019999996</v>
      </c>
      <c r="AU974" s="13">
        <v>40.162767418594399</v>
      </c>
      <c r="AV974" s="13">
        <v>30.467387679999998</v>
      </c>
      <c r="AW974" s="13">
        <v>45.958166194866095</v>
      </c>
      <c r="AX974" s="13">
        <v>29.86218452</v>
      </c>
      <c r="AY974" s="13">
        <v>40.568223532039895</v>
      </c>
      <c r="AZ974" s="13">
        <v>29.267355500000001</v>
      </c>
      <c r="BA974" s="13">
        <v>43.852223326549606</v>
      </c>
      <c r="BB974" s="13">
        <v>28.67007916</v>
      </c>
      <c r="BD974" s="5">
        <f>AC974-D974</f>
        <v>-141.31390935999997</v>
      </c>
      <c r="BE974" s="5">
        <f>AD974-E974</f>
        <v>-29.31719772000001</v>
      </c>
      <c r="BF974" s="5">
        <f>AE974-F974</f>
        <v>-91.543167580000002</v>
      </c>
      <c r="BG974" s="5">
        <f>AF974-G974</f>
        <v>-87.39142488666667</v>
      </c>
      <c r="BI974" s="5" t="e">
        <f>AH974-#REF!</f>
        <v>#REF!</v>
      </c>
      <c r="BK974" s="5" t="e">
        <f>AJ974-#REF!</f>
        <v>#REF!</v>
      </c>
      <c r="BM974" s="5" t="e">
        <f>AL974-#REF!</f>
        <v>#REF!</v>
      </c>
      <c r="BO974" s="5" t="e">
        <f>AN974-#REF!</f>
        <v>#REF!</v>
      </c>
      <c r="BQ974" s="5" t="e">
        <f>AP974-#REF!</f>
        <v>#REF!</v>
      </c>
      <c r="BS974" s="5" t="e">
        <f>AR974-#REF!</f>
        <v>#REF!</v>
      </c>
      <c r="BU974" s="5">
        <f>AT974-I974</f>
        <v>-68.736151980000017</v>
      </c>
      <c r="BW974" s="5">
        <f>AV974-K974</f>
        <v>-1.6806994199999998</v>
      </c>
      <c r="BY974" s="5">
        <f>AX974-M974</f>
        <v>-1.2250150899999959</v>
      </c>
      <c r="CA974" s="5">
        <f>AZ974-O974</f>
        <v>-0.75895661999999575</v>
      </c>
      <c r="CC974" s="5">
        <f>BB974-Q974</f>
        <v>-0.73113297999999816</v>
      </c>
    </row>
    <row r="975" spans="1:81" ht="75" customHeight="1" x14ac:dyDescent="0.25">
      <c r="A975" s="31" t="s">
        <v>450</v>
      </c>
      <c r="B975" s="74" t="s">
        <v>49</v>
      </c>
      <c r="C975" s="33" t="s">
        <v>470</v>
      </c>
      <c r="D975" s="33">
        <v>2.75658739</v>
      </c>
      <c r="E975" s="33">
        <v>10.665784862999999</v>
      </c>
      <c r="F975" s="33">
        <v>10.306696340000002</v>
      </c>
      <c r="G975" s="33">
        <v>7.9096895310000006</v>
      </c>
      <c r="H975" s="33">
        <v>3.6969254920000001</v>
      </c>
      <c r="I975" s="33">
        <v>10.569361600000001</v>
      </c>
      <c r="J975" s="33">
        <v>4.0447873940000001</v>
      </c>
      <c r="K975" s="33">
        <v>3.2148087099999998</v>
      </c>
      <c r="L975" s="33">
        <v>3.3062691320000002</v>
      </c>
      <c r="M975" s="33">
        <v>3.1087199609999998</v>
      </c>
      <c r="N975" s="33">
        <v>3.2378941059999997</v>
      </c>
      <c r="O975" s="33">
        <v>3.0026312119999998</v>
      </c>
      <c r="P975" s="33">
        <v>3.2378941059999997</v>
      </c>
      <c r="Q975" s="33">
        <v>2.9401212139999995</v>
      </c>
      <c r="R975" s="33">
        <v>2.9401212139999995</v>
      </c>
      <c r="S975" s="33" t="s">
        <v>467</v>
      </c>
      <c r="AC975" s="13">
        <v>0.78126677</v>
      </c>
      <c r="AD975" s="13">
        <v>2.6250771099999999</v>
      </c>
      <c r="AE975" s="13">
        <v>1.6651734199999999</v>
      </c>
      <c r="AF975" s="13">
        <v>1.6905057666666667</v>
      </c>
      <c r="AG975" s="13">
        <v>1.5491419099999999</v>
      </c>
      <c r="AH975" s="13">
        <v>1.5491419099999999</v>
      </c>
      <c r="AI975" s="13">
        <v>2.53788708</v>
      </c>
      <c r="AJ975" s="13">
        <v>2.53788708</v>
      </c>
      <c r="AK975" s="13">
        <v>2.64873235</v>
      </c>
      <c r="AL975" s="13">
        <v>2.64873235</v>
      </c>
      <c r="AM975" s="13">
        <v>7.8943653100000004</v>
      </c>
      <c r="AN975" s="13">
        <v>7.8943653100000004</v>
      </c>
      <c r="AO975" s="13">
        <v>5.294318138320329</v>
      </c>
      <c r="AP975" s="13">
        <v>8.91378834</v>
      </c>
      <c r="AQ975" s="13">
        <v>3.9587592779453682</v>
      </c>
      <c r="AR975" s="13">
        <v>3.3261717617999995</v>
      </c>
      <c r="AS975" s="13">
        <v>3.0863771762798695</v>
      </c>
      <c r="AT975" s="13">
        <v>3.3261717617999995</v>
      </c>
      <c r="AU975" s="13">
        <v>3.6146490676734957</v>
      </c>
      <c r="AV975" s="13">
        <v>2.7420648911999996</v>
      </c>
      <c r="AW975" s="13">
        <v>4.1362349575379485</v>
      </c>
      <c r="AX975" s="13">
        <v>2.6875966067999997</v>
      </c>
      <c r="AY975" s="13">
        <v>3.6511401178835903</v>
      </c>
      <c r="AZ975" s="13">
        <v>2.6340619950000002</v>
      </c>
      <c r="BA975" s="13">
        <v>3.9467000993894645</v>
      </c>
      <c r="BB975" s="13">
        <v>2.5803071244</v>
      </c>
      <c r="BD975" s="5">
        <f>AC975-D975</f>
        <v>-1.97532062</v>
      </c>
      <c r="BE975" s="5">
        <f>AD975-E975</f>
        <v>-8.0407077529999995</v>
      </c>
      <c r="BF975" s="5">
        <f>AE975-F975</f>
        <v>-8.6415229200000017</v>
      </c>
      <c r="BG975" s="5">
        <f>AF975-G975</f>
        <v>-6.2191837643333336</v>
      </c>
      <c r="BI975" s="5" t="e">
        <f>AH975-#REF!</f>
        <v>#REF!</v>
      </c>
      <c r="BK975" s="5" t="e">
        <f>AJ975-#REF!</f>
        <v>#REF!</v>
      </c>
      <c r="BM975" s="5" t="e">
        <f>AL975-#REF!</f>
        <v>#REF!</v>
      </c>
      <c r="BO975" s="5" t="e">
        <f>AN975-#REF!</f>
        <v>#REF!</v>
      </c>
      <c r="BQ975" s="5" t="e">
        <f>AP975-#REF!</f>
        <v>#REF!</v>
      </c>
      <c r="BS975" s="5" t="e">
        <f>AR975-#REF!</f>
        <v>#REF!</v>
      </c>
      <c r="BU975" s="5">
        <f>AT975-I975</f>
        <v>-7.2431898382000011</v>
      </c>
      <c r="BW975" s="5">
        <f>AV975-K975</f>
        <v>-0.47274381880000016</v>
      </c>
      <c r="BY975" s="5">
        <f>AX975-M975</f>
        <v>-0.42112335420000013</v>
      </c>
      <c r="CA975" s="5">
        <f>AZ975-O975</f>
        <v>-0.36856921699999967</v>
      </c>
      <c r="CC975" s="5">
        <f>BB975-Q975</f>
        <v>-0.3598140895999995</v>
      </c>
    </row>
    <row r="976" spans="1:81" ht="47.25" customHeight="1" x14ac:dyDescent="0.25">
      <c r="A976" s="31" t="s">
        <v>451</v>
      </c>
      <c r="B976" s="74" t="s">
        <v>51</v>
      </c>
      <c r="C976" s="33" t="s">
        <v>470</v>
      </c>
      <c r="D976" s="33">
        <v>65.321487719999993</v>
      </c>
      <c r="E976" s="33">
        <v>39.492743031000003</v>
      </c>
      <c r="F976" s="33">
        <v>37.078893342000001</v>
      </c>
      <c r="G976" s="33">
        <v>47.297708030999992</v>
      </c>
      <c r="H976" s="33">
        <v>10.627621155</v>
      </c>
      <c r="I976" s="33">
        <v>16.394364611999997</v>
      </c>
      <c r="J976" s="33">
        <v>18.021280688999997</v>
      </c>
      <c r="K976" s="33">
        <v>12.254537232000001</v>
      </c>
      <c r="L976" s="33">
        <v>11.902568877</v>
      </c>
      <c r="M976" s="33">
        <v>11.902568877</v>
      </c>
      <c r="N976" s="33">
        <v>11.656418777999999</v>
      </c>
      <c r="O976" s="33">
        <v>11.656418777999999</v>
      </c>
      <c r="P976" s="33">
        <v>11.656418777999999</v>
      </c>
      <c r="Q976" s="33">
        <v>11.656418777999999</v>
      </c>
      <c r="R976" s="33">
        <v>11.656418777999999</v>
      </c>
      <c r="S976" s="33" t="s">
        <v>467</v>
      </c>
      <c r="AC976" s="13">
        <v>1.6887183099999998</v>
      </c>
      <c r="AD976" s="13">
        <v>36.689926039999996</v>
      </c>
      <c r="AE976" s="13">
        <v>0.72119697999999999</v>
      </c>
      <c r="AF976" s="13">
        <v>13.847151799999999</v>
      </c>
      <c r="AG976" s="13">
        <v>17.283766960000005</v>
      </c>
      <c r="AH976" s="13">
        <v>17.283766960000005</v>
      </c>
      <c r="AI976" s="13">
        <v>11.389245479999998</v>
      </c>
      <c r="AJ976" s="13">
        <v>11.389245479999998</v>
      </c>
      <c r="AK976" s="13">
        <v>15.538951889999998</v>
      </c>
      <c r="AL976" s="13">
        <v>15.538951889999998</v>
      </c>
      <c r="AM976" s="13">
        <v>9.5872092700000007</v>
      </c>
      <c r="AN976" s="13">
        <v>9.5872092700000007</v>
      </c>
      <c r="AO976" s="13">
        <v>26.76571947706389</v>
      </c>
      <c r="AP976" s="13">
        <v>24.897161739999998</v>
      </c>
      <c r="AQ976" s="13">
        <v>20.013727460723807</v>
      </c>
      <c r="AR976" s="13">
        <v>16.815646129099999</v>
      </c>
      <c r="AS976" s="13">
        <v>15.603351280081565</v>
      </c>
      <c r="AT976" s="13">
        <v>16.815646129099999</v>
      </c>
      <c r="AU976" s="13">
        <v>18.274059175460451</v>
      </c>
      <c r="AV976" s="13">
        <v>13.8626613944</v>
      </c>
      <c r="AW976" s="13">
        <v>20.910965618664072</v>
      </c>
      <c r="AX976" s="13">
        <v>13.5872939566</v>
      </c>
      <c r="AY976" s="13">
        <v>18.458541707078151</v>
      </c>
      <c r="AZ976" s="13">
        <v>13.316646752500001</v>
      </c>
      <c r="BA976" s="13">
        <v>19.952761613580069</v>
      </c>
      <c r="BB976" s="13">
        <v>13.0448860178</v>
      </c>
      <c r="BD976" s="5">
        <f>AC976-D976</f>
        <v>-63.632769409999995</v>
      </c>
      <c r="BE976" s="5">
        <f>AD976-E976</f>
        <v>-2.8028169910000074</v>
      </c>
      <c r="BF976" s="5">
        <f>AE976-F976</f>
        <v>-36.357696361999999</v>
      </c>
      <c r="BG976" s="5">
        <f>AF976-G976</f>
        <v>-33.450556230999993</v>
      </c>
      <c r="BI976" s="5" t="e">
        <f>AH976-#REF!</f>
        <v>#REF!</v>
      </c>
      <c r="BK976" s="5" t="e">
        <f>AJ976-#REF!</f>
        <v>#REF!</v>
      </c>
      <c r="BM976" s="5" t="e">
        <f>AL976-#REF!</f>
        <v>#REF!</v>
      </c>
      <c r="BO976" s="5" t="e">
        <f>AN976-#REF!</f>
        <v>#REF!</v>
      </c>
      <c r="BQ976" s="5" t="e">
        <f>AP976-#REF!</f>
        <v>#REF!</v>
      </c>
      <c r="BS976" s="5" t="e">
        <f>AR976-#REF!</f>
        <v>#REF!</v>
      </c>
      <c r="BU976" s="5">
        <f>AT976-I976</f>
        <v>0.42128151710000239</v>
      </c>
      <c r="BW976" s="5">
        <f>AV976-K976</f>
        <v>1.6081241623999993</v>
      </c>
      <c r="BY976" s="5">
        <f>AX976-M976</f>
        <v>1.6847250795999997</v>
      </c>
      <c r="CA976" s="5">
        <f>AZ976-O976</f>
        <v>1.6602279745000015</v>
      </c>
      <c r="CC976" s="5">
        <f>BB976-Q976</f>
        <v>1.3884672398000006</v>
      </c>
    </row>
    <row r="977" spans="1:81" ht="63" customHeight="1" x14ac:dyDescent="0.25">
      <c r="A977" s="31" t="s">
        <v>452</v>
      </c>
      <c r="B977" s="74" t="s">
        <v>53</v>
      </c>
      <c r="C977" s="33" t="s">
        <v>470</v>
      </c>
      <c r="D977" s="33">
        <v>80.653109669999992</v>
      </c>
      <c r="E977" s="33">
        <v>56.499320736000001</v>
      </c>
      <c r="F977" s="33">
        <v>55.681373718000003</v>
      </c>
      <c r="G977" s="33">
        <v>64.277934708000004</v>
      </c>
      <c r="H977" s="33">
        <v>22.644708272999999</v>
      </c>
      <c r="I977" s="33">
        <v>78.729889788000008</v>
      </c>
      <c r="J977" s="33">
        <v>18.381805857</v>
      </c>
      <c r="K977" s="33">
        <v>16.678741158000001</v>
      </c>
      <c r="L977" s="33">
        <v>17.853853311000002</v>
      </c>
      <c r="M977" s="33">
        <v>16.075910771999997</v>
      </c>
      <c r="N977" s="33">
        <v>17.484628176000001</v>
      </c>
      <c r="O977" s="33">
        <v>15.367262129999999</v>
      </c>
      <c r="P977" s="33">
        <v>17.484628176000001</v>
      </c>
      <c r="Q977" s="33">
        <v>14.804672148</v>
      </c>
      <c r="R977" s="33">
        <v>14.804672148</v>
      </c>
      <c r="S977" s="33" t="s">
        <v>467</v>
      </c>
      <c r="AC977" s="13">
        <v>4.9472903400000003</v>
      </c>
      <c r="AD977" s="13">
        <v>38.025647759999998</v>
      </c>
      <c r="AE977" s="13">
        <v>9.1374254200000014</v>
      </c>
      <c r="AF977" s="13">
        <v>18.246755583333336</v>
      </c>
      <c r="AG977" s="13">
        <v>0.50574319000000001</v>
      </c>
      <c r="AH977" s="13">
        <v>0.50574319000000001</v>
      </c>
      <c r="AI977" s="13">
        <v>18.31279134</v>
      </c>
      <c r="AJ977" s="13">
        <v>18.31279134</v>
      </c>
      <c r="AK977" s="13">
        <v>13.719959100000001</v>
      </c>
      <c r="AL977" s="13">
        <v>13.719959100000001</v>
      </c>
      <c r="AM977" s="13">
        <v>26.855617069999997</v>
      </c>
      <c r="AN977" s="13">
        <v>26.855617069999997</v>
      </c>
      <c r="AO977" s="13">
        <v>26.76571947706389</v>
      </c>
      <c r="AP977" s="13">
        <v>81.893340069999994</v>
      </c>
      <c r="AQ977" s="13">
        <v>20.013727460723807</v>
      </c>
      <c r="AR977" s="13">
        <v>16.815646129099999</v>
      </c>
      <c r="AS977" s="13">
        <v>15.603351280081565</v>
      </c>
      <c r="AT977" s="13">
        <v>16.815646129099999</v>
      </c>
      <c r="AU977" s="13">
        <v>18.274059175460451</v>
      </c>
      <c r="AV977" s="13">
        <v>13.8626613944</v>
      </c>
      <c r="AW977" s="13">
        <v>20.910965618664072</v>
      </c>
      <c r="AX977" s="13">
        <v>13.5872939566</v>
      </c>
      <c r="AY977" s="13">
        <v>18.458541707078151</v>
      </c>
      <c r="AZ977" s="13">
        <v>13.316646752500001</v>
      </c>
      <c r="BA977" s="13">
        <v>19.952761613580069</v>
      </c>
      <c r="BB977" s="13">
        <v>13.0448860178</v>
      </c>
      <c r="BD977" s="5">
        <f>AC977-D977</f>
        <v>-75.705819329999997</v>
      </c>
      <c r="BE977" s="5">
        <f>AD977-E977</f>
        <v>-18.473672976000003</v>
      </c>
      <c r="BF977" s="5">
        <f>AE977-F977</f>
        <v>-46.543948298000004</v>
      </c>
      <c r="BG977" s="5">
        <f>AF977-G977</f>
        <v>-46.031179124666664</v>
      </c>
      <c r="BI977" s="5" t="e">
        <f>AH977-#REF!</f>
        <v>#REF!</v>
      </c>
      <c r="BK977" s="5" t="e">
        <f>AJ977-#REF!</f>
        <v>#REF!</v>
      </c>
      <c r="BM977" s="5" t="e">
        <f>AL977-#REF!</f>
        <v>#REF!</v>
      </c>
      <c r="BO977" s="5" t="e">
        <f>AN977-#REF!</f>
        <v>#REF!</v>
      </c>
      <c r="BQ977" s="5" t="e">
        <f>AP977-#REF!</f>
        <v>#REF!</v>
      </c>
      <c r="BS977" s="5" t="e">
        <f>AR977-#REF!</f>
        <v>#REF!</v>
      </c>
      <c r="BU977" s="5">
        <f>AT977-I977</f>
        <v>-61.914243658900006</v>
      </c>
      <c r="BW977" s="5">
        <f>AV977-K977</f>
        <v>-2.8160797636000012</v>
      </c>
      <c r="BY977" s="5">
        <f>AX977-M977</f>
        <v>-2.4886168153999968</v>
      </c>
      <c r="CA977" s="5">
        <f>AZ977-O977</f>
        <v>-2.050615377499998</v>
      </c>
      <c r="CC977" s="5">
        <f>BB977-Q977</f>
        <v>-1.7597861302000002</v>
      </c>
    </row>
    <row r="978" spans="1:81" ht="63" customHeight="1" x14ac:dyDescent="0.25">
      <c r="A978" s="31" t="s">
        <v>453</v>
      </c>
      <c r="B978" s="74" t="s">
        <v>55</v>
      </c>
      <c r="C978" s="33" t="s">
        <v>470</v>
      </c>
      <c r="D978" s="33">
        <v>0</v>
      </c>
      <c r="E978" s="33">
        <v>0</v>
      </c>
      <c r="F978" s="33">
        <v>0</v>
      </c>
      <c r="G978" s="33">
        <v>0</v>
      </c>
      <c r="H978" s="33">
        <v>0</v>
      </c>
      <c r="I978" s="33">
        <v>0</v>
      </c>
      <c r="J978" s="33">
        <v>0</v>
      </c>
      <c r="K978" s="33">
        <v>0</v>
      </c>
      <c r="L978" s="33">
        <v>0</v>
      </c>
      <c r="M978" s="33">
        <v>0</v>
      </c>
      <c r="N978" s="33">
        <v>0</v>
      </c>
      <c r="O978" s="33">
        <v>0</v>
      </c>
      <c r="P978" s="33">
        <v>0</v>
      </c>
      <c r="Q978" s="33">
        <v>0</v>
      </c>
      <c r="R978" s="33">
        <v>0</v>
      </c>
      <c r="S978" s="33" t="s">
        <v>467</v>
      </c>
      <c r="AC978" s="13">
        <v>0</v>
      </c>
      <c r="AD978" s="13">
        <v>0</v>
      </c>
      <c r="AE978" s="13">
        <v>0</v>
      </c>
      <c r="AF978" s="13">
        <v>0</v>
      </c>
      <c r="AG978" s="13">
        <v>0</v>
      </c>
      <c r="AH978" s="13">
        <v>0</v>
      </c>
      <c r="AI978" s="13">
        <v>0</v>
      </c>
      <c r="AJ978" s="13">
        <v>0</v>
      </c>
      <c r="AK978" s="13">
        <v>0</v>
      </c>
      <c r="AL978" s="13">
        <v>0</v>
      </c>
      <c r="AM978" s="13">
        <v>0</v>
      </c>
      <c r="AN978" s="13">
        <v>0</v>
      </c>
      <c r="AO978" s="13">
        <v>0</v>
      </c>
      <c r="AP978" s="13">
        <v>0</v>
      </c>
      <c r="AQ978" s="13">
        <v>0</v>
      </c>
      <c r="AR978" s="13">
        <v>0</v>
      </c>
      <c r="AS978" s="13">
        <v>0</v>
      </c>
      <c r="AT978" s="13">
        <v>0</v>
      </c>
      <c r="AU978" s="13">
        <v>0</v>
      </c>
      <c r="AV978" s="13">
        <v>0</v>
      </c>
      <c r="AW978" s="13">
        <v>0</v>
      </c>
      <c r="AX978" s="13">
        <v>0</v>
      </c>
      <c r="AY978" s="13">
        <v>0</v>
      </c>
      <c r="AZ978" s="13">
        <v>0</v>
      </c>
      <c r="BA978" s="13">
        <v>0</v>
      </c>
      <c r="BB978" s="13">
        <v>0</v>
      </c>
      <c r="BD978" s="5">
        <f>AC978-D978</f>
        <v>0</v>
      </c>
      <c r="BE978" s="5">
        <f>AD978-E978</f>
        <v>0</v>
      </c>
      <c r="BF978" s="5">
        <f>AE978-F978</f>
        <v>0</v>
      </c>
      <c r="BG978" s="5">
        <f>AF978-G978</f>
        <v>0</v>
      </c>
      <c r="BI978" s="5" t="e">
        <f>AH978-#REF!</f>
        <v>#REF!</v>
      </c>
      <c r="BK978" s="5" t="e">
        <f>AJ978-#REF!</f>
        <v>#REF!</v>
      </c>
      <c r="BM978" s="5" t="e">
        <f>AL978-#REF!</f>
        <v>#REF!</v>
      </c>
      <c r="BO978" s="5" t="e">
        <f>AN978-#REF!</f>
        <v>#REF!</v>
      </c>
      <c r="BQ978" s="5" t="e">
        <f>AP978-#REF!</f>
        <v>#REF!</v>
      </c>
      <c r="BS978" s="5" t="e">
        <f>AR978-#REF!</f>
        <v>#REF!</v>
      </c>
      <c r="BU978" s="5">
        <f>AT978-I978</f>
        <v>0</v>
      </c>
      <c r="BW978" s="5">
        <f>AV978-K978</f>
        <v>0</v>
      </c>
      <c r="BY978" s="5">
        <f>AX978-M978</f>
        <v>0</v>
      </c>
      <c r="CA978" s="5">
        <f>AZ978-O978</f>
        <v>0</v>
      </c>
      <c r="CC978" s="5">
        <f>BB978-Q978</f>
        <v>0</v>
      </c>
    </row>
    <row r="979" spans="1:81" ht="30" customHeight="1" x14ac:dyDescent="0.25">
      <c r="A979" s="31" t="s">
        <v>454</v>
      </c>
      <c r="B979" s="80" t="s">
        <v>57</v>
      </c>
      <c r="C979" s="32" t="s">
        <v>58</v>
      </c>
      <c r="D979" s="33">
        <v>0</v>
      </c>
      <c r="E979" s="33">
        <v>0</v>
      </c>
      <c r="F979" s="33">
        <v>0</v>
      </c>
      <c r="G979" s="33">
        <v>0</v>
      </c>
      <c r="H979" s="33">
        <v>0</v>
      </c>
      <c r="I979" s="33">
        <v>0</v>
      </c>
      <c r="J979" s="33">
        <v>0</v>
      </c>
      <c r="K979" s="33">
        <v>0</v>
      </c>
      <c r="L979" s="33">
        <v>0</v>
      </c>
      <c r="M979" s="33">
        <v>0</v>
      </c>
      <c r="N979" s="33">
        <v>0</v>
      </c>
      <c r="O979" s="33">
        <v>0</v>
      </c>
      <c r="P979" s="33">
        <v>0</v>
      </c>
      <c r="Q979" s="33">
        <v>0</v>
      </c>
      <c r="R979" s="33">
        <v>0</v>
      </c>
      <c r="S979" s="33" t="s">
        <v>467</v>
      </c>
      <c r="AC979" s="13">
        <v>0</v>
      </c>
      <c r="AD979" s="13">
        <v>0</v>
      </c>
      <c r="AE979" s="13">
        <v>0</v>
      </c>
      <c r="AF979" s="13">
        <v>0</v>
      </c>
      <c r="AG979" s="13">
        <v>0</v>
      </c>
      <c r="AH979" s="13">
        <v>0</v>
      </c>
      <c r="AI979" s="13">
        <v>0</v>
      </c>
      <c r="AJ979" s="13">
        <v>0</v>
      </c>
      <c r="AK979" s="13">
        <v>0</v>
      </c>
      <c r="AL979" s="13">
        <v>0</v>
      </c>
      <c r="AM979" s="13">
        <v>0</v>
      </c>
      <c r="AN979" s="13">
        <v>0</v>
      </c>
      <c r="AO979" s="13">
        <v>0</v>
      </c>
      <c r="AP979" s="13">
        <v>0</v>
      </c>
      <c r="AQ979" s="13">
        <v>0</v>
      </c>
      <c r="AR979" s="13">
        <v>0</v>
      </c>
      <c r="AS979" s="13">
        <v>0</v>
      </c>
      <c r="AT979" s="13">
        <v>0</v>
      </c>
      <c r="AU979" s="13">
        <v>0</v>
      </c>
      <c r="AV979" s="13">
        <v>0</v>
      </c>
      <c r="AW979" s="13">
        <v>0</v>
      </c>
      <c r="AX979" s="13">
        <v>0</v>
      </c>
      <c r="AY979" s="13">
        <v>0</v>
      </c>
      <c r="AZ979" s="13">
        <v>0</v>
      </c>
      <c r="BA979" s="13">
        <v>0</v>
      </c>
      <c r="BB979" s="13">
        <v>0</v>
      </c>
      <c r="BD979" s="5">
        <f>AC979-D979</f>
        <v>0</v>
      </c>
      <c r="BE979" s="5">
        <f>AD979-E979</f>
        <v>0</v>
      </c>
      <c r="BF979" s="5">
        <f>AE979-F979</f>
        <v>0</v>
      </c>
      <c r="BG979" s="5">
        <f>AF979-G979</f>
        <v>0</v>
      </c>
      <c r="BI979" s="5" t="e">
        <f>AH979-#REF!</f>
        <v>#REF!</v>
      </c>
      <c r="BK979" s="5" t="e">
        <f>AJ979-#REF!</f>
        <v>#REF!</v>
      </c>
      <c r="BM979" s="5" t="e">
        <f>AL979-#REF!</f>
        <v>#REF!</v>
      </c>
      <c r="BO979" s="5" t="e">
        <f>AN979-#REF!</f>
        <v>#REF!</v>
      </c>
      <c r="BQ979" s="5" t="e">
        <f>AP979-#REF!</f>
        <v>#REF!</v>
      </c>
      <c r="BS979" s="5" t="e">
        <f>AR979-#REF!</f>
        <v>#REF!</v>
      </c>
      <c r="BU979" s="5">
        <f>AT979-I979</f>
        <v>0</v>
      </c>
      <c r="BW979" s="5">
        <f>AV979-K979</f>
        <v>0</v>
      </c>
      <c r="BY979" s="5">
        <f>AX979-M979</f>
        <v>0</v>
      </c>
      <c r="CA979" s="5">
        <f>AZ979-O979</f>
        <v>0</v>
      </c>
      <c r="CC979" s="5">
        <f>BB979-Q979</f>
        <v>0</v>
      </c>
    </row>
    <row r="980" spans="1:81" ht="75" customHeight="1" x14ac:dyDescent="0.25">
      <c r="A980" s="31" t="str">
        <f>A979</f>
        <v>7.2.5</v>
      </c>
      <c r="B980" s="80"/>
      <c r="C980" s="32" t="s">
        <v>59</v>
      </c>
      <c r="D980" s="33">
        <v>7.15</v>
      </c>
      <c r="E980" s="33">
        <v>4.4049999999999994</v>
      </c>
      <c r="F980" s="33">
        <v>2.8940000000000001</v>
      </c>
      <c r="G980" s="33">
        <v>4.8163333333333336</v>
      </c>
      <c r="H980" s="33">
        <v>4.6399999999999997</v>
      </c>
      <c r="I980" s="33">
        <v>4.7200000000000006</v>
      </c>
      <c r="J980" s="33">
        <v>3.08</v>
      </c>
      <c r="K980" s="33">
        <v>2.4299999999999997</v>
      </c>
      <c r="L980" s="33">
        <v>2</v>
      </c>
      <c r="M980" s="33">
        <v>1.87</v>
      </c>
      <c r="N980" s="33">
        <v>1.95</v>
      </c>
      <c r="O980" s="33">
        <v>1.8</v>
      </c>
      <c r="P980" s="33">
        <v>1.95</v>
      </c>
      <c r="Q980" s="33">
        <v>1.76</v>
      </c>
      <c r="R980" s="33">
        <v>2.89</v>
      </c>
      <c r="S980" s="33" t="s">
        <v>467</v>
      </c>
      <c r="AC980" s="13">
        <v>1.05</v>
      </c>
      <c r="AD980" s="13">
        <v>4.226</v>
      </c>
      <c r="AE980" s="13">
        <v>0.63400000000000001</v>
      </c>
      <c r="AF980" s="13">
        <v>1.97</v>
      </c>
      <c r="AG980" s="13">
        <v>1.24</v>
      </c>
      <c r="AH980" s="13">
        <v>1.24</v>
      </c>
      <c r="AI980" s="13">
        <v>4.1180000000000003</v>
      </c>
      <c r="AJ980" s="13">
        <v>4.1180000000000003</v>
      </c>
      <c r="AK980" s="13">
        <v>6.8509999999999991</v>
      </c>
      <c r="AL980" s="13">
        <v>6.8509999999999991</v>
      </c>
      <c r="AM980" s="13">
        <v>4.6589999999999998</v>
      </c>
      <c r="AN980" s="13">
        <v>4.6589999999999998</v>
      </c>
      <c r="AO980" s="13">
        <v>3</v>
      </c>
      <c r="AP980" s="13">
        <v>5.5259999999999998</v>
      </c>
      <c r="AQ980" s="13">
        <v>3</v>
      </c>
      <c r="AR980" s="13">
        <v>6.5360000000000005</v>
      </c>
      <c r="AS980" s="13">
        <v>3</v>
      </c>
      <c r="AT980" s="13">
        <v>6.1049999999999995</v>
      </c>
      <c r="AU980" s="13">
        <v>3</v>
      </c>
      <c r="AV980" s="13">
        <v>5.7519999999999998</v>
      </c>
      <c r="AW980" s="13">
        <v>3</v>
      </c>
      <c r="AX980" s="13">
        <v>5.36</v>
      </c>
      <c r="AY980" s="13">
        <v>3</v>
      </c>
      <c r="AZ980" s="13">
        <v>5.101</v>
      </c>
      <c r="BA980" s="13">
        <v>3</v>
      </c>
      <c r="BB980" s="13">
        <v>4.6070000000000002</v>
      </c>
      <c r="BD980" s="5">
        <f>AC980-D980</f>
        <v>-6.1000000000000005</v>
      </c>
      <c r="BE980" s="5">
        <f>AD980-E980</f>
        <v>-0.17899999999999938</v>
      </c>
      <c r="BF980" s="5">
        <f>AE980-F980</f>
        <v>-2.2600000000000002</v>
      </c>
      <c r="BG980" s="5">
        <f>AF980-G980</f>
        <v>-2.8463333333333338</v>
      </c>
      <c r="BI980" s="5" t="e">
        <f>AH980-#REF!</f>
        <v>#REF!</v>
      </c>
      <c r="BK980" s="5" t="e">
        <f>AJ980-#REF!</f>
        <v>#REF!</v>
      </c>
      <c r="BM980" s="5" t="e">
        <f>AL980-#REF!</f>
        <v>#REF!</v>
      </c>
      <c r="BO980" s="5" t="e">
        <f>AN980-#REF!</f>
        <v>#REF!</v>
      </c>
      <c r="BQ980" s="5" t="e">
        <f>AP980-#REF!</f>
        <v>#REF!</v>
      </c>
      <c r="BS980" s="5" t="e">
        <f>AR980-#REF!</f>
        <v>#REF!</v>
      </c>
      <c r="BU980" s="5">
        <f>AT980-I980</f>
        <v>1.3849999999999989</v>
      </c>
      <c r="BW980" s="5">
        <f>AV980-K980</f>
        <v>3.3220000000000001</v>
      </c>
      <c r="BY980" s="5">
        <f>AX980-M980</f>
        <v>3.49</v>
      </c>
      <c r="CA980" s="5">
        <f>AZ980-O980</f>
        <v>3.3010000000000002</v>
      </c>
      <c r="CC980" s="5">
        <f>BB980-Q980</f>
        <v>2.8470000000000004</v>
      </c>
    </row>
    <row r="981" spans="1:81" ht="75" customHeight="1" x14ac:dyDescent="0.25">
      <c r="A981" s="31" t="str">
        <f>A979</f>
        <v>7.2.5</v>
      </c>
      <c r="B981" s="80"/>
      <c r="C981" s="32" t="s">
        <v>60</v>
      </c>
      <c r="D981" s="33">
        <v>74.594999999999999</v>
      </c>
      <c r="E981" s="33">
        <v>36.641999999999996</v>
      </c>
      <c r="F981" s="33">
        <v>43.428000000000004</v>
      </c>
      <c r="G981" s="33">
        <v>51.555</v>
      </c>
      <c r="H981" s="33">
        <v>42.44</v>
      </c>
      <c r="I981" s="33">
        <v>57.81</v>
      </c>
      <c r="J981" s="33">
        <v>34.129999999999995</v>
      </c>
      <c r="K981" s="33">
        <v>24.31</v>
      </c>
      <c r="L981" s="33">
        <v>19.62</v>
      </c>
      <c r="M981" s="33">
        <v>18.95</v>
      </c>
      <c r="N981" s="33">
        <v>19.22</v>
      </c>
      <c r="O981" s="33">
        <v>18.419999999999998</v>
      </c>
      <c r="P981" s="33">
        <v>19.22</v>
      </c>
      <c r="Q981" s="33">
        <v>18.2</v>
      </c>
      <c r="R981" s="33">
        <v>24.299999999999997</v>
      </c>
      <c r="S981" s="33" t="s">
        <v>467</v>
      </c>
      <c r="AC981" s="13">
        <v>4.75</v>
      </c>
      <c r="AD981" s="13">
        <v>17.616</v>
      </c>
      <c r="AE981" s="13">
        <v>6.4050000000000002</v>
      </c>
      <c r="AF981" s="13">
        <v>9.5903333333333336</v>
      </c>
      <c r="AG981" s="13">
        <v>7.3770000000000007</v>
      </c>
      <c r="AH981" s="13">
        <v>7.3770000000000007</v>
      </c>
      <c r="AI981" s="13">
        <v>16.045000000000002</v>
      </c>
      <c r="AJ981" s="13">
        <v>16.045000000000002</v>
      </c>
      <c r="AK981" s="13">
        <v>13.065</v>
      </c>
      <c r="AL981" s="13">
        <v>13.065</v>
      </c>
      <c r="AM981" s="13">
        <v>18.353000000000002</v>
      </c>
      <c r="AN981" s="13">
        <v>18.353000000000002</v>
      </c>
      <c r="AO981" s="13">
        <v>3.0019999999999998</v>
      </c>
      <c r="AP981" s="13">
        <v>59.802999999999997</v>
      </c>
      <c r="AQ981" s="13">
        <v>2.867</v>
      </c>
      <c r="AR981" s="13">
        <v>30.581000000000003</v>
      </c>
      <c r="AS981" s="13">
        <v>2.327</v>
      </c>
      <c r="AT981" s="13">
        <v>27.433</v>
      </c>
      <c r="AU981" s="13">
        <v>2.742</v>
      </c>
      <c r="AV981" s="13">
        <v>25.457999999999998</v>
      </c>
      <c r="AW981" s="13">
        <v>3.1390000000000002</v>
      </c>
      <c r="AX981" s="13">
        <v>23.625</v>
      </c>
      <c r="AY981" s="13">
        <v>2.7789999999999999</v>
      </c>
      <c r="AZ981" s="13">
        <v>22.471</v>
      </c>
      <c r="BA981" s="13">
        <v>3.05</v>
      </c>
      <c r="BB981" s="13">
        <v>20.299999999999997</v>
      </c>
      <c r="BD981" s="5">
        <f>AC981-D981</f>
        <v>-69.844999999999999</v>
      </c>
      <c r="BE981" s="5">
        <f>AD981-E981</f>
        <v>-19.025999999999996</v>
      </c>
      <c r="BF981" s="5">
        <f>AE981-F981</f>
        <v>-37.023000000000003</v>
      </c>
      <c r="BG981" s="5">
        <f>AF981-G981</f>
        <v>-41.964666666666666</v>
      </c>
      <c r="BI981" s="5" t="e">
        <f>AH981-#REF!</f>
        <v>#REF!</v>
      </c>
      <c r="BK981" s="5" t="e">
        <f>AJ981-#REF!</f>
        <v>#REF!</v>
      </c>
      <c r="BM981" s="5" t="e">
        <f>AL981-#REF!</f>
        <v>#REF!</v>
      </c>
      <c r="BO981" s="5" t="e">
        <f>AN981-#REF!</f>
        <v>#REF!</v>
      </c>
      <c r="BQ981" s="5" t="e">
        <f>AP981-#REF!</f>
        <v>#REF!</v>
      </c>
      <c r="BS981" s="5" t="e">
        <f>AR981-#REF!</f>
        <v>#REF!</v>
      </c>
      <c r="BU981" s="5">
        <f>AT981-I981</f>
        <v>-30.377000000000002</v>
      </c>
      <c r="BW981" s="5">
        <f>AV981-K981</f>
        <v>1.1479999999999997</v>
      </c>
      <c r="BY981" s="5">
        <f>AX981-M981</f>
        <v>4.6750000000000007</v>
      </c>
      <c r="CA981" s="5">
        <f>AZ981-O981</f>
        <v>4.0510000000000019</v>
      </c>
      <c r="CC981" s="5">
        <f>BB981-Q981</f>
        <v>2.0999999999999979</v>
      </c>
    </row>
    <row r="982" spans="1:81" ht="75" customHeight="1" x14ac:dyDescent="0.25">
      <c r="A982" s="31" t="str">
        <f>A979</f>
        <v>7.2.5</v>
      </c>
      <c r="B982" s="80"/>
      <c r="C982" s="32" t="s">
        <v>471</v>
      </c>
      <c r="D982" s="33">
        <v>76</v>
      </c>
      <c r="E982" s="33">
        <v>112</v>
      </c>
      <c r="F982" s="33">
        <v>128</v>
      </c>
      <c r="G982" s="33">
        <v>105.33333333333333</v>
      </c>
      <c r="H982" s="33">
        <v>130</v>
      </c>
      <c r="I982" s="33">
        <v>56</v>
      </c>
      <c r="J982" s="33">
        <v>127</v>
      </c>
      <c r="K982" s="33">
        <v>114</v>
      </c>
      <c r="L982" s="33">
        <v>124</v>
      </c>
      <c r="M982" s="33">
        <v>223</v>
      </c>
      <c r="N982" s="33">
        <v>121</v>
      </c>
      <c r="O982" s="33">
        <v>108</v>
      </c>
      <c r="P982" s="33">
        <v>121</v>
      </c>
      <c r="Q982" s="33">
        <v>106</v>
      </c>
      <c r="R982" s="33">
        <v>106</v>
      </c>
      <c r="S982" s="33" t="s">
        <v>467</v>
      </c>
      <c r="AC982" s="13">
        <v>0</v>
      </c>
      <c r="AD982" s="13">
        <v>0</v>
      </c>
      <c r="AE982" s="13">
        <v>0</v>
      </c>
      <c r="AF982" s="13">
        <v>0</v>
      </c>
      <c r="AG982" s="13">
        <v>108</v>
      </c>
      <c r="AH982" s="13">
        <v>108</v>
      </c>
      <c r="AI982" s="13">
        <v>97</v>
      </c>
      <c r="AJ982" s="13">
        <v>97</v>
      </c>
      <c r="AK982" s="13">
        <v>102</v>
      </c>
      <c r="AL982" s="13">
        <v>102</v>
      </c>
      <c r="AM982" s="13">
        <v>106</v>
      </c>
      <c r="AN982" s="13">
        <v>106</v>
      </c>
      <c r="AO982" s="13">
        <v>104</v>
      </c>
      <c r="AP982" s="13">
        <v>104</v>
      </c>
      <c r="AQ982" s="13">
        <v>106</v>
      </c>
      <c r="AR982" s="13">
        <v>112</v>
      </c>
      <c r="AS982" s="13">
        <v>107</v>
      </c>
      <c r="AT982" s="13">
        <v>207</v>
      </c>
      <c r="AU982" s="13">
        <v>108</v>
      </c>
      <c r="AV982" s="13">
        <v>202</v>
      </c>
      <c r="AW982" s="13">
        <v>110</v>
      </c>
      <c r="AX982" s="13">
        <v>198</v>
      </c>
      <c r="AY982" s="13">
        <v>111</v>
      </c>
      <c r="AZ982" s="13">
        <v>194</v>
      </c>
      <c r="BA982" s="13">
        <v>113</v>
      </c>
      <c r="BB982" s="13">
        <v>190</v>
      </c>
      <c r="BD982" s="5">
        <f>AC982-D982</f>
        <v>-76</v>
      </c>
      <c r="BE982" s="5">
        <f>AD982-E982</f>
        <v>-112</v>
      </c>
      <c r="BF982" s="5">
        <f>AE982-F982</f>
        <v>-128</v>
      </c>
      <c r="BG982" s="5">
        <f>AF982-G982</f>
        <v>-105.33333333333333</v>
      </c>
      <c r="BI982" s="5" t="e">
        <f>AH982-#REF!</f>
        <v>#REF!</v>
      </c>
      <c r="BK982" s="5" t="e">
        <f>AJ982-#REF!</f>
        <v>#REF!</v>
      </c>
      <c r="BM982" s="5" t="e">
        <f>AL982-#REF!</f>
        <v>#REF!</v>
      </c>
      <c r="BO982" s="5" t="e">
        <f>AN982-#REF!</f>
        <v>#REF!</v>
      </c>
      <c r="BQ982" s="5" t="e">
        <f>AP982-#REF!</f>
        <v>#REF!</v>
      </c>
      <c r="BS982" s="5" t="e">
        <f>AR982-#REF!</f>
        <v>#REF!</v>
      </c>
      <c r="BU982" s="5">
        <f>AT982-I982</f>
        <v>151</v>
      </c>
      <c r="BW982" s="5">
        <f>AV982-K982</f>
        <v>88</v>
      </c>
      <c r="BY982" s="5">
        <f>AX982-M982</f>
        <v>-25</v>
      </c>
      <c r="CA982" s="5">
        <f>AZ982-O982</f>
        <v>86</v>
      </c>
      <c r="CC982" s="5">
        <f>BB982-Q982</f>
        <v>84</v>
      </c>
    </row>
    <row r="983" spans="1:81" ht="30" customHeight="1" x14ac:dyDescent="0.25">
      <c r="A983" s="31" t="s">
        <v>455</v>
      </c>
      <c r="B983" s="80" t="s">
        <v>29</v>
      </c>
      <c r="C983" s="32" t="s">
        <v>58</v>
      </c>
      <c r="D983" s="33">
        <v>0</v>
      </c>
      <c r="E983" s="33">
        <v>0</v>
      </c>
      <c r="F983" s="33">
        <v>0</v>
      </c>
      <c r="G983" s="33">
        <v>0</v>
      </c>
      <c r="H983" s="33">
        <v>0</v>
      </c>
      <c r="I983" s="33">
        <v>0</v>
      </c>
      <c r="J983" s="33">
        <v>0</v>
      </c>
      <c r="K983" s="33">
        <v>0</v>
      </c>
      <c r="L983" s="33">
        <v>0</v>
      </c>
      <c r="M983" s="33">
        <v>0</v>
      </c>
      <c r="N983" s="33">
        <v>0</v>
      </c>
      <c r="O983" s="33">
        <v>0</v>
      </c>
      <c r="P983" s="33">
        <v>0</v>
      </c>
      <c r="Q983" s="33">
        <v>0</v>
      </c>
      <c r="R983" s="33">
        <v>0</v>
      </c>
      <c r="S983" s="33" t="s">
        <v>467</v>
      </c>
      <c r="AC983" s="13">
        <v>0</v>
      </c>
      <c r="AD983" s="13">
        <v>0</v>
      </c>
      <c r="AE983" s="13">
        <v>0</v>
      </c>
      <c r="AF983" s="13">
        <v>0</v>
      </c>
      <c r="AG983" s="13">
        <v>0</v>
      </c>
      <c r="AH983" s="13">
        <v>0</v>
      </c>
      <c r="AI983" s="13">
        <v>0</v>
      </c>
      <c r="AJ983" s="13">
        <v>0</v>
      </c>
      <c r="AK983" s="13">
        <v>0</v>
      </c>
      <c r="AL983" s="13">
        <v>0</v>
      </c>
      <c r="AM983" s="13">
        <v>0</v>
      </c>
      <c r="AN983" s="13">
        <v>0</v>
      </c>
      <c r="AO983" s="13">
        <v>0</v>
      </c>
      <c r="AP983" s="13">
        <v>0</v>
      </c>
      <c r="AQ983" s="13">
        <v>0</v>
      </c>
      <c r="AR983" s="13">
        <v>0</v>
      </c>
      <c r="AS983" s="13">
        <v>0</v>
      </c>
      <c r="AT983" s="13">
        <v>0</v>
      </c>
      <c r="AU983" s="13">
        <v>0</v>
      </c>
      <c r="AV983" s="13">
        <v>0</v>
      </c>
      <c r="AW983" s="13">
        <v>0</v>
      </c>
      <c r="AX983" s="13">
        <v>0</v>
      </c>
      <c r="AY983" s="13">
        <v>0</v>
      </c>
      <c r="AZ983" s="13">
        <v>0</v>
      </c>
      <c r="BA983" s="13">
        <v>0</v>
      </c>
      <c r="BB983" s="13">
        <v>0</v>
      </c>
      <c r="BD983" s="5">
        <f>AC983-D983</f>
        <v>0</v>
      </c>
      <c r="BE983" s="5">
        <f>AD983-E983</f>
        <v>0</v>
      </c>
      <c r="BF983" s="5">
        <f>AE983-F983</f>
        <v>0</v>
      </c>
      <c r="BG983" s="5">
        <f>AF983-G983</f>
        <v>0</v>
      </c>
      <c r="BI983" s="5" t="e">
        <f>AH983-#REF!</f>
        <v>#REF!</v>
      </c>
      <c r="BK983" s="5" t="e">
        <f>AJ983-#REF!</f>
        <v>#REF!</v>
      </c>
      <c r="BM983" s="5" t="e">
        <f>AL983-#REF!</f>
        <v>#REF!</v>
      </c>
      <c r="BO983" s="5" t="e">
        <f>AN983-#REF!</f>
        <v>#REF!</v>
      </c>
      <c r="BQ983" s="5" t="e">
        <f>AP983-#REF!</f>
        <v>#REF!</v>
      </c>
      <c r="BS983" s="5" t="e">
        <f>AR983-#REF!</f>
        <v>#REF!</v>
      </c>
      <c r="BU983" s="5">
        <f>AT983-I983</f>
        <v>0</v>
      </c>
      <c r="BW983" s="5">
        <f>AV983-K983</f>
        <v>0</v>
      </c>
      <c r="BY983" s="5">
        <f>AX983-M983</f>
        <v>0</v>
      </c>
      <c r="CA983" s="5">
        <f>AZ983-O983</f>
        <v>0</v>
      </c>
      <c r="CC983" s="5">
        <f>BB983-Q983</f>
        <v>0</v>
      </c>
    </row>
    <row r="984" spans="1:81" ht="30" customHeight="1" x14ac:dyDescent="0.25">
      <c r="A984" s="31" t="str">
        <f>A983</f>
        <v>7.2.5.1</v>
      </c>
      <c r="B984" s="80"/>
      <c r="C984" s="32" t="s">
        <v>59</v>
      </c>
      <c r="D984" s="33">
        <v>2.96</v>
      </c>
      <c r="E984" s="33">
        <v>1.1400000000000001</v>
      </c>
      <c r="F984" s="33">
        <v>1.1399999999999999</v>
      </c>
      <c r="G984" s="33">
        <v>1.7466666666666664</v>
      </c>
      <c r="H984" s="33">
        <v>1.47</v>
      </c>
      <c r="I984" s="33">
        <v>2.7</v>
      </c>
      <c r="J984" s="33">
        <v>1.48</v>
      </c>
      <c r="K984" s="33">
        <v>0.95</v>
      </c>
      <c r="L984" s="33">
        <v>0.75</v>
      </c>
      <c r="M984" s="33">
        <v>0.75</v>
      </c>
      <c r="N984" s="33">
        <v>0.73</v>
      </c>
      <c r="O984" s="33">
        <v>0.73</v>
      </c>
      <c r="P984" s="33">
        <v>0.73</v>
      </c>
      <c r="Q984" s="33">
        <v>0.73</v>
      </c>
      <c r="R984" s="33">
        <v>0.73</v>
      </c>
      <c r="S984" s="33" t="s">
        <v>467</v>
      </c>
      <c r="AC984" s="13">
        <v>0</v>
      </c>
      <c r="AD984" s="13">
        <v>0</v>
      </c>
      <c r="AE984" s="13">
        <v>0</v>
      </c>
      <c r="AF984" s="13">
        <v>0</v>
      </c>
      <c r="AG984" s="13">
        <v>1.24</v>
      </c>
      <c r="AH984" s="13">
        <v>1.24</v>
      </c>
      <c r="AI984" s="13">
        <v>2.883</v>
      </c>
      <c r="AJ984" s="13">
        <v>2.883</v>
      </c>
      <c r="AK984" s="13">
        <v>5.4029999999999996</v>
      </c>
      <c r="AL984" s="13">
        <v>5.4029999999999996</v>
      </c>
      <c r="AM984" s="13">
        <v>3.8129999999999997</v>
      </c>
      <c r="AN984" s="13">
        <v>3.8129999999999997</v>
      </c>
      <c r="AO984" s="13">
        <v>1.6</v>
      </c>
      <c r="AP984" s="13">
        <v>1.4430000000000001</v>
      </c>
      <c r="AQ984" s="13">
        <v>1.6</v>
      </c>
      <c r="AR984" s="13">
        <v>5.6440000000000001</v>
      </c>
      <c r="AS984" s="13">
        <v>1.6</v>
      </c>
      <c r="AT984" s="13">
        <v>5.3289999999999997</v>
      </c>
      <c r="AU984" s="13">
        <v>1.6</v>
      </c>
      <c r="AV984" s="13">
        <v>5.04</v>
      </c>
      <c r="AW984" s="13">
        <v>1.6</v>
      </c>
      <c r="AX984" s="13">
        <v>4.702</v>
      </c>
      <c r="AY984" s="13">
        <v>1.6</v>
      </c>
      <c r="AZ984" s="13">
        <v>4.476</v>
      </c>
      <c r="BA984" s="13">
        <v>1.6</v>
      </c>
      <c r="BB984" s="13">
        <v>4.0430000000000001</v>
      </c>
      <c r="BD984" s="5">
        <f>AC984-D984</f>
        <v>-2.96</v>
      </c>
      <c r="BE984" s="5">
        <f>AD984-E984</f>
        <v>-1.1400000000000001</v>
      </c>
      <c r="BF984" s="5">
        <f>AE984-F984</f>
        <v>-1.1399999999999999</v>
      </c>
      <c r="BG984" s="5">
        <f>AF984-G984</f>
        <v>-1.7466666666666664</v>
      </c>
      <c r="BI984" s="5" t="e">
        <f>AH984-#REF!</f>
        <v>#REF!</v>
      </c>
      <c r="BK984" s="5" t="e">
        <f>AJ984-#REF!</f>
        <v>#REF!</v>
      </c>
      <c r="BM984" s="5" t="e">
        <f>AL984-#REF!</f>
        <v>#REF!</v>
      </c>
      <c r="BO984" s="5" t="e">
        <f>AN984-#REF!</f>
        <v>#REF!</v>
      </c>
      <c r="BQ984" s="5" t="e">
        <f>AP984-#REF!</f>
        <v>#REF!</v>
      </c>
      <c r="BS984" s="5" t="e">
        <f>AR984-#REF!</f>
        <v>#REF!</v>
      </c>
      <c r="BU984" s="5">
        <f>AT984-I984</f>
        <v>2.6289999999999996</v>
      </c>
      <c r="BW984" s="5">
        <f>AV984-K984</f>
        <v>4.09</v>
      </c>
      <c r="BY984" s="5">
        <f>AX984-M984</f>
        <v>3.952</v>
      </c>
      <c r="CA984" s="5">
        <f>AZ984-O984</f>
        <v>3.746</v>
      </c>
      <c r="CC984" s="5">
        <f>BB984-Q984</f>
        <v>3.3130000000000002</v>
      </c>
    </row>
    <row r="985" spans="1:81" ht="30" customHeight="1" x14ac:dyDescent="0.25">
      <c r="A985" s="31" t="str">
        <f>A983</f>
        <v>7.2.5.1</v>
      </c>
      <c r="B985" s="80"/>
      <c r="C985" s="32" t="s">
        <v>60</v>
      </c>
      <c r="D985" s="33">
        <v>35.201999999999998</v>
      </c>
      <c r="E985" s="33">
        <v>24.677999999999997</v>
      </c>
      <c r="F985" s="33">
        <v>13.694000000000001</v>
      </c>
      <c r="G985" s="33">
        <v>24.524666666666665</v>
      </c>
      <c r="H985" s="33">
        <v>25.28</v>
      </c>
      <c r="I985" s="33">
        <v>27.16</v>
      </c>
      <c r="J985" s="33">
        <v>25.49</v>
      </c>
      <c r="K985" s="33">
        <v>16.309999999999999</v>
      </c>
      <c r="L985" s="33">
        <v>12.89</v>
      </c>
      <c r="M985" s="33">
        <v>12.89</v>
      </c>
      <c r="N985" s="33">
        <v>12.62</v>
      </c>
      <c r="O985" s="33">
        <v>12.62</v>
      </c>
      <c r="P985" s="33">
        <v>12.62</v>
      </c>
      <c r="Q985" s="33">
        <v>12.62</v>
      </c>
      <c r="R985" s="33">
        <v>12.62</v>
      </c>
      <c r="S985" s="33" t="s">
        <v>467</v>
      </c>
      <c r="AC985" s="13">
        <v>0</v>
      </c>
      <c r="AD985" s="13">
        <v>0</v>
      </c>
      <c r="AE985" s="13">
        <v>0</v>
      </c>
      <c r="AF985" s="13">
        <v>0</v>
      </c>
      <c r="AG985" s="13">
        <v>6.0950000000000006</v>
      </c>
      <c r="AH985" s="13">
        <v>6.0950000000000006</v>
      </c>
      <c r="AI985" s="13">
        <v>4.2129999999999992</v>
      </c>
      <c r="AJ985" s="13">
        <v>4.2129999999999992</v>
      </c>
      <c r="AK985" s="13">
        <v>7.7729999999999997</v>
      </c>
      <c r="AL985" s="13">
        <v>7.7729999999999997</v>
      </c>
      <c r="AM985" s="13">
        <v>7.51</v>
      </c>
      <c r="AN985" s="13">
        <v>7.51</v>
      </c>
      <c r="AO985" s="13">
        <v>1.2310000000000001</v>
      </c>
      <c r="AP985" s="13">
        <v>14.074999999999999</v>
      </c>
      <c r="AQ985" s="13">
        <v>1.171</v>
      </c>
      <c r="AR985" s="13">
        <v>11.121</v>
      </c>
      <c r="AS985" s="13">
        <v>1.141</v>
      </c>
      <c r="AT985" s="13">
        <v>10.502000000000001</v>
      </c>
      <c r="AU985" s="13">
        <v>1.1559999999999999</v>
      </c>
      <c r="AV985" s="13">
        <v>9.93</v>
      </c>
      <c r="AW985" s="13">
        <v>1.2310000000000001</v>
      </c>
      <c r="AX985" s="13">
        <v>9.2669999999999995</v>
      </c>
      <c r="AY985" s="13">
        <v>1.1860000000000002</v>
      </c>
      <c r="AZ985" s="13">
        <v>8.8260000000000005</v>
      </c>
      <c r="BA985" s="13">
        <v>1.2310000000000001</v>
      </c>
      <c r="BB985" s="13">
        <v>7.9749999999999996</v>
      </c>
      <c r="BD985" s="5">
        <f>AC985-D985</f>
        <v>-35.201999999999998</v>
      </c>
      <c r="BE985" s="5">
        <f>AD985-E985</f>
        <v>-24.677999999999997</v>
      </c>
      <c r="BF985" s="5">
        <f>AE985-F985</f>
        <v>-13.694000000000001</v>
      </c>
      <c r="BG985" s="5">
        <f>AF985-G985</f>
        <v>-24.524666666666665</v>
      </c>
      <c r="BI985" s="5" t="e">
        <f>AH985-#REF!</f>
        <v>#REF!</v>
      </c>
      <c r="BK985" s="5" t="e">
        <f>AJ985-#REF!</f>
        <v>#REF!</v>
      </c>
      <c r="BM985" s="5" t="e">
        <f>AL985-#REF!</f>
        <v>#REF!</v>
      </c>
      <c r="BO985" s="5" t="e">
        <f>AN985-#REF!</f>
        <v>#REF!</v>
      </c>
      <c r="BQ985" s="5" t="e">
        <f>AP985-#REF!</f>
        <v>#REF!</v>
      </c>
      <c r="BS985" s="5" t="e">
        <f>AR985-#REF!</f>
        <v>#REF!</v>
      </c>
      <c r="BU985" s="5">
        <f>AT985-I985</f>
        <v>-16.658000000000001</v>
      </c>
      <c r="BW985" s="5">
        <f>AV985-K985</f>
        <v>-6.379999999999999</v>
      </c>
      <c r="BY985" s="5">
        <f>AX985-M985</f>
        <v>-3.6230000000000011</v>
      </c>
      <c r="CA985" s="5">
        <f>AZ985-O985</f>
        <v>-3.7939999999999987</v>
      </c>
      <c r="CC985" s="5">
        <f>BB985-Q985</f>
        <v>-4.6449999999999996</v>
      </c>
    </row>
    <row r="986" spans="1:81" ht="30" customHeight="1" x14ac:dyDescent="0.25">
      <c r="A986" s="31" t="str">
        <f>A983</f>
        <v>7.2.5.1</v>
      </c>
      <c r="B986" s="80"/>
      <c r="C986" s="32" t="s">
        <v>471</v>
      </c>
      <c r="D986" s="33">
        <v>42</v>
      </c>
      <c r="E986" s="33">
        <v>25</v>
      </c>
      <c r="F986" s="33">
        <v>30</v>
      </c>
      <c r="G986" s="33">
        <v>32.333333333333336</v>
      </c>
      <c r="H986" s="33">
        <v>30</v>
      </c>
      <c r="I986" s="33">
        <v>10</v>
      </c>
      <c r="J986" s="33">
        <v>30</v>
      </c>
      <c r="K986" s="33">
        <v>30</v>
      </c>
      <c r="L986" s="33">
        <v>30</v>
      </c>
      <c r="M986" s="33">
        <v>30</v>
      </c>
      <c r="N986" s="33">
        <v>27</v>
      </c>
      <c r="O986" s="33">
        <v>27</v>
      </c>
      <c r="P986" s="33">
        <v>27</v>
      </c>
      <c r="Q986" s="33">
        <v>27</v>
      </c>
      <c r="R986" s="33">
        <v>27</v>
      </c>
      <c r="S986" s="33" t="s">
        <v>467</v>
      </c>
      <c r="AC986" s="13">
        <v>0</v>
      </c>
      <c r="AD986" s="13">
        <v>0</v>
      </c>
      <c r="AE986" s="13">
        <v>0</v>
      </c>
      <c r="AF986" s="13">
        <v>0</v>
      </c>
      <c r="AG986" s="13">
        <v>80</v>
      </c>
      <c r="AH986" s="13">
        <v>80</v>
      </c>
      <c r="AI986" s="13">
        <v>65</v>
      </c>
      <c r="AJ986" s="13">
        <v>65</v>
      </c>
      <c r="AK986" s="13">
        <v>70</v>
      </c>
      <c r="AL986" s="13">
        <v>70</v>
      </c>
      <c r="AM986" s="13">
        <v>74</v>
      </c>
      <c r="AN986" s="13">
        <v>74</v>
      </c>
      <c r="AO986" s="13">
        <v>75</v>
      </c>
      <c r="AP986" s="13">
        <v>75</v>
      </c>
      <c r="AQ986" s="13">
        <v>76</v>
      </c>
      <c r="AR986" s="13">
        <v>79</v>
      </c>
      <c r="AS986" s="13">
        <v>76</v>
      </c>
      <c r="AT986" s="13">
        <v>78</v>
      </c>
      <c r="AU986" s="13">
        <v>77</v>
      </c>
      <c r="AV986" s="13">
        <v>75</v>
      </c>
      <c r="AW986" s="13">
        <v>78</v>
      </c>
      <c r="AX986" s="13">
        <v>75</v>
      </c>
      <c r="AY986" s="13">
        <v>79</v>
      </c>
      <c r="AZ986" s="13">
        <v>73</v>
      </c>
      <c r="BA986" s="13">
        <v>80</v>
      </c>
      <c r="BB986" s="13">
        <v>70</v>
      </c>
      <c r="BD986" s="5">
        <f>AC986-D986</f>
        <v>-42</v>
      </c>
      <c r="BE986" s="5">
        <f>AD986-E986</f>
        <v>-25</v>
      </c>
      <c r="BF986" s="5">
        <f>AE986-F986</f>
        <v>-30</v>
      </c>
      <c r="BG986" s="5">
        <f>AF986-G986</f>
        <v>-32.333333333333336</v>
      </c>
      <c r="BI986" s="5" t="e">
        <f>AH986-#REF!</f>
        <v>#REF!</v>
      </c>
      <c r="BK986" s="5" t="e">
        <f>AJ986-#REF!</f>
        <v>#REF!</v>
      </c>
      <c r="BM986" s="5" t="e">
        <f>AL986-#REF!</f>
        <v>#REF!</v>
      </c>
      <c r="BO986" s="5" t="e">
        <f>AN986-#REF!</f>
        <v>#REF!</v>
      </c>
      <c r="BQ986" s="5" t="e">
        <f>AP986-#REF!</f>
        <v>#REF!</v>
      </c>
      <c r="BS986" s="5" t="e">
        <f>AR986-#REF!</f>
        <v>#REF!</v>
      </c>
      <c r="BU986" s="5">
        <f>AT986-I986</f>
        <v>68</v>
      </c>
      <c r="BW986" s="5">
        <f>AV986-K986</f>
        <v>45</v>
      </c>
      <c r="BY986" s="5">
        <f>AX986-M986</f>
        <v>45</v>
      </c>
      <c r="CA986" s="5">
        <f>AZ986-O986</f>
        <v>46</v>
      </c>
      <c r="CC986" s="5">
        <f>BB986-Q986</f>
        <v>43</v>
      </c>
    </row>
    <row r="987" spans="1:81" ht="45" customHeight="1" x14ac:dyDescent="0.25">
      <c r="A987" s="31" t="s">
        <v>456</v>
      </c>
      <c r="B987" s="80" t="s">
        <v>31</v>
      </c>
      <c r="C987" s="32" t="s">
        <v>58</v>
      </c>
      <c r="D987" s="33">
        <v>0</v>
      </c>
      <c r="E987" s="33">
        <v>0</v>
      </c>
      <c r="F987" s="33">
        <v>0</v>
      </c>
      <c r="G987" s="33">
        <v>0</v>
      </c>
      <c r="H987" s="33">
        <v>0</v>
      </c>
      <c r="I987" s="33">
        <v>0</v>
      </c>
      <c r="J987" s="33">
        <v>0</v>
      </c>
      <c r="K987" s="33">
        <v>0</v>
      </c>
      <c r="L987" s="33">
        <v>0</v>
      </c>
      <c r="M987" s="33">
        <v>0</v>
      </c>
      <c r="N987" s="33">
        <v>0</v>
      </c>
      <c r="O987" s="33">
        <v>0</v>
      </c>
      <c r="P987" s="33">
        <v>0</v>
      </c>
      <c r="Q987" s="33">
        <v>0</v>
      </c>
      <c r="R987" s="33">
        <v>0</v>
      </c>
      <c r="S987" s="33" t="s">
        <v>467</v>
      </c>
      <c r="AC987" s="13">
        <v>0</v>
      </c>
      <c r="AD987" s="13">
        <v>0</v>
      </c>
      <c r="AE987" s="13">
        <v>0</v>
      </c>
      <c r="AF987" s="13">
        <v>0</v>
      </c>
      <c r="AG987" s="13">
        <v>0</v>
      </c>
      <c r="AH987" s="13">
        <v>0</v>
      </c>
      <c r="AI987" s="13">
        <v>0</v>
      </c>
      <c r="AJ987" s="13">
        <v>0</v>
      </c>
      <c r="AK987" s="13">
        <v>0</v>
      </c>
      <c r="AL987" s="13">
        <v>0</v>
      </c>
      <c r="AM987" s="13">
        <v>0</v>
      </c>
      <c r="AN987" s="13">
        <v>0</v>
      </c>
      <c r="AO987" s="13">
        <v>0</v>
      </c>
      <c r="AP987" s="13">
        <v>0</v>
      </c>
      <c r="AQ987" s="13">
        <v>0</v>
      </c>
      <c r="AR987" s="13">
        <v>0</v>
      </c>
      <c r="AS987" s="13">
        <v>0</v>
      </c>
      <c r="AT987" s="13">
        <v>0</v>
      </c>
      <c r="AU987" s="13">
        <v>0</v>
      </c>
      <c r="AV987" s="13">
        <v>0</v>
      </c>
      <c r="AW987" s="13">
        <v>0</v>
      </c>
      <c r="AX987" s="13">
        <v>0</v>
      </c>
      <c r="AY987" s="13">
        <v>0</v>
      </c>
      <c r="AZ987" s="13">
        <v>0</v>
      </c>
      <c r="BA987" s="13">
        <v>0</v>
      </c>
      <c r="BB987" s="13">
        <v>0</v>
      </c>
      <c r="BD987" s="5">
        <f>AC987-D987</f>
        <v>0</v>
      </c>
      <c r="BE987" s="5">
        <f>AD987-E987</f>
        <v>0</v>
      </c>
      <c r="BF987" s="5">
        <f>AE987-F987</f>
        <v>0</v>
      </c>
      <c r="BG987" s="5">
        <f>AF987-G987</f>
        <v>0</v>
      </c>
      <c r="BI987" s="5" t="e">
        <f>AH987-#REF!</f>
        <v>#REF!</v>
      </c>
      <c r="BK987" s="5" t="e">
        <f>AJ987-#REF!</f>
        <v>#REF!</v>
      </c>
      <c r="BM987" s="5" t="e">
        <f>AL987-#REF!</f>
        <v>#REF!</v>
      </c>
      <c r="BO987" s="5" t="e">
        <f>AN987-#REF!</f>
        <v>#REF!</v>
      </c>
      <c r="BQ987" s="5" t="e">
        <f>AP987-#REF!</f>
        <v>#REF!</v>
      </c>
      <c r="BS987" s="5" t="e">
        <f>AR987-#REF!</f>
        <v>#REF!</v>
      </c>
      <c r="BU987" s="5">
        <f>AT987-I987</f>
        <v>0</v>
      </c>
      <c r="BW987" s="5">
        <f>AV987-K987</f>
        <v>0</v>
      </c>
      <c r="BY987" s="5">
        <f>AX987-M987</f>
        <v>0</v>
      </c>
      <c r="CA987" s="5">
        <f>AZ987-O987</f>
        <v>0</v>
      </c>
      <c r="CC987" s="5">
        <f>BB987-Q987</f>
        <v>0</v>
      </c>
    </row>
    <row r="988" spans="1:81" ht="45" customHeight="1" x14ac:dyDescent="0.25">
      <c r="A988" s="31" t="str">
        <f>A987</f>
        <v>7.2.5.2</v>
      </c>
      <c r="B988" s="80"/>
      <c r="C988" s="32" t="s">
        <v>59</v>
      </c>
      <c r="D988" s="33">
        <v>0</v>
      </c>
      <c r="E988" s="33">
        <v>0</v>
      </c>
      <c r="F988" s="33">
        <v>0</v>
      </c>
      <c r="G988" s="33">
        <v>0</v>
      </c>
      <c r="H988" s="33">
        <v>0</v>
      </c>
      <c r="I988" s="33">
        <v>0</v>
      </c>
      <c r="J988" s="33">
        <v>0</v>
      </c>
      <c r="K988" s="33">
        <v>0</v>
      </c>
      <c r="L988" s="33">
        <v>0</v>
      </c>
      <c r="M988" s="33">
        <v>0</v>
      </c>
      <c r="N988" s="33">
        <v>0</v>
      </c>
      <c r="O988" s="33">
        <v>0</v>
      </c>
      <c r="P988" s="33">
        <v>0</v>
      </c>
      <c r="Q988" s="33">
        <v>0</v>
      </c>
      <c r="R988" s="33">
        <v>0</v>
      </c>
      <c r="S988" s="33" t="s">
        <v>467</v>
      </c>
      <c r="AC988" s="13">
        <v>1.05</v>
      </c>
      <c r="AD988" s="13">
        <v>4.226</v>
      </c>
      <c r="AE988" s="13">
        <v>0.63400000000000001</v>
      </c>
      <c r="AF988" s="13">
        <v>1.97</v>
      </c>
      <c r="AG988" s="13">
        <v>0</v>
      </c>
      <c r="AH988" s="13">
        <v>0</v>
      </c>
      <c r="AI988" s="13">
        <v>0</v>
      </c>
      <c r="AJ988" s="13">
        <v>0</v>
      </c>
      <c r="AK988" s="13">
        <v>0</v>
      </c>
      <c r="AL988" s="13">
        <v>0</v>
      </c>
      <c r="AM988" s="13">
        <v>0</v>
      </c>
      <c r="AN988" s="13">
        <v>0</v>
      </c>
      <c r="AO988" s="13">
        <v>0</v>
      </c>
      <c r="AP988" s="13">
        <v>0</v>
      </c>
      <c r="AQ988" s="13">
        <v>0</v>
      </c>
      <c r="AR988" s="13">
        <v>0</v>
      </c>
      <c r="AS988" s="13">
        <v>0</v>
      </c>
      <c r="AT988" s="13">
        <v>0</v>
      </c>
      <c r="AU988" s="13">
        <v>0</v>
      </c>
      <c r="AV988" s="13">
        <v>0</v>
      </c>
      <c r="AW988" s="13">
        <v>0</v>
      </c>
      <c r="AX988" s="13">
        <v>0</v>
      </c>
      <c r="AY988" s="13">
        <v>0</v>
      </c>
      <c r="AZ988" s="13">
        <v>0</v>
      </c>
      <c r="BA988" s="13">
        <v>0</v>
      </c>
      <c r="BB988" s="13">
        <v>0</v>
      </c>
      <c r="BD988" s="5">
        <f>AC988-D988</f>
        <v>1.05</v>
      </c>
      <c r="BE988" s="5">
        <f>AD988-E988</f>
        <v>4.226</v>
      </c>
      <c r="BF988" s="5">
        <f>AE988-F988</f>
        <v>0.63400000000000001</v>
      </c>
      <c r="BG988" s="5">
        <f>AF988-G988</f>
        <v>1.97</v>
      </c>
      <c r="BI988" s="5" t="e">
        <f>AH988-#REF!</f>
        <v>#REF!</v>
      </c>
      <c r="BK988" s="5" t="e">
        <f>AJ988-#REF!</f>
        <v>#REF!</v>
      </c>
      <c r="BM988" s="5" t="e">
        <f>AL988-#REF!</f>
        <v>#REF!</v>
      </c>
      <c r="BO988" s="5" t="e">
        <f>AN988-#REF!</f>
        <v>#REF!</v>
      </c>
      <c r="BQ988" s="5" t="e">
        <f>AP988-#REF!</f>
        <v>#REF!</v>
      </c>
      <c r="BS988" s="5" t="e">
        <f>AR988-#REF!</f>
        <v>#REF!</v>
      </c>
      <c r="BU988" s="5">
        <f>AT988-I988</f>
        <v>0</v>
      </c>
      <c r="BW988" s="5">
        <f>AV988-K988</f>
        <v>0</v>
      </c>
      <c r="BY988" s="5">
        <f>AX988-M988</f>
        <v>0</v>
      </c>
      <c r="CA988" s="5">
        <f>AZ988-O988</f>
        <v>0</v>
      </c>
      <c r="CC988" s="5">
        <f>BB988-Q988</f>
        <v>0</v>
      </c>
    </row>
    <row r="989" spans="1:81" ht="45" customHeight="1" x14ac:dyDescent="0.25">
      <c r="A989" s="31" t="str">
        <f>A987</f>
        <v>7.2.5.2</v>
      </c>
      <c r="B989" s="80"/>
      <c r="C989" s="32" t="s">
        <v>60</v>
      </c>
      <c r="D989" s="33">
        <v>0</v>
      </c>
      <c r="E989" s="33">
        <v>0</v>
      </c>
      <c r="F989" s="33">
        <v>0</v>
      </c>
      <c r="G989" s="33">
        <v>0</v>
      </c>
      <c r="H989" s="33">
        <v>0</v>
      </c>
      <c r="I989" s="33">
        <v>0</v>
      </c>
      <c r="J989" s="33">
        <v>0</v>
      </c>
      <c r="K989" s="33">
        <v>0</v>
      </c>
      <c r="L989" s="33">
        <v>0</v>
      </c>
      <c r="M989" s="33">
        <v>0</v>
      </c>
      <c r="N989" s="33">
        <v>0</v>
      </c>
      <c r="O989" s="33">
        <v>0</v>
      </c>
      <c r="P989" s="33">
        <v>0</v>
      </c>
      <c r="Q989" s="33">
        <v>0</v>
      </c>
      <c r="R989" s="33">
        <v>0</v>
      </c>
      <c r="S989" s="33" t="s">
        <v>467</v>
      </c>
      <c r="AC989" s="13">
        <v>4.75</v>
      </c>
      <c r="AD989" s="13">
        <v>17.616</v>
      </c>
      <c r="AE989" s="13">
        <v>6.4050000000000002</v>
      </c>
      <c r="AF989" s="13">
        <v>9.5903333333333336</v>
      </c>
      <c r="AG989" s="13">
        <v>0</v>
      </c>
      <c r="AH989" s="13">
        <v>0</v>
      </c>
      <c r="AI989" s="13">
        <v>0</v>
      </c>
      <c r="AJ989" s="13">
        <v>0</v>
      </c>
      <c r="AK989" s="13">
        <v>0</v>
      </c>
      <c r="AL989" s="13">
        <v>0</v>
      </c>
      <c r="AM989" s="13">
        <v>0</v>
      </c>
      <c r="AN989" s="13">
        <v>0</v>
      </c>
      <c r="AO989" s="13">
        <v>0</v>
      </c>
      <c r="AP989" s="13">
        <v>0</v>
      </c>
      <c r="AQ989" s="13">
        <v>0</v>
      </c>
      <c r="AR989" s="13">
        <v>0</v>
      </c>
      <c r="AS989" s="13">
        <v>0</v>
      </c>
      <c r="AT989" s="13">
        <v>0</v>
      </c>
      <c r="AU989" s="13">
        <v>0</v>
      </c>
      <c r="AV989" s="13">
        <v>0</v>
      </c>
      <c r="AW989" s="13">
        <v>0</v>
      </c>
      <c r="AX989" s="13">
        <v>0</v>
      </c>
      <c r="AY989" s="13">
        <v>0</v>
      </c>
      <c r="AZ989" s="13">
        <v>0</v>
      </c>
      <c r="BA989" s="13">
        <v>0</v>
      </c>
      <c r="BB989" s="13">
        <v>0</v>
      </c>
      <c r="BD989" s="5">
        <f>AC989-D989</f>
        <v>4.75</v>
      </c>
      <c r="BE989" s="5">
        <f>AD989-E989</f>
        <v>17.616</v>
      </c>
      <c r="BF989" s="5">
        <f>AE989-F989</f>
        <v>6.4050000000000002</v>
      </c>
      <c r="BG989" s="5">
        <f>AF989-G989</f>
        <v>9.5903333333333336</v>
      </c>
      <c r="BI989" s="5" t="e">
        <f>AH989-#REF!</f>
        <v>#REF!</v>
      </c>
      <c r="BK989" s="5" t="e">
        <f>AJ989-#REF!</f>
        <v>#REF!</v>
      </c>
      <c r="BM989" s="5" t="e">
        <f>AL989-#REF!</f>
        <v>#REF!</v>
      </c>
      <c r="BO989" s="5" t="e">
        <f>AN989-#REF!</f>
        <v>#REF!</v>
      </c>
      <c r="BQ989" s="5" t="e">
        <f>AP989-#REF!</f>
        <v>#REF!</v>
      </c>
      <c r="BS989" s="5" t="e">
        <f>AR989-#REF!</f>
        <v>#REF!</v>
      </c>
      <c r="BU989" s="5">
        <f>AT989-I989</f>
        <v>0</v>
      </c>
      <c r="BW989" s="5">
        <f>AV989-K989</f>
        <v>0</v>
      </c>
      <c r="BY989" s="5">
        <f>AX989-M989</f>
        <v>0</v>
      </c>
      <c r="CA989" s="5">
        <f>AZ989-O989</f>
        <v>0</v>
      </c>
      <c r="CC989" s="5">
        <f>BB989-Q989</f>
        <v>0</v>
      </c>
    </row>
    <row r="990" spans="1:81" ht="45" customHeight="1" x14ac:dyDescent="0.25">
      <c r="A990" s="31" t="str">
        <f>A987</f>
        <v>7.2.5.2</v>
      </c>
      <c r="B990" s="80"/>
      <c r="C990" s="32" t="s">
        <v>471</v>
      </c>
      <c r="D990" s="33">
        <v>0</v>
      </c>
      <c r="E990" s="33">
        <v>0</v>
      </c>
      <c r="F990" s="33">
        <v>0</v>
      </c>
      <c r="G990" s="33">
        <v>0</v>
      </c>
      <c r="H990" s="33">
        <v>0</v>
      </c>
      <c r="I990" s="33">
        <v>0</v>
      </c>
      <c r="J990" s="33">
        <v>0</v>
      </c>
      <c r="K990" s="33">
        <v>0</v>
      </c>
      <c r="L990" s="33">
        <v>0</v>
      </c>
      <c r="M990" s="33">
        <v>0</v>
      </c>
      <c r="N990" s="33">
        <v>0</v>
      </c>
      <c r="O990" s="33">
        <v>0</v>
      </c>
      <c r="P990" s="33">
        <v>0</v>
      </c>
      <c r="Q990" s="33">
        <v>0</v>
      </c>
      <c r="R990" s="33">
        <v>0</v>
      </c>
      <c r="S990" s="33" t="s">
        <v>467</v>
      </c>
      <c r="AC990" s="13">
        <v>0</v>
      </c>
      <c r="AD990" s="13">
        <v>0</v>
      </c>
      <c r="AE990" s="13">
        <v>0</v>
      </c>
      <c r="AF990" s="13">
        <v>0</v>
      </c>
      <c r="AG990" s="13">
        <v>0</v>
      </c>
      <c r="AH990" s="13">
        <v>0</v>
      </c>
      <c r="AI990" s="13">
        <v>0</v>
      </c>
      <c r="AJ990" s="13">
        <v>0</v>
      </c>
      <c r="AK990" s="13">
        <v>0</v>
      </c>
      <c r="AL990" s="13">
        <v>0</v>
      </c>
      <c r="AM990" s="13">
        <v>0</v>
      </c>
      <c r="AN990" s="13">
        <v>0</v>
      </c>
      <c r="AO990" s="13">
        <v>0</v>
      </c>
      <c r="AP990" s="13">
        <v>0</v>
      </c>
      <c r="AQ990" s="13">
        <v>0</v>
      </c>
      <c r="AR990" s="13">
        <v>0</v>
      </c>
      <c r="AS990" s="13">
        <v>0</v>
      </c>
      <c r="AT990" s="13">
        <v>0</v>
      </c>
      <c r="AU990" s="13">
        <v>0</v>
      </c>
      <c r="AV990" s="13">
        <v>0</v>
      </c>
      <c r="AW990" s="13">
        <v>0</v>
      </c>
      <c r="AX990" s="13">
        <v>0</v>
      </c>
      <c r="AY990" s="13">
        <v>0</v>
      </c>
      <c r="AZ990" s="13">
        <v>0</v>
      </c>
      <c r="BA990" s="13">
        <v>0</v>
      </c>
      <c r="BB990" s="13">
        <v>0</v>
      </c>
      <c r="BD990" s="5">
        <f>AC990-D990</f>
        <v>0</v>
      </c>
      <c r="BE990" s="5">
        <f>AD990-E990</f>
        <v>0</v>
      </c>
      <c r="BF990" s="5">
        <f>AE990-F990</f>
        <v>0</v>
      </c>
      <c r="BG990" s="5">
        <f>AF990-G990</f>
        <v>0</v>
      </c>
      <c r="BI990" s="5" t="e">
        <f>AH990-#REF!</f>
        <v>#REF!</v>
      </c>
      <c r="BK990" s="5" t="e">
        <f>AJ990-#REF!</f>
        <v>#REF!</v>
      </c>
      <c r="BM990" s="5" t="e">
        <f>AL990-#REF!</f>
        <v>#REF!</v>
      </c>
      <c r="BO990" s="5" t="e">
        <f>AN990-#REF!</f>
        <v>#REF!</v>
      </c>
      <c r="BQ990" s="5" t="e">
        <f>AP990-#REF!</f>
        <v>#REF!</v>
      </c>
      <c r="BS990" s="5" t="e">
        <f>AR990-#REF!</f>
        <v>#REF!</v>
      </c>
      <c r="BU990" s="5">
        <f>AT990-I990</f>
        <v>0</v>
      </c>
      <c r="BW990" s="5">
        <f>AV990-K990</f>
        <v>0</v>
      </c>
      <c r="BY990" s="5">
        <f>AX990-M990</f>
        <v>0</v>
      </c>
      <c r="CA990" s="5">
        <f>AZ990-O990</f>
        <v>0</v>
      </c>
      <c r="CC990" s="5">
        <f>BB990-Q990</f>
        <v>0</v>
      </c>
    </row>
    <row r="991" spans="1:81" ht="45" customHeight="1" x14ac:dyDescent="0.25">
      <c r="A991" s="31" t="s">
        <v>457</v>
      </c>
      <c r="B991" s="80" t="s">
        <v>33</v>
      </c>
      <c r="C991" s="32" t="s">
        <v>58</v>
      </c>
      <c r="D991" s="33">
        <v>0</v>
      </c>
      <c r="E991" s="33">
        <v>0</v>
      </c>
      <c r="F991" s="33">
        <v>0</v>
      </c>
      <c r="G991" s="33">
        <v>0</v>
      </c>
      <c r="H991" s="33">
        <v>0</v>
      </c>
      <c r="I991" s="33">
        <v>0</v>
      </c>
      <c r="J991" s="33">
        <v>0</v>
      </c>
      <c r="K991" s="33">
        <v>0</v>
      </c>
      <c r="L991" s="33">
        <v>0</v>
      </c>
      <c r="M991" s="33">
        <v>0</v>
      </c>
      <c r="N991" s="33">
        <v>0</v>
      </c>
      <c r="O991" s="33">
        <v>0</v>
      </c>
      <c r="P991" s="33">
        <v>0</v>
      </c>
      <c r="Q991" s="33">
        <v>0</v>
      </c>
      <c r="R991" s="33">
        <v>0</v>
      </c>
      <c r="S991" s="33" t="s">
        <v>467</v>
      </c>
      <c r="AC991" s="13">
        <v>0</v>
      </c>
      <c r="AD991" s="13">
        <v>0</v>
      </c>
      <c r="AE991" s="13">
        <v>0</v>
      </c>
      <c r="AF991" s="13">
        <v>0</v>
      </c>
      <c r="AG991" s="13">
        <v>0</v>
      </c>
      <c r="AH991" s="13">
        <v>0</v>
      </c>
      <c r="AI991" s="13">
        <v>0</v>
      </c>
      <c r="AJ991" s="13">
        <v>0</v>
      </c>
      <c r="AK991" s="13">
        <v>0</v>
      </c>
      <c r="AL991" s="13">
        <v>0</v>
      </c>
      <c r="AM991" s="13">
        <v>0</v>
      </c>
      <c r="AN991" s="13">
        <v>0</v>
      </c>
      <c r="AO991" s="13">
        <v>0</v>
      </c>
      <c r="AP991" s="13">
        <v>0</v>
      </c>
      <c r="AQ991" s="13">
        <v>0</v>
      </c>
      <c r="AR991" s="13">
        <v>0</v>
      </c>
      <c r="AS991" s="13">
        <v>0</v>
      </c>
      <c r="AT991" s="13">
        <v>0</v>
      </c>
      <c r="AU991" s="13">
        <v>0</v>
      </c>
      <c r="AV991" s="13">
        <v>0</v>
      </c>
      <c r="AW991" s="13">
        <v>0</v>
      </c>
      <c r="AX991" s="13">
        <v>0</v>
      </c>
      <c r="AY991" s="13">
        <v>0</v>
      </c>
      <c r="AZ991" s="13">
        <v>0</v>
      </c>
      <c r="BA991" s="13">
        <v>0</v>
      </c>
      <c r="BB991" s="13">
        <v>0</v>
      </c>
      <c r="BD991" s="5">
        <f>AC991-D991</f>
        <v>0</v>
      </c>
      <c r="BE991" s="5">
        <f>AD991-E991</f>
        <v>0</v>
      </c>
      <c r="BF991" s="5">
        <f>AE991-F991</f>
        <v>0</v>
      </c>
      <c r="BG991" s="5">
        <f>AF991-G991</f>
        <v>0</v>
      </c>
      <c r="BI991" s="5" t="e">
        <f>AH991-#REF!</f>
        <v>#REF!</v>
      </c>
      <c r="BK991" s="5" t="e">
        <f>AJ991-#REF!</f>
        <v>#REF!</v>
      </c>
      <c r="BM991" s="5" t="e">
        <f>AL991-#REF!</f>
        <v>#REF!</v>
      </c>
      <c r="BO991" s="5" t="e">
        <f>AN991-#REF!</f>
        <v>#REF!</v>
      </c>
      <c r="BQ991" s="5" t="e">
        <f>AP991-#REF!</f>
        <v>#REF!</v>
      </c>
      <c r="BS991" s="5" t="e">
        <f>AR991-#REF!</f>
        <v>#REF!</v>
      </c>
      <c r="BU991" s="5">
        <f>AT991-I991</f>
        <v>0</v>
      </c>
      <c r="BW991" s="5">
        <f>AV991-K991</f>
        <v>0</v>
      </c>
      <c r="BY991" s="5">
        <f>AX991-M991</f>
        <v>0</v>
      </c>
      <c r="CA991" s="5">
        <f>AZ991-O991</f>
        <v>0</v>
      </c>
      <c r="CC991" s="5">
        <f>BB991-Q991</f>
        <v>0</v>
      </c>
    </row>
    <row r="992" spans="1:81" ht="45" customHeight="1" x14ac:dyDescent="0.25">
      <c r="A992" s="31" t="str">
        <f>A991</f>
        <v>7.2.5.3</v>
      </c>
      <c r="B992" s="80"/>
      <c r="C992" s="32" t="s">
        <v>59</v>
      </c>
      <c r="D992" s="33">
        <v>4.1900000000000004</v>
      </c>
      <c r="E992" s="33">
        <v>3.2649999999999997</v>
      </c>
      <c r="F992" s="33">
        <v>1.754</v>
      </c>
      <c r="G992" s="33">
        <v>3.0696666666666665</v>
      </c>
      <c r="H992" s="33">
        <v>3.17</v>
      </c>
      <c r="I992" s="33">
        <v>2.02</v>
      </c>
      <c r="J992" s="33">
        <v>1.6</v>
      </c>
      <c r="K992" s="33">
        <v>1.48</v>
      </c>
      <c r="L992" s="33">
        <v>1.25</v>
      </c>
      <c r="M992" s="33">
        <v>1.1200000000000001</v>
      </c>
      <c r="N992" s="33">
        <v>1.22</v>
      </c>
      <c r="O992" s="33">
        <v>1.07</v>
      </c>
      <c r="P992" s="33">
        <v>1.22</v>
      </c>
      <c r="Q992" s="33">
        <v>1.03</v>
      </c>
      <c r="R992" s="33">
        <v>2.16</v>
      </c>
      <c r="S992" s="33" t="s">
        <v>467</v>
      </c>
      <c r="AC992" s="13">
        <v>0</v>
      </c>
      <c r="AD992" s="13">
        <v>0</v>
      </c>
      <c r="AE992" s="13">
        <v>0</v>
      </c>
      <c r="AF992" s="13">
        <v>0</v>
      </c>
      <c r="AG992" s="13">
        <v>0</v>
      </c>
      <c r="AH992" s="13">
        <v>0</v>
      </c>
      <c r="AI992" s="13">
        <v>1.2350000000000001</v>
      </c>
      <c r="AJ992" s="13">
        <v>1.2350000000000001</v>
      </c>
      <c r="AK992" s="13">
        <v>1.448</v>
      </c>
      <c r="AL992" s="13">
        <v>1.448</v>
      </c>
      <c r="AM992" s="13">
        <v>0.84599999999999997</v>
      </c>
      <c r="AN992" s="13">
        <v>0.84599999999999997</v>
      </c>
      <c r="AO992" s="13">
        <v>1.4</v>
      </c>
      <c r="AP992" s="13">
        <v>4.0830000000000002</v>
      </c>
      <c r="AQ992" s="13">
        <v>1.4</v>
      </c>
      <c r="AR992" s="13">
        <v>0.89200000000000002</v>
      </c>
      <c r="AS992" s="13">
        <v>1.4</v>
      </c>
      <c r="AT992" s="13">
        <v>0.77600000000000002</v>
      </c>
      <c r="AU992" s="13">
        <v>1.4</v>
      </c>
      <c r="AV992" s="13">
        <v>0.71199999999999997</v>
      </c>
      <c r="AW992" s="13">
        <v>1.4</v>
      </c>
      <c r="AX992" s="13">
        <v>0.65800000000000003</v>
      </c>
      <c r="AY992" s="13">
        <v>1.4</v>
      </c>
      <c r="AZ992" s="13">
        <v>0.625</v>
      </c>
      <c r="BA992" s="13">
        <v>1.4</v>
      </c>
      <c r="BB992" s="13">
        <v>0.56399999999999995</v>
      </c>
      <c r="BD992" s="5">
        <f>AC992-D992</f>
        <v>-4.1900000000000004</v>
      </c>
      <c r="BE992" s="5">
        <f>AD992-E992</f>
        <v>-3.2649999999999997</v>
      </c>
      <c r="BF992" s="5">
        <f>AE992-F992</f>
        <v>-1.754</v>
      </c>
      <c r="BG992" s="5">
        <f>AF992-G992</f>
        <v>-3.0696666666666665</v>
      </c>
      <c r="BI992" s="5" t="e">
        <f>AH992-#REF!</f>
        <v>#REF!</v>
      </c>
      <c r="BK992" s="5" t="e">
        <f>AJ992-#REF!</f>
        <v>#REF!</v>
      </c>
      <c r="BM992" s="5" t="e">
        <f>AL992-#REF!</f>
        <v>#REF!</v>
      </c>
      <c r="BO992" s="5" t="e">
        <f>AN992-#REF!</f>
        <v>#REF!</v>
      </c>
      <c r="BQ992" s="5" t="e">
        <f>AP992-#REF!</f>
        <v>#REF!</v>
      </c>
      <c r="BS992" s="5" t="e">
        <f>AR992-#REF!</f>
        <v>#REF!</v>
      </c>
      <c r="BU992" s="5">
        <f>AT992-I992</f>
        <v>-1.244</v>
      </c>
      <c r="BW992" s="5">
        <f>AV992-K992</f>
        <v>-0.76800000000000002</v>
      </c>
      <c r="BY992" s="5">
        <f>AX992-M992</f>
        <v>-0.46200000000000008</v>
      </c>
      <c r="CA992" s="5">
        <f>AZ992-O992</f>
        <v>-0.44500000000000006</v>
      </c>
      <c r="CC992" s="5">
        <f>BB992-Q992</f>
        <v>-0.46600000000000008</v>
      </c>
    </row>
    <row r="993" spans="1:81" ht="45" customHeight="1" x14ac:dyDescent="0.25">
      <c r="A993" s="31" t="str">
        <f>A991</f>
        <v>7.2.5.3</v>
      </c>
      <c r="B993" s="80"/>
      <c r="C993" s="32" t="s">
        <v>60</v>
      </c>
      <c r="D993" s="33">
        <v>39.393000000000001</v>
      </c>
      <c r="E993" s="33">
        <v>11.963999999999999</v>
      </c>
      <c r="F993" s="33">
        <v>29.734000000000002</v>
      </c>
      <c r="G993" s="33">
        <v>27.030333333333335</v>
      </c>
      <c r="H993" s="33">
        <v>17.16</v>
      </c>
      <c r="I993" s="33">
        <v>30.65</v>
      </c>
      <c r="J993" s="33">
        <v>8.64</v>
      </c>
      <c r="K993" s="33">
        <v>8</v>
      </c>
      <c r="L993" s="33">
        <v>6.73</v>
      </c>
      <c r="M993" s="33">
        <v>6.06</v>
      </c>
      <c r="N993" s="33">
        <v>6.6</v>
      </c>
      <c r="O993" s="33">
        <v>5.8</v>
      </c>
      <c r="P993" s="33">
        <v>6.6</v>
      </c>
      <c r="Q993" s="33">
        <v>5.58</v>
      </c>
      <c r="R993" s="33">
        <v>11.68</v>
      </c>
      <c r="S993" s="33" t="s">
        <v>467</v>
      </c>
      <c r="AC993" s="13">
        <v>0</v>
      </c>
      <c r="AD993" s="13">
        <v>0</v>
      </c>
      <c r="AE993" s="13">
        <v>0</v>
      </c>
      <c r="AF993" s="13">
        <v>0</v>
      </c>
      <c r="AG993" s="13">
        <v>1.282</v>
      </c>
      <c r="AH993" s="13">
        <v>1.282</v>
      </c>
      <c r="AI993" s="13">
        <v>11.832000000000001</v>
      </c>
      <c r="AJ993" s="13">
        <v>11.832000000000001</v>
      </c>
      <c r="AK993" s="13">
        <v>5.2919999999999998</v>
      </c>
      <c r="AL993" s="13">
        <v>5.2919999999999998</v>
      </c>
      <c r="AM993" s="13">
        <v>10.843</v>
      </c>
      <c r="AN993" s="13">
        <v>10.843</v>
      </c>
      <c r="AO993" s="13">
        <v>1.7709999999999999</v>
      </c>
      <c r="AP993" s="13">
        <v>45.728000000000002</v>
      </c>
      <c r="AQ993" s="13">
        <v>1.696</v>
      </c>
      <c r="AR993" s="13">
        <v>19.46</v>
      </c>
      <c r="AS993" s="13">
        <v>1.1859999999999999</v>
      </c>
      <c r="AT993" s="13">
        <v>16.931000000000001</v>
      </c>
      <c r="AU993" s="13">
        <v>1.5860000000000001</v>
      </c>
      <c r="AV993" s="13">
        <v>15.528</v>
      </c>
      <c r="AW993" s="13">
        <v>1.9079999999999999</v>
      </c>
      <c r="AX993" s="13">
        <v>14.358000000000001</v>
      </c>
      <c r="AY993" s="13">
        <v>1.593</v>
      </c>
      <c r="AZ993" s="13">
        <v>13.645</v>
      </c>
      <c r="BA993" s="13">
        <v>1.819</v>
      </c>
      <c r="BB993" s="13">
        <v>12.324999999999999</v>
      </c>
      <c r="BD993" s="5">
        <f>AC993-D993</f>
        <v>-39.393000000000001</v>
      </c>
      <c r="BE993" s="5">
        <f>AD993-E993</f>
        <v>-11.963999999999999</v>
      </c>
      <c r="BF993" s="5">
        <f>AE993-F993</f>
        <v>-29.734000000000002</v>
      </c>
      <c r="BG993" s="5">
        <f>AF993-G993</f>
        <v>-27.030333333333335</v>
      </c>
      <c r="BI993" s="5" t="e">
        <f>AH993-#REF!</f>
        <v>#REF!</v>
      </c>
      <c r="BK993" s="5" t="e">
        <f>AJ993-#REF!</f>
        <v>#REF!</v>
      </c>
      <c r="BM993" s="5" t="e">
        <f>AL993-#REF!</f>
        <v>#REF!</v>
      </c>
      <c r="BO993" s="5" t="e">
        <f>AN993-#REF!</f>
        <v>#REF!</v>
      </c>
      <c r="BQ993" s="5" t="e">
        <f>AP993-#REF!</f>
        <v>#REF!</v>
      </c>
      <c r="BS993" s="5" t="e">
        <f>AR993-#REF!</f>
        <v>#REF!</v>
      </c>
      <c r="BU993" s="5">
        <f>AT993-I993</f>
        <v>-13.718999999999998</v>
      </c>
      <c r="BW993" s="5">
        <f>AV993-K993</f>
        <v>7.5280000000000005</v>
      </c>
      <c r="BY993" s="5">
        <f>AX993-M993</f>
        <v>8.2980000000000018</v>
      </c>
      <c r="CA993" s="5">
        <f>AZ993-O993</f>
        <v>7.8449999999999998</v>
      </c>
      <c r="CC993" s="5">
        <f>BB993-Q993</f>
        <v>6.7449999999999992</v>
      </c>
    </row>
    <row r="994" spans="1:81" ht="45" customHeight="1" x14ac:dyDescent="0.25">
      <c r="A994" s="31" t="str">
        <f>A991</f>
        <v>7.2.5.3</v>
      </c>
      <c r="B994" s="80"/>
      <c r="C994" s="32" t="s">
        <v>471</v>
      </c>
      <c r="D994" s="33">
        <v>34</v>
      </c>
      <c r="E994" s="33">
        <v>87</v>
      </c>
      <c r="F994" s="33">
        <v>98</v>
      </c>
      <c r="G994" s="33">
        <v>73</v>
      </c>
      <c r="H994" s="33">
        <v>100</v>
      </c>
      <c r="I994" s="33">
        <v>46</v>
      </c>
      <c r="J994" s="33">
        <v>97</v>
      </c>
      <c r="K994" s="33">
        <v>84</v>
      </c>
      <c r="L994" s="33">
        <v>94</v>
      </c>
      <c r="M994" s="33">
        <v>193</v>
      </c>
      <c r="N994" s="33">
        <v>94</v>
      </c>
      <c r="O994" s="33">
        <v>81</v>
      </c>
      <c r="P994" s="33">
        <v>94</v>
      </c>
      <c r="Q994" s="33">
        <v>79</v>
      </c>
      <c r="R994" s="33">
        <v>79</v>
      </c>
      <c r="S994" s="33" t="s">
        <v>467</v>
      </c>
      <c r="AC994" s="13">
        <v>0</v>
      </c>
      <c r="AD994" s="13">
        <v>0</v>
      </c>
      <c r="AE994" s="13">
        <v>0</v>
      </c>
      <c r="AF994" s="13">
        <v>0</v>
      </c>
      <c r="AG994" s="13">
        <v>28</v>
      </c>
      <c r="AH994" s="13">
        <v>28</v>
      </c>
      <c r="AI994" s="13">
        <v>32</v>
      </c>
      <c r="AJ994" s="13">
        <v>32</v>
      </c>
      <c r="AK994" s="13">
        <v>32</v>
      </c>
      <c r="AL994" s="13">
        <v>32</v>
      </c>
      <c r="AM994" s="13">
        <v>32</v>
      </c>
      <c r="AN994" s="13">
        <v>32</v>
      </c>
      <c r="AO994" s="13">
        <v>29</v>
      </c>
      <c r="AP994" s="13">
        <v>29</v>
      </c>
      <c r="AQ994" s="13">
        <v>30</v>
      </c>
      <c r="AR994" s="13">
        <v>33</v>
      </c>
      <c r="AS994" s="13">
        <v>31</v>
      </c>
      <c r="AT994" s="13">
        <v>129</v>
      </c>
      <c r="AU994" s="13">
        <v>31</v>
      </c>
      <c r="AV994" s="13">
        <v>127</v>
      </c>
      <c r="AW994" s="13">
        <v>32</v>
      </c>
      <c r="AX994" s="13">
        <v>123</v>
      </c>
      <c r="AY994" s="13">
        <v>32</v>
      </c>
      <c r="AZ994" s="13">
        <v>121</v>
      </c>
      <c r="BA994" s="13">
        <v>33</v>
      </c>
      <c r="BB994" s="13">
        <v>120</v>
      </c>
      <c r="BD994" s="5">
        <f>AC994-D994</f>
        <v>-34</v>
      </c>
      <c r="BE994" s="5">
        <f>AD994-E994</f>
        <v>-87</v>
      </c>
      <c r="BF994" s="5">
        <f>AE994-F994</f>
        <v>-98</v>
      </c>
      <c r="BG994" s="5">
        <f>AF994-G994</f>
        <v>-73</v>
      </c>
      <c r="BI994" s="5" t="e">
        <f>AH994-#REF!</f>
        <v>#REF!</v>
      </c>
      <c r="BK994" s="5" t="e">
        <f>AJ994-#REF!</f>
        <v>#REF!</v>
      </c>
      <c r="BM994" s="5" t="e">
        <f>AL994-#REF!</f>
        <v>#REF!</v>
      </c>
      <c r="BO994" s="5" t="e">
        <f>AN994-#REF!</f>
        <v>#REF!</v>
      </c>
      <c r="BQ994" s="5" t="e">
        <f>AP994-#REF!</f>
        <v>#REF!</v>
      </c>
      <c r="BS994" s="5" t="e">
        <f>AR994-#REF!</f>
        <v>#REF!</v>
      </c>
      <c r="BU994" s="5">
        <f>AT994-I994</f>
        <v>83</v>
      </c>
      <c r="BW994" s="5">
        <f>AV994-K994</f>
        <v>43</v>
      </c>
      <c r="BY994" s="5">
        <f>AX994-M994</f>
        <v>-70</v>
      </c>
      <c r="CA994" s="5">
        <f>AZ994-O994</f>
        <v>40</v>
      </c>
      <c r="CC994" s="5">
        <f>BB994-Q994</f>
        <v>41</v>
      </c>
    </row>
    <row r="995" spans="1:81" ht="75" customHeight="1" x14ac:dyDescent="0.25">
      <c r="A995" s="31" t="s">
        <v>458</v>
      </c>
      <c r="B995" s="80" t="s">
        <v>65</v>
      </c>
      <c r="C995" s="32" t="s">
        <v>58</v>
      </c>
      <c r="D995" s="33">
        <v>0</v>
      </c>
      <c r="E995" s="33">
        <v>0</v>
      </c>
      <c r="F995" s="33">
        <v>0</v>
      </c>
      <c r="G995" s="33">
        <v>0</v>
      </c>
      <c r="H995" s="33">
        <v>0</v>
      </c>
      <c r="I995" s="33">
        <v>0</v>
      </c>
      <c r="J995" s="33">
        <v>0</v>
      </c>
      <c r="K995" s="33">
        <v>0</v>
      </c>
      <c r="L995" s="33">
        <v>0</v>
      </c>
      <c r="M995" s="33">
        <v>0</v>
      </c>
      <c r="N995" s="33">
        <v>0</v>
      </c>
      <c r="O995" s="33">
        <v>0</v>
      </c>
      <c r="P995" s="33">
        <v>0</v>
      </c>
      <c r="Q995" s="33">
        <v>0</v>
      </c>
      <c r="R995" s="33">
        <v>0</v>
      </c>
      <c r="S995" s="33" t="s">
        <v>467</v>
      </c>
      <c r="AC995" s="13">
        <v>0</v>
      </c>
      <c r="AD995" s="13">
        <v>0</v>
      </c>
      <c r="AE995" s="13">
        <v>0</v>
      </c>
      <c r="AF995" s="13">
        <v>0</v>
      </c>
      <c r="AG995" s="13">
        <v>0</v>
      </c>
      <c r="AH995" s="13">
        <v>0</v>
      </c>
      <c r="AI995" s="13">
        <v>0</v>
      </c>
      <c r="AJ995" s="13">
        <v>0</v>
      </c>
      <c r="AK995" s="13">
        <v>0</v>
      </c>
      <c r="AL995" s="13">
        <v>0</v>
      </c>
      <c r="AM995" s="13">
        <v>0</v>
      </c>
      <c r="AN995" s="13">
        <v>0</v>
      </c>
      <c r="AO995" s="13">
        <v>0</v>
      </c>
      <c r="AP995" s="13">
        <v>0</v>
      </c>
      <c r="AQ995" s="13">
        <v>0</v>
      </c>
      <c r="AR995" s="13">
        <v>0</v>
      </c>
      <c r="AS995" s="13">
        <v>0</v>
      </c>
      <c r="AT995" s="13">
        <v>0</v>
      </c>
      <c r="AU995" s="13">
        <v>0</v>
      </c>
      <c r="AV995" s="13">
        <v>0</v>
      </c>
      <c r="AW995" s="13">
        <v>0</v>
      </c>
      <c r="AX995" s="13">
        <v>0</v>
      </c>
      <c r="AY995" s="13">
        <v>0</v>
      </c>
      <c r="AZ995" s="13">
        <v>0</v>
      </c>
      <c r="BA995" s="13">
        <v>0</v>
      </c>
      <c r="BB995" s="13">
        <v>0</v>
      </c>
      <c r="BD995" s="5">
        <f>AC995-D995</f>
        <v>0</v>
      </c>
      <c r="BE995" s="5">
        <f>AD995-E995</f>
        <v>0</v>
      </c>
      <c r="BF995" s="5">
        <f>AE995-F995</f>
        <v>0</v>
      </c>
      <c r="BG995" s="5">
        <f>AF995-G995</f>
        <v>0</v>
      </c>
      <c r="BI995" s="5" t="e">
        <f>AH995-#REF!</f>
        <v>#REF!</v>
      </c>
      <c r="BK995" s="5" t="e">
        <f>AJ995-#REF!</f>
        <v>#REF!</v>
      </c>
      <c r="BM995" s="5" t="e">
        <f>AL995-#REF!</f>
        <v>#REF!</v>
      </c>
      <c r="BO995" s="5" t="e">
        <f>AN995-#REF!</f>
        <v>#REF!</v>
      </c>
      <c r="BQ995" s="5" t="e">
        <f>AP995-#REF!</f>
        <v>#REF!</v>
      </c>
      <c r="BS995" s="5" t="e">
        <f>AR995-#REF!</f>
        <v>#REF!</v>
      </c>
      <c r="BU995" s="5">
        <f>AT995-I995</f>
        <v>0</v>
      </c>
      <c r="BW995" s="5">
        <f>AV995-K995</f>
        <v>0</v>
      </c>
      <c r="BY995" s="5">
        <f>AX995-M995</f>
        <v>0</v>
      </c>
      <c r="CA995" s="5">
        <f>AZ995-O995</f>
        <v>0</v>
      </c>
      <c r="CC995" s="5">
        <f>BB995-Q995</f>
        <v>0</v>
      </c>
    </row>
    <row r="996" spans="1:81" ht="75" customHeight="1" x14ac:dyDescent="0.25">
      <c r="A996" s="31" t="str">
        <f>A995</f>
        <v>7.2.6</v>
      </c>
      <c r="B996" s="80"/>
      <c r="C996" s="32" t="s">
        <v>59</v>
      </c>
      <c r="D996" s="33">
        <v>7.15</v>
      </c>
      <c r="E996" s="33">
        <v>4.4049999999999994</v>
      </c>
      <c r="F996" s="33">
        <v>2.8940000000000001</v>
      </c>
      <c r="G996" s="33">
        <v>4.8163333333333336</v>
      </c>
      <c r="H996" s="33">
        <v>4.6399999999999997</v>
      </c>
      <c r="I996" s="33">
        <v>4.7200000000000006</v>
      </c>
      <c r="J996" s="33">
        <v>3.08</v>
      </c>
      <c r="K996" s="33">
        <v>2.4299999999999997</v>
      </c>
      <c r="L996" s="33">
        <v>2</v>
      </c>
      <c r="M996" s="33">
        <v>1.87</v>
      </c>
      <c r="N996" s="33">
        <v>1.95</v>
      </c>
      <c r="O996" s="33">
        <v>1.8</v>
      </c>
      <c r="P996" s="33">
        <v>1.95</v>
      </c>
      <c r="Q996" s="33">
        <v>1.76</v>
      </c>
      <c r="R996" s="33">
        <v>2.89</v>
      </c>
      <c r="S996" s="33" t="s">
        <v>467</v>
      </c>
      <c r="AC996" s="13">
        <v>1.05</v>
      </c>
      <c r="AD996" s="13">
        <v>4.226</v>
      </c>
      <c r="AE996" s="13">
        <v>0.63400000000000001</v>
      </c>
      <c r="AF996" s="13">
        <v>1.97</v>
      </c>
      <c r="AG996" s="13">
        <v>1.24</v>
      </c>
      <c r="AH996" s="13">
        <v>1.24</v>
      </c>
      <c r="AI996" s="13">
        <v>4.1180000000000003</v>
      </c>
      <c r="AJ996" s="13">
        <v>4.1180000000000003</v>
      </c>
      <c r="AK996" s="13">
        <v>6.8509999999999991</v>
      </c>
      <c r="AL996" s="13">
        <v>6.8509999999999991</v>
      </c>
      <c r="AM996" s="13">
        <v>4.6589999999999998</v>
      </c>
      <c r="AN996" s="13">
        <v>4.6589999999999998</v>
      </c>
      <c r="AO996" s="13">
        <v>3</v>
      </c>
      <c r="AP996" s="13">
        <v>5.5259999999999998</v>
      </c>
      <c r="AQ996" s="13">
        <v>3</v>
      </c>
      <c r="AR996" s="13">
        <v>6.5360000000000005</v>
      </c>
      <c r="AS996" s="13">
        <v>3</v>
      </c>
      <c r="AT996" s="13">
        <v>6.1049999999999995</v>
      </c>
      <c r="AU996" s="13">
        <v>3</v>
      </c>
      <c r="AV996" s="13">
        <v>5.7519999999999998</v>
      </c>
      <c r="AW996" s="13">
        <v>3</v>
      </c>
      <c r="AX996" s="13">
        <v>5.36</v>
      </c>
      <c r="AY996" s="13">
        <v>3</v>
      </c>
      <c r="AZ996" s="13">
        <v>5.101</v>
      </c>
      <c r="BA996" s="13">
        <v>3</v>
      </c>
      <c r="BB996" s="13">
        <v>4.6070000000000002</v>
      </c>
      <c r="BD996" s="5">
        <f>AC996-D996</f>
        <v>-6.1000000000000005</v>
      </c>
      <c r="BE996" s="5">
        <f>AD996-E996</f>
        <v>-0.17899999999999938</v>
      </c>
      <c r="BF996" s="5">
        <f>AE996-F996</f>
        <v>-2.2600000000000002</v>
      </c>
      <c r="BG996" s="5">
        <f>AF996-G996</f>
        <v>-2.8463333333333338</v>
      </c>
      <c r="BI996" s="5" t="e">
        <f>AH996-#REF!</f>
        <v>#REF!</v>
      </c>
      <c r="BK996" s="5" t="e">
        <f>AJ996-#REF!</f>
        <v>#REF!</v>
      </c>
      <c r="BM996" s="5" t="e">
        <f>AL996-#REF!</f>
        <v>#REF!</v>
      </c>
      <c r="BO996" s="5" t="e">
        <f>AN996-#REF!</f>
        <v>#REF!</v>
      </c>
      <c r="BQ996" s="5" t="e">
        <f>AP996-#REF!</f>
        <v>#REF!</v>
      </c>
      <c r="BS996" s="5" t="e">
        <f>AR996-#REF!</f>
        <v>#REF!</v>
      </c>
      <c r="BU996" s="5">
        <f>AT996-I996</f>
        <v>1.3849999999999989</v>
      </c>
      <c r="BW996" s="5">
        <f>AV996-K996</f>
        <v>3.3220000000000001</v>
      </c>
      <c r="BY996" s="5">
        <f>AX996-M996</f>
        <v>3.49</v>
      </c>
      <c r="CA996" s="5">
        <f>AZ996-O996</f>
        <v>3.3010000000000002</v>
      </c>
      <c r="CC996" s="5">
        <f>BB996-Q996</f>
        <v>2.8470000000000004</v>
      </c>
    </row>
    <row r="997" spans="1:81" ht="75" customHeight="1" x14ac:dyDescent="0.25">
      <c r="A997" s="31" t="str">
        <f>A995</f>
        <v>7.2.6</v>
      </c>
      <c r="B997" s="80"/>
      <c r="C997" s="32" t="s">
        <v>60</v>
      </c>
      <c r="D997" s="33">
        <v>74.594999999999999</v>
      </c>
      <c r="E997" s="33">
        <v>36.641999999999996</v>
      </c>
      <c r="F997" s="33">
        <v>43.428000000000004</v>
      </c>
      <c r="G997" s="33">
        <v>51.555</v>
      </c>
      <c r="H997" s="33">
        <v>42.44</v>
      </c>
      <c r="I997" s="33">
        <v>57.81</v>
      </c>
      <c r="J997" s="33">
        <v>34.129999999999995</v>
      </c>
      <c r="K997" s="33">
        <v>24.31</v>
      </c>
      <c r="L997" s="33">
        <v>19.62</v>
      </c>
      <c r="M997" s="33">
        <v>18.95</v>
      </c>
      <c r="N997" s="33">
        <v>19.22</v>
      </c>
      <c r="O997" s="33">
        <v>18.419999999999998</v>
      </c>
      <c r="P997" s="33">
        <v>19.22</v>
      </c>
      <c r="Q997" s="33">
        <v>18.2</v>
      </c>
      <c r="R997" s="33">
        <v>24.299999999999997</v>
      </c>
      <c r="S997" s="33" t="s">
        <v>467</v>
      </c>
      <c r="AC997" s="13">
        <v>4.75</v>
      </c>
      <c r="AD997" s="13">
        <v>17.616</v>
      </c>
      <c r="AE997" s="13">
        <v>6.4050000000000002</v>
      </c>
      <c r="AF997" s="13">
        <v>9.5903333333333336</v>
      </c>
      <c r="AG997" s="13">
        <v>7.3770000000000007</v>
      </c>
      <c r="AH997" s="13">
        <v>7.3770000000000007</v>
      </c>
      <c r="AI997" s="13">
        <v>16.045000000000002</v>
      </c>
      <c r="AJ997" s="13">
        <v>16.045000000000002</v>
      </c>
      <c r="AK997" s="13">
        <v>13.065</v>
      </c>
      <c r="AL997" s="13">
        <v>13.065</v>
      </c>
      <c r="AM997" s="13">
        <v>18.353000000000002</v>
      </c>
      <c r="AN997" s="13">
        <v>18.353000000000002</v>
      </c>
      <c r="AO997" s="13">
        <v>3.0019999999999998</v>
      </c>
      <c r="AP997" s="13">
        <v>59.802999999999997</v>
      </c>
      <c r="AQ997" s="13">
        <v>2.867</v>
      </c>
      <c r="AR997" s="13">
        <v>30.581000000000003</v>
      </c>
      <c r="AS997" s="13">
        <v>2.327</v>
      </c>
      <c r="AT997" s="13">
        <v>27.433</v>
      </c>
      <c r="AU997" s="13">
        <v>2.742</v>
      </c>
      <c r="AV997" s="13">
        <v>25.457999999999998</v>
      </c>
      <c r="AW997" s="13">
        <v>3.1390000000000002</v>
      </c>
      <c r="AX997" s="13">
        <v>23.625</v>
      </c>
      <c r="AY997" s="13">
        <v>2.7789999999999999</v>
      </c>
      <c r="AZ997" s="13">
        <v>22.471</v>
      </c>
      <c r="BA997" s="13">
        <v>3.05</v>
      </c>
      <c r="BB997" s="13">
        <v>20.299999999999997</v>
      </c>
      <c r="BD997" s="5">
        <f>AC997-D997</f>
        <v>-69.844999999999999</v>
      </c>
      <c r="BE997" s="5">
        <f>AD997-E997</f>
        <v>-19.025999999999996</v>
      </c>
      <c r="BF997" s="5">
        <f>AE997-F997</f>
        <v>-37.023000000000003</v>
      </c>
      <c r="BG997" s="5">
        <f>AF997-G997</f>
        <v>-41.964666666666666</v>
      </c>
      <c r="BI997" s="5" t="e">
        <f>AH997-#REF!</f>
        <v>#REF!</v>
      </c>
      <c r="BK997" s="5" t="e">
        <f>AJ997-#REF!</f>
        <v>#REF!</v>
      </c>
      <c r="BM997" s="5" t="e">
        <f>AL997-#REF!</f>
        <v>#REF!</v>
      </c>
      <c r="BO997" s="5" t="e">
        <f>AN997-#REF!</f>
        <v>#REF!</v>
      </c>
      <c r="BQ997" s="5" t="e">
        <f>AP997-#REF!</f>
        <v>#REF!</v>
      </c>
      <c r="BS997" s="5" t="e">
        <f>AR997-#REF!</f>
        <v>#REF!</v>
      </c>
      <c r="BU997" s="5">
        <f>AT997-I997</f>
        <v>-30.377000000000002</v>
      </c>
      <c r="BW997" s="5">
        <f>AV997-K997</f>
        <v>1.1479999999999997</v>
      </c>
      <c r="BY997" s="5">
        <f>AX997-M997</f>
        <v>4.6750000000000007</v>
      </c>
      <c r="CA997" s="5">
        <f>AZ997-O997</f>
        <v>4.0510000000000019</v>
      </c>
      <c r="CC997" s="5">
        <f>BB997-Q997</f>
        <v>2.0999999999999979</v>
      </c>
    </row>
    <row r="998" spans="1:81" ht="75" customHeight="1" x14ac:dyDescent="0.25">
      <c r="A998" s="31" t="str">
        <f>A995</f>
        <v>7.2.6</v>
      </c>
      <c r="B998" s="80"/>
      <c r="C998" s="32" t="s">
        <v>471</v>
      </c>
      <c r="D998" s="33">
        <v>76</v>
      </c>
      <c r="E998" s="33">
        <v>112</v>
      </c>
      <c r="F998" s="33">
        <v>128</v>
      </c>
      <c r="G998" s="33">
        <v>105.33333333333333</v>
      </c>
      <c r="H998" s="33">
        <v>130</v>
      </c>
      <c r="I998" s="33">
        <v>56</v>
      </c>
      <c r="J998" s="33">
        <v>127</v>
      </c>
      <c r="K998" s="33">
        <v>114</v>
      </c>
      <c r="L998" s="33">
        <v>124</v>
      </c>
      <c r="M998" s="33">
        <v>223</v>
      </c>
      <c r="N998" s="33">
        <v>121</v>
      </c>
      <c r="O998" s="33">
        <v>108</v>
      </c>
      <c r="P998" s="33">
        <v>121</v>
      </c>
      <c r="Q998" s="33">
        <v>106</v>
      </c>
      <c r="R998" s="33">
        <v>106</v>
      </c>
      <c r="S998" s="33" t="s">
        <v>467</v>
      </c>
      <c r="AC998" s="13">
        <v>0</v>
      </c>
      <c r="AD998" s="13">
        <v>0</v>
      </c>
      <c r="AE998" s="13">
        <v>0</v>
      </c>
      <c r="AF998" s="13">
        <v>0</v>
      </c>
      <c r="AG998" s="13">
        <v>108</v>
      </c>
      <c r="AH998" s="13">
        <v>108</v>
      </c>
      <c r="AI998" s="13">
        <v>97</v>
      </c>
      <c r="AJ998" s="13">
        <v>97</v>
      </c>
      <c r="AK998" s="13">
        <v>102</v>
      </c>
      <c r="AL998" s="13">
        <v>102</v>
      </c>
      <c r="AM998" s="13">
        <v>106</v>
      </c>
      <c r="AN998" s="13">
        <v>106</v>
      </c>
      <c r="AO998" s="13">
        <v>104</v>
      </c>
      <c r="AP998" s="13">
        <v>104</v>
      </c>
      <c r="AQ998" s="13">
        <v>106</v>
      </c>
      <c r="AR998" s="13">
        <v>112</v>
      </c>
      <c r="AS998" s="13">
        <v>107</v>
      </c>
      <c r="AT998" s="13">
        <v>207</v>
      </c>
      <c r="AU998" s="13">
        <v>108</v>
      </c>
      <c r="AV998" s="13">
        <v>202</v>
      </c>
      <c r="AW998" s="13">
        <v>110</v>
      </c>
      <c r="AX998" s="13">
        <v>198</v>
      </c>
      <c r="AY998" s="13">
        <v>111</v>
      </c>
      <c r="AZ998" s="13">
        <v>194</v>
      </c>
      <c r="BA998" s="13">
        <v>113</v>
      </c>
      <c r="BB998" s="13">
        <v>190</v>
      </c>
      <c r="BD998" s="5">
        <f>AC998-D998</f>
        <v>-76</v>
      </c>
      <c r="BE998" s="5">
        <f>AD998-E998</f>
        <v>-112</v>
      </c>
      <c r="BF998" s="5">
        <f>AE998-F998</f>
        <v>-128</v>
      </c>
      <c r="BG998" s="5">
        <f>AF998-G998</f>
        <v>-105.33333333333333</v>
      </c>
      <c r="BI998" s="5" t="e">
        <f>AH998-#REF!</f>
        <v>#REF!</v>
      </c>
      <c r="BK998" s="5" t="e">
        <f>AJ998-#REF!</f>
        <v>#REF!</v>
      </c>
      <c r="BM998" s="5" t="e">
        <f>AL998-#REF!</f>
        <v>#REF!</v>
      </c>
      <c r="BO998" s="5" t="e">
        <f>AN998-#REF!</f>
        <v>#REF!</v>
      </c>
      <c r="BQ998" s="5" t="e">
        <f>AP998-#REF!</f>
        <v>#REF!</v>
      </c>
      <c r="BS998" s="5" t="e">
        <f>AR998-#REF!</f>
        <v>#REF!</v>
      </c>
      <c r="BU998" s="5">
        <f>AT998-I998</f>
        <v>151</v>
      </c>
      <c r="BW998" s="5">
        <f>AV998-K998</f>
        <v>88</v>
      </c>
      <c r="BY998" s="5">
        <f>AX998-M998</f>
        <v>-25</v>
      </c>
      <c r="CA998" s="5">
        <f>AZ998-O998</f>
        <v>86</v>
      </c>
      <c r="CC998" s="5">
        <f>BB998-Q998</f>
        <v>84</v>
      </c>
    </row>
    <row r="999" spans="1:81" ht="30" customHeight="1" x14ac:dyDescent="0.25">
      <c r="A999" s="31" t="s">
        <v>459</v>
      </c>
      <c r="B999" s="80" t="s">
        <v>29</v>
      </c>
      <c r="C999" s="32" t="s">
        <v>58</v>
      </c>
      <c r="D999" s="33">
        <v>0</v>
      </c>
      <c r="E999" s="33">
        <v>0</v>
      </c>
      <c r="F999" s="33">
        <v>0</v>
      </c>
      <c r="G999" s="33">
        <v>0</v>
      </c>
      <c r="H999" s="33">
        <v>0</v>
      </c>
      <c r="I999" s="33">
        <v>0</v>
      </c>
      <c r="J999" s="33">
        <v>0</v>
      </c>
      <c r="K999" s="33">
        <v>0</v>
      </c>
      <c r="L999" s="33">
        <v>0</v>
      </c>
      <c r="M999" s="33">
        <v>0</v>
      </c>
      <c r="N999" s="33">
        <v>0</v>
      </c>
      <c r="O999" s="33">
        <v>0</v>
      </c>
      <c r="P999" s="33">
        <v>0</v>
      </c>
      <c r="Q999" s="33">
        <v>0</v>
      </c>
      <c r="R999" s="33">
        <v>0</v>
      </c>
      <c r="S999" s="33" t="s">
        <v>467</v>
      </c>
      <c r="AC999" s="13">
        <v>0</v>
      </c>
      <c r="AD999" s="13">
        <v>0</v>
      </c>
      <c r="AE999" s="13">
        <v>0</v>
      </c>
      <c r="AF999" s="13">
        <v>0</v>
      </c>
      <c r="AG999" s="13">
        <v>0</v>
      </c>
      <c r="AH999" s="13">
        <v>0</v>
      </c>
      <c r="AI999" s="13">
        <v>0</v>
      </c>
      <c r="AJ999" s="13">
        <v>0</v>
      </c>
      <c r="AK999" s="13">
        <v>0</v>
      </c>
      <c r="AL999" s="13">
        <v>0</v>
      </c>
      <c r="AM999" s="13">
        <v>0</v>
      </c>
      <c r="AN999" s="13">
        <v>0</v>
      </c>
      <c r="AO999" s="13">
        <v>0</v>
      </c>
      <c r="AP999" s="13">
        <v>0</v>
      </c>
      <c r="AQ999" s="13">
        <v>0</v>
      </c>
      <c r="AR999" s="13">
        <v>0</v>
      </c>
      <c r="AS999" s="13">
        <v>0</v>
      </c>
      <c r="AT999" s="13">
        <v>0</v>
      </c>
      <c r="AU999" s="13">
        <v>0</v>
      </c>
      <c r="AV999" s="13">
        <v>0</v>
      </c>
      <c r="AW999" s="13">
        <v>0</v>
      </c>
      <c r="AX999" s="13">
        <v>0</v>
      </c>
      <c r="AY999" s="13">
        <v>0</v>
      </c>
      <c r="AZ999" s="13">
        <v>0</v>
      </c>
      <c r="BA999" s="13">
        <v>0</v>
      </c>
      <c r="BB999" s="13">
        <v>0</v>
      </c>
      <c r="BD999" s="5">
        <f>AC999-D999</f>
        <v>0</v>
      </c>
      <c r="BE999" s="5">
        <f>AD999-E999</f>
        <v>0</v>
      </c>
      <c r="BF999" s="5">
        <f>AE999-F999</f>
        <v>0</v>
      </c>
      <c r="BG999" s="5">
        <f>AF999-G999</f>
        <v>0</v>
      </c>
      <c r="BI999" s="5" t="e">
        <f>AH999-#REF!</f>
        <v>#REF!</v>
      </c>
      <c r="BK999" s="5" t="e">
        <f>AJ999-#REF!</f>
        <v>#REF!</v>
      </c>
      <c r="BM999" s="5" t="e">
        <f>AL999-#REF!</f>
        <v>#REF!</v>
      </c>
      <c r="BO999" s="5" t="e">
        <f>AN999-#REF!</f>
        <v>#REF!</v>
      </c>
      <c r="BQ999" s="5" t="e">
        <f>AP999-#REF!</f>
        <v>#REF!</v>
      </c>
      <c r="BS999" s="5" t="e">
        <f>AR999-#REF!</f>
        <v>#REF!</v>
      </c>
      <c r="BU999" s="5">
        <f>AT999-I999</f>
        <v>0</v>
      </c>
      <c r="BW999" s="5">
        <f>AV999-K999</f>
        <v>0</v>
      </c>
      <c r="BY999" s="5">
        <f>AX999-M999</f>
        <v>0</v>
      </c>
      <c r="CA999" s="5">
        <f>AZ999-O999</f>
        <v>0</v>
      </c>
      <c r="CC999" s="5">
        <f>BB999-Q999</f>
        <v>0</v>
      </c>
    </row>
    <row r="1000" spans="1:81" ht="30" customHeight="1" x14ac:dyDescent="0.25">
      <c r="A1000" s="31" t="str">
        <f>A999</f>
        <v>7.2.6.1</v>
      </c>
      <c r="B1000" s="80"/>
      <c r="C1000" s="32" t="s">
        <v>59</v>
      </c>
      <c r="D1000" s="33">
        <v>2.96</v>
      </c>
      <c r="E1000" s="33">
        <v>1.1400000000000001</v>
      </c>
      <c r="F1000" s="33">
        <v>1.1399999999999999</v>
      </c>
      <c r="G1000" s="33">
        <v>1.7466666666666664</v>
      </c>
      <c r="H1000" s="33">
        <v>1.47</v>
      </c>
      <c r="I1000" s="33">
        <v>2.7</v>
      </c>
      <c r="J1000" s="33">
        <v>1.48</v>
      </c>
      <c r="K1000" s="33">
        <v>0.95</v>
      </c>
      <c r="L1000" s="33">
        <v>0.75</v>
      </c>
      <c r="M1000" s="33">
        <v>0.75</v>
      </c>
      <c r="N1000" s="33">
        <v>0.73</v>
      </c>
      <c r="O1000" s="33">
        <v>0.73</v>
      </c>
      <c r="P1000" s="33">
        <v>0.73</v>
      </c>
      <c r="Q1000" s="33">
        <v>0.73</v>
      </c>
      <c r="R1000" s="33">
        <v>0.73</v>
      </c>
      <c r="S1000" s="33" t="s">
        <v>467</v>
      </c>
      <c r="AC1000" s="13">
        <v>0</v>
      </c>
      <c r="AD1000" s="13">
        <v>0</v>
      </c>
      <c r="AE1000" s="13">
        <v>0</v>
      </c>
      <c r="AF1000" s="13">
        <v>0</v>
      </c>
      <c r="AG1000" s="13">
        <v>1.24</v>
      </c>
      <c r="AH1000" s="13">
        <v>1.24</v>
      </c>
      <c r="AI1000" s="13">
        <v>2.883</v>
      </c>
      <c r="AJ1000" s="13">
        <v>2.883</v>
      </c>
      <c r="AK1000" s="13">
        <v>5.4029999999999996</v>
      </c>
      <c r="AL1000" s="13">
        <v>5.4029999999999996</v>
      </c>
      <c r="AM1000" s="13">
        <v>3.8129999999999997</v>
      </c>
      <c r="AN1000" s="13">
        <v>3.8129999999999997</v>
      </c>
      <c r="AO1000" s="13">
        <v>1.6</v>
      </c>
      <c r="AP1000" s="13">
        <v>1.4430000000000001</v>
      </c>
      <c r="AQ1000" s="13">
        <v>1.6</v>
      </c>
      <c r="AR1000" s="13">
        <v>5.6440000000000001</v>
      </c>
      <c r="AS1000" s="13">
        <v>1.6</v>
      </c>
      <c r="AT1000" s="13">
        <v>5.3289999999999997</v>
      </c>
      <c r="AU1000" s="13">
        <v>1.6</v>
      </c>
      <c r="AV1000" s="13">
        <v>5.04</v>
      </c>
      <c r="AW1000" s="13">
        <v>1.6</v>
      </c>
      <c r="AX1000" s="13">
        <v>4.702</v>
      </c>
      <c r="AY1000" s="13">
        <v>1.6</v>
      </c>
      <c r="AZ1000" s="13">
        <v>4.476</v>
      </c>
      <c r="BA1000" s="13">
        <v>1.6</v>
      </c>
      <c r="BB1000" s="13">
        <v>4.0430000000000001</v>
      </c>
      <c r="BD1000" s="5">
        <f>AC1000-D1000</f>
        <v>-2.96</v>
      </c>
      <c r="BE1000" s="5">
        <f>AD1000-E1000</f>
        <v>-1.1400000000000001</v>
      </c>
      <c r="BF1000" s="5">
        <f>AE1000-F1000</f>
        <v>-1.1399999999999999</v>
      </c>
      <c r="BG1000" s="5">
        <f>AF1000-G1000</f>
        <v>-1.7466666666666664</v>
      </c>
      <c r="BI1000" s="5" t="e">
        <f>AH1000-#REF!</f>
        <v>#REF!</v>
      </c>
      <c r="BK1000" s="5" t="e">
        <f>AJ1000-#REF!</f>
        <v>#REF!</v>
      </c>
      <c r="BM1000" s="5" t="e">
        <f>AL1000-#REF!</f>
        <v>#REF!</v>
      </c>
      <c r="BO1000" s="5" t="e">
        <f>AN1000-#REF!</f>
        <v>#REF!</v>
      </c>
      <c r="BQ1000" s="5" t="e">
        <f>AP1000-#REF!</f>
        <v>#REF!</v>
      </c>
      <c r="BS1000" s="5" t="e">
        <f>AR1000-#REF!</f>
        <v>#REF!</v>
      </c>
      <c r="BU1000" s="5">
        <f>AT1000-I1000</f>
        <v>2.6289999999999996</v>
      </c>
      <c r="BW1000" s="5">
        <f>AV1000-K1000</f>
        <v>4.09</v>
      </c>
      <c r="BY1000" s="5">
        <f>AX1000-M1000</f>
        <v>3.952</v>
      </c>
      <c r="CA1000" s="5">
        <f>AZ1000-O1000</f>
        <v>3.746</v>
      </c>
      <c r="CC1000" s="5">
        <f>BB1000-Q1000</f>
        <v>3.3130000000000002</v>
      </c>
    </row>
    <row r="1001" spans="1:81" ht="30" customHeight="1" x14ac:dyDescent="0.25">
      <c r="A1001" s="31" t="str">
        <f>A999</f>
        <v>7.2.6.1</v>
      </c>
      <c r="B1001" s="80"/>
      <c r="C1001" s="32" t="s">
        <v>60</v>
      </c>
      <c r="D1001" s="33">
        <v>35.201999999999998</v>
      </c>
      <c r="E1001" s="33">
        <v>24.677999999999997</v>
      </c>
      <c r="F1001" s="33">
        <v>13.694000000000001</v>
      </c>
      <c r="G1001" s="33">
        <v>24.524666666666665</v>
      </c>
      <c r="H1001" s="33">
        <v>25.28</v>
      </c>
      <c r="I1001" s="33">
        <v>27.16</v>
      </c>
      <c r="J1001" s="33">
        <v>25.49</v>
      </c>
      <c r="K1001" s="33">
        <v>16.309999999999999</v>
      </c>
      <c r="L1001" s="33">
        <v>12.89</v>
      </c>
      <c r="M1001" s="33">
        <v>12.89</v>
      </c>
      <c r="N1001" s="33">
        <v>12.62</v>
      </c>
      <c r="O1001" s="33">
        <v>12.62</v>
      </c>
      <c r="P1001" s="33">
        <v>12.62</v>
      </c>
      <c r="Q1001" s="33">
        <v>12.62</v>
      </c>
      <c r="R1001" s="33">
        <v>12.62</v>
      </c>
      <c r="S1001" s="33" t="s">
        <v>467</v>
      </c>
      <c r="AC1001" s="13">
        <v>0</v>
      </c>
      <c r="AD1001" s="13">
        <v>0</v>
      </c>
      <c r="AE1001" s="13">
        <v>0</v>
      </c>
      <c r="AF1001" s="13">
        <v>0</v>
      </c>
      <c r="AG1001" s="13">
        <v>6.0950000000000006</v>
      </c>
      <c r="AH1001" s="13">
        <v>6.0950000000000006</v>
      </c>
      <c r="AI1001" s="13">
        <v>4.2129999999999992</v>
      </c>
      <c r="AJ1001" s="13">
        <v>4.2129999999999992</v>
      </c>
      <c r="AK1001" s="13">
        <v>7.7729999999999997</v>
      </c>
      <c r="AL1001" s="13">
        <v>7.7729999999999997</v>
      </c>
      <c r="AM1001" s="13">
        <v>7.51</v>
      </c>
      <c r="AN1001" s="13">
        <v>7.51</v>
      </c>
      <c r="AO1001" s="13">
        <v>1.2310000000000001</v>
      </c>
      <c r="AP1001" s="13">
        <v>14.074999999999999</v>
      </c>
      <c r="AQ1001" s="13">
        <v>1.171</v>
      </c>
      <c r="AR1001" s="13">
        <v>11.121</v>
      </c>
      <c r="AS1001" s="13">
        <v>1.141</v>
      </c>
      <c r="AT1001" s="13">
        <v>10.502000000000001</v>
      </c>
      <c r="AU1001" s="13">
        <v>1.1559999999999999</v>
      </c>
      <c r="AV1001" s="13">
        <v>9.93</v>
      </c>
      <c r="AW1001" s="13">
        <v>1.2310000000000001</v>
      </c>
      <c r="AX1001" s="13">
        <v>9.2669999999999995</v>
      </c>
      <c r="AY1001" s="13">
        <v>1.1860000000000002</v>
      </c>
      <c r="AZ1001" s="13">
        <v>8.8260000000000005</v>
      </c>
      <c r="BA1001" s="13">
        <v>1.2310000000000001</v>
      </c>
      <c r="BB1001" s="13">
        <v>7.9749999999999996</v>
      </c>
      <c r="BD1001" s="5">
        <f>AC1001-D1001</f>
        <v>-35.201999999999998</v>
      </c>
      <c r="BE1001" s="5">
        <f>AD1001-E1001</f>
        <v>-24.677999999999997</v>
      </c>
      <c r="BF1001" s="5">
        <f>AE1001-F1001</f>
        <v>-13.694000000000001</v>
      </c>
      <c r="BG1001" s="5">
        <f>AF1001-G1001</f>
        <v>-24.524666666666665</v>
      </c>
      <c r="BI1001" s="5" t="e">
        <f>AH1001-#REF!</f>
        <v>#REF!</v>
      </c>
      <c r="BK1001" s="5" t="e">
        <f>AJ1001-#REF!</f>
        <v>#REF!</v>
      </c>
      <c r="BM1001" s="5" t="e">
        <f>AL1001-#REF!</f>
        <v>#REF!</v>
      </c>
      <c r="BO1001" s="5" t="e">
        <f>AN1001-#REF!</f>
        <v>#REF!</v>
      </c>
      <c r="BQ1001" s="5" t="e">
        <f>AP1001-#REF!</f>
        <v>#REF!</v>
      </c>
      <c r="BS1001" s="5" t="e">
        <f>AR1001-#REF!</f>
        <v>#REF!</v>
      </c>
      <c r="BU1001" s="5">
        <f>AT1001-I1001</f>
        <v>-16.658000000000001</v>
      </c>
      <c r="BW1001" s="5">
        <f>AV1001-K1001</f>
        <v>-6.379999999999999</v>
      </c>
      <c r="BY1001" s="5">
        <f>AX1001-M1001</f>
        <v>-3.6230000000000011</v>
      </c>
      <c r="CA1001" s="5">
        <f>AZ1001-O1001</f>
        <v>-3.7939999999999987</v>
      </c>
      <c r="CC1001" s="5">
        <f>BB1001-Q1001</f>
        <v>-4.6449999999999996</v>
      </c>
    </row>
    <row r="1002" spans="1:81" ht="30" customHeight="1" x14ac:dyDescent="0.25">
      <c r="A1002" s="31" t="str">
        <f>A999</f>
        <v>7.2.6.1</v>
      </c>
      <c r="B1002" s="80"/>
      <c r="C1002" s="32" t="s">
        <v>471</v>
      </c>
      <c r="D1002" s="33">
        <v>42</v>
      </c>
      <c r="E1002" s="33">
        <v>25</v>
      </c>
      <c r="F1002" s="33">
        <v>30</v>
      </c>
      <c r="G1002" s="33">
        <v>32.333333333333336</v>
      </c>
      <c r="H1002" s="33">
        <v>30</v>
      </c>
      <c r="I1002" s="33">
        <v>10</v>
      </c>
      <c r="J1002" s="33">
        <v>30</v>
      </c>
      <c r="K1002" s="33">
        <v>30</v>
      </c>
      <c r="L1002" s="33">
        <v>30</v>
      </c>
      <c r="M1002" s="33">
        <v>30</v>
      </c>
      <c r="N1002" s="33">
        <v>27</v>
      </c>
      <c r="O1002" s="33">
        <v>27</v>
      </c>
      <c r="P1002" s="33">
        <v>27</v>
      </c>
      <c r="Q1002" s="33">
        <v>27</v>
      </c>
      <c r="R1002" s="33">
        <v>27</v>
      </c>
      <c r="S1002" s="33" t="s">
        <v>467</v>
      </c>
      <c r="AC1002" s="13">
        <v>0</v>
      </c>
      <c r="AD1002" s="13">
        <v>0</v>
      </c>
      <c r="AE1002" s="13">
        <v>0</v>
      </c>
      <c r="AF1002" s="13">
        <v>0</v>
      </c>
      <c r="AG1002" s="13">
        <v>80</v>
      </c>
      <c r="AH1002" s="13">
        <v>80</v>
      </c>
      <c r="AI1002" s="13">
        <v>65</v>
      </c>
      <c r="AJ1002" s="13">
        <v>65</v>
      </c>
      <c r="AK1002" s="13">
        <v>70</v>
      </c>
      <c r="AL1002" s="13">
        <v>70</v>
      </c>
      <c r="AM1002" s="13">
        <v>74</v>
      </c>
      <c r="AN1002" s="13">
        <v>74</v>
      </c>
      <c r="AO1002" s="13">
        <v>75</v>
      </c>
      <c r="AP1002" s="13">
        <v>75</v>
      </c>
      <c r="AQ1002" s="13">
        <v>76</v>
      </c>
      <c r="AR1002" s="13">
        <v>79</v>
      </c>
      <c r="AS1002" s="13">
        <v>76</v>
      </c>
      <c r="AT1002" s="13">
        <v>78</v>
      </c>
      <c r="AU1002" s="13">
        <v>77</v>
      </c>
      <c r="AV1002" s="13">
        <v>75</v>
      </c>
      <c r="AW1002" s="13">
        <v>78</v>
      </c>
      <c r="AX1002" s="13">
        <v>75</v>
      </c>
      <c r="AY1002" s="13">
        <v>79</v>
      </c>
      <c r="AZ1002" s="13">
        <v>73</v>
      </c>
      <c r="BA1002" s="13">
        <v>80</v>
      </c>
      <c r="BB1002" s="13">
        <v>70</v>
      </c>
      <c r="BD1002" s="5">
        <f>AC1002-D1002</f>
        <v>-42</v>
      </c>
      <c r="BE1002" s="5">
        <f>AD1002-E1002</f>
        <v>-25</v>
      </c>
      <c r="BF1002" s="5">
        <f>AE1002-F1002</f>
        <v>-30</v>
      </c>
      <c r="BG1002" s="5">
        <f>AF1002-G1002</f>
        <v>-32.333333333333336</v>
      </c>
      <c r="BI1002" s="5" t="e">
        <f>AH1002-#REF!</f>
        <v>#REF!</v>
      </c>
      <c r="BK1002" s="5" t="e">
        <f>AJ1002-#REF!</f>
        <v>#REF!</v>
      </c>
      <c r="BM1002" s="5" t="e">
        <f>AL1002-#REF!</f>
        <v>#REF!</v>
      </c>
      <c r="BO1002" s="5" t="e">
        <f>AN1002-#REF!</f>
        <v>#REF!</v>
      </c>
      <c r="BQ1002" s="5" t="e">
        <f>AP1002-#REF!</f>
        <v>#REF!</v>
      </c>
      <c r="BS1002" s="5" t="e">
        <f>AR1002-#REF!</f>
        <v>#REF!</v>
      </c>
      <c r="BU1002" s="5">
        <f>AT1002-I1002</f>
        <v>68</v>
      </c>
      <c r="BW1002" s="5">
        <f>AV1002-K1002</f>
        <v>45</v>
      </c>
      <c r="BY1002" s="5">
        <f>AX1002-M1002</f>
        <v>45</v>
      </c>
      <c r="CA1002" s="5">
        <f>AZ1002-O1002</f>
        <v>46</v>
      </c>
      <c r="CC1002" s="5">
        <f>BB1002-Q1002</f>
        <v>43</v>
      </c>
    </row>
    <row r="1003" spans="1:81" ht="45" customHeight="1" x14ac:dyDescent="0.25">
      <c r="A1003" s="31" t="s">
        <v>460</v>
      </c>
      <c r="B1003" s="80" t="s">
        <v>31</v>
      </c>
      <c r="C1003" s="32" t="s">
        <v>58</v>
      </c>
      <c r="D1003" s="33">
        <v>0</v>
      </c>
      <c r="E1003" s="33">
        <v>0</v>
      </c>
      <c r="F1003" s="33">
        <v>0</v>
      </c>
      <c r="G1003" s="33">
        <v>0</v>
      </c>
      <c r="H1003" s="33">
        <v>0</v>
      </c>
      <c r="I1003" s="33">
        <v>0</v>
      </c>
      <c r="J1003" s="33">
        <v>0</v>
      </c>
      <c r="K1003" s="33">
        <v>0</v>
      </c>
      <c r="L1003" s="33">
        <v>0</v>
      </c>
      <c r="M1003" s="33">
        <v>0</v>
      </c>
      <c r="N1003" s="33">
        <v>0</v>
      </c>
      <c r="O1003" s="33">
        <v>0</v>
      </c>
      <c r="P1003" s="33">
        <v>0</v>
      </c>
      <c r="Q1003" s="33">
        <v>0</v>
      </c>
      <c r="R1003" s="33">
        <v>0</v>
      </c>
      <c r="S1003" s="33" t="s">
        <v>467</v>
      </c>
      <c r="AC1003" s="13">
        <v>0</v>
      </c>
      <c r="AD1003" s="13">
        <v>0</v>
      </c>
      <c r="AE1003" s="13">
        <v>0</v>
      </c>
      <c r="AF1003" s="13">
        <v>0</v>
      </c>
      <c r="AG1003" s="13">
        <v>0</v>
      </c>
      <c r="AH1003" s="13">
        <v>0</v>
      </c>
      <c r="AI1003" s="13">
        <v>0</v>
      </c>
      <c r="AJ1003" s="13">
        <v>0</v>
      </c>
      <c r="AK1003" s="13">
        <v>0</v>
      </c>
      <c r="AL1003" s="13">
        <v>0</v>
      </c>
      <c r="AM1003" s="13">
        <v>0</v>
      </c>
      <c r="AN1003" s="13">
        <v>0</v>
      </c>
      <c r="AO1003" s="13">
        <v>0</v>
      </c>
      <c r="AP1003" s="13">
        <v>0</v>
      </c>
      <c r="AQ1003" s="13">
        <v>0</v>
      </c>
      <c r="AR1003" s="13">
        <v>0</v>
      </c>
      <c r="AS1003" s="13">
        <v>0</v>
      </c>
      <c r="AT1003" s="13">
        <v>0</v>
      </c>
      <c r="AU1003" s="13">
        <v>0</v>
      </c>
      <c r="AV1003" s="13">
        <v>0</v>
      </c>
      <c r="AW1003" s="13">
        <v>0</v>
      </c>
      <c r="AX1003" s="13">
        <v>0</v>
      </c>
      <c r="AY1003" s="13">
        <v>0</v>
      </c>
      <c r="AZ1003" s="13">
        <v>0</v>
      </c>
      <c r="BA1003" s="13">
        <v>0</v>
      </c>
      <c r="BB1003" s="13">
        <v>0</v>
      </c>
      <c r="BD1003" s="5">
        <f>AC1003-D1003</f>
        <v>0</v>
      </c>
      <c r="BE1003" s="5">
        <f>AD1003-E1003</f>
        <v>0</v>
      </c>
      <c r="BF1003" s="5">
        <f>AE1003-F1003</f>
        <v>0</v>
      </c>
      <c r="BG1003" s="5">
        <f>AF1003-G1003</f>
        <v>0</v>
      </c>
      <c r="BI1003" s="5" t="e">
        <f>AH1003-#REF!</f>
        <v>#REF!</v>
      </c>
      <c r="BK1003" s="5" t="e">
        <f>AJ1003-#REF!</f>
        <v>#REF!</v>
      </c>
      <c r="BM1003" s="5" t="e">
        <f>AL1003-#REF!</f>
        <v>#REF!</v>
      </c>
      <c r="BO1003" s="5" t="e">
        <f>AN1003-#REF!</f>
        <v>#REF!</v>
      </c>
      <c r="BQ1003" s="5" t="e">
        <f>AP1003-#REF!</f>
        <v>#REF!</v>
      </c>
      <c r="BS1003" s="5" t="e">
        <f>AR1003-#REF!</f>
        <v>#REF!</v>
      </c>
      <c r="BU1003" s="5">
        <f>AT1003-I1003</f>
        <v>0</v>
      </c>
      <c r="BW1003" s="5">
        <f>AV1003-K1003</f>
        <v>0</v>
      </c>
      <c r="BY1003" s="5">
        <f>AX1003-M1003</f>
        <v>0</v>
      </c>
      <c r="CA1003" s="5">
        <f>AZ1003-O1003</f>
        <v>0</v>
      </c>
      <c r="CC1003" s="5">
        <f>BB1003-Q1003</f>
        <v>0</v>
      </c>
    </row>
    <row r="1004" spans="1:81" ht="45" customHeight="1" x14ac:dyDescent="0.25">
      <c r="A1004" s="31" t="str">
        <f>A1003</f>
        <v>7.2.6.2</v>
      </c>
      <c r="B1004" s="80"/>
      <c r="C1004" s="32" t="s">
        <v>59</v>
      </c>
      <c r="D1004" s="33">
        <v>0</v>
      </c>
      <c r="E1004" s="33">
        <v>0</v>
      </c>
      <c r="F1004" s="33">
        <v>0</v>
      </c>
      <c r="G1004" s="33">
        <v>0</v>
      </c>
      <c r="H1004" s="33">
        <v>0</v>
      </c>
      <c r="I1004" s="33">
        <v>0</v>
      </c>
      <c r="J1004" s="33">
        <v>0</v>
      </c>
      <c r="K1004" s="33">
        <v>0</v>
      </c>
      <c r="L1004" s="33">
        <v>0</v>
      </c>
      <c r="M1004" s="33">
        <v>0</v>
      </c>
      <c r="N1004" s="33">
        <v>0</v>
      </c>
      <c r="O1004" s="33">
        <v>0</v>
      </c>
      <c r="P1004" s="33">
        <v>0</v>
      </c>
      <c r="Q1004" s="33">
        <v>0</v>
      </c>
      <c r="R1004" s="33">
        <v>0</v>
      </c>
      <c r="S1004" s="33" t="s">
        <v>467</v>
      </c>
      <c r="AC1004" s="13">
        <v>1.05</v>
      </c>
      <c r="AD1004" s="13">
        <v>4.226</v>
      </c>
      <c r="AE1004" s="13">
        <v>0.63400000000000001</v>
      </c>
      <c r="AF1004" s="13">
        <v>1.97</v>
      </c>
      <c r="AG1004" s="13">
        <v>0</v>
      </c>
      <c r="AH1004" s="13">
        <v>0</v>
      </c>
      <c r="AI1004" s="13">
        <v>0</v>
      </c>
      <c r="AJ1004" s="13">
        <v>0</v>
      </c>
      <c r="AK1004" s="13">
        <v>0</v>
      </c>
      <c r="AL1004" s="13">
        <v>0</v>
      </c>
      <c r="AM1004" s="13">
        <v>0</v>
      </c>
      <c r="AN1004" s="13">
        <v>0</v>
      </c>
      <c r="AO1004" s="13">
        <v>0</v>
      </c>
      <c r="AP1004" s="13">
        <v>0</v>
      </c>
      <c r="AQ1004" s="13">
        <v>0</v>
      </c>
      <c r="AR1004" s="13">
        <v>0</v>
      </c>
      <c r="AS1004" s="13">
        <v>0</v>
      </c>
      <c r="AT1004" s="13">
        <v>0</v>
      </c>
      <c r="AU1004" s="13">
        <v>0</v>
      </c>
      <c r="AV1004" s="13">
        <v>0</v>
      </c>
      <c r="AW1004" s="13">
        <v>0</v>
      </c>
      <c r="AX1004" s="13">
        <v>0</v>
      </c>
      <c r="AY1004" s="13">
        <v>0</v>
      </c>
      <c r="AZ1004" s="13">
        <v>0</v>
      </c>
      <c r="BA1004" s="13">
        <v>0</v>
      </c>
      <c r="BB1004" s="13">
        <v>0</v>
      </c>
      <c r="BD1004" s="5">
        <f>AC1004-D1004</f>
        <v>1.05</v>
      </c>
      <c r="BE1004" s="5">
        <f>AD1004-E1004</f>
        <v>4.226</v>
      </c>
      <c r="BF1004" s="5">
        <f>AE1004-F1004</f>
        <v>0.63400000000000001</v>
      </c>
      <c r="BG1004" s="5">
        <f>AF1004-G1004</f>
        <v>1.97</v>
      </c>
      <c r="BI1004" s="5" t="e">
        <f>AH1004-#REF!</f>
        <v>#REF!</v>
      </c>
      <c r="BK1004" s="5" t="e">
        <f>AJ1004-#REF!</f>
        <v>#REF!</v>
      </c>
      <c r="BM1004" s="5" t="e">
        <f>AL1004-#REF!</f>
        <v>#REF!</v>
      </c>
      <c r="BO1004" s="5" t="e">
        <f>AN1004-#REF!</f>
        <v>#REF!</v>
      </c>
      <c r="BQ1004" s="5" t="e">
        <f>AP1004-#REF!</f>
        <v>#REF!</v>
      </c>
      <c r="BS1004" s="5" t="e">
        <f>AR1004-#REF!</f>
        <v>#REF!</v>
      </c>
      <c r="BU1004" s="5">
        <f>AT1004-I1004</f>
        <v>0</v>
      </c>
      <c r="BW1004" s="5">
        <f>AV1004-K1004</f>
        <v>0</v>
      </c>
      <c r="BY1004" s="5">
        <f>AX1004-M1004</f>
        <v>0</v>
      </c>
      <c r="CA1004" s="5">
        <f>AZ1004-O1004</f>
        <v>0</v>
      </c>
      <c r="CC1004" s="5">
        <f>BB1004-Q1004</f>
        <v>0</v>
      </c>
    </row>
    <row r="1005" spans="1:81" ht="45" customHeight="1" x14ac:dyDescent="0.25">
      <c r="A1005" s="31" t="str">
        <f>A1003</f>
        <v>7.2.6.2</v>
      </c>
      <c r="B1005" s="80"/>
      <c r="C1005" s="32" t="s">
        <v>60</v>
      </c>
      <c r="D1005" s="33">
        <v>0</v>
      </c>
      <c r="E1005" s="33">
        <v>0</v>
      </c>
      <c r="F1005" s="33">
        <v>0</v>
      </c>
      <c r="G1005" s="33">
        <v>0</v>
      </c>
      <c r="H1005" s="33">
        <v>0</v>
      </c>
      <c r="I1005" s="33">
        <v>0</v>
      </c>
      <c r="J1005" s="33">
        <v>0</v>
      </c>
      <c r="K1005" s="33">
        <v>0</v>
      </c>
      <c r="L1005" s="33">
        <v>0</v>
      </c>
      <c r="M1005" s="33">
        <v>0</v>
      </c>
      <c r="N1005" s="33">
        <v>0</v>
      </c>
      <c r="O1005" s="33">
        <v>0</v>
      </c>
      <c r="P1005" s="33">
        <v>0</v>
      </c>
      <c r="Q1005" s="33">
        <v>0</v>
      </c>
      <c r="R1005" s="33">
        <v>0</v>
      </c>
      <c r="S1005" s="33" t="s">
        <v>467</v>
      </c>
      <c r="AC1005" s="13">
        <v>4.75</v>
      </c>
      <c r="AD1005" s="13">
        <v>17.616</v>
      </c>
      <c r="AE1005" s="13">
        <v>6.4050000000000002</v>
      </c>
      <c r="AF1005" s="13">
        <v>9.5903333333333336</v>
      </c>
      <c r="AG1005" s="13">
        <v>0</v>
      </c>
      <c r="AH1005" s="13">
        <v>0</v>
      </c>
      <c r="AI1005" s="13">
        <v>0</v>
      </c>
      <c r="AJ1005" s="13">
        <v>0</v>
      </c>
      <c r="AK1005" s="13">
        <v>0</v>
      </c>
      <c r="AL1005" s="13">
        <v>0</v>
      </c>
      <c r="AM1005" s="13">
        <v>0</v>
      </c>
      <c r="AN1005" s="13">
        <v>0</v>
      </c>
      <c r="AO1005" s="13">
        <v>0</v>
      </c>
      <c r="AP1005" s="13">
        <v>0</v>
      </c>
      <c r="AQ1005" s="13">
        <v>0</v>
      </c>
      <c r="AR1005" s="13">
        <v>0</v>
      </c>
      <c r="AS1005" s="13">
        <v>0</v>
      </c>
      <c r="AT1005" s="13">
        <v>0</v>
      </c>
      <c r="AU1005" s="13">
        <v>0</v>
      </c>
      <c r="AV1005" s="13">
        <v>0</v>
      </c>
      <c r="AW1005" s="13">
        <v>0</v>
      </c>
      <c r="AX1005" s="13">
        <v>0</v>
      </c>
      <c r="AY1005" s="13">
        <v>0</v>
      </c>
      <c r="AZ1005" s="13">
        <v>0</v>
      </c>
      <c r="BA1005" s="13">
        <v>0</v>
      </c>
      <c r="BB1005" s="13">
        <v>0</v>
      </c>
      <c r="BD1005" s="5">
        <f>AC1005-D1005</f>
        <v>4.75</v>
      </c>
      <c r="BE1005" s="5">
        <f>AD1005-E1005</f>
        <v>17.616</v>
      </c>
      <c r="BF1005" s="5">
        <f>AE1005-F1005</f>
        <v>6.4050000000000002</v>
      </c>
      <c r="BG1005" s="5">
        <f>AF1005-G1005</f>
        <v>9.5903333333333336</v>
      </c>
      <c r="BI1005" s="5" t="e">
        <f>AH1005-#REF!</f>
        <v>#REF!</v>
      </c>
      <c r="BK1005" s="5" t="e">
        <f>AJ1005-#REF!</f>
        <v>#REF!</v>
      </c>
      <c r="BM1005" s="5" t="e">
        <f>AL1005-#REF!</f>
        <v>#REF!</v>
      </c>
      <c r="BO1005" s="5" t="e">
        <f>AN1005-#REF!</f>
        <v>#REF!</v>
      </c>
      <c r="BQ1005" s="5" t="e">
        <f>AP1005-#REF!</f>
        <v>#REF!</v>
      </c>
      <c r="BS1005" s="5" t="e">
        <f>AR1005-#REF!</f>
        <v>#REF!</v>
      </c>
      <c r="BU1005" s="5">
        <f>AT1005-I1005</f>
        <v>0</v>
      </c>
      <c r="BW1005" s="5">
        <f>AV1005-K1005</f>
        <v>0</v>
      </c>
      <c r="BY1005" s="5">
        <f>AX1005-M1005</f>
        <v>0</v>
      </c>
      <c r="CA1005" s="5">
        <f>AZ1005-O1005</f>
        <v>0</v>
      </c>
      <c r="CC1005" s="5">
        <f>BB1005-Q1005</f>
        <v>0</v>
      </c>
    </row>
    <row r="1006" spans="1:81" ht="45" customHeight="1" x14ac:dyDescent="0.25">
      <c r="A1006" s="31" t="str">
        <f>A1003</f>
        <v>7.2.6.2</v>
      </c>
      <c r="B1006" s="80"/>
      <c r="C1006" s="32" t="s">
        <v>471</v>
      </c>
      <c r="D1006" s="33">
        <v>0</v>
      </c>
      <c r="E1006" s="33">
        <v>0</v>
      </c>
      <c r="F1006" s="33">
        <v>0</v>
      </c>
      <c r="G1006" s="33">
        <v>0</v>
      </c>
      <c r="H1006" s="33">
        <v>0</v>
      </c>
      <c r="I1006" s="33">
        <v>0</v>
      </c>
      <c r="J1006" s="33">
        <v>0</v>
      </c>
      <c r="K1006" s="33">
        <v>0</v>
      </c>
      <c r="L1006" s="33">
        <v>0</v>
      </c>
      <c r="M1006" s="33">
        <v>0</v>
      </c>
      <c r="N1006" s="33">
        <v>0</v>
      </c>
      <c r="O1006" s="33">
        <v>0</v>
      </c>
      <c r="P1006" s="33">
        <v>0</v>
      </c>
      <c r="Q1006" s="33">
        <v>0</v>
      </c>
      <c r="R1006" s="33">
        <v>0</v>
      </c>
      <c r="S1006" s="33" t="s">
        <v>467</v>
      </c>
      <c r="AC1006" s="13">
        <v>0</v>
      </c>
      <c r="AD1006" s="13">
        <v>0</v>
      </c>
      <c r="AE1006" s="13">
        <v>0</v>
      </c>
      <c r="AF1006" s="13">
        <v>0</v>
      </c>
      <c r="AG1006" s="13">
        <v>0</v>
      </c>
      <c r="AH1006" s="13">
        <v>0</v>
      </c>
      <c r="AI1006" s="13">
        <v>0</v>
      </c>
      <c r="AJ1006" s="13">
        <v>0</v>
      </c>
      <c r="AK1006" s="13">
        <v>0</v>
      </c>
      <c r="AL1006" s="13">
        <v>0</v>
      </c>
      <c r="AM1006" s="13">
        <v>0</v>
      </c>
      <c r="AN1006" s="13">
        <v>0</v>
      </c>
      <c r="AO1006" s="13">
        <v>0</v>
      </c>
      <c r="AP1006" s="13">
        <v>0</v>
      </c>
      <c r="AQ1006" s="13">
        <v>0</v>
      </c>
      <c r="AR1006" s="13">
        <v>0</v>
      </c>
      <c r="AS1006" s="13">
        <v>0</v>
      </c>
      <c r="AT1006" s="13">
        <v>0</v>
      </c>
      <c r="AU1006" s="13">
        <v>0</v>
      </c>
      <c r="AV1006" s="13">
        <v>0</v>
      </c>
      <c r="AW1006" s="13">
        <v>0</v>
      </c>
      <c r="AX1006" s="13">
        <v>0</v>
      </c>
      <c r="AY1006" s="13">
        <v>0</v>
      </c>
      <c r="AZ1006" s="13">
        <v>0</v>
      </c>
      <c r="BA1006" s="13">
        <v>0</v>
      </c>
      <c r="BB1006" s="13">
        <v>0</v>
      </c>
      <c r="BD1006" s="5">
        <f>AC1006-D1006</f>
        <v>0</v>
      </c>
      <c r="BE1006" s="5">
        <f>AD1006-E1006</f>
        <v>0</v>
      </c>
      <c r="BF1006" s="5">
        <f>AE1006-F1006</f>
        <v>0</v>
      </c>
      <c r="BG1006" s="5">
        <f>AF1006-G1006</f>
        <v>0</v>
      </c>
      <c r="BI1006" s="5" t="e">
        <f>AH1006-#REF!</f>
        <v>#REF!</v>
      </c>
      <c r="BK1006" s="5" t="e">
        <f>AJ1006-#REF!</f>
        <v>#REF!</v>
      </c>
      <c r="BM1006" s="5" t="e">
        <f>AL1006-#REF!</f>
        <v>#REF!</v>
      </c>
      <c r="BO1006" s="5" t="e">
        <f>AN1006-#REF!</f>
        <v>#REF!</v>
      </c>
      <c r="BQ1006" s="5" t="e">
        <f>AP1006-#REF!</f>
        <v>#REF!</v>
      </c>
      <c r="BS1006" s="5" t="e">
        <f>AR1006-#REF!</f>
        <v>#REF!</v>
      </c>
      <c r="BU1006" s="5">
        <f>AT1006-I1006</f>
        <v>0</v>
      </c>
      <c r="BW1006" s="5">
        <f>AV1006-K1006</f>
        <v>0</v>
      </c>
      <c r="BY1006" s="5">
        <f>AX1006-M1006</f>
        <v>0</v>
      </c>
      <c r="CA1006" s="5">
        <f>AZ1006-O1006</f>
        <v>0</v>
      </c>
      <c r="CC1006" s="5">
        <f>BB1006-Q1006</f>
        <v>0</v>
      </c>
    </row>
    <row r="1007" spans="1:81" ht="45" customHeight="1" x14ac:dyDescent="0.25">
      <c r="A1007" s="31" t="s">
        <v>461</v>
      </c>
      <c r="B1007" s="80" t="s">
        <v>33</v>
      </c>
      <c r="C1007" s="32" t="s">
        <v>58</v>
      </c>
      <c r="D1007" s="33">
        <v>0</v>
      </c>
      <c r="E1007" s="33">
        <v>0</v>
      </c>
      <c r="F1007" s="33">
        <v>0</v>
      </c>
      <c r="G1007" s="33">
        <v>0</v>
      </c>
      <c r="H1007" s="33">
        <v>0</v>
      </c>
      <c r="I1007" s="33">
        <v>0</v>
      </c>
      <c r="J1007" s="33">
        <v>0</v>
      </c>
      <c r="K1007" s="33">
        <v>0</v>
      </c>
      <c r="L1007" s="33">
        <v>0</v>
      </c>
      <c r="M1007" s="33">
        <v>0</v>
      </c>
      <c r="N1007" s="33">
        <v>0</v>
      </c>
      <c r="O1007" s="33">
        <v>0</v>
      </c>
      <c r="P1007" s="33">
        <v>0</v>
      </c>
      <c r="Q1007" s="33">
        <v>0</v>
      </c>
      <c r="R1007" s="33">
        <v>0</v>
      </c>
      <c r="S1007" s="33" t="s">
        <v>467</v>
      </c>
      <c r="AC1007" s="13">
        <v>0</v>
      </c>
      <c r="AD1007" s="13">
        <v>0</v>
      </c>
      <c r="AE1007" s="13">
        <v>0</v>
      </c>
      <c r="AF1007" s="13">
        <v>0</v>
      </c>
      <c r="AG1007" s="13">
        <v>0</v>
      </c>
      <c r="AH1007" s="13">
        <v>0</v>
      </c>
      <c r="AI1007" s="13">
        <v>0</v>
      </c>
      <c r="AJ1007" s="13">
        <v>0</v>
      </c>
      <c r="AK1007" s="13">
        <v>0</v>
      </c>
      <c r="AL1007" s="13">
        <v>0</v>
      </c>
      <c r="AM1007" s="13">
        <v>0</v>
      </c>
      <c r="AN1007" s="13">
        <v>0</v>
      </c>
      <c r="AO1007" s="13">
        <v>0</v>
      </c>
      <c r="AP1007" s="13">
        <v>0</v>
      </c>
      <c r="AQ1007" s="13">
        <v>0</v>
      </c>
      <c r="AR1007" s="13">
        <v>0</v>
      </c>
      <c r="AS1007" s="13">
        <v>0</v>
      </c>
      <c r="AT1007" s="13">
        <v>0</v>
      </c>
      <c r="AU1007" s="13">
        <v>0</v>
      </c>
      <c r="AV1007" s="13">
        <v>0</v>
      </c>
      <c r="AW1007" s="13">
        <v>0</v>
      </c>
      <c r="AX1007" s="13">
        <v>0</v>
      </c>
      <c r="AY1007" s="13">
        <v>0</v>
      </c>
      <c r="AZ1007" s="13">
        <v>0</v>
      </c>
      <c r="BA1007" s="13">
        <v>0</v>
      </c>
      <c r="BB1007" s="13">
        <v>0</v>
      </c>
      <c r="BD1007" s="5">
        <f>AC1007-D1007</f>
        <v>0</v>
      </c>
      <c r="BE1007" s="5">
        <f>AD1007-E1007</f>
        <v>0</v>
      </c>
      <c r="BF1007" s="5">
        <f>AE1007-F1007</f>
        <v>0</v>
      </c>
      <c r="BG1007" s="5">
        <f>AF1007-G1007</f>
        <v>0</v>
      </c>
      <c r="BI1007" s="5" t="e">
        <f>AH1007-#REF!</f>
        <v>#REF!</v>
      </c>
      <c r="BK1007" s="5" t="e">
        <f>AJ1007-#REF!</f>
        <v>#REF!</v>
      </c>
      <c r="BM1007" s="5" t="e">
        <f>AL1007-#REF!</f>
        <v>#REF!</v>
      </c>
      <c r="BO1007" s="5" t="e">
        <f>AN1007-#REF!</f>
        <v>#REF!</v>
      </c>
      <c r="BQ1007" s="5" t="e">
        <f>AP1007-#REF!</f>
        <v>#REF!</v>
      </c>
      <c r="BS1007" s="5" t="e">
        <f>AR1007-#REF!</f>
        <v>#REF!</v>
      </c>
      <c r="BU1007" s="5">
        <f>AT1007-I1007</f>
        <v>0</v>
      </c>
      <c r="BW1007" s="5">
        <f>AV1007-K1007</f>
        <v>0</v>
      </c>
      <c r="BY1007" s="5">
        <f>AX1007-M1007</f>
        <v>0</v>
      </c>
      <c r="CA1007" s="5">
        <f>AZ1007-O1007</f>
        <v>0</v>
      </c>
      <c r="CC1007" s="5">
        <f>BB1007-Q1007</f>
        <v>0</v>
      </c>
    </row>
    <row r="1008" spans="1:81" ht="45" customHeight="1" x14ac:dyDescent="0.25">
      <c r="A1008" s="31" t="str">
        <f>A1007</f>
        <v>7.2.6.3</v>
      </c>
      <c r="B1008" s="80"/>
      <c r="C1008" s="32" t="s">
        <v>59</v>
      </c>
      <c r="D1008" s="33">
        <v>4.1900000000000004</v>
      </c>
      <c r="E1008" s="33">
        <v>3.2649999999999997</v>
      </c>
      <c r="F1008" s="33">
        <v>1.754</v>
      </c>
      <c r="G1008" s="33">
        <v>3.0696666666666665</v>
      </c>
      <c r="H1008" s="33">
        <v>3.17</v>
      </c>
      <c r="I1008" s="33">
        <v>2.02</v>
      </c>
      <c r="J1008" s="33">
        <v>1.6</v>
      </c>
      <c r="K1008" s="33">
        <v>1.48</v>
      </c>
      <c r="L1008" s="33">
        <v>1.25</v>
      </c>
      <c r="M1008" s="33">
        <v>1.1200000000000001</v>
      </c>
      <c r="N1008" s="33">
        <v>1.22</v>
      </c>
      <c r="O1008" s="33">
        <v>1.07</v>
      </c>
      <c r="P1008" s="33">
        <v>1.22</v>
      </c>
      <c r="Q1008" s="33">
        <v>1.03</v>
      </c>
      <c r="R1008" s="33">
        <v>2.16</v>
      </c>
      <c r="S1008" s="33" t="s">
        <v>467</v>
      </c>
      <c r="AC1008" s="13">
        <v>0</v>
      </c>
      <c r="AD1008" s="13">
        <v>0</v>
      </c>
      <c r="AE1008" s="13">
        <v>0</v>
      </c>
      <c r="AF1008" s="13">
        <v>0</v>
      </c>
      <c r="AG1008" s="13">
        <v>0</v>
      </c>
      <c r="AH1008" s="13">
        <v>0</v>
      </c>
      <c r="AI1008" s="13">
        <v>1.2350000000000001</v>
      </c>
      <c r="AJ1008" s="13">
        <v>1.2350000000000001</v>
      </c>
      <c r="AK1008" s="13">
        <v>1.448</v>
      </c>
      <c r="AL1008" s="13">
        <v>1.448</v>
      </c>
      <c r="AM1008" s="13">
        <v>0.84599999999999997</v>
      </c>
      <c r="AN1008" s="13">
        <v>0.84599999999999997</v>
      </c>
      <c r="AO1008" s="13">
        <v>1.4</v>
      </c>
      <c r="AP1008" s="13">
        <v>4.0830000000000002</v>
      </c>
      <c r="AQ1008" s="13">
        <v>1.4</v>
      </c>
      <c r="AR1008" s="13">
        <v>0.89200000000000002</v>
      </c>
      <c r="AS1008" s="13">
        <v>1.4</v>
      </c>
      <c r="AT1008" s="13">
        <v>0.77600000000000002</v>
      </c>
      <c r="AU1008" s="13">
        <v>1.4</v>
      </c>
      <c r="AV1008" s="13">
        <v>0.71199999999999997</v>
      </c>
      <c r="AW1008" s="13">
        <v>1.4</v>
      </c>
      <c r="AX1008" s="13">
        <v>0.65800000000000003</v>
      </c>
      <c r="AY1008" s="13">
        <v>1.4</v>
      </c>
      <c r="AZ1008" s="13">
        <v>0.625</v>
      </c>
      <c r="BA1008" s="13">
        <v>1.4</v>
      </c>
      <c r="BB1008" s="13">
        <v>0.56399999999999995</v>
      </c>
      <c r="BD1008" s="5">
        <f>AC1008-D1008</f>
        <v>-4.1900000000000004</v>
      </c>
      <c r="BE1008" s="5">
        <f>AD1008-E1008</f>
        <v>-3.2649999999999997</v>
      </c>
      <c r="BF1008" s="5">
        <f>AE1008-F1008</f>
        <v>-1.754</v>
      </c>
      <c r="BG1008" s="5">
        <f>AF1008-G1008</f>
        <v>-3.0696666666666665</v>
      </c>
      <c r="BI1008" s="5" t="e">
        <f>AH1008-#REF!</f>
        <v>#REF!</v>
      </c>
      <c r="BK1008" s="5" t="e">
        <f>AJ1008-#REF!</f>
        <v>#REF!</v>
      </c>
      <c r="BM1008" s="5" t="e">
        <f>AL1008-#REF!</f>
        <v>#REF!</v>
      </c>
      <c r="BO1008" s="5" t="e">
        <f>AN1008-#REF!</f>
        <v>#REF!</v>
      </c>
      <c r="BQ1008" s="5" t="e">
        <f>AP1008-#REF!</f>
        <v>#REF!</v>
      </c>
      <c r="BS1008" s="5" t="e">
        <f>AR1008-#REF!</f>
        <v>#REF!</v>
      </c>
      <c r="BU1008" s="5">
        <f>AT1008-I1008</f>
        <v>-1.244</v>
      </c>
      <c r="BW1008" s="5">
        <f>AV1008-K1008</f>
        <v>-0.76800000000000002</v>
      </c>
      <c r="BY1008" s="5">
        <f>AX1008-M1008</f>
        <v>-0.46200000000000008</v>
      </c>
      <c r="CA1008" s="5">
        <f>AZ1008-O1008</f>
        <v>-0.44500000000000006</v>
      </c>
      <c r="CC1008" s="5">
        <f>BB1008-Q1008</f>
        <v>-0.46600000000000008</v>
      </c>
    </row>
    <row r="1009" spans="1:81" ht="45" customHeight="1" x14ac:dyDescent="0.25">
      <c r="A1009" s="31" t="str">
        <f>A1007</f>
        <v>7.2.6.3</v>
      </c>
      <c r="B1009" s="80"/>
      <c r="C1009" s="32" t="s">
        <v>60</v>
      </c>
      <c r="D1009" s="33">
        <v>39.393000000000001</v>
      </c>
      <c r="E1009" s="33">
        <v>11.963999999999999</v>
      </c>
      <c r="F1009" s="33">
        <v>29.734000000000002</v>
      </c>
      <c r="G1009" s="33">
        <v>27.030333333333335</v>
      </c>
      <c r="H1009" s="33">
        <v>17.16</v>
      </c>
      <c r="I1009" s="33">
        <v>30.65</v>
      </c>
      <c r="J1009" s="33">
        <v>8.64</v>
      </c>
      <c r="K1009" s="33">
        <v>8</v>
      </c>
      <c r="L1009" s="33">
        <v>6.73</v>
      </c>
      <c r="M1009" s="33">
        <v>6.06</v>
      </c>
      <c r="N1009" s="33">
        <v>6.6</v>
      </c>
      <c r="O1009" s="33">
        <v>5.8</v>
      </c>
      <c r="P1009" s="33">
        <v>6.6</v>
      </c>
      <c r="Q1009" s="33">
        <v>5.58</v>
      </c>
      <c r="R1009" s="33">
        <v>11.68</v>
      </c>
      <c r="S1009" s="33" t="s">
        <v>467</v>
      </c>
      <c r="AC1009" s="13">
        <v>0</v>
      </c>
      <c r="AD1009" s="13">
        <v>0</v>
      </c>
      <c r="AE1009" s="13">
        <v>0</v>
      </c>
      <c r="AF1009" s="13">
        <v>0</v>
      </c>
      <c r="AG1009" s="13">
        <v>1.282</v>
      </c>
      <c r="AH1009" s="13">
        <v>1.282</v>
      </c>
      <c r="AI1009" s="13">
        <v>11.832000000000001</v>
      </c>
      <c r="AJ1009" s="13">
        <v>11.832000000000001</v>
      </c>
      <c r="AK1009" s="13">
        <v>5.2919999999999998</v>
      </c>
      <c r="AL1009" s="13">
        <v>5.2919999999999998</v>
      </c>
      <c r="AM1009" s="13">
        <v>10.843</v>
      </c>
      <c r="AN1009" s="13">
        <v>10.843</v>
      </c>
      <c r="AO1009" s="13">
        <v>1.7709999999999999</v>
      </c>
      <c r="AP1009" s="13">
        <v>45.728000000000002</v>
      </c>
      <c r="AQ1009" s="13">
        <v>1.696</v>
      </c>
      <c r="AR1009" s="13">
        <v>19.46</v>
      </c>
      <c r="AS1009" s="13">
        <v>1.1859999999999999</v>
      </c>
      <c r="AT1009" s="13">
        <v>16.931000000000001</v>
      </c>
      <c r="AU1009" s="13">
        <v>1.5860000000000001</v>
      </c>
      <c r="AV1009" s="13">
        <v>15.528</v>
      </c>
      <c r="AW1009" s="13">
        <v>1.9079999999999999</v>
      </c>
      <c r="AX1009" s="13">
        <v>14.358000000000001</v>
      </c>
      <c r="AY1009" s="13">
        <v>1.593</v>
      </c>
      <c r="AZ1009" s="13">
        <v>13.645</v>
      </c>
      <c r="BA1009" s="13">
        <v>1.819</v>
      </c>
      <c r="BB1009" s="13">
        <v>12.324999999999999</v>
      </c>
      <c r="BD1009" s="5">
        <f>AC1009-D1009</f>
        <v>-39.393000000000001</v>
      </c>
      <c r="BE1009" s="5">
        <f>AD1009-E1009</f>
        <v>-11.963999999999999</v>
      </c>
      <c r="BF1009" s="5">
        <f>AE1009-F1009</f>
        <v>-29.734000000000002</v>
      </c>
      <c r="BG1009" s="5">
        <f>AF1009-G1009</f>
        <v>-27.030333333333335</v>
      </c>
      <c r="BI1009" s="5" t="e">
        <f>AH1009-#REF!</f>
        <v>#REF!</v>
      </c>
      <c r="BK1009" s="5" t="e">
        <f>AJ1009-#REF!</f>
        <v>#REF!</v>
      </c>
      <c r="BM1009" s="5" t="e">
        <f>AL1009-#REF!</f>
        <v>#REF!</v>
      </c>
      <c r="BO1009" s="5" t="e">
        <f>AN1009-#REF!</f>
        <v>#REF!</v>
      </c>
      <c r="BQ1009" s="5" t="e">
        <f>AP1009-#REF!</f>
        <v>#REF!</v>
      </c>
      <c r="BS1009" s="5" t="e">
        <f>AR1009-#REF!</f>
        <v>#REF!</v>
      </c>
      <c r="BU1009" s="5">
        <f>AT1009-I1009</f>
        <v>-13.718999999999998</v>
      </c>
      <c r="BW1009" s="5">
        <f>AV1009-K1009</f>
        <v>7.5280000000000005</v>
      </c>
      <c r="BY1009" s="5">
        <f>AX1009-M1009</f>
        <v>8.2980000000000018</v>
      </c>
      <c r="CA1009" s="5">
        <f>AZ1009-O1009</f>
        <v>7.8449999999999998</v>
      </c>
      <c r="CC1009" s="5">
        <f>BB1009-Q1009</f>
        <v>6.7449999999999992</v>
      </c>
    </row>
    <row r="1010" spans="1:81" ht="45" customHeight="1" x14ac:dyDescent="0.25">
      <c r="A1010" s="31" t="str">
        <f>A1007</f>
        <v>7.2.6.3</v>
      </c>
      <c r="B1010" s="80"/>
      <c r="C1010" s="32" t="s">
        <v>471</v>
      </c>
      <c r="D1010" s="33">
        <v>34</v>
      </c>
      <c r="E1010" s="33">
        <v>87</v>
      </c>
      <c r="F1010" s="33">
        <v>98</v>
      </c>
      <c r="G1010" s="33">
        <v>73</v>
      </c>
      <c r="H1010" s="33">
        <v>100</v>
      </c>
      <c r="I1010" s="33">
        <v>46</v>
      </c>
      <c r="J1010" s="33">
        <v>97</v>
      </c>
      <c r="K1010" s="33">
        <v>84</v>
      </c>
      <c r="L1010" s="33">
        <v>94</v>
      </c>
      <c r="M1010" s="33">
        <v>193</v>
      </c>
      <c r="N1010" s="33">
        <v>94</v>
      </c>
      <c r="O1010" s="33">
        <v>81</v>
      </c>
      <c r="P1010" s="33">
        <v>94</v>
      </c>
      <c r="Q1010" s="33">
        <v>79</v>
      </c>
      <c r="R1010" s="33">
        <v>79</v>
      </c>
      <c r="S1010" s="33" t="s">
        <v>467</v>
      </c>
      <c r="AC1010" s="13">
        <v>0</v>
      </c>
      <c r="AD1010" s="13">
        <v>0</v>
      </c>
      <c r="AE1010" s="13">
        <v>0</v>
      </c>
      <c r="AF1010" s="13">
        <v>0</v>
      </c>
      <c r="AG1010" s="13">
        <v>28</v>
      </c>
      <c r="AH1010" s="13">
        <v>28</v>
      </c>
      <c r="AI1010" s="13">
        <v>32</v>
      </c>
      <c r="AJ1010" s="13">
        <v>32</v>
      </c>
      <c r="AK1010" s="13">
        <v>32</v>
      </c>
      <c r="AL1010" s="13">
        <v>32</v>
      </c>
      <c r="AM1010" s="13">
        <v>32</v>
      </c>
      <c r="AN1010" s="13">
        <v>32</v>
      </c>
      <c r="AO1010" s="13">
        <v>29</v>
      </c>
      <c r="AP1010" s="13">
        <v>29</v>
      </c>
      <c r="AQ1010" s="13">
        <v>30</v>
      </c>
      <c r="AR1010" s="13">
        <v>33</v>
      </c>
      <c r="AS1010" s="13">
        <v>31</v>
      </c>
      <c r="AT1010" s="13">
        <v>129</v>
      </c>
      <c r="AU1010" s="13">
        <v>31</v>
      </c>
      <c r="AV1010" s="13">
        <v>127</v>
      </c>
      <c r="AW1010" s="13">
        <v>32</v>
      </c>
      <c r="AX1010" s="13">
        <v>123</v>
      </c>
      <c r="AY1010" s="13">
        <v>32</v>
      </c>
      <c r="AZ1010" s="13">
        <v>121</v>
      </c>
      <c r="BA1010" s="13">
        <v>33</v>
      </c>
      <c r="BB1010" s="13">
        <v>120</v>
      </c>
      <c r="BD1010" s="5">
        <f>AC1010-D1010</f>
        <v>-34</v>
      </c>
      <c r="BE1010" s="5">
        <f>AD1010-E1010</f>
        <v>-87</v>
      </c>
      <c r="BF1010" s="5">
        <f>AE1010-F1010</f>
        <v>-98</v>
      </c>
      <c r="BG1010" s="5">
        <f>AF1010-G1010</f>
        <v>-73</v>
      </c>
      <c r="BI1010" s="5" t="e">
        <f>AH1010-#REF!</f>
        <v>#REF!</v>
      </c>
      <c r="BK1010" s="5" t="e">
        <f>AJ1010-#REF!</f>
        <v>#REF!</v>
      </c>
      <c r="BM1010" s="5" t="e">
        <f>AL1010-#REF!</f>
        <v>#REF!</v>
      </c>
      <c r="BO1010" s="5" t="e">
        <f>AN1010-#REF!</f>
        <v>#REF!</v>
      </c>
      <c r="BQ1010" s="5" t="e">
        <f>AP1010-#REF!</f>
        <v>#REF!</v>
      </c>
      <c r="BS1010" s="5" t="e">
        <f>AR1010-#REF!</f>
        <v>#REF!</v>
      </c>
      <c r="BU1010" s="5">
        <f>AT1010-I1010</f>
        <v>83</v>
      </c>
      <c r="BW1010" s="5">
        <f>AV1010-K1010</f>
        <v>43</v>
      </c>
      <c r="BY1010" s="5">
        <f>AX1010-M1010</f>
        <v>-70</v>
      </c>
      <c r="CA1010" s="5">
        <f>AZ1010-O1010</f>
        <v>40</v>
      </c>
      <c r="CC1010" s="5">
        <f>BB1010-Q1010</f>
        <v>41</v>
      </c>
    </row>
    <row r="1011" spans="1:81" x14ac:dyDescent="0.25">
      <c r="S1011" s="75">
        <v>0</v>
      </c>
    </row>
    <row r="1012" spans="1:81" s="75" customFormat="1" x14ac:dyDescent="0.25">
      <c r="A1012" s="4"/>
      <c r="D1012" s="17"/>
      <c r="E1012" s="17"/>
      <c r="F1012" s="17"/>
      <c r="G1012" s="17"/>
    </row>
    <row r="1013" spans="1:81" s="75" customFormat="1" x14ac:dyDescent="0.25">
      <c r="A1013" s="4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  <c r="R1013" s="17"/>
      <c r="S1013" s="17"/>
    </row>
    <row r="1014" spans="1:81" s="75" customFormat="1" x14ac:dyDescent="0.25">
      <c r="A1014" s="4"/>
      <c r="D1014" s="17"/>
      <c r="E1014" s="17"/>
      <c r="F1014" s="17"/>
      <c r="G1014" s="17"/>
    </row>
    <row r="1015" spans="1:81" s="75" customFormat="1" x14ac:dyDescent="0.25">
      <c r="A1015" s="4"/>
      <c r="D1015" s="17"/>
      <c r="E1015" s="17"/>
      <c r="F1015" s="17"/>
      <c r="G1015" s="17"/>
    </row>
    <row r="1016" spans="1:81" s="75" customFormat="1" x14ac:dyDescent="0.25">
      <c r="A1016" s="4"/>
      <c r="D1016" s="17"/>
      <c r="E1016" s="17"/>
      <c r="F1016" s="17"/>
      <c r="G1016" s="17"/>
    </row>
    <row r="1017" spans="1:81" x14ac:dyDescent="0.25"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  <c r="R1017" s="17"/>
      <c r="S1017" s="17"/>
    </row>
    <row r="1020" spans="1:81" x14ac:dyDescent="0.25">
      <c r="Q1020" s="75" t="s">
        <v>480</v>
      </c>
      <c r="S1020" s="75" t="s">
        <v>480</v>
      </c>
    </row>
  </sheetData>
  <autoFilter ref="A51:CC1011"/>
  <mergeCells count="372">
    <mergeCell ref="AU49:AV49"/>
    <mergeCell ref="AW49:AX49"/>
    <mergeCell ref="AY49:AZ49"/>
    <mergeCell ref="BA49:BB49"/>
    <mergeCell ref="BT49:BU49"/>
    <mergeCell ref="BV49:BW49"/>
    <mergeCell ref="BX49:BY49"/>
    <mergeCell ref="BZ49:CA49"/>
    <mergeCell ref="AC49:AE49"/>
    <mergeCell ref="AF49:AF50"/>
    <mergeCell ref="AG49:AH49"/>
    <mergeCell ref="AI49:AJ49"/>
    <mergeCell ref="AK49:AL49"/>
    <mergeCell ref="AM49:AN49"/>
    <mergeCell ref="AO49:AP49"/>
    <mergeCell ref="AQ49:AR49"/>
    <mergeCell ref="AS49:AT49"/>
    <mergeCell ref="CB49:CC49"/>
    <mergeCell ref="BD49:BF49"/>
    <mergeCell ref="BG49:BG50"/>
    <mergeCell ref="BH49:BI49"/>
    <mergeCell ref="BJ49:BK49"/>
    <mergeCell ref="BL49:BM49"/>
    <mergeCell ref="BN49:BO49"/>
    <mergeCell ref="BP49:BQ49"/>
    <mergeCell ref="BR49:BS49"/>
    <mergeCell ref="B2:B3"/>
    <mergeCell ref="B7:B8"/>
    <mergeCell ref="B12:B13"/>
    <mergeCell ref="A41:G41"/>
    <mergeCell ref="N49:O49"/>
    <mergeCell ref="P49:Q49"/>
    <mergeCell ref="C49:C50"/>
    <mergeCell ref="D49:F49"/>
    <mergeCell ref="G49:G50"/>
    <mergeCell ref="D47:F48"/>
    <mergeCell ref="A43:Q43"/>
    <mergeCell ref="A44:Q44"/>
    <mergeCell ref="A37:Q37"/>
    <mergeCell ref="A40:Q40"/>
    <mergeCell ref="A39:Q39"/>
    <mergeCell ref="A49:A50"/>
    <mergeCell ref="B49:B50"/>
    <mergeCell ref="B58:B59"/>
    <mergeCell ref="B60:B61"/>
    <mergeCell ref="B56:B57"/>
    <mergeCell ref="B54:B55"/>
    <mergeCell ref="B18:B19"/>
    <mergeCell ref="B23:B24"/>
    <mergeCell ref="B28:B29"/>
    <mergeCell ref="H49:I49"/>
    <mergeCell ref="J49:K49"/>
    <mergeCell ref="L49:M49"/>
    <mergeCell ref="R49:S49"/>
    <mergeCell ref="B80:B81"/>
    <mergeCell ref="B82:B83"/>
    <mergeCell ref="B89:B92"/>
    <mergeCell ref="B74:B75"/>
    <mergeCell ref="B76:B77"/>
    <mergeCell ref="B78:B79"/>
    <mergeCell ref="B70:B71"/>
    <mergeCell ref="B72:B73"/>
    <mergeCell ref="B62:B63"/>
    <mergeCell ref="B64:B65"/>
    <mergeCell ref="B66:B67"/>
    <mergeCell ref="B68:B69"/>
    <mergeCell ref="B117:B120"/>
    <mergeCell ref="B122:B123"/>
    <mergeCell ref="B124:B125"/>
    <mergeCell ref="B105:B108"/>
    <mergeCell ref="B109:B112"/>
    <mergeCell ref="B113:B116"/>
    <mergeCell ref="B93:B96"/>
    <mergeCell ref="B97:B100"/>
    <mergeCell ref="B101:B104"/>
    <mergeCell ref="B138:B139"/>
    <mergeCell ref="B140:B141"/>
    <mergeCell ref="B142:B143"/>
    <mergeCell ref="B132:B133"/>
    <mergeCell ref="B134:B135"/>
    <mergeCell ref="B136:B137"/>
    <mergeCell ref="B126:B127"/>
    <mergeCell ref="B128:B129"/>
    <mergeCell ref="B130:B131"/>
    <mergeCell ref="B165:B168"/>
    <mergeCell ref="B169:B172"/>
    <mergeCell ref="B173:B176"/>
    <mergeCell ref="B150:B151"/>
    <mergeCell ref="B157:B160"/>
    <mergeCell ref="B161:B164"/>
    <mergeCell ref="B144:B145"/>
    <mergeCell ref="B146:B147"/>
    <mergeCell ref="B148:B149"/>
    <mergeCell ref="B197:B198"/>
    <mergeCell ref="B199:B200"/>
    <mergeCell ref="B201:B202"/>
    <mergeCell ref="B191:B192"/>
    <mergeCell ref="B193:B194"/>
    <mergeCell ref="B195:B196"/>
    <mergeCell ref="B177:B180"/>
    <mergeCell ref="B181:B184"/>
    <mergeCell ref="B185:B188"/>
    <mergeCell ref="B215:B216"/>
    <mergeCell ref="B217:B218"/>
    <mergeCell ref="B219:B220"/>
    <mergeCell ref="B209:B210"/>
    <mergeCell ref="B211:B212"/>
    <mergeCell ref="B213:B214"/>
    <mergeCell ref="B203:B204"/>
    <mergeCell ref="B205:B206"/>
    <mergeCell ref="B207:B208"/>
    <mergeCell ref="B250:B253"/>
    <mergeCell ref="B254:B257"/>
    <mergeCell ref="B259:B260"/>
    <mergeCell ref="B238:B241"/>
    <mergeCell ref="B242:B245"/>
    <mergeCell ref="B246:B249"/>
    <mergeCell ref="B226:B229"/>
    <mergeCell ref="B230:B233"/>
    <mergeCell ref="B234:B237"/>
    <mergeCell ref="B273:B274"/>
    <mergeCell ref="B275:B276"/>
    <mergeCell ref="B277:B278"/>
    <mergeCell ref="B267:B268"/>
    <mergeCell ref="B269:B270"/>
    <mergeCell ref="B271:B272"/>
    <mergeCell ref="B261:B262"/>
    <mergeCell ref="B263:B264"/>
    <mergeCell ref="B265:B266"/>
    <mergeCell ref="B298:B301"/>
    <mergeCell ref="B302:B305"/>
    <mergeCell ref="B306:B309"/>
    <mergeCell ref="B285:B286"/>
    <mergeCell ref="B287:B288"/>
    <mergeCell ref="B294:B297"/>
    <mergeCell ref="B279:B280"/>
    <mergeCell ref="B281:B282"/>
    <mergeCell ref="B283:B284"/>
    <mergeCell ref="B332:B333"/>
    <mergeCell ref="B334:B335"/>
    <mergeCell ref="B336:B337"/>
    <mergeCell ref="B322:B325"/>
    <mergeCell ref="B328:B329"/>
    <mergeCell ref="B330:B331"/>
    <mergeCell ref="B310:B313"/>
    <mergeCell ref="B314:B317"/>
    <mergeCell ref="B318:B321"/>
    <mergeCell ref="B350:B351"/>
    <mergeCell ref="B352:B353"/>
    <mergeCell ref="B354:B355"/>
    <mergeCell ref="B344:B345"/>
    <mergeCell ref="B346:B347"/>
    <mergeCell ref="B348:B349"/>
    <mergeCell ref="B338:B339"/>
    <mergeCell ref="B340:B341"/>
    <mergeCell ref="B342:B343"/>
    <mergeCell ref="B383:B386"/>
    <mergeCell ref="B387:B390"/>
    <mergeCell ref="B391:B394"/>
    <mergeCell ref="B371:B374"/>
    <mergeCell ref="B375:B378"/>
    <mergeCell ref="B379:B382"/>
    <mergeCell ref="B356:B357"/>
    <mergeCell ref="B363:B366"/>
    <mergeCell ref="B367:B370"/>
    <mergeCell ref="B408:B409"/>
    <mergeCell ref="B410:B411"/>
    <mergeCell ref="B412:B413"/>
    <mergeCell ref="B402:B403"/>
    <mergeCell ref="B404:B405"/>
    <mergeCell ref="B406:B407"/>
    <mergeCell ref="B396:B397"/>
    <mergeCell ref="B398:B399"/>
    <mergeCell ref="B400:B401"/>
    <mergeCell ref="B431:B434"/>
    <mergeCell ref="B435:B438"/>
    <mergeCell ref="B439:B442"/>
    <mergeCell ref="B420:B421"/>
    <mergeCell ref="B422:B423"/>
    <mergeCell ref="B424:B425"/>
    <mergeCell ref="B414:B415"/>
    <mergeCell ref="B416:B417"/>
    <mergeCell ref="B418:B419"/>
    <mergeCell ref="B467:B468"/>
    <mergeCell ref="B469:B470"/>
    <mergeCell ref="B471:B472"/>
    <mergeCell ref="B455:B458"/>
    <mergeCell ref="B459:B462"/>
    <mergeCell ref="B465:B466"/>
    <mergeCell ref="B443:B446"/>
    <mergeCell ref="B447:B450"/>
    <mergeCell ref="B451:B454"/>
    <mergeCell ref="B485:B486"/>
    <mergeCell ref="B487:B488"/>
    <mergeCell ref="B489:B490"/>
    <mergeCell ref="B479:B480"/>
    <mergeCell ref="B481:B482"/>
    <mergeCell ref="B483:B484"/>
    <mergeCell ref="B473:B474"/>
    <mergeCell ref="B475:B476"/>
    <mergeCell ref="B477:B478"/>
    <mergeCell ref="B516:B519"/>
    <mergeCell ref="B520:B523"/>
    <mergeCell ref="B524:B527"/>
    <mergeCell ref="B504:B507"/>
    <mergeCell ref="B508:B511"/>
    <mergeCell ref="B512:B515"/>
    <mergeCell ref="B491:B492"/>
    <mergeCell ref="B493:B494"/>
    <mergeCell ref="B500:B503"/>
    <mergeCell ref="B543:B544"/>
    <mergeCell ref="B545:B546"/>
    <mergeCell ref="B547:B548"/>
    <mergeCell ref="B537:B538"/>
    <mergeCell ref="B539:B540"/>
    <mergeCell ref="B541:B542"/>
    <mergeCell ref="B528:B531"/>
    <mergeCell ref="B533:B534"/>
    <mergeCell ref="B535:B536"/>
    <mergeCell ref="B561:B562"/>
    <mergeCell ref="B568:B571"/>
    <mergeCell ref="B572:B575"/>
    <mergeCell ref="B555:B556"/>
    <mergeCell ref="B557:B558"/>
    <mergeCell ref="B559:B560"/>
    <mergeCell ref="B549:B550"/>
    <mergeCell ref="B551:B552"/>
    <mergeCell ref="B553:B554"/>
    <mergeCell ref="B602:B603"/>
    <mergeCell ref="B604:B605"/>
    <mergeCell ref="B606:B607"/>
    <mergeCell ref="B588:B591"/>
    <mergeCell ref="B592:B595"/>
    <mergeCell ref="B596:B599"/>
    <mergeCell ref="B576:B579"/>
    <mergeCell ref="B580:B583"/>
    <mergeCell ref="B584:B587"/>
    <mergeCell ref="B620:B621"/>
    <mergeCell ref="B622:B623"/>
    <mergeCell ref="B624:B625"/>
    <mergeCell ref="B614:B615"/>
    <mergeCell ref="B616:B617"/>
    <mergeCell ref="B618:B619"/>
    <mergeCell ref="B608:B609"/>
    <mergeCell ref="B610:B611"/>
    <mergeCell ref="B612:B613"/>
    <mergeCell ref="B649:B652"/>
    <mergeCell ref="B653:B656"/>
    <mergeCell ref="B657:B660"/>
    <mergeCell ref="B637:B640"/>
    <mergeCell ref="B641:B644"/>
    <mergeCell ref="B645:B648"/>
    <mergeCell ref="B626:B627"/>
    <mergeCell ref="B628:B629"/>
    <mergeCell ref="B630:B631"/>
    <mergeCell ref="B678:B679"/>
    <mergeCell ref="B680:B681"/>
    <mergeCell ref="B682:B683"/>
    <mergeCell ref="B672:B673"/>
    <mergeCell ref="B674:B675"/>
    <mergeCell ref="B676:B677"/>
    <mergeCell ref="B661:B664"/>
    <mergeCell ref="B665:B668"/>
    <mergeCell ref="B670:B671"/>
    <mergeCell ref="B696:B697"/>
    <mergeCell ref="B698:B699"/>
    <mergeCell ref="B705:B708"/>
    <mergeCell ref="B690:B691"/>
    <mergeCell ref="B692:B693"/>
    <mergeCell ref="B694:B695"/>
    <mergeCell ref="B684:B685"/>
    <mergeCell ref="B686:B687"/>
    <mergeCell ref="B688:B689"/>
    <mergeCell ref="B733:B736"/>
    <mergeCell ref="B739:B740"/>
    <mergeCell ref="B741:B742"/>
    <mergeCell ref="B721:B724"/>
    <mergeCell ref="B725:B728"/>
    <mergeCell ref="B729:B732"/>
    <mergeCell ref="B709:B712"/>
    <mergeCell ref="B713:B716"/>
    <mergeCell ref="B717:B720"/>
    <mergeCell ref="B755:B756"/>
    <mergeCell ref="B757:B758"/>
    <mergeCell ref="B759:B760"/>
    <mergeCell ref="B749:B750"/>
    <mergeCell ref="B751:B752"/>
    <mergeCell ref="B753:B754"/>
    <mergeCell ref="B743:B744"/>
    <mergeCell ref="B745:B746"/>
    <mergeCell ref="B747:B748"/>
    <mergeCell ref="B782:B785"/>
    <mergeCell ref="B786:B789"/>
    <mergeCell ref="B790:B793"/>
    <mergeCell ref="B767:B768"/>
    <mergeCell ref="B774:B777"/>
    <mergeCell ref="B778:B781"/>
    <mergeCell ref="B761:B762"/>
    <mergeCell ref="B763:B764"/>
    <mergeCell ref="B765:B766"/>
    <mergeCell ref="B813:B814"/>
    <mergeCell ref="B815:B816"/>
    <mergeCell ref="B817:B818"/>
    <mergeCell ref="B807:B808"/>
    <mergeCell ref="B809:B810"/>
    <mergeCell ref="B811:B812"/>
    <mergeCell ref="B794:B797"/>
    <mergeCell ref="B798:B801"/>
    <mergeCell ref="B802:B805"/>
    <mergeCell ref="B831:B832"/>
    <mergeCell ref="B833:B834"/>
    <mergeCell ref="B835:B836"/>
    <mergeCell ref="B825:B826"/>
    <mergeCell ref="B827:B828"/>
    <mergeCell ref="B829:B830"/>
    <mergeCell ref="B819:B820"/>
    <mergeCell ref="B821:B822"/>
    <mergeCell ref="B823:B824"/>
    <mergeCell ref="B866:B869"/>
    <mergeCell ref="B870:B873"/>
    <mergeCell ref="B876:B877"/>
    <mergeCell ref="B854:B857"/>
    <mergeCell ref="B858:B861"/>
    <mergeCell ref="B862:B865"/>
    <mergeCell ref="B842:B845"/>
    <mergeCell ref="B846:B849"/>
    <mergeCell ref="B850:B853"/>
    <mergeCell ref="B890:B891"/>
    <mergeCell ref="B892:B893"/>
    <mergeCell ref="B894:B895"/>
    <mergeCell ref="B884:B885"/>
    <mergeCell ref="B886:B887"/>
    <mergeCell ref="B888:B889"/>
    <mergeCell ref="B878:B879"/>
    <mergeCell ref="B880:B881"/>
    <mergeCell ref="B882:B883"/>
    <mergeCell ref="B966:B967"/>
    <mergeCell ref="B968:B969"/>
    <mergeCell ref="B970:B971"/>
    <mergeCell ref="B960:B961"/>
    <mergeCell ref="B962:B963"/>
    <mergeCell ref="B964:B965"/>
    <mergeCell ref="B1007:B1010"/>
    <mergeCell ref="B987:B990"/>
    <mergeCell ref="B991:B994"/>
    <mergeCell ref="B995:B998"/>
    <mergeCell ref="B972:B973"/>
    <mergeCell ref="B979:B982"/>
    <mergeCell ref="B983:B986"/>
    <mergeCell ref="B999:B1002"/>
    <mergeCell ref="B1003:B1006"/>
    <mergeCell ref="B954:B955"/>
    <mergeCell ref="B956:B957"/>
    <mergeCell ref="B958:B959"/>
    <mergeCell ref="B948:B949"/>
    <mergeCell ref="B950:B951"/>
    <mergeCell ref="B952:B953"/>
    <mergeCell ref="B939:B942"/>
    <mergeCell ref="B944:B945"/>
    <mergeCell ref="B946:B947"/>
    <mergeCell ref="B927:B930"/>
    <mergeCell ref="B931:B934"/>
    <mergeCell ref="B935:B938"/>
    <mergeCell ref="B915:B918"/>
    <mergeCell ref="B919:B922"/>
    <mergeCell ref="B923:B926"/>
    <mergeCell ref="B902:B903"/>
    <mergeCell ref="B904:B905"/>
    <mergeCell ref="B911:B914"/>
    <mergeCell ref="B896:B897"/>
    <mergeCell ref="B898:B899"/>
    <mergeCell ref="B900:B901"/>
  </mergeCells>
  <conditionalFormatting sqref="I636:Q636 D636:G636 D52:Q635 D637:Q1010">
    <cfRule type="expression" dxfId="38" priority="36">
      <formula>D52=""</formula>
    </cfRule>
  </conditionalFormatting>
  <conditionalFormatting sqref="D52:G1010 I52:I531 K52:K531 I533:I635 M52:M531 O52:O531 I637:I1010 O533:O1010 M533:M1010 K533:K1010 Q533:Q1010 Q52:Q531 D121:Q121 D189:Q190 D258:Q258 D52:Q53 D326:Q327 D395:Q395 D463:Q464 D600:Q601 D669:Q669 D737:Q738 D874:Q875 D943:Q943 D532:Q532 D806:Q806">
    <cfRule type="cellIs" dxfId="37" priority="37" operator="lessThan">
      <formula>0</formula>
    </cfRule>
  </conditionalFormatting>
  <conditionalFormatting sqref="D52:F1010 I52:I531 K52:K531 I533:I635 M52:M531 O52:O531 I637:I1010 O533:O1010 M533:M1010 K533:K1010 Q533:Q1010 Q52:Q531 D121:Q121 D189:Q190 D258:Q258 D52:Q53 D326:Q327 D395:Q395 D463:Q464 D600:Q601 D669:Q669 D737:Q738 D874:Q875 D943:Q943 D532:Q532 D806:Q806">
    <cfRule type="expression" dxfId="36" priority="38">
      <formula>AND((SUM(D52)-ROUND(SUM(D52),0))&lt;&gt;0,$C52="шт")</formula>
    </cfRule>
  </conditionalFormatting>
  <conditionalFormatting sqref="AC52:BB1010">
    <cfRule type="expression" dxfId="28" priority="20">
      <formula>AC52=""</formula>
    </cfRule>
  </conditionalFormatting>
  <conditionalFormatting sqref="AC52:AF1010 AH52:AH1010 AJ52:AJ1010 AL52:AL1010 AN52:AN1010 AP52:AP1010 AR52:AR1010 AT52:AT1010 AV52:AV1010 AX52:AX1010 AZ52:AZ1010 BB52:BB1010">
    <cfRule type="cellIs" dxfId="27" priority="21" operator="lessThan">
      <formula>0</formula>
    </cfRule>
  </conditionalFormatting>
  <conditionalFormatting sqref="AC52:AE1010 AH52:AH1010 AJ52:AJ1010 AL52:AL1010 AN52:AN1010 AP52:AP1010 AR52:AR1010 AT52:AT1010 AV52:AV1010 AX52:AX1010 AZ52:AZ1010 BB52:BB1010">
    <cfRule type="expression" dxfId="26" priority="22">
      <formula>AND((SUM(AC52)-ROUND(SUM(AC52),0))&lt;&gt;0,$C52="шт")</formula>
    </cfRule>
  </conditionalFormatting>
  <conditionalFormatting sqref="BD52:CC1010">
    <cfRule type="cellIs" dxfId="25" priority="19" operator="notEqual">
      <formula>0</formula>
    </cfRule>
  </conditionalFormatting>
  <conditionalFormatting sqref="BG47">
    <cfRule type="cellIs" dxfId="24" priority="18" operator="notEqual">
      <formula>0</formula>
    </cfRule>
  </conditionalFormatting>
  <conditionalFormatting sqref="H636">
    <cfRule type="expression" dxfId="23" priority="15">
      <formula>H636=""</formula>
    </cfRule>
  </conditionalFormatting>
  <conditionalFormatting sqref="H636">
    <cfRule type="cellIs" dxfId="22" priority="16" operator="lessThan">
      <formula>0</formula>
    </cfRule>
  </conditionalFormatting>
  <conditionalFormatting sqref="H636">
    <cfRule type="expression" dxfId="21" priority="17">
      <formula>AND((SUM(H636)-ROUND(SUM(H636),0))&lt;&gt;0,$C636="шт")</formula>
    </cfRule>
  </conditionalFormatting>
  <conditionalFormatting sqref="J532 L532 N532 P532 H532">
    <cfRule type="cellIs" dxfId="20" priority="13" operator="lessThan">
      <formula>0</formula>
    </cfRule>
  </conditionalFormatting>
  <conditionalFormatting sqref="J532 L532 N532 P532 H532">
    <cfRule type="expression" dxfId="19" priority="14">
      <formula>AND((SUM(H532)-ROUND(SUM(H532),0))&lt;&gt;0,$C532="шт")</formula>
    </cfRule>
  </conditionalFormatting>
  <conditionalFormatting sqref="R52:S1010">
    <cfRule type="expression" dxfId="18" priority="9">
      <formula>R52=""</formula>
    </cfRule>
  </conditionalFormatting>
  <conditionalFormatting sqref="R121:S121 R189:S190 R258:S258 R52:S53 R326:S327 R395:S395 R463:S464 R600:S601 R669:S669 R737:S738 R806:S806 R874:S875 R943:S943 R532:S532 S533:S599 S602:S668 S670:S736 S739:S805 S807:S873 S876:S942 S944:S1010 S54:S120 S122:S188 S191:S257 S259:S325 S328:S394 S396:S462 S465:S531 R600:R736">
    <cfRule type="cellIs" dxfId="17" priority="10" operator="lessThan">
      <formula>0</formula>
    </cfRule>
  </conditionalFormatting>
  <conditionalFormatting sqref="R121:S121 R189:S190 R258:S258 R52:S53 R326:S327 R395:S395 R463:S464 R600:S601 R669:S669 R737:S738 R806:S806 R874:S875 R943:S943 R532:S532 S533:S599 S602:S668 S670:S736 S739:S805 S807:S873 S876:S942 S944:S1010 S54:S120 S122:S188 S191:S257 S259:S325 S328:S394 S396:S462 S465:S531 R600:R736">
    <cfRule type="expression" dxfId="16" priority="11">
      <formula>AND((SUM(R52)-ROUND(SUM(R52),0))&lt;&gt;0,$C52="шт")</formula>
    </cfRule>
  </conditionalFormatting>
  <conditionalFormatting sqref="R532">
    <cfRule type="cellIs" dxfId="15" priority="7" operator="lessThan">
      <formula>0</formula>
    </cfRule>
  </conditionalFormatting>
  <conditionalFormatting sqref="R532">
    <cfRule type="expression" dxfId="14" priority="8">
      <formula>AND((SUM(R532)-ROUND(SUM(R532),0))&lt;&gt;0,$C532="шт")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AH1017"/>
  <sheetViews>
    <sheetView zoomScale="70" zoomScaleNormal="70" workbookViewId="0">
      <pane xSplit="2" ySplit="50" topLeftCell="C981" activePane="bottomRight" state="frozen"/>
      <selection pane="topRight" activeCell="C1" sqref="C1"/>
      <selection pane="bottomLeft" activeCell="A51" sqref="A51"/>
      <selection pane="bottomRight" activeCell="R52" sqref="R52:R1010"/>
    </sheetView>
  </sheetViews>
  <sheetFormatPr defaultColWidth="8.85546875" defaultRowHeight="15" x14ac:dyDescent="0.25"/>
  <cols>
    <col min="1" max="1" width="13" style="4" customWidth="1"/>
    <col min="2" max="2" width="30.42578125" style="46" customWidth="1"/>
    <col min="3" max="3" width="13.5703125" style="46" customWidth="1"/>
    <col min="4" max="4" width="13.140625" style="17" hidden="1" customWidth="1"/>
    <col min="5" max="5" width="12" style="17" hidden="1" customWidth="1"/>
    <col min="6" max="6" width="14.28515625" style="17" hidden="1" customWidth="1"/>
    <col min="7" max="7" width="18.85546875" style="17" hidden="1" customWidth="1"/>
    <col min="8" max="8" width="19.85546875" style="46" hidden="1" customWidth="1"/>
    <col min="9" max="9" width="19.5703125" style="46" customWidth="1"/>
    <col min="10" max="10" width="19.85546875" style="46" hidden="1" customWidth="1"/>
    <col min="11" max="11" width="19.5703125" style="46" customWidth="1"/>
    <col min="12" max="12" width="19.85546875" style="46" hidden="1" customWidth="1"/>
    <col min="13" max="13" width="19.5703125" style="46" customWidth="1"/>
    <col min="14" max="14" width="19.85546875" style="46" hidden="1" customWidth="1"/>
    <col min="15" max="15" width="19.5703125" style="46" customWidth="1"/>
    <col min="16" max="16" width="19.85546875" style="46" customWidth="1"/>
    <col min="17" max="17" width="19.5703125" style="46" hidden="1" customWidth="1"/>
    <col min="18" max="18" width="19.85546875" style="46" customWidth="1"/>
    <col min="19" max="19" width="18.5703125" style="46" hidden="1" customWidth="1"/>
    <col min="20" max="16384" width="8.85546875" style="5"/>
  </cols>
  <sheetData>
    <row r="1" spans="1:19" x14ac:dyDescent="0.25">
      <c r="B1" s="15"/>
    </row>
    <row r="2" spans="1:19" hidden="1" x14ac:dyDescent="0.25">
      <c r="A2" s="17"/>
      <c r="B2" s="17"/>
      <c r="C2" s="17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hidden="1" x14ac:dyDescent="0.25">
      <c r="A3" s="17"/>
      <c r="B3" s="17"/>
      <c r="C3" s="17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idden="1" x14ac:dyDescent="0.25">
      <c r="A4" s="17"/>
      <c r="B4" s="17"/>
      <c r="C4" s="17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hidden="1" x14ac:dyDescent="0.25">
      <c r="A5" s="17"/>
      <c r="B5" s="17"/>
      <c r="C5" s="17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1:19" hidden="1" x14ac:dyDescent="0.25">
      <c r="A6" s="17"/>
      <c r="B6" s="17"/>
      <c r="C6" s="17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idden="1" x14ac:dyDescent="0.25">
      <c r="A7" s="17"/>
      <c r="B7" s="17"/>
      <c r="C7" s="17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1:19" hidden="1" x14ac:dyDescent="0.25">
      <c r="A8" s="17"/>
      <c r="B8" s="17"/>
      <c r="C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1:19" hidden="1" x14ac:dyDescent="0.25">
      <c r="A9" s="17"/>
      <c r="B9" s="17"/>
      <c r="C9" s="17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19" hidden="1" x14ac:dyDescent="0.25">
      <c r="A10" s="17"/>
      <c r="B10" s="17"/>
      <c r="C10" s="17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19" hidden="1" x14ac:dyDescent="0.25">
      <c r="A11" s="17"/>
      <c r="B11" s="17"/>
      <c r="C11" s="17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19" hidden="1" x14ac:dyDescent="0.25">
      <c r="A12" s="17"/>
      <c r="B12" s="17"/>
      <c r="C12" s="17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19" hidden="1" x14ac:dyDescent="0.25">
      <c r="A13" s="17"/>
      <c r="B13" s="17"/>
      <c r="C13" s="17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19" hidden="1" x14ac:dyDescent="0.25">
      <c r="A14" s="17"/>
      <c r="B14" s="17"/>
      <c r="C14" s="17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19" hidden="1" x14ac:dyDescent="0.25">
      <c r="A15" s="17"/>
      <c r="B15" s="17"/>
      <c r="C15" s="17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hidden="1" x14ac:dyDescent="0.25">
      <c r="A16" s="17"/>
      <c r="B16" s="17"/>
      <c r="C16" s="17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19" hidden="1" x14ac:dyDescent="0.25">
      <c r="A17" s="17"/>
      <c r="B17" s="17"/>
      <c r="C17" s="17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19" hidden="1" x14ac:dyDescent="0.25">
      <c r="A18" s="17"/>
      <c r="B18" s="17"/>
      <c r="C18" s="17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19" hidden="1" x14ac:dyDescent="0.25">
      <c r="A19" s="17"/>
      <c r="B19" s="17"/>
      <c r="C19" s="17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hidden="1" x14ac:dyDescent="0.25">
      <c r="A20" s="17"/>
      <c r="B20" s="17"/>
      <c r="C20" s="17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1:19" hidden="1" x14ac:dyDescent="0.25">
      <c r="A21" s="17"/>
      <c r="B21" s="17"/>
      <c r="C21" s="17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1:19" hidden="1" x14ac:dyDescent="0.25">
      <c r="A22" s="17"/>
      <c r="B22" s="17"/>
      <c r="C22" s="17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1:19" hidden="1" x14ac:dyDescent="0.25">
      <c r="A23" s="17"/>
      <c r="B23" s="17"/>
      <c r="C23" s="17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1:19" hidden="1" x14ac:dyDescent="0.25">
      <c r="A24" s="17"/>
      <c r="B24" s="17"/>
      <c r="C24" s="17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hidden="1" x14ac:dyDescent="0.25">
      <c r="A25" s="17"/>
      <c r="B25" s="17"/>
      <c r="C25" s="17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1:19" hidden="1" x14ac:dyDescent="0.25">
      <c r="A26" s="17"/>
      <c r="B26" s="17"/>
      <c r="C26" s="17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1:19" hidden="1" x14ac:dyDescent="0.25">
      <c r="A27" s="17"/>
      <c r="B27" s="17"/>
      <c r="C27" s="17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  <row r="28" spans="1:19" hidden="1" x14ac:dyDescent="0.25">
      <c r="A28" s="17"/>
      <c r="B28" s="17"/>
      <c r="C28" s="17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1:19" hidden="1" x14ac:dyDescent="0.25">
      <c r="A29" s="17"/>
      <c r="B29" s="17"/>
      <c r="C29" s="17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</row>
    <row r="30" spans="1:19" hidden="1" x14ac:dyDescent="0.25">
      <c r="A30" s="17"/>
      <c r="B30" s="17"/>
      <c r="C30" s="17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</row>
    <row r="31" spans="1:19" x14ac:dyDescent="0.25">
      <c r="A31" s="17"/>
      <c r="B31" s="17"/>
      <c r="C31" s="17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  <row r="32" spans="1:19" ht="18.75" x14ac:dyDescent="0.3">
      <c r="A32" s="17"/>
      <c r="B32" s="17"/>
      <c r="C32" s="17"/>
      <c r="R32" s="14"/>
      <c r="S32" s="47" t="s">
        <v>482</v>
      </c>
    </row>
    <row r="33" spans="1:34" ht="18.75" x14ac:dyDescent="0.3">
      <c r="A33" s="17"/>
      <c r="B33" s="17"/>
      <c r="C33" s="17"/>
      <c r="S33" s="47" t="s">
        <v>483</v>
      </c>
    </row>
    <row r="34" spans="1:34" ht="18.75" x14ac:dyDescent="0.3">
      <c r="A34" s="17"/>
      <c r="B34" s="17"/>
      <c r="C34" s="17"/>
      <c r="S34" s="47" t="s">
        <v>484</v>
      </c>
    </row>
    <row r="35" spans="1:34" x14ac:dyDescent="0.25">
      <c r="A35" s="17"/>
      <c r="B35" s="17"/>
      <c r="C35" s="17"/>
    </row>
    <row r="36" spans="1:34" ht="18.75" x14ac:dyDescent="0.25">
      <c r="A36" s="98" t="s">
        <v>485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</row>
    <row r="37" spans="1:34" ht="16.5" x14ac:dyDescent="0.25">
      <c r="A37" s="95" t="s">
        <v>0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</row>
    <row r="38" spans="1:34" ht="16.5" x14ac:dyDescent="0.25">
      <c r="A38" s="44"/>
      <c r="B38" s="44"/>
      <c r="C38" s="6"/>
      <c r="D38" s="23"/>
      <c r="N38" s="44"/>
      <c r="O38" s="44"/>
      <c r="P38" s="44"/>
      <c r="Q38" s="44"/>
      <c r="R38" s="44"/>
      <c r="S38" s="44"/>
    </row>
    <row r="39" spans="1:34" ht="15.75" x14ac:dyDescent="0.25">
      <c r="A39" s="97" t="s">
        <v>478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</row>
    <row r="40" spans="1:34" x14ac:dyDescent="0.25">
      <c r="A40" s="96" t="s">
        <v>469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</row>
    <row r="41" spans="1:34" x14ac:dyDescent="0.25">
      <c r="A41" s="92"/>
      <c r="B41" s="92"/>
      <c r="C41" s="92"/>
      <c r="D41" s="92"/>
      <c r="E41" s="92"/>
      <c r="F41" s="92"/>
      <c r="G41" s="92"/>
      <c r="H41" s="92"/>
      <c r="I41" s="7"/>
      <c r="J41" s="7"/>
      <c r="K41" s="7"/>
      <c r="L41" s="21"/>
      <c r="M41" s="21"/>
      <c r="N41" s="21"/>
      <c r="O41" s="7"/>
      <c r="P41" s="7"/>
      <c r="Q41" s="7"/>
      <c r="R41" s="7"/>
      <c r="S41" s="7"/>
    </row>
    <row r="42" spans="1:34" ht="16.5" hidden="1" x14ac:dyDescent="0.25">
      <c r="B42" s="1"/>
      <c r="C42" s="1"/>
      <c r="D42" s="18"/>
      <c r="E42" s="18"/>
      <c r="F42" s="18"/>
      <c r="G42" s="18"/>
      <c r="H42" s="1"/>
      <c r="I42" s="8"/>
      <c r="J42" s="8"/>
      <c r="K42" s="8"/>
      <c r="L42" s="22"/>
      <c r="M42" s="8"/>
      <c r="N42" s="8"/>
      <c r="O42" s="8"/>
      <c r="P42" s="8"/>
      <c r="Q42" s="22"/>
      <c r="R42" s="22"/>
      <c r="S42" s="22"/>
    </row>
    <row r="43" spans="1:34" ht="15.75" x14ac:dyDescent="0.25">
      <c r="A43" s="94" t="s">
        <v>486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</row>
    <row r="44" spans="1:34" x14ac:dyDescent="0.25">
      <c r="A44" s="92" t="s">
        <v>468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</row>
    <row r="45" spans="1:34" ht="18.75" x14ac:dyDescent="0.3">
      <c r="F45" s="19"/>
      <c r="G45" s="19"/>
      <c r="H45" s="43"/>
      <c r="I45" s="43"/>
      <c r="J45" s="43"/>
      <c r="K45" s="43"/>
      <c r="L45" s="43"/>
      <c r="M45" s="2"/>
      <c r="N45" s="2"/>
      <c r="O45" s="2"/>
      <c r="P45" s="2"/>
      <c r="Q45" s="2"/>
      <c r="R45" s="2"/>
      <c r="S45" s="2"/>
    </row>
    <row r="46" spans="1:34" ht="18.75" x14ac:dyDescent="0.3">
      <c r="A46" s="100" t="s">
        <v>487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</row>
    <row r="47" spans="1:34" ht="15.75" x14ac:dyDescent="0.25">
      <c r="D47" s="101"/>
      <c r="E47" s="101"/>
      <c r="F47" s="101"/>
      <c r="H47" s="3"/>
      <c r="I47" s="3"/>
      <c r="J47" s="3"/>
      <c r="K47" s="3"/>
      <c r="L47" s="3"/>
      <c r="M47" s="3"/>
      <c r="N47" s="1"/>
      <c r="O47" s="1"/>
      <c r="P47" s="1"/>
      <c r="Q47" s="1"/>
      <c r="R47" s="1"/>
      <c r="S47" s="1"/>
    </row>
    <row r="48" spans="1:34" hidden="1" x14ac:dyDescent="0.25">
      <c r="A48" s="9"/>
      <c r="B48" s="9"/>
      <c r="C48" s="9"/>
      <c r="D48" s="102"/>
      <c r="E48" s="102"/>
      <c r="F48" s="102"/>
      <c r="G48" s="2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</row>
    <row r="49" spans="1:19" ht="15.75" x14ac:dyDescent="0.25">
      <c r="A49" s="86" t="s">
        <v>1</v>
      </c>
      <c r="B49" s="79" t="s">
        <v>2</v>
      </c>
      <c r="C49" s="79" t="s">
        <v>3</v>
      </c>
      <c r="D49" s="93" t="s">
        <v>4</v>
      </c>
      <c r="E49" s="93"/>
      <c r="F49" s="93"/>
      <c r="G49" s="93" t="s">
        <v>5</v>
      </c>
      <c r="H49" s="89" t="s">
        <v>13</v>
      </c>
      <c r="I49" s="90"/>
      <c r="J49" s="89" t="s">
        <v>14</v>
      </c>
      <c r="K49" s="90"/>
      <c r="L49" s="79" t="s">
        <v>15</v>
      </c>
      <c r="M49" s="79"/>
      <c r="N49" s="79" t="s">
        <v>16</v>
      </c>
      <c r="O49" s="79"/>
      <c r="P49" s="79" t="s">
        <v>477</v>
      </c>
      <c r="Q49" s="79"/>
      <c r="R49" s="79" t="s">
        <v>476</v>
      </c>
      <c r="S49" s="79"/>
    </row>
    <row r="50" spans="1:19" ht="63" x14ac:dyDescent="0.25">
      <c r="A50" s="86"/>
      <c r="B50" s="79"/>
      <c r="C50" s="79"/>
      <c r="D50" s="42" t="s">
        <v>10</v>
      </c>
      <c r="E50" s="42" t="s">
        <v>11</v>
      </c>
      <c r="F50" s="42" t="s">
        <v>12</v>
      </c>
      <c r="G50" s="93"/>
      <c r="H50" s="41" t="s">
        <v>462</v>
      </c>
      <c r="I50" s="41" t="s">
        <v>20</v>
      </c>
      <c r="J50" s="41" t="s">
        <v>462</v>
      </c>
      <c r="K50" s="41" t="s">
        <v>20</v>
      </c>
      <c r="L50" s="42" t="s">
        <v>462</v>
      </c>
      <c r="M50" s="41" t="s">
        <v>20</v>
      </c>
      <c r="N50" s="42" t="s">
        <v>462</v>
      </c>
      <c r="O50" s="41" t="s">
        <v>20</v>
      </c>
      <c r="P50" s="42" t="s">
        <v>479</v>
      </c>
      <c r="Q50" s="41" t="s">
        <v>20</v>
      </c>
      <c r="R50" s="42" t="s">
        <v>479</v>
      </c>
      <c r="S50" s="41" t="s">
        <v>20</v>
      </c>
    </row>
    <row r="51" spans="1:19" ht="15.75" x14ac:dyDescent="0.25">
      <c r="A51" s="45">
        <v>1</v>
      </c>
      <c r="B51" s="41">
        <v>2</v>
      </c>
      <c r="C51" s="41">
        <v>3</v>
      </c>
      <c r="D51" s="24">
        <v>4</v>
      </c>
      <c r="E51" s="24">
        <v>5</v>
      </c>
      <c r="F51" s="24">
        <v>6</v>
      </c>
      <c r="G51" s="24">
        <v>7</v>
      </c>
      <c r="H51" s="28">
        <v>16</v>
      </c>
      <c r="I51" s="28">
        <v>17</v>
      </c>
      <c r="J51" s="28">
        <v>18</v>
      </c>
      <c r="K51" s="28">
        <v>19</v>
      </c>
      <c r="L51" s="28">
        <v>20</v>
      </c>
      <c r="M51" s="28">
        <v>21</v>
      </c>
      <c r="N51" s="28">
        <v>22</v>
      </c>
      <c r="O51" s="28">
        <v>23</v>
      </c>
      <c r="P51" s="28">
        <v>24</v>
      </c>
      <c r="Q51" s="28">
        <v>25</v>
      </c>
      <c r="R51" s="28">
        <v>26</v>
      </c>
      <c r="S51" s="28">
        <v>27</v>
      </c>
    </row>
    <row r="52" spans="1:19" ht="15.75" x14ac:dyDescent="0.25">
      <c r="A52" s="50">
        <v>1</v>
      </c>
      <c r="B52" s="51" t="s">
        <v>220</v>
      </c>
      <c r="C52" s="52" t="s">
        <v>467</v>
      </c>
      <c r="D52" s="13" t="s">
        <v>467</v>
      </c>
      <c r="E52" s="13" t="s">
        <v>467</v>
      </c>
      <c r="F52" s="13" t="s">
        <v>467</v>
      </c>
      <c r="G52" s="13" t="s">
        <v>467</v>
      </c>
      <c r="H52" s="13" t="s">
        <v>467</v>
      </c>
      <c r="I52" s="13" t="s">
        <v>467</v>
      </c>
      <c r="J52" s="13" t="s">
        <v>467</v>
      </c>
      <c r="K52" s="13" t="s">
        <v>467</v>
      </c>
      <c r="L52" s="13" t="s">
        <v>467</v>
      </c>
      <c r="M52" s="13" t="s">
        <v>467</v>
      </c>
      <c r="N52" s="13" t="s">
        <v>467</v>
      </c>
      <c r="O52" s="13" t="s">
        <v>467</v>
      </c>
      <c r="P52" s="13" t="s">
        <v>467</v>
      </c>
      <c r="Q52" s="13" t="s">
        <v>467</v>
      </c>
      <c r="R52" s="13" t="s">
        <v>467</v>
      </c>
      <c r="S52" s="13" t="s">
        <v>467</v>
      </c>
    </row>
    <row r="53" spans="1:19" ht="110.25" x14ac:dyDescent="0.25">
      <c r="A53" s="51" t="s">
        <v>22</v>
      </c>
      <c r="B53" s="51" t="s">
        <v>23</v>
      </c>
      <c r="C53" s="52" t="s">
        <v>467</v>
      </c>
      <c r="D53" s="13" t="s">
        <v>467</v>
      </c>
      <c r="E53" s="13" t="s">
        <v>467</v>
      </c>
      <c r="F53" s="13" t="s">
        <v>467</v>
      </c>
      <c r="G53" s="13" t="s">
        <v>467</v>
      </c>
      <c r="H53" s="13" t="s">
        <v>467</v>
      </c>
      <c r="I53" s="13" t="s">
        <v>467</v>
      </c>
      <c r="J53" s="13" t="s">
        <v>467</v>
      </c>
      <c r="K53" s="13" t="s">
        <v>467</v>
      </c>
      <c r="L53" s="13" t="s">
        <v>467</v>
      </c>
      <c r="M53" s="13" t="s">
        <v>467</v>
      </c>
      <c r="N53" s="13" t="s">
        <v>467</v>
      </c>
      <c r="O53" s="13" t="s">
        <v>467</v>
      </c>
      <c r="P53" s="13" t="s">
        <v>467</v>
      </c>
      <c r="Q53" s="13" t="s">
        <v>467</v>
      </c>
      <c r="R53" s="13" t="s">
        <v>467</v>
      </c>
      <c r="S53" s="13" t="s">
        <v>467</v>
      </c>
    </row>
    <row r="54" spans="1:19" ht="15.75" x14ac:dyDescent="0.25">
      <c r="A54" s="45" t="s">
        <v>24</v>
      </c>
      <c r="B54" s="99" t="s">
        <v>25</v>
      </c>
      <c r="C54" s="52" t="s">
        <v>471</v>
      </c>
      <c r="D54" s="13">
        <v>258</v>
      </c>
      <c r="E54" s="13">
        <v>214</v>
      </c>
      <c r="F54" s="13">
        <v>239</v>
      </c>
      <c r="G54" s="13">
        <v>237</v>
      </c>
      <c r="H54" s="13">
        <v>182</v>
      </c>
      <c r="I54" s="13">
        <v>314</v>
      </c>
      <c r="J54" s="13">
        <v>147</v>
      </c>
      <c r="K54" s="13">
        <v>306</v>
      </c>
      <c r="L54" s="13">
        <v>110</v>
      </c>
      <c r="M54" s="13">
        <v>222</v>
      </c>
      <c r="N54" s="13">
        <v>71</v>
      </c>
      <c r="O54" s="13">
        <v>170</v>
      </c>
      <c r="P54" s="13">
        <v>117</v>
      </c>
      <c r="Q54" s="13" t="s">
        <v>467</v>
      </c>
      <c r="R54" s="13">
        <v>66</v>
      </c>
      <c r="S54" s="13" t="s">
        <v>467</v>
      </c>
    </row>
    <row r="55" spans="1:19" ht="15.75" x14ac:dyDescent="0.25">
      <c r="A55" s="26" t="str">
        <f>A54</f>
        <v>1.1.1</v>
      </c>
      <c r="B55" s="99"/>
      <c r="C55" s="52" t="s">
        <v>58</v>
      </c>
      <c r="D55" s="13">
        <v>3.6219999999999999</v>
      </c>
      <c r="E55" s="13">
        <v>3.0034999999999998</v>
      </c>
      <c r="F55" s="13">
        <v>3.3935000000000004</v>
      </c>
      <c r="G55" s="13">
        <v>3.3396666666666666</v>
      </c>
      <c r="H55" s="13">
        <v>2.7720000000000002</v>
      </c>
      <c r="I55" s="13">
        <v>4.4725000000000001</v>
      </c>
      <c r="J55" s="13">
        <v>2.1670000000000003</v>
      </c>
      <c r="K55" s="13">
        <v>4.4220000000000006</v>
      </c>
      <c r="L55" s="13">
        <v>1.542</v>
      </c>
      <c r="M55" s="13">
        <v>3.2070000000000003</v>
      </c>
      <c r="N55" s="13">
        <v>0.89600000000000035</v>
      </c>
      <c r="O55" s="13">
        <v>2.4550000000000001</v>
      </c>
      <c r="P55" s="13">
        <v>1.6880000000000002</v>
      </c>
      <c r="Q55" s="13" t="s">
        <v>467</v>
      </c>
      <c r="R55" s="13">
        <v>0.9500000000000004</v>
      </c>
      <c r="S55" s="13" t="s">
        <v>467</v>
      </c>
    </row>
    <row r="56" spans="1:19" ht="15.75" x14ac:dyDescent="0.25">
      <c r="A56" s="45" t="s">
        <v>26</v>
      </c>
      <c r="B56" s="99" t="s">
        <v>27</v>
      </c>
      <c r="C56" s="52" t="s">
        <v>471</v>
      </c>
      <c r="D56" s="13">
        <v>20</v>
      </c>
      <c r="E56" s="13">
        <v>16</v>
      </c>
      <c r="F56" s="13">
        <v>3</v>
      </c>
      <c r="G56" s="13">
        <v>13</v>
      </c>
      <c r="H56" s="13">
        <v>0</v>
      </c>
      <c r="I56" s="13">
        <v>6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467</v>
      </c>
      <c r="R56" s="13">
        <v>0</v>
      </c>
      <c r="S56" s="13" t="s">
        <v>467</v>
      </c>
    </row>
    <row r="57" spans="1:19" ht="15.75" x14ac:dyDescent="0.25">
      <c r="A57" s="45" t="str">
        <f>A56</f>
        <v>1.1.1.1</v>
      </c>
      <c r="B57" s="99"/>
      <c r="C57" s="52" t="s">
        <v>58</v>
      </c>
      <c r="D57" s="13">
        <v>0.247</v>
      </c>
      <c r="E57" s="13">
        <v>0.19740000000000002</v>
      </c>
      <c r="F57" s="13">
        <v>3.9E-2</v>
      </c>
      <c r="G57" s="13">
        <v>0.16113333333333332</v>
      </c>
      <c r="H57" s="13">
        <v>0</v>
      </c>
      <c r="I57" s="13">
        <v>2.1499999999999998E-2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 t="s">
        <v>467</v>
      </c>
      <c r="R57" s="13">
        <v>0</v>
      </c>
      <c r="S57" s="13" t="s">
        <v>467</v>
      </c>
    </row>
    <row r="58" spans="1:19" ht="15.75" x14ac:dyDescent="0.25">
      <c r="A58" s="45" t="s">
        <v>28</v>
      </c>
      <c r="B58" s="99" t="s">
        <v>29</v>
      </c>
      <c r="C58" s="52" t="s">
        <v>471</v>
      </c>
      <c r="D58" s="13">
        <v>109</v>
      </c>
      <c r="E58" s="13">
        <v>114</v>
      </c>
      <c r="F58" s="13">
        <v>96</v>
      </c>
      <c r="G58" s="13">
        <v>106.33333333333333</v>
      </c>
      <c r="H58" s="13">
        <v>73</v>
      </c>
      <c r="I58" s="13">
        <v>115</v>
      </c>
      <c r="J58" s="13">
        <v>57</v>
      </c>
      <c r="K58" s="13">
        <v>115</v>
      </c>
      <c r="L58" s="13">
        <v>41</v>
      </c>
      <c r="M58" s="13">
        <v>85</v>
      </c>
      <c r="N58" s="13">
        <v>24</v>
      </c>
      <c r="O58" s="13">
        <v>65</v>
      </c>
      <c r="P58" s="13">
        <v>44</v>
      </c>
      <c r="Q58" s="13" t="s">
        <v>467</v>
      </c>
      <c r="R58" s="13">
        <v>24</v>
      </c>
      <c r="S58" s="13" t="s">
        <v>467</v>
      </c>
    </row>
    <row r="59" spans="1:19" ht="15.75" x14ac:dyDescent="0.25">
      <c r="A59" s="45" t="str">
        <f>A58</f>
        <v>1.1.1.2</v>
      </c>
      <c r="B59" s="99"/>
      <c r="C59" s="52" t="s">
        <v>58</v>
      </c>
      <c r="D59" s="13">
        <v>1.5309999999999999</v>
      </c>
      <c r="E59" s="13">
        <v>1.5461</v>
      </c>
      <c r="F59" s="13">
        <v>1.294</v>
      </c>
      <c r="G59" s="13">
        <v>1.4570333333333334</v>
      </c>
      <c r="H59" s="13">
        <v>1.0659999999999998</v>
      </c>
      <c r="I59" s="13">
        <v>1.6545000000000001</v>
      </c>
      <c r="J59" s="13">
        <v>0.81399999999999972</v>
      </c>
      <c r="K59" s="13">
        <v>1.6544999999999999</v>
      </c>
      <c r="L59" s="13">
        <v>0.56419999999999981</v>
      </c>
      <c r="M59" s="13">
        <v>1.2224999999999999</v>
      </c>
      <c r="N59" s="13">
        <v>0.30299999999999994</v>
      </c>
      <c r="O59" s="13">
        <v>0.9345</v>
      </c>
      <c r="P59" s="13">
        <v>0.63149999999999995</v>
      </c>
      <c r="Q59" s="13" t="s">
        <v>467</v>
      </c>
      <c r="R59" s="13">
        <v>0.34349999999999992</v>
      </c>
      <c r="S59" s="13" t="s">
        <v>467</v>
      </c>
    </row>
    <row r="60" spans="1:19" ht="15.75" x14ac:dyDescent="0.25">
      <c r="A60" s="45" t="s">
        <v>30</v>
      </c>
      <c r="B60" s="99" t="s">
        <v>31</v>
      </c>
      <c r="C60" s="52" t="s">
        <v>471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467</v>
      </c>
      <c r="R60" s="13">
        <v>0</v>
      </c>
      <c r="S60" s="13" t="s">
        <v>467</v>
      </c>
    </row>
    <row r="61" spans="1:19" ht="15.75" x14ac:dyDescent="0.25">
      <c r="A61" s="45" t="str">
        <f>A60</f>
        <v>1.1.1.3</v>
      </c>
      <c r="B61" s="99"/>
      <c r="C61" s="52" t="s">
        <v>58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 t="s">
        <v>467</v>
      </c>
      <c r="R61" s="13">
        <v>0</v>
      </c>
      <c r="S61" s="13" t="s">
        <v>467</v>
      </c>
    </row>
    <row r="62" spans="1:19" ht="15.75" x14ac:dyDescent="0.25">
      <c r="A62" s="45" t="s">
        <v>32</v>
      </c>
      <c r="B62" s="99" t="s">
        <v>33</v>
      </c>
      <c r="C62" s="52" t="s">
        <v>471</v>
      </c>
      <c r="D62" s="13">
        <v>129</v>
      </c>
      <c r="E62" s="13">
        <v>84</v>
      </c>
      <c r="F62" s="13">
        <v>140</v>
      </c>
      <c r="G62" s="13">
        <v>117.66666666666667</v>
      </c>
      <c r="H62" s="13">
        <v>109</v>
      </c>
      <c r="I62" s="13">
        <v>193</v>
      </c>
      <c r="J62" s="13">
        <v>90</v>
      </c>
      <c r="K62" s="13">
        <v>191</v>
      </c>
      <c r="L62" s="13">
        <v>69</v>
      </c>
      <c r="M62" s="13">
        <v>137</v>
      </c>
      <c r="N62" s="13">
        <v>47</v>
      </c>
      <c r="O62" s="13">
        <v>105</v>
      </c>
      <c r="P62" s="13">
        <v>73</v>
      </c>
      <c r="Q62" s="13" t="s">
        <v>467</v>
      </c>
      <c r="R62" s="13">
        <v>42</v>
      </c>
      <c r="S62" s="13" t="s">
        <v>467</v>
      </c>
    </row>
    <row r="63" spans="1:19" ht="15.75" x14ac:dyDescent="0.25">
      <c r="A63" s="45" t="str">
        <f>A62</f>
        <v>1.1.1.4</v>
      </c>
      <c r="B63" s="99"/>
      <c r="C63" s="52" t="s">
        <v>58</v>
      </c>
      <c r="D63" s="13">
        <v>1.8440000000000001</v>
      </c>
      <c r="E63" s="13">
        <v>1.26</v>
      </c>
      <c r="F63" s="13">
        <v>2.0605000000000002</v>
      </c>
      <c r="G63" s="13">
        <v>1.7215</v>
      </c>
      <c r="H63" s="13">
        <v>1.7060000000000004</v>
      </c>
      <c r="I63" s="13">
        <v>2.7965</v>
      </c>
      <c r="J63" s="13">
        <v>1.3530000000000006</v>
      </c>
      <c r="K63" s="13">
        <v>2.7675000000000001</v>
      </c>
      <c r="L63" s="13">
        <v>0.97780000000000067</v>
      </c>
      <c r="M63" s="13">
        <v>1.9845000000000002</v>
      </c>
      <c r="N63" s="13">
        <v>0.59300000000000064</v>
      </c>
      <c r="O63" s="13">
        <v>1.5205000000000002</v>
      </c>
      <c r="P63" s="13">
        <v>1.0565000000000002</v>
      </c>
      <c r="Q63" s="13" t="s">
        <v>467</v>
      </c>
      <c r="R63" s="13">
        <v>0.60650000000000015</v>
      </c>
      <c r="S63" s="13" t="s">
        <v>467</v>
      </c>
    </row>
    <row r="64" spans="1:19" ht="15.75" x14ac:dyDescent="0.25">
      <c r="A64" s="45" t="s">
        <v>34</v>
      </c>
      <c r="B64" s="99" t="s">
        <v>35</v>
      </c>
      <c r="C64" s="52" t="s">
        <v>471</v>
      </c>
      <c r="D64" s="13">
        <v>224</v>
      </c>
      <c r="E64" s="13">
        <v>215</v>
      </c>
      <c r="F64" s="13">
        <v>305</v>
      </c>
      <c r="G64" s="13">
        <v>248</v>
      </c>
      <c r="H64" s="13">
        <v>75</v>
      </c>
      <c r="I64" s="13">
        <v>104</v>
      </c>
      <c r="J64" s="13">
        <v>70</v>
      </c>
      <c r="K64" s="13">
        <v>59</v>
      </c>
      <c r="L64" s="13">
        <v>65</v>
      </c>
      <c r="M64" s="13">
        <v>55</v>
      </c>
      <c r="N64" s="13">
        <v>63</v>
      </c>
      <c r="O64" s="13">
        <v>51</v>
      </c>
      <c r="P64" s="13">
        <v>50</v>
      </c>
      <c r="Q64" s="13" t="s">
        <v>467</v>
      </c>
      <c r="R64" s="13">
        <v>50</v>
      </c>
      <c r="S64" s="13" t="s">
        <v>467</v>
      </c>
    </row>
    <row r="65" spans="1:19" ht="15.75" x14ac:dyDescent="0.25">
      <c r="A65" s="26" t="str">
        <f>A64</f>
        <v>1.1.2</v>
      </c>
      <c r="B65" s="99"/>
      <c r="C65" s="52" t="s">
        <v>58</v>
      </c>
      <c r="D65" s="13">
        <v>3.1768000000000001</v>
      </c>
      <c r="E65" s="13">
        <v>3.0009999999999999</v>
      </c>
      <c r="F65" s="13">
        <v>4.3535000000000004</v>
      </c>
      <c r="G65" s="13">
        <v>3.5104333333333333</v>
      </c>
      <c r="H65" s="13">
        <v>0.93499999999999994</v>
      </c>
      <c r="I65" s="13">
        <v>1.5049999999999999</v>
      </c>
      <c r="J65" s="13">
        <v>0.873</v>
      </c>
      <c r="K65" s="13">
        <v>0.85299999999999998</v>
      </c>
      <c r="L65" s="13">
        <v>0.81</v>
      </c>
      <c r="M65" s="13">
        <v>0.79600000000000004</v>
      </c>
      <c r="N65" s="13">
        <v>0.78600000000000003</v>
      </c>
      <c r="O65" s="13">
        <v>0.73799999999999999</v>
      </c>
      <c r="P65" s="13">
        <v>0.72300000000000009</v>
      </c>
      <c r="Q65" s="13" t="s">
        <v>467</v>
      </c>
      <c r="R65" s="13">
        <v>0.72300000000000009</v>
      </c>
      <c r="S65" s="13" t="s">
        <v>467</v>
      </c>
    </row>
    <row r="66" spans="1:19" ht="15.75" x14ac:dyDescent="0.25">
      <c r="A66" s="45" t="s">
        <v>36</v>
      </c>
      <c r="B66" s="99" t="s">
        <v>27</v>
      </c>
      <c r="C66" s="52" t="s">
        <v>471</v>
      </c>
      <c r="D66" s="13">
        <v>50</v>
      </c>
      <c r="E66" s="13">
        <v>9</v>
      </c>
      <c r="F66" s="13">
        <v>9</v>
      </c>
      <c r="G66" s="13">
        <v>22.666666666666668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 t="s">
        <v>467</v>
      </c>
      <c r="R66" s="13">
        <v>0</v>
      </c>
      <c r="S66" s="13" t="s">
        <v>467</v>
      </c>
    </row>
    <row r="67" spans="1:19" ht="15.75" x14ac:dyDescent="0.25">
      <c r="A67" s="26" t="str">
        <f>A66</f>
        <v>1.1.2.1</v>
      </c>
      <c r="B67" s="99"/>
      <c r="C67" s="52" t="s">
        <v>58</v>
      </c>
      <c r="D67" s="13">
        <v>0.62</v>
      </c>
      <c r="E67" s="13">
        <v>0.10600000000000032</v>
      </c>
      <c r="F67" s="13">
        <v>8.2500000000000004E-2</v>
      </c>
      <c r="G67" s="13">
        <v>0.26950000000000013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 t="s">
        <v>467</v>
      </c>
      <c r="R67" s="13">
        <v>0</v>
      </c>
      <c r="S67" s="13" t="s">
        <v>467</v>
      </c>
    </row>
    <row r="68" spans="1:19" ht="15.75" x14ac:dyDescent="0.25">
      <c r="A68" s="45" t="s">
        <v>37</v>
      </c>
      <c r="B68" s="99" t="s">
        <v>29</v>
      </c>
      <c r="C68" s="52" t="s">
        <v>471</v>
      </c>
      <c r="D68" s="13">
        <v>80</v>
      </c>
      <c r="E68" s="13">
        <v>63</v>
      </c>
      <c r="F68" s="13">
        <v>111</v>
      </c>
      <c r="G68" s="13">
        <v>84.666666666666671</v>
      </c>
      <c r="H68" s="13">
        <v>29</v>
      </c>
      <c r="I68" s="13">
        <v>39</v>
      </c>
      <c r="J68" s="13">
        <v>27</v>
      </c>
      <c r="K68" s="13">
        <v>21</v>
      </c>
      <c r="L68" s="13">
        <v>25</v>
      </c>
      <c r="M68" s="13">
        <v>20</v>
      </c>
      <c r="N68" s="13">
        <v>24</v>
      </c>
      <c r="O68" s="13">
        <v>18</v>
      </c>
      <c r="P68" s="13">
        <v>18</v>
      </c>
      <c r="Q68" s="13" t="s">
        <v>467</v>
      </c>
      <c r="R68" s="13">
        <v>18</v>
      </c>
      <c r="S68" s="13" t="s">
        <v>467</v>
      </c>
    </row>
    <row r="69" spans="1:19" ht="15.75" x14ac:dyDescent="0.25">
      <c r="A69" s="26" t="str">
        <f>A68</f>
        <v>1.1.2.2</v>
      </c>
      <c r="B69" s="99"/>
      <c r="C69" s="52" t="s">
        <v>58</v>
      </c>
      <c r="D69" s="13">
        <v>1.2125999999999999</v>
      </c>
      <c r="E69" s="13">
        <v>0.82</v>
      </c>
      <c r="F69" s="13">
        <v>2.0609999999999999</v>
      </c>
      <c r="G69" s="13">
        <v>1.3645333333333334</v>
      </c>
      <c r="H69" s="13">
        <v>0.36</v>
      </c>
      <c r="I69" s="13">
        <v>0.56200000000000006</v>
      </c>
      <c r="J69" s="13">
        <v>0.33500000000000002</v>
      </c>
      <c r="K69" s="13">
        <v>0.30199999999999999</v>
      </c>
      <c r="L69" s="13">
        <v>0.31</v>
      </c>
      <c r="M69" s="13">
        <v>0.28799999999999998</v>
      </c>
      <c r="N69" s="13">
        <v>0.29799999999999999</v>
      </c>
      <c r="O69" s="13">
        <v>0.25900000000000001</v>
      </c>
      <c r="P69" s="13">
        <v>0.25900000000000001</v>
      </c>
      <c r="Q69" s="13" t="s">
        <v>467</v>
      </c>
      <c r="R69" s="13">
        <v>0.25900000000000001</v>
      </c>
      <c r="S69" s="13" t="s">
        <v>467</v>
      </c>
    </row>
    <row r="70" spans="1:19" ht="15.75" x14ac:dyDescent="0.25">
      <c r="A70" s="45" t="s">
        <v>38</v>
      </c>
      <c r="B70" s="99" t="s">
        <v>31</v>
      </c>
      <c r="C70" s="52" t="s">
        <v>471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 t="s">
        <v>467</v>
      </c>
      <c r="R70" s="13">
        <v>0</v>
      </c>
      <c r="S70" s="13" t="s">
        <v>467</v>
      </c>
    </row>
    <row r="71" spans="1:19" ht="15.75" x14ac:dyDescent="0.25">
      <c r="A71" s="26" t="str">
        <f>A70</f>
        <v>1.1.2.3</v>
      </c>
      <c r="B71" s="99"/>
      <c r="C71" s="52" t="s">
        <v>58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 t="s">
        <v>467</v>
      </c>
      <c r="R71" s="13">
        <v>0</v>
      </c>
      <c r="S71" s="13" t="s">
        <v>467</v>
      </c>
    </row>
    <row r="72" spans="1:19" ht="15.75" x14ac:dyDescent="0.25">
      <c r="A72" s="45" t="s">
        <v>39</v>
      </c>
      <c r="B72" s="99" t="s">
        <v>33</v>
      </c>
      <c r="C72" s="52" t="s">
        <v>471</v>
      </c>
      <c r="D72" s="13">
        <v>94</v>
      </c>
      <c r="E72" s="13">
        <v>143</v>
      </c>
      <c r="F72" s="13">
        <v>185</v>
      </c>
      <c r="G72" s="13">
        <v>140.66666666666666</v>
      </c>
      <c r="H72" s="13">
        <v>46</v>
      </c>
      <c r="I72" s="13">
        <v>65</v>
      </c>
      <c r="J72" s="13">
        <v>43</v>
      </c>
      <c r="K72" s="13">
        <v>38</v>
      </c>
      <c r="L72" s="13">
        <v>40</v>
      </c>
      <c r="M72" s="13">
        <v>35</v>
      </c>
      <c r="N72" s="13">
        <v>39</v>
      </c>
      <c r="O72" s="13">
        <v>33</v>
      </c>
      <c r="P72" s="13">
        <v>32</v>
      </c>
      <c r="Q72" s="13" t="s">
        <v>467</v>
      </c>
      <c r="R72" s="13">
        <v>32</v>
      </c>
      <c r="S72" s="13" t="s">
        <v>467</v>
      </c>
    </row>
    <row r="73" spans="1:19" ht="15.75" x14ac:dyDescent="0.25">
      <c r="A73" s="26" t="str">
        <f>A72</f>
        <v>1.1.2.4</v>
      </c>
      <c r="B73" s="99"/>
      <c r="C73" s="52" t="s">
        <v>58</v>
      </c>
      <c r="D73" s="13">
        <v>1.3442000000000001</v>
      </c>
      <c r="E73" s="13">
        <v>2.0749999999999997</v>
      </c>
      <c r="F73" s="13">
        <v>2.21</v>
      </c>
      <c r="G73" s="13">
        <v>1.8764000000000001</v>
      </c>
      <c r="H73" s="13">
        <v>0.57499999999999996</v>
      </c>
      <c r="I73" s="13">
        <v>0.94299999999999995</v>
      </c>
      <c r="J73" s="13">
        <v>0.53800000000000003</v>
      </c>
      <c r="K73" s="13">
        <v>0.55100000000000005</v>
      </c>
      <c r="L73" s="13">
        <v>0.5</v>
      </c>
      <c r="M73" s="13">
        <v>0.50800000000000001</v>
      </c>
      <c r="N73" s="13">
        <v>0.48799999999999999</v>
      </c>
      <c r="O73" s="13">
        <v>0.47899999999999998</v>
      </c>
      <c r="P73" s="13">
        <v>0.46400000000000002</v>
      </c>
      <c r="Q73" s="13" t="s">
        <v>467</v>
      </c>
      <c r="R73" s="13">
        <v>0.46400000000000002</v>
      </c>
      <c r="S73" s="13" t="s">
        <v>467</v>
      </c>
    </row>
    <row r="74" spans="1:19" ht="15.75" x14ac:dyDescent="0.25">
      <c r="A74" s="45" t="s">
        <v>40</v>
      </c>
      <c r="B74" s="99" t="s">
        <v>41</v>
      </c>
      <c r="C74" s="52" t="s">
        <v>471</v>
      </c>
      <c r="D74" s="13">
        <v>200</v>
      </c>
      <c r="E74" s="13">
        <v>160</v>
      </c>
      <c r="F74" s="13">
        <v>230</v>
      </c>
      <c r="G74" s="13">
        <v>196.66666666666666</v>
      </c>
      <c r="H74" s="13">
        <v>110</v>
      </c>
      <c r="I74" s="13">
        <v>112</v>
      </c>
      <c r="J74" s="13">
        <v>107</v>
      </c>
      <c r="K74" s="13">
        <v>143</v>
      </c>
      <c r="L74" s="13">
        <v>104</v>
      </c>
      <c r="M74" s="13">
        <v>107</v>
      </c>
      <c r="N74" s="13">
        <v>101</v>
      </c>
      <c r="O74" s="13">
        <v>104</v>
      </c>
      <c r="P74" s="13">
        <v>101</v>
      </c>
      <c r="Q74" s="13" t="s">
        <v>467</v>
      </c>
      <c r="R74" s="13">
        <v>101</v>
      </c>
      <c r="S74" s="13" t="s">
        <v>467</v>
      </c>
    </row>
    <row r="75" spans="1:19" ht="15.75" x14ac:dyDescent="0.25">
      <c r="A75" s="26" t="str">
        <f>A74</f>
        <v>1.1.3</v>
      </c>
      <c r="B75" s="99"/>
      <c r="C75" s="52" t="s">
        <v>58</v>
      </c>
      <c r="D75" s="13">
        <v>2.7486000000000002</v>
      </c>
      <c r="E75" s="13">
        <v>2.1970000000000001</v>
      </c>
      <c r="F75" s="13">
        <v>3.2745000000000002</v>
      </c>
      <c r="G75" s="13">
        <v>2.7400333333333333</v>
      </c>
      <c r="H75" s="13">
        <v>1.54</v>
      </c>
      <c r="I75" s="13">
        <v>1.5554999999999999</v>
      </c>
      <c r="J75" s="13">
        <v>1.498</v>
      </c>
      <c r="K75" s="13">
        <v>2.0680000000000001</v>
      </c>
      <c r="L75" s="13">
        <v>1.456</v>
      </c>
      <c r="M75" s="13">
        <v>1.548</v>
      </c>
      <c r="N75" s="13">
        <v>1.4139999999999999</v>
      </c>
      <c r="O75" s="13">
        <v>1.5049999999999999</v>
      </c>
      <c r="P75" s="13">
        <v>1.4610000000000001</v>
      </c>
      <c r="Q75" s="13" t="s">
        <v>467</v>
      </c>
      <c r="R75" s="13">
        <v>1.4610000000000001</v>
      </c>
      <c r="S75" s="13" t="s">
        <v>467</v>
      </c>
    </row>
    <row r="76" spans="1:19" ht="15.75" x14ac:dyDescent="0.25">
      <c r="A76" s="45" t="s">
        <v>42</v>
      </c>
      <c r="B76" s="99" t="s">
        <v>27</v>
      </c>
      <c r="C76" s="52" t="s">
        <v>471</v>
      </c>
      <c r="D76" s="13">
        <v>54</v>
      </c>
      <c r="E76" s="13">
        <v>10</v>
      </c>
      <c r="F76" s="13">
        <v>17</v>
      </c>
      <c r="G76" s="13">
        <v>27</v>
      </c>
      <c r="H76" s="13">
        <v>0</v>
      </c>
      <c r="I76" s="13">
        <v>6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 t="s">
        <v>467</v>
      </c>
      <c r="R76" s="13">
        <v>0</v>
      </c>
      <c r="S76" s="13" t="s">
        <v>467</v>
      </c>
    </row>
    <row r="77" spans="1:19" ht="15.75" x14ac:dyDescent="0.25">
      <c r="A77" s="26" t="str">
        <f>A76</f>
        <v>1.1.3.1</v>
      </c>
      <c r="B77" s="99"/>
      <c r="C77" s="52" t="s">
        <v>58</v>
      </c>
      <c r="D77" s="13">
        <v>0.66959999999999997</v>
      </c>
      <c r="E77" s="13">
        <v>0.123</v>
      </c>
      <c r="F77" s="13">
        <v>0.23399999999999999</v>
      </c>
      <c r="G77" s="13">
        <v>0.3422</v>
      </c>
      <c r="H77" s="13">
        <v>0</v>
      </c>
      <c r="I77" s="13">
        <v>2.1499999999999998E-2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467</v>
      </c>
      <c r="R77" s="13">
        <v>0</v>
      </c>
      <c r="S77" s="13" t="s">
        <v>467</v>
      </c>
    </row>
    <row r="78" spans="1:19" ht="15.75" x14ac:dyDescent="0.25">
      <c r="A78" s="45" t="s">
        <v>43</v>
      </c>
      <c r="B78" s="99" t="s">
        <v>29</v>
      </c>
      <c r="C78" s="52" t="s">
        <v>471</v>
      </c>
      <c r="D78" s="13">
        <v>44</v>
      </c>
      <c r="E78" s="13">
        <v>71</v>
      </c>
      <c r="F78" s="13">
        <v>86</v>
      </c>
      <c r="G78" s="13">
        <v>67</v>
      </c>
      <c r="H78" s="13">
        <v>45</v>
      </c>
      <c r="I78" s="13">
        <v>39</v>
      </c>
      <c r="J78" s="13">
        <v>43</v>
      </c>
      <c r="K78" s="13">
        <v>51</v>
      </c>
      <c r="L78" s="13">
        <v>42</v>
      </c>
      <c r="M78" s="13">
        <v>40</v>
      </c>
      <c r="N78" s="13">
        <v>41</v>
      </c>
      <c r="O78" s="13">
        <v>39</v>
      </c>
      <c r="P78" s="13">
        <v>38</v>
      </c>
      <c r="Q78" s="13" t="s">
        <v>467</v>
      </c>
      <c r="R78" s="13">
        <v>38</v>
      </c>
      <c r="S78" s="13" t="s">
        <v>467</v>
      </c>
    </row>
    <row r="79" spans="1:19" ht="15.75" x14ac:dyDescent="0.25">
      <c r="A79" s="26" t="str">
        <f>A78</f>
        <v>1.1.3.2</v>
      </c>
      <c r="B79" s="99"/>
      <c r="C79" s="52" t="s">
        <v>58</v>
      </c>
      <c r="D79" s="13">
        <v>0.62039999999999995</v>
      </c>
      <c r="E79" s="13">
        <v>0.92500000000000004</v>
      </c>
      <c r="F79" s="13">
        <v>1.2155000000000002</v>
      </c>
      <c r="G79" s="13">
        <v>0.92030000000000012</v>
      </c>
      <c r="H79" s="13">
        <v>0.61199999999999999</v>
      </c>
      <c r="I79" s="13">
        <v>0.56200000000000006</v>
      </c>
      <c r="J79" s="13">
        <v>0.58479999999999999</v>
      </c>
      <c r="K79" s="13">
        <v>0.73399999999999999</v>
      </c>
      <c r="L79" s="13">
        <v>0.57119999999999993</v>
      </c>
      <c r="M79" s="13">
        <v>0.57599999999999996</v>
      </c>
      <c r="N79" s="13">
        <v>0.55759999999999998</v>
      </c>
      <c r="O79" s="13">
        <v>0.56200000000000006</v>
      </c>
      <c r="P79" s="13">
        <v>0.54700000000000004</v>
      </c>
      <c r="Q79" s="13" t="s">
        <v>467</v>
      </c>
      <c r="R79" s="13">
        <v>0.54700000000000004</v>
      </c>
      <c r="S79" s="13" t="s">
        <v>467</v>
      </c>
    </row>
    <row r="80" spans="1:19" ht="15.75" x14ac:dyDescent="0.25">
      <c r="A80" s="45" t="s">
        <v>44</v>
      </c>
      <c r="B80" s="99" t="s">
        <v>31</v>
      </c>
      <c r="C80" s="52" t="s">
        <v>471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 t="s">
        <v>467</v>
      </c>
      <c r="R80" s="13">
        <v>0</v>
      </c>
      <c r="S80" s="13" t="s">
        <v>467</v>
      </c>
    </row>
    <row r="81" spans="1:19" ht="15.75" x14ac:dyDescent="0.25">
      <c r="A81" s="26" t="str">
        <f>A80</f>
        <v>1.1.3.3</v>
      </c>
      <c r="B81" s="99"/>
      <c r="C81" s="52" t="s">
        <v>58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467</v>
      </c>
      <c r="R81" s="13">
        <v>0</v>
      </c>
      <c r="S81" s="13" t="s">
        <v>467</v>
      </c>
    </row>
    <row r="82" spans="1:19" ht="15.75" x14ac:dyDescent="0.25">
      <c r="A82" s="45" t="s">
        <v>45</v>
      </c>
      <c r="B82" s="99" t="s">
        <v>33</v>
      </c>
      <c r="C82" s="52" t="s">
        <v>471</v>
      </c>
      <c r="D82" s="13">
        <v>102</v>
      </c>
      <c r="E82" s="13">
        <v>79</v>
      </c>
      <c r="F82" s="13">
        <v>127</v>
      </c>
      <c r="G82" s="13">
        <v>102.66666666666667</v>
      </c>
      <c r="H82" s="13">
        <v>65</v>
      </c>
      <c r="I82" s="13">
        <v>67</v>
      </c>
      <c r="J82" s="13">
        <v>64</v>
      </c>
      <c r="K82" s="13">
        <v>92</v>
      </c>
      <c r="L82" s="13">
        <v>62</v>
      </c>
      <c r="M82" s="13">
        <v>67</v>
      </c>
      <c r="N82" s="13">
        <v>60</v>
      </c>
      <c r="O82" s="13">
        <v>65</v>
      </c>
      <c r="P82" s="13">
        <v>63</v>
      </c>
      <c r="Q82" s="13" t="s">
        <v>467</v>
      </c>
      <c r="R82" s="13">
        <v>63</v>
      </c>
      <c r="S82" s="13" t="s">
        <v>467</v>
      </c>
    </row>
    <row r="83" spans="1:19" ht="15.75" x14ac:dyDescent="0.25">
      <c r="A83" s="26" t="str">
        <f>A82</f>
        <v>1.1.3.4</v>
      </c>
      <c r="B83" s="99"/>
      <c r="C83" s="52" t="s">
        <v>58</v>
      </c>
      <c r="D83" s="13">
        <v>1.4586000000000001</v>
      </c>
      <c r="E83" s="13">
        <v>1.149</v>
      </c>
      <c r="F83" s="13">
        <v>1.825</v>
      </c>
      <c r="G83" s="13">
        <v>1.4775333333333334</v>
      </c>
      <c r="H83" s="13">
        <v>0.92800000000000005</v>
      </c>
      <c r="I83" s="13">
        <v>0.97199999999999998</v>
      </c>
      <c r="J83" s="13">
        <v>0.91320000000000001</v>
      </c>
      <c r="K83" s="13">
        <v>1.3340000000000001</v>
      </c>
      <c r="L83" s="13">
        <v>0.88480000000000003</v>
      </c>
      <c r="M83" s="13">
        <v>0.97199999999999998</v>
      </c>
      <c r="N83" s="13">
        <v>0.85639999999999994</v>
      </c>
      <c r="O83" s="13">
        <v>0.94299999999999995</v>
      </c>
      <c r="P83" s="13">
        <v>0.91400000000000003</v>
      </c>
      <c r="Q83" s="13" t="s">
        <v>467</v>
      </c>
      <c r="R83" s="13">
        <v>0.91400000000000003</v>
      </c>
      <c r="S83" s="13" t="s">
        <v>467</v>
      </c>
    </row>
    <row r="84" spans="1:19" ht="126" x14ac:dyDescent="0.25">
      <c r="A84" s="45" t="s">
        <v>46</v>
      </c>
      <c r="B84" s="53" t="s">
        <v>47</v>
      </c>
      <c r="C84" s="13" t="s">
        <v>470</v>
      </c>
      <c r="D84" s="13">
        <v>21.004267490000004</v>
      </c>
      <c r="E84" s="13">
        <v>38.939082920000004</v>
      </c>
      <c r="F84" s="13">
        <v>34.735302760000003</v>
      </c>
      <c r="G84" s="13">
        <v>31.559551056666674</v>
      </c>
      <c r="H84" s="13">
        <v>10.636903180000001</v>
      </c>
      <c r="I84" s="13">
        <v>80.702418240000014</v>
      </c>
      <c r="J84" s="13">
        <v>10.399181910000001</v>
      </c>
      <c r="K84" s="13">
        <v>49.082336530000006</v>
      </c>
      <c r="L84" s="13">
        <v>10.164606869999998</v>
      </c>
      <c r="M84" s="13">
        <v>20.570145199999999</v>
      </c>
      <c r="N84" s="13">
        <v>9.9686451299999987</v>
      </c>
      <c r="O84" s="13">
        <v>20.046390580000001</v>
      </c>
      <c r="P84" s="13">
        <v>19.535971740000001</v>
      </c>
      <c r="Q84" s="13" t="s">
        <v>467</v>
      </c>
      <c r="R84" s="13">
        <v>20.317410610000003</v>
      </c>
      <c r="S84" s="13" t="s">
        <v>467</v>
      </c>
    </row>
    <row r="85" spans="1:19" ht="47.25" x14ac:dyDescent="0.25">
      <c r="A85" s="45" t="s">
        <v>48</v>
      </c>
      <c r="B85" s="53" t="s">
        <v>49</v>
      </c>
      <c r="C85" s="13" t="s">
        <v>470</v>
      </c>
      <c r="D85" s="13">
        <v>1.6803413992</v>
      </c>
      <c r="E85" s="13">
        <v>3.1180655622077049</v>
      </c>
      <c r="F85" s="13">
        <v>2.7788242212639624</v>
      </c>
      <c r="G85" s="13">
        <v>2.5257437275572223</v>
      </c>
      <c r="H85" s="13">
        <v>0.85175507502927128</v>
      </c>
      <c r="I85" s="13">
        <v>6.4561934602779498</v>
      </c>
      <c r="J85" s="13">
        <v>0.83271943140833338</v>
      </c>
      <c r="K85" s="13">
        <v>3.9265869230555972</v>
      </c>
      <c r="L85" s="13">
        <v>0.81393572364921141</v>
      </c>
      <c r="M85" s="13">
        <v>1.6456116162747574</v>
      </c>
      <c r="N85" s="13">
        <v>0.79824399423022008</v>
      </c>
      <c r="O85" s="13">
        <v>1.6037112466677619</v>
      </c>
      <c r="P85" s="13">
        <v>1.5628777394609439</v>
      </c>
      <c r="Q85" s="13" t="s">
        <v>467</v>
      </c>
      <c r="R85" s="13">
        <v>1.6253928490713816</v>
      </c>
      <c r="S85" s="13" t="s">
        <v>467</v>
      </c>
    </row>
    <row r="86" spans="1:19" ht="47.25" x14ac:dyDescent="0.25">
      <c r="A86" s="45" t="s">
        <v>50</v>
      </c>
      <c r="B86" s="53" t="s">
        <v>51</v>
      </c>
      <c r="C86" s="13" t="s">
        <v>470</v>
      </c>
      <c r="D86" s="13">
        <v>2.726345802</v>
      </c>
      <c r="E86" s="13">
        <v>2.7662265234670231</v>
      </c>
      <c r="F86" s="13">
        <v>2.9787733779567525</v>
      </c>
      <c r="G86" s="13">
        <v>2.8237819011412584</v>
      </c>
      <c r="H86" s="13">
        <v>0.97851481233692195</v>
      </c>
      <c r="I86" s="13">
        <v>10.264496975450975</v>
      </c>
      <c r="J86" s="13">
        <v>0.95664624693924216</v>
      </c>
      <c r="K86" s="13">
        <v>5.5836283315189332</v>
      </c>
      <c r="L86" s="13">
        <v>0.93506711739485238</v>
      </c>
      <c r="M86" s="13">
        <v>1.8924533583725245</v>
      </c>
      <c r="N86" s="13">
        <v>0.91704011081720449</v>
      </c>
      <c r="O86" s="13">
        <v>1.8442679351732241</v>
      </c>
      <c r="P86" s="13">
        <v>1.7973094055739058</v>
      </c>
      <c r="Q86" s="13" t="s">
        <v>467</v>
      </c>
      <c r="R86" s="13">
        <v>1.8692017843728617</v>
      </c>
      <c r="S86" s="13" t="s">
        <v>467</v>
      </c>
    </row>
    <row r="87" spans="1:19" ht="63" x14ac:dyDescent="0.25">
      <c r="A87" s="45" t="s">
        <v>52</v>
      </c>
      <c r="B87" s="53" t="s">
        <v>53</v>
      </c>
      <c r="C87" s="13" t="s">
        <v>470</v>
      </c>
      <c r="D87" s="13">
        <v>16.597580288800003</v>
      </c>
      <c r="E87" s="13">
        <v>33.054790834325274</v>
      </c>
      <c r="F87" s="13">
        <v>28.977705160779287</v>
      </c>
      <c r="G87" s="13">
        <v>26.210025427968191</v>
      </c>
      <c r="H87" s="13">
        <v>8.8066332926338067</v>
      </c>
      <c r="I87" s="13">
        <v>63.981727804271081</v>
      </c>
      <c r="J87" s="13">
        <v>8.6098162316524256</v>
      </c>
      <c r="K87" s="13">
        <v>39.572121275425474</v>
      </c>
      <c r="L87" s="13">
        <v>8.4156040289559346</v>
      </c>
      <c r="M87" s="13">
        <v>17.032080225352718</v>
      </c>
      <c r="N87" s="13">
        <v>8.2533610249525733</v>
      </c>
      <c r="O87" s="13">
        <v>16.598411398159016</v>
      </c>
      <c r="P87" s="13">
        <v>16.175784594965151</v>
      </c>
      <c r="Q87" s="13" t="s">
        <v>467</v>
      </c>
      <c r="R87" s="13">
        <v>16.822815976555759</v>
      </c>
      <c r="S87" s="13" t="s">
        <v>467</v>
      </c>
    </row>
    <row r="88" spans="1:19" ht="63" x14ac:dyDescent="0.25">
      <c r="A88" s="45" t="s">
        <v>54</v>
      </c>
      <c r="B88" s="53" t="s">
        <v>55</v>
      </c>
      <c r="C88" s="13" t="s">
        <v>470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 t="s">
        <v>467</v>
      </c>
      <c r="R88" s="13">
        <v>0</v>
      </c>
      <c r="S88" s="13" t="s">
        <v>467</v>
      </c>
    </row>
    <row r="89" spans="1:19" ht="15.75" x14ac:dyDescent="0.25">
      <c r="A89" s="45" t="s">
        <v>56</v>
      </c>
      <c r="B89" s="99" t="s">
        <v>57</v>
      </c>
      <c r="C89" s="52" t="s">
        <v>58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 t="s">
        <v>467</v>
      </c>
      <c r="R89" s="13">
        <v>0</v>
      </c>
      <c r="S89" s="13" t="s">
        <v>467</v>
      </c>
    </row>
    <row r="90" spans="1:19" ht="15.75" x14ac:dyDescent="0.25">
      <c r="A90" s="26" t="str">
        <f>A89</f>
        <v>1.1.5</v>
      </c>
      <c r="B90" s="99"/>
      <c r="C90" s="52" t="s">
        <v>59</v>
      </c>
      <c r="D90" s="13">
        <v>0.1</v>
      </c>
      <c r="E90" s="13">
        <v>0.626</v>
      </c>
      <c r="F90" s="13">
        <v>0.58799999999999997</v>
      </c>
      <c r="G90" s="13">
        <v>0.438</v>
      </c>
      <c r="H90" s="13">
        <v>0.62</v>
      </c>
      <c r="I90" s="13">
        <v>0.57999999999999996</v>
      </c>
      <c r="J90" s="13">
        <v>0.19</v>
      </c>
      <c r="K90" s="13">
        <v>0.54</v>
      </c>
      <c r="L90" s="13">
        <v>0.22</v>
      </c>
      <c r="M90" s="13">
        <v>0.54</v>
      </c>
      <c r="N90" s="13">
        <v>0.2</v>
      </c>
      <c r="O90" s="13">
        <v>0.2</v>
      </c>
      <c r="P90" s="13">
        <v>0.28000000000000003</v>
      </c>
      <c r="Q90" s="13" t="s">
        <v>467</v>
      </c>
      <c r="R90" s="13">
        <v>0.23</v>
      </c>
      <c r="S90" s="13" t="s">
        <v>467</v>
      </c>
    </row>
    <row r="91" spans="1:19" ht="15.75" x14ac:dyDescent="0.25">
      <c r="A91" s="26" t="str">
        <f>A89</f>
        <v>1.1.5</v>
      </c>
      <c r="B91" s="99"/>
      <c r="C91" s="52" t="s">
        <v>60</v>
      </c>
      <c r="D91" s="13">
        <v>4.859</v>
      </c>
      <c r="E91" s="13">
        <v>9.5109999999999992</v>
      </c>
      <c r="F91" s="13">
        <v>14.763</v>
      </c>
      <c r="G91" s="13">
        <v>9.7110000000000003</v>
      </c>
      <c r="H91" s="13">
        <v>9.4</v>
      </c>
      <c r="I91" s="13">
        <v>15.290999999999999</v>
      </c>
      <c r="J91" s="13">
        <v>3.08</v>
      </c>
      <c r="K91" s="13">
        <v>14.946</v>
      </c>
      <c r="L91" s="13">
        <v>3.47</v>
      </c>
      <c r="M91" s="13">
        <v>13.391999999999999</v>
      </c>
      <c r="N91" s="13">
        <v>3.27</v>
      </c>
      <c r="O91" s="13">
        <v>5.2610000000000001</v>
      </c>
      <c r="P91" s="13">
        <v>7.2219999999999995</v>
      </c>
      <c r="Q91" s="13" t="s">
        <v>467</v>
      </c>
      <c r="R91" s="13">
        <v>5.86</v>
      </c>
      <c r="S91" s="13" t="s">
        <v>467</v>
      </c>
    </row>
    <row r="92" spans="1:19" ht="15.75" x14ac:dyDescent="0.25">
      <c r="A92" s="26" t="str">
        <f>A89</f>
        <v>1.1.5</v>
      </c>
      <c r="B92" s="99"/>
      <c r="C92" s="52" t="s">
        <v>471</v>
      </c>
      <c r="D92" s="13">
        <v>146</v>
      </c>
      <c r="E92" s="13">
        <v>150</v>
      </c>
      <c r="F92" s="13">
        <v>213</v>
      </c>
      <c r="G92" s="13">
        <v>169.66666666666666</v>
      </c>
      <c r="H92" s="13">
        <v>110</v>
      </c>
      <c r="I92" s="13">
        <v>106</v>
      </c>
      <c r="J92" s="13">
        <v>107</v>
      </c>
      <c r="K92" s="13">
        <v>143</v>
      </c>
      <c r="L92" s="13">
        <v>104</v>
      </c>
      <c r="M92" s="13">
        <v>107</v>
      </c>
      <c r="N92" s="13">
        <v>101</v>
      </c>
      <c r="O92" s="13">
        <v>104</v>
      </c>
      <c r="P92" s="13">
        <v>101</v>
      </c>
      <c r="Q92" s="13" t="s">
        <v>467</v>
      </c>
      <c r="R92" s="13">
        <v>101</v>
      </c>
      <c r="S92" s="13" t="s">
        <v>467</v>
      </c>
    </row>
    <row r="93" spans="1:19" ht="15.75" x14ac:dyDescent="0.25">
      <c r="A93" s="45" t="s">
        <v>61</v>
      </c>
      <c r="B93" s="99" t="s">
        <v>29</v>
      </c>
      <c r="C93" s="52" t="s">
        <v>58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467</v>
      </c>
      <c r="R93" s="13">
        <v>0</v>
      </c>
      <c r="S93" s="13" t="s">
        <v>467</v>
      </c>
    </row>
    <row r="94" spans="1:19" ht="15.75" x14ac:dyDescent="0.25">
      <c r="A94" s="26" t="str">
        <f>A93</f>
        <v>1.1.5.1</v>
      </c>
      <c r="B94" s="99"/>
      <c r="C94" s="52" t="s">
        <v>59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467</v>
      </c>
      <c r="R94" s="13">
        <v>0</v>
      </c>
      <c r="S94" s="13" t="s">
        <v>467</v>
      </c>
    </row>
    <row r="95" spans="1:19" ht="15.75" x14ac:dyDescent="0.25">
      <c r="A95" s="26" t="str">
        <f>A93</f>
        <v>1.1.5.1</v>
      </c>
      <c r="B95" s="99"/>
      <c r="C95" s="52" t="s">
        <v>60</v>
      </c>
      <c r="D95" s="13">
        <v>0.8859999999999999</v>
      </c>
      <c r="E95" s="13">
        <v>0.68400000000000005</v>
      </c>
      <c r="F95" s="13">
        <v>0.51100000000000001</v>
      </c>
      <c r="G95" s="13">
        <v>0.69366666666666665</v>
      </c>
      <c r="H95" s="13">
        <v>0.52</v>
      </c>
      <c r="I95" s="13">
        <v>1.2090000000000001</v>
      </c>
      <c r="J95" s="13">
        <v>0.31</v>
      </c>
      <c r="K95" s="13">
        <v>1.7470000000000001</v>
      </c>
      <c r="L95" s="13">
        <v>0.35</v>
      </c>
      <c r="M95" s="13">
        <v>0.41099999999999998</v>
      </c>
      <c r="N95" s="13">
        <v>0.33</v>
      </c>
      <c r="O95" s="13">
        <v>0.36899999999999999</v>
      </c>
      <c r="P95" s="13">
        <v>0.34799999999999998</v>
      </c>
      <c r="Q95" s="13" t="s">
        <v>467</v>
      </c>
      <c r="R95" s="13">
        <v>0.32</v>
      </c>
      <c r="S95" s="13" t="s">
        <v>467</v>
      </c>
    </row>
    <row r="96" spans="1:19" ht="15.75" x14ac:dyDescent="0.25">
      <c r="A96" s="26" t="str">
        <f>A93</f>
        <v>1.1.5.1</v>
      </c>
      <c r="B96" s="99"/>
      <c r="C96" s="52" t="s">
        <v>471</v>
      </c>
      <c r="D96" s="13">
        <v>44</v>
      </c>
      <c r="E96" s="13">
        <v>71</v>
      </c>
      <c r="F96" s="13">
        <v>86</v>
      </c>
      <c r="G96" s="13">
        <v>67</v>
      </c>
      <c r="H96" s="13">
        <v>45</v>
      </c>
      <c r="I96" s="13">
        <v>39</v>
      </c>
      <c r="J96" s="13">
        <v>43</v>
      </c>
      <c r="K96" s="13">
        <v>51</v>
      </c>
      <c r="L96" s="13">
        <v>42</v>
      </c>
      <c r="M96" s="13">
        <v>40</v>
      </c>
      <c r="N96" s="13">
        <v>41</v>
      </c>
      <c r="O96" s="13">
        <v>39</v>
      </c>
      <c r="P96" s="13">
        <v>38</v>
      </c>
      <c r="Q96" s="13" t="s">
        <v>467</v>
      </c>
      <c r="R96" s="13">
        <v>38</v>
      </c>
      <c r="S96" s="13" t="s">
        <v>467</v>
      </c>
    </row>
    <row r="97" spans="1:19" ht="15.75" x14ac:dyDescent="0.25">
      <c r="A97" s="45" t="s">
        <v>62</v>
      </c>
      <c r="B97" s="99" t="s">
        <v>31</v>
      </c>
      <c r="C97" s="52" t="s">
        <v>58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467</v>
      </c>
      <c r="R97" s="13">
        <v>0</v>
      </c>
      <c r="S97" s="13" t="s">
        <v>467</v>
      </c>
    </row>
    <row r="98" spans="1:19" ht="15.75" x14ac:dyDescent="0.25">
      <c r="A98" s="26" t="str">
        <f>A97</f>
        <v>1.1.5.2</v>
      </c>
      <c r="B98" s="99"/>
      <c r="C98" s="52" t="s">
        <v>59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467</v>
      </c>
      <c r="R98" s="13">
        <v>0</v>
      </c>
      <c r="S98" s="13" t="s">
        <v>467</v>
      </c>
    </row>
    <row r="99" spans="1:19" ht="15.75" x14ac:dyDescent="0.25">
      <c r="A99" s="26" t="str">
        <f>A97</f>
        <v>1.1.5.2</v>
      </c>
      <c r="B99" s="99"/>
      <c r="C99" s="52" t="s">
        <v>60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467</v>
      </c>
      <c r="R99" s="13">
        <v>0</v>
      </c>
      <c r="S99" s="13" t="s">
        <v>467</v>
      </c>
    </row>
    <row r="100" spans="1:19" ht="15.75" x14ac:dyDescent="0.25">
      <c r="A100" s="26" t="str">
        <f>A97</f>
        <v>1.1.5.2</v>
      </c>
      <c r="B100" s="99"/>
      <c r="C100" s="52" t="s">
        <v>471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467</v>
      </c>
      <c r="R100" s="13">
        <v>0</v>
      </c>
      <c r="S100" s="13" t="s">
        <v>467</v>
      </c>
    </row>
    <row r="101" spans="1:19" ht="15.75" x14ac:dyDescent="0.25">
      <c r="A101" s="45" t="s">
        <v>63</v>
      </c>
      <c r="B101" s="99" t="s">
        <v>33</v>
      </c>
      <c r="C101" s="52" t="s">
        <v>58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467</v>
      </c>
      <c r="R101" s="13">
        <v>0</v>
      </c>
      <c r="S101" s="13" t="s">
        <v>467</v>
      </c>
    </row>
    <row r="102" spans="1:19" ht="15.75" x14ac:dyDescent="0.25">
      <c r="A102" s="26" t="str">
        <f>A101</f>
        <v>1.1.5.3</v>
      </c>
      <c r="B102" s="99"/>
      <c r="C102" s="52" t="s">
        <v>59</v>
      </c>
      <c r="D102" s="13">
        <v>0.1</v>
      </c>
      <c r="E102" s="13">
        <v>0.626</v>
      </c>
      <c r="F102" s="13">
        <v>0.58799999999999997</v>
      </c>
      <c r="G102" s="13">
        <v>0.438</v>
      </c>
      <c r="H102" s="13">
        <v>0.62</v>
      </c>
      <c r="I102" s="13">
        <v>0.57999999999999996</v>
      </c>
      <c r="J102" s="13">
        <v>0.19</v>
      </c>
      <c r="K102" s="13">
        <v>0.54</v>
      </c>
      <c r="L102" s="13">
        <v>0.22</v>
      </c>
      <c r="M102" s="13">
        <v>0.54</v>
      </c>
      <c r="N102" s="13">
        <v>0.2</v>
      </c>
      <c r="O102" s="13">
        <v>0.2</v>
      </c>
      <c r="P102" s="13">
        <v>0.28000000000000003</v>
      </c>
      <c r="Q102" s="13" t="s">
        <v>467</v>
      </c>
      <c r="R102" s="13">
        <v>0.23</v>
      </c>
      <c r="S102" s="13" t="s">
        <v>467</v>
      </c>
    </row>
    <row r="103" spans="1:19" ht="15.75" x14ac:dyDescent="0.25">
      <c r="A103" s="26" t="str">
        <f>A101</f>
        <v>1.1.5.3</v>
      </c>
      <c r="B103" s="99"/>
      <c r="C103" s="52" t="s">
        <v>60</v>
      </c>
      <c r="D103" s="13">
        <v>3.9729999999999999</v>
      </c>
      <c r="E103" s="13">
        <v>8.827</v>
      </c>
      <c r="F103" s="13">
        <v>14.252000000000001</v>
      </c>
      <c r="G103" s="13">
        <v>9.0173333333333332</v>
      </c>
      <c r="H103" s="13">
        <v>8.8800000000000008</v>
      </c>
      <c r="I103" s="13">
        <v>14.081999999999999</v>
      </c>
      <c r="J103" s="13">
        <v>2.77</v>
      </c>
      <c r="K103" s="13">
        <v>13.199</v>
      </c>
      <c r="L103" s="13">
        <v>3.12</v>
      </c>
      <c r="M103" s="13">
        <v>12.981</v>
      </c>
      <c r="N103" s="13">
        <v>2.94</v>
      </c>
      <c r="O103" s="13">
        <v>4.8920000000000003</v>
      </c>
      <c r="P103" s="13">
        <v>6.8739999999999997</v>
      </c>
      <c r="Q103" s="13" t="s">
        <v>467</v>
      </c>
      <c r="R103" s="13">
        <v>5.54</v>
      </c>
      <c r="S103" s="13" t="s">
        <v>467</v>
      </c>
    </row>
    <row r="104" spans="1:19" ht="15.75" x14ac:dyDescent="0.25">
      <c r="A104" s="26" t="str">
        <f>A101</f>
        <v>1.1.5.3</v>
      </c>
      <c r="B104" s="99"/>
      <c r="C104" s="52" t="s">
        <v>471</v>
      </c>
      <c r="D104" s="13">
        <v>102</v>
      </c>
      <c r="E104" s="13">
        <v>79</v>
      </c>
      <c r="F104" s="13">
        <v>127</v>
      </c>
      <c r="G104" s="13">
        <v>102.66666666666667</v>
      </c>
      <c r="H104" s="13">
        <v>65</v>
      </c>
      <c r="I104" s="13">
        <v>67</v>
      </c>
      <c r="J104" s="13">
        <v>64</v>
      </c>
      <c r="K104" s="13">
        <v>92</v>
      </c>
      <c r="L104" s="13">
        <v>62</v>
      </c>
      <c r="M104" s="13">
        <v>67</v>
      </c>
      <c r="N104" s="13">
        <v>60</v>
      </c>
      <c r="O104" s="13">
        <v>65</v>
      </c>
      <c r="P104" s="13">
        <v>63</v>
      </c>
      <c r="Q104" s="13" t="s">
        <v>467</v>
      </c>
      <c r="R104" s="13">
        <v>63</v>
      </c>
      <c r="S104" s="13" t="s">
        <v>467</v>
      </c>
    </row>
    <row r="105" spans="1:19" ht="15.75" x14ac:dyDescent="0.25">
      <c r="A105" s="45" t="s">
        <v>64</v>
      </c>
      <c r="B105" s="99" t="s">
        <v>65</v>
      </c>
      <c r="C105" s="52" t="s">
        <v>58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467</v>
      </c>
      <c r="R105" s="13">
        <v>0</v>
      </c>
      <c r="S105" s="13" t="s">
        <v>467</v>
      </c>
    </row>
    <row r="106" spans="1:19" ht="15.75" x14ac:dyDescent="0.25">
      <c r="A106" s="26" t="str">
        <f>A105</f>
        <v>1.1.6</v>
      </c>
      <c r="B106" s="99"/>
      <c r="C106" s="52" t="s">
        <v>59</v>
      </c>
      <c r="D106" s="13">
        <v>0.1</v>
      </c>
      <c r="E106" s="13">
        <v>0.626</v>
      </c>
      <c r="F106" s="13">
        <v>0.58799999999999997</v>
      </c>
      <c r="G106" s="13">
        <v>0.438</v>
      </c>
      <c r="H106" s="13">
        <v>0.62</v>
      </c>
      <c r="I106" s="13">
        <v>0.57999999999999996</v>
      </c>
      <c r="J106" s="13">
        <v>0.19</v>
      </c>
      <c r="K106" s="13">
        <v>0.54</v>
      </c>
      <c r="L106" s="13">
        <v>0.22</v>
      </c>
      <c r="M106" s="13">
        <v>0.54</v>
      </c>
      <c r="N106" s="13">
        <v>0.2</v>
      </c>
      <c r="O106" s="13">
        <v>0.2</v>
      </c>
      <c r="P106" s="13">
        <v>0.28000000000000003</v>
      </c>
      <c r="Q106" s="13" t="s">
        <v>467</v>
      </c>
      <c r="R106" s="13">
        <v>0.23</v>
      </c>
      <c r="S106" s="13" t="s">
        <v>467</v>
      </c>
    </row>
    <row r="107" spans="1:19" ht="15.75" x14ac:dyDescent="0.25">
      <c r="A107" s="26" t="str">
        <f>A105</f>
        <v>1.1.6</v>
      </c>
      <c r="B107" s="99"/>
      <c r="C107" s="52" t="s">
        <v>60</v>
      </c>
      <c r="D107" s="13">
        <v>4.859</v>
      </c>
      <c r="E107" s="13">
        <v>9.5109999999999992</v>
      </c>
      <c r="F107" s="13">
        <v>14.763</v>
      </c>
      <c r="G107" s="13">
        <v>9.7110000000000003</v>
      </c>
      <c r="H107" s="13">
        <v>9.4</v>
      </c>
      <c r="I107" s="13">
        <v>15.290999999999999</v>
      </c>
      <c r="J107" s="13">
        <v>3.08</v>
      </c>
      <c r="K107" s="13">
        <v>14.946</v>
      </c>
      <c r="L107" s="13">
        <v>3.47</v>
      </c>
      <c r="M107" s="13">
        <v>13.391999999999999</v>
      </c>
      <c r="N107" s="13">
        <v>3.27</v>
      </c>
      <c r="O107" s="13">
        <v>5.2610000000000001</v>
      </c>
      <c r="P107" s="13">
        <v>7.2219999999999995</v>
      </c>
      <c r="Q107" s="13" t="s">
        <v>467</v>
      </c>
      <c r="R107" s="13">
        <v>5.86</v>
      </c>
      <c r="S107" s="13" t="s">
        <v>467</v>
      </c>
    </row>
    <row r="108" spans="1:19" ht="15.75" x14ac:dyDescent="0.25">
      <c r="A108" s="26" t="str">
        <f>A105</f>
        <v>1.1.6</v>
      </c>
      <c r="B108" s="99"/>
      <c r="C108" s="52" t="s">
        <v>471</v>
      </c>
      <c r="D108" s="13">
        <v>146</v>
      </c>
      <c r="E108" s="13">
        <v>150</v>
      </c>
      <c r="F108" s="13">
        <v>213</v>
      </c>
      <c r="G108" s="13">
        <v>169.66666666666666</v>
      </c>
      <c r="H108" s="13">
        <v>110</v>
      </c>
      <c r="I108" s="13">
        <v>106</v>
      </c>
      <c r="J108" s="13">
        <v>107</v>
      </c>
      <c r="K108" s="13">
        <v>143</v>
      </c>
      <c r="L108" s="13">
        <v>104</v>
      </c>
      <c r="M108" s="13">
        <v>107</v>
      </c>
      <c r="N108" s="13">
        <v>101</v>
      </c>
      <c r="O108" s="13">
        <v>104</v>
      </c>
      <c r="P108" s="13">
        <v>101</v>
      </c>
      <c r="Q108" s="13" t="s">
        <v>467</v>
      </c>
      <c r="R108" s="13">
        <v>101</v>
      </c>
      <c r="S108" s="13" t="s">
        <v>467</v>
      </c>
    </row>
    <row r="109" spans="1:19" ht="15.75" x14ac:dyDescent="0.25">
      <c r="A109" s="45" t="s">
        <v>66</v>
      </c>
      <c r="B109" s="99" t="s">
        <v>29</v>
      </c>
      <c r="C109" s="52" t="s">
        <v>58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467</v>
      </c>
      <c r="R109" s="13">
        <v>0</v>
      </c>
      <c r="S109" s="13" t="s">
        <v>467</v>
      </c>
    </row>
    <row r="110" spans="1:19" ht="15.75" x14ac:dyDescent="0.25">
      <c r="A110" s="26" t="str">
        <f>A109</f>
        <v>1.1.6.1</v>
      </c>
      <c r="B110" s="99"/>
      <c r="C110" s="52" t="s">
        <v>59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467</v>
      </c>
      <c r="R110" s="13">
        <v>0</v>
      </c>
      <c r="S110" s="13" t="s">
        <v>467</v>
      </c>
    </row>
    <row r="111" spans="1:19" ht="15.75" x14ac:dyDescent="0.25">
      <c r="A111" s="26" t="str">
        <f>A109</f>
        <v>1.1.6.1</v>
      </c>
      <c r="B111" s="99"/>
      <c r="C111" s="52" t="s">
        <v>60</v>
      </c>
      <c r="D111" s="13">
        <v>0.8859999999999999</v>
      </c>
      <c r="E111" s="13">
        <v>0.68399999999999994</v>
      </c>
      <c r="F111" s="13">
        <v>0.51100000000000001</v>
      </c>
      <c r="G111" s="13">
        <v>0.69366666666666665</v>
      </c>
      <c r="H111" s="13">
        <v>0.52</v>
      </c>
      <c r="I111" s="13">
        <v>1.2090000000000001</v>
      </c>
      <c r="J111" s="13">
        <v>0.31</v>
      </c>
      <c r="K111" s="13">
        <v>1.7470000000000001</v>
      </c>
      <c r="L111" s="13">
        <v>0.35</v>
      </c>
      <c r="M111" s="13">
        <v>0.41099999999999998</v>
      </c>
      <c r="N111" s="13">
        <v>0.33</v>
      </c>
      <c r="O111" s="13">
        <v>0.36899999999999999</v>
      </c>
      <c r="P111" s="13">
        <v>0.34799999999999998</v>
      </c>
      <c r="Q111" s="13" t="s">
        <v>467</v>
      </c>
      <c r="R111" s="13">
        <v>0.32</v>
      </c>
      <c r="S111" s="13" t="s">
        <v>467</v>
      </c>
    </row>
    <row r="112" spans="1:19" ht="15.75" x14ac:dyDescent="0.25">
      <c r="A112" s="26" t="str">
        <f>A109</f>
        <v>1.1.6.1</v>
      </c>
      <c r="B112" s="99"/>
      <c r="C112" s="52" t="s">
        <v>471</v>
      </c>
      <c r="D112" s="13">
        <v>44</v>
      </c>
      <c r="E112" s="13">
        <v>71</v>
      </c>
      <c r="F112" s="13">
        <v>86</v>
      </c>
      <c r="G112" s="13">
        <v>67</v>
      </c>
      <c r="H112" s="13">
        <v>45</v>
      </c>
      <c r="I112" s="13">
        <v>39</v>
      </c>
      <c r="J112" s="13">
        <v>43</v>
      </c>
      <c r="K112" s="13">
        <v>51</v>
      </c>
      <c r="L112" s="13">
        <v>42</v>
      </c>
      <c r="M112" s="13">
        <v>40</v>
      </c>
      <c r="N112" s="13">
        <v>41</v>
      </c>
      <c r="O112" s="13">
        <v>39</v>
      </c>
      <c r="P112" s="13">
        <v>38</v>
      </c>
      <c r="Q112" s="13" t="s">
        <v>467</v>
      </c>
      <c r="R112" s="13">
        <v>38</v>
      </c>
      <c r="S112" s="13" t="s">
        <v>467</v>
      </c>
    </row>
    <row r="113" spans="1:19" ht="15.75" x14ac:dyDescent="0.25">
      <c r="A113" s="45" t="s">
        <v>67</v>
      </c>
      <c r="B113" s="99" t="s">
        <v>31</v>
      </c>
      <c r="C113" s="52" t="s">
        <v>58</v>
      </c>
      <c r="D113" s="13"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 t="s">
        <v>467</v>
      </c>
      <c r="R113" s="13">
        <v>0</v>
      </c>
      <c r="S113" s="13" t="s">
        <v>467</v>
      </c>
    </row>
    <row r="114" spans="1:19" ht="15.75" x14ac:dyDescent="0.25">
      <c r="A114" s="26" t="str">
        <f>A113</f>
        <v>1.1.6.2</v>
      </c>
      <c r="B114" s="99"/>
      <c r="C114" s="52" t="s">
        <v>59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467</v>
      </c>
      <c r="R114" s="13">
        <v>0</v>
      </c>
      <c r="S114" s="13" t="s">
        <v>467</v>
      </c>
    </row>
    <row r="115" spans="1:19" ht="15.75" x14ac:dyDescent="0.25">
      <c r="A115" s="26" t="str">
        <f>A113</f>
        <v>1.1.6.2</v>
      </c>
      <c r="B115" s="99"/>
      <c r="C115" s="52" t="s">
        <v>60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467</v>
      </c>
      <c r="R115" s="13">
        <v>0</v>
      </c>
      <c r="S115" s="13" t="s">
        <v>467</v>
      </c>
    </row>
    <row r="116" spans="1:19" ht="15.75" x14ac:dyDescent="0.25">
      <c r="A116" s="26" t="str">
        <f>A113</f>
        <v>1.1.6.2</v>
      </c>
      <c r="B116" s="99"/>
      <c r="C116" s="52" t="s">
        <v>471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 t="s">
        <v>467</v>
      </c>
      <c r="R116" s="13">
        <v>0</v>
      </c>
      <c r="S116" s="13" t="s">
        <v>467</v>
      </c>
    </row>
    <row r="117" spans="1:19" ht="15.75" x14ac:dyDescent="0.25">
      <c r="A117" s="45" t="s">
        <v>68</v>
      </c>
      <c r="B117" s="99" t="s">
        <v>33</v>
      </c>
      <c r="C117" s="52" t="s">
        <v>58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467</v>
      </c>
      <c r="R117" s="13">
        <v>0</v>
      </c>
      <c r="S117" s="13" t="s">
        <v>467</v>
      </c>
    </row>
    <row r="118" spans="1:19" ht="15.75" x14ac:dyDescent="0.25">
      <c r="A118" s="26" t="str">
        <f>A117</f>
        <v>1.1.6.3</v>
      </c>
      <c r="B118" s="99"/>
      <c r="C118" s="52" t="s">
        <v>59</v>
      </c>
      <c r="D118" s="13">
        <v>0.1</v>
      </c>
      <c r="E118" s="13">
        <v>0.626</v>
      </c>
      <c r="F118" s="13">
        <v>0.58799999999999997</v>
      </c>
      <c r="G118" s="13">
        <v>0.438</v>
      </c>
      <c r="H118" s="13">
        <v>0.62</v>
      </c>
      <c r="I118" s="13">
        <v>0.57999999999999996</v>
      </c>
      <c r="J118" s="13">
        <v>0.19</v>
      </c>
      <c r="K118" s="13">
        <v>0.54</v>
      </c>
      <c r="L118" s="13">
        <v>0.22</v>
      </c>
      <c r="M118" s="13">
        <v>0.54</v>
      </c>
      <c r="N118" s="13">
        <v>0.2</v>
      </c>
      <c r="O118" s="13">
        <v>0.2</v>
      </c>
      <c r="P118" s="13">
        <v>0.28000000000000003</v>
      </c>
      <c r="Q118" s="13" t="s">
        <v>467</v>
      </c>
      <c r="R118" s="13">
        <v>0.23</v>
      </c>
      <c r="S118" s="13" t="s">
        <v>467</v>
      </c>
    </row>
    <row r="119" spans="1:19" ht="15.75" x14ac:dyDescent="0.25">
      <c r="A119" s="26" t="str">
        <f>A117</f>
        <v>1.1.6.3</v>
      </c>
      <c r="B119" s="99"/>
      <c r="C119" s="52" t="s">
        <v>60</v>
      </c>
      <c r="D119" s="13">
        <v>3.9729999999999999</v>
      </c>
      <c r="E119" s="13">
        <v>8.827</v>
      </c>
      <c r="F119" s="13">
        <v>14.252000000000001</v>
      </c>
      <c r="G119" s="13">
        <v>9.0173333333333332</v>
      </c>
      <c r="H119" s="13">
        <v>8.8800000000000008</v>
      </c>
      <c r="I119" s="13">
        <v>14.081999999999999</v>
      </c>
      <c r="J119" s="13">
        <v>2.77</v>
      </c>
      <c r="K119" s="13">
        <v>13.199</v>
      </c>
      <c r="L119" s="13">
        <v>3.12</v>
      </c>
      <c r="M119" s="13">
        <v>12.981</v>
      </c>
      <c r="N119" s="13">
        <v>2.94</v>
      </c>
      <c r="O119" s="13">
        <v>4.8920000000000003</v>
      </c>
      <c r="P119" s="13">
        <v>6.8739999999999997</v>
      </c>
      <c r="Q119" s="13" t="s">
        <v>467</v>
      </c>
      <c r="R119" s="13">
        <v>5.54</v>
      </c>
      <c r="S119" s="13" t="s">
        <v>467</v>
      </c>
    </row>
    <row r="120" spans="1:19" ht="15.75" x14ac:dyDescent="0.25">
      <c r="A120" s="26" t="str">
        <f>A117</f>
        <v>1.1.6.3</v>
      </c>
      <c r="B120" s="99"/>
      <c r="C120" s="52" t="s">
        <v>471</v>
      </c>
      <c r="D120" s="13">
        <v>102</v>
      </c>
      <c r="E120" s="13">
        <v>79</v>
      </c>
      <c r="F120" s="13">
        <v>127</v>
      </c>
      <c r="G120" s="13">
        <v>102.66666666666667</v>
      </c>
      <c r="H120" s="13">
        <v>65</v>
      </c>
      <c r="I120" s="13">
        <v>67</v>
      </c>
      <c r="J120" s="13">
        <v>64</v>
      </c>
      <c r="K120" s="13">
        <v>92</v>
      </c>
      <c r="L120" s="13">
        <v>62</v>
      </c>
      <c r="M120" s="13">
        <v>67</v>
      </c>
      <c r="N120" s="13">
        <v>60</v>
      </c>
      <c r="O120" s="13">
        <v>65</v>
      </c>
      <c r="P120" s="13">
        <v>63</v>
      </c>
      <c r="Q120" s="13" t="s">
        <v>467</v>
      </c>
      <c r="R120" s="13">
        <v>63</v>
      </c>
      <c r="S120" s="13" t="s">
        <v>467</v>
      </c>
    </row>
    <row r="121" spans="1:19" ht="126" x14ac:dyDescent="0.25">
      <c r="A121" s="51" t="s">
        <v>69</v>
      </c>
      <c r="B121" s="51" t="s">
        <v>70</v>
      </c>
      <c r="C121" s="52" t="s">
        <v>467</v>
      </c>
      <c r="D121" s="13" t="s">
        <v>467</v>
      </c>
      <c r="E121" s="13" t="s">
        <v>467</v>
      </c>
      <c r="F121" s="13" t="s">
        <v>467</v>
      </c>
      <c r="G121" s="13" t="s">
        <v>467</v>
      </c>
      <c r="H121" s="13" t="s">
        <v>467</v>
      </c>
      <c r="I121" s="13" t="s">
        <v>467</v>
      </c>
      <c r="J121" s="13" t="s">
        <v>467</v>
      </c>
      <c r="K121" s="13" t="s">
        <v>467</v>
      </c>
      <c r="L121" s="13" t="s">
        <v>467</v>
      </c>
      <c r="M121" s="13" t="s">
        <v>467</v>
      </c>
      <c r="N121" s="13" t="s">
        <v>467</v>
      </c>
      <c r="O121" s="13" t="s">
        <v>467</v>
      </c>
      <c r="P121" s="13" t="s">
        <v>467</v>
      </c>
      <c r="Q121" s="13" t="s">
        <v>467</v>
      </c>
      <c r="R121" s="13" t="s">
        <v>467</v>
      </c>
      <c r="S121" s="13" t="s">
        <v>467</v>
      </c>
    </row>
    <row r="122" spans="1:19" ht="15.75" x14ac:dyDescent="0.25">
      <c r="A122" s="45" t="s">
        <v>71</v>
      </c>
      <c r="B122" s="99" t="s">
        <v>25</v>
      </c>
      <c r="C122" s="52" t="s">
        <v>471</v>
      </c>
      <c r="D122" s="13">
        <v>44</v>
      </c>
      <c r="E122" s="13">
        <v>74</v>
      </c>
      <c r="F122" s="13">
        <v>93</v>
      </c>
      <c r="G122" s="13">
        <v>70.333333333333329</v>
      </c>
      <c r="H122" s="13">
        <v>58</v>
      </c>
      <c r="I122" s="13">
        <v>102</v>
      </c>
      <c r="J122" s="13">
        <v>44</v>
      </c>
      <c r="K122" s="13">
        <v>99</v>
      </c>
      <c r="L122" s="13">
        <v>29</v>
      </c>
      <c r="M122" s="13">
        <v>74</v>
      </c>
      <c r="N122" s="13">
        <v>15</v>
      </c>
      <c r="O122" s="13">
        <v>58</v>
      </c>
      <c r="P122" s="13">
        <v>40</v>
      </c>
      <c r="Q122" s="13" t="s">
        <v>467</v>
      </c>
      <c r="R122" s="13">
        <v>22</v>
      </c>
      <c r="S122" s="13" t="s">
        <v>467</v>
      </c>
    </row>
    <row r="123" spans="1:19" ht="15.75" x14ac:dyDescent="0.25">
      <c r="A123" s="26" t="str">
        <f>A122</f>
        <v>1.2.1</v>
      </c>
      <c r="B123" s="99"/>
      <c r="C123" s="52" t="s">
        <v>58</v>
      </c>
      <c r="D123" s="13">
        <v>3.4359999999999999</v>
      </c>
      <c r="E123" s="13">
        <v>4.1684999999999999</v>
      </c>
      <c r="F123" s="13">
        <v>5.1689999999999996</v>
      </c>
      <c r="G123" s="13">
        <v>4.2578333333333331</v>
      </c>
      <c r="H123" s="13">
        <v>5.1144999999999996</v>
      </c>
      <c r="I123" s="13">
        <v>5.7334999999999994</v>
      </c>
      <c r="J123" s="13">
        <v>3.7904999999999998</v>
      </c>
      <c r="K123" s="13">
        <v>5.6434999999999995</v>
      </c>
      <c r="L123" s="13">
        <v>2.4184999999999994</v>
      </c>
      <c r="M123" s="13">
        <v>4.1284999999999998</v>
      </c>
      <c r="N123" s="13">
        <v>1.1144999999999996</v>
      </c>
      <c r="O123" s="13">
        <v>3.2255000000000003</v>
      </c>
      <c r="P123" s="13">
        <v>2.2265000000000006</v>
      </c>
      <c r="Q123" s="13" t="s">
        <v>467</v>
      </c>
      <c r="R123" s="13">
        <v>1.2275000000000007</v>
      </c>
      <c r="S123" s="13" t="s">
        <v>467</v>
      </c>
    </row>
    <row r="124" spans="1:19" ht="15.75" x14ac:dyDescent="0.25">
      <c r="A124" s="45" t="s">
        <v>72</v>
      </c>
      <c r="B124" s="99" t="s">
        <v>27</v>
      </c>
      <c r="C124" s="52" t="s">
        <v>471</v>
      </c>
      <c r="D124" s="13">
        <v>5</v>
      </c>
      <c r="E124" s="13">
        <v>5</v>
      </c>
      <c r="F124" s="13">
        <v>2</v>
      </c>
      <c r="G124" s="13">
        <v>4</v>
      </c>
      <c r="H124" s="13">
        <v>0</v>
      </c>
      <c r="I124" s="13">
        <v>2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467</v>
      </c>
      <c r="R124" s="13">
        <v>0</v>
      </c>
      <c r="S124" s="13" t="s">
        <v>467</v>
      </c>
    </row>
    <row r="125" spans="1:19" ht="15.75" x14ac:dyDescent="0.25">
      <c r="A125" s="26" t="str">
        <f>A124</f>
        <v>1.2.1.1</v>
      </c>
      <c r="B125" s="99"/>
      <c r="C125" s="52" t="s">
        <v>58</v>
      </c>
      <c r="D125" s="13">
        <v>0.114</v>
      </c>
      <c r="E125" s="13">
        <v>0.11399999999999999</v>
      </c>
      <c r="F125" s="13">
        <v>4.7E-2</v>
      </c>
      <c r="G125" s="13">
        <v>9.166666666666666E-2</v>
      </c>
      <c r="H125" s="13">
        <v>0</v>
      </c>
      <c r="I125" s="13">
        <v>8.6999999999999994E-2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467</v>
      </c>
      <c r="R125" s="13">
        <v>0</v>
      </c>
      <c r="S125" s="13" t="s">
        <v>467</v>
      </c>
    </row>
    <row r="126" spans="1:19" ht="15.75" x14ac:dyDescent="0.25">
      <c r="A126" s="45" t="s">
        <v>73</v>
      </c>
      <c r="B126" s="99" t="s">
        <v>29</v>
      </c>
      <c r="C126" s="52" t="s">
        <v>471</v>
      </c>
      <c r="D126" s="13">
        <v>12</v>
      </c>
      <c r="E126" s="13">
        <v>16</v>
      </c>
      <c r="F126" s="13">
        <v>20</v>
      </c>
      <c r="G126" s="13">
        <v>16</v>
      </c>
      <c r="H126" s="13">
        <v>12</v>
      </c>
      <c r="I126" s="13">
        <v>19</v>
      </c>
      <c r="J126" s="13">
        <v>9</v>
      </c>
      <c r="K126" s="13">
        <v>20</v>
      </c>
      <c r="L126" s="13">
        <v>7</v>
      </c>
      <c r="M126" s="13">
        <v>13</v>
      </c>
      <c r="N126" s="13">
        <v>5</v>
      </c>
      <c r="O126" s="13">
        <v>10</v>
      </c>
      <c r="P126" s="13">
        <v>7</v>
      </c>
      <c r="Q126" s="13" t="s">
        <v>467</v>
      </c>
      <c r="R126" s="13">
        <v>4</v>
      </c>
      <c r="S126" s="13" t="s">
        <v>467</v>
      </c>
    </row>
    <row r="127" spans="1:19" ht="15.75" x14ac:dyDescent="0.25">
      <c r="A127" s="26" t="str">
        <f>A126</f>
        <v>1.2.1.2</v>
      </c>
      <c r="B127" s="99"/>
      <c r="C127" s="52" t="s">
        <v>58</v>
      </c>
      <c r="D127" s="13">
        <v>1.33</v>
      </c>
      <c r="E127" s="13">
        <v>1.77</v>
      </c>
      <c r="F127" s="13">
        <v>1.742</v>
      </c>
      <c r="G127" s="13">
        <v>1.6140000000000001</v>
      </c>
      <c r="H127" s="13">
        <v>1.6038000000000001</v>
      </c>
      <c r="I127" s="13">
        <v>1.7735000000000003</v>
      </c>
      <c r="J127" s="13">
        <v>1.2316000000000003</v>
      </c>
      <c r="K127" s="13">
        <v>1.8665</v>
      </c>
      <c r="L127" s="13">
        <v>0.88290000000000024</v>
      </c>
      <c r="M127" s="13">
        <v>1.2155</v>
      </c>
      <c r="N127" s="13">
        <v>0.54900000000000015</v>
      </c>
      <c r="O127" s="13">
        <v>0.93649999999999989</v>
      </c>
      <c r="P127" s="13">
        <v>0.65749999999999975</v>
      </c>
      <c r="Q127" s="13" t="s">
        <v>467</v>
      </c>
      <c r="R127" s="13">
        <v>0.37849999999999967</v>
      </c>
      <c r="S127" s="13" t="s">
        <v>467</v>
      </c>
    </row>
    <row r="128" spans="1:19" ht="15.75" x14ac:dyDescent="0.25">
      <c r="A128" s="45" t="s">
        <v>74</v>
      </c>
      <c r="B128" s="99" t="s">
        <v>31</v>
      </c>
      <c r="C128" s="52" t="s">
        <v>471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 t="s">
        <v>467</v>
      </c>
      <c r="R128" s="13">
        <v>0</v>
      </c>
      <c r="S128" s="13" t="s">
        <v>467</v>
      </c>
    </row>
    <row r="129" spans="1:19" ht="15.75" x14ac:dyDescent="0.25">
      <c r="A129" s="26" t="str">
        <f>A128</f>
        <v>1.2.1.3</v>
      </c>
      <c r="B129" s="99"/>
      <c r="C129" s="52" t="s">
        <v>58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467</v>
      </c>
      <c r="R129" s="13">
        <v>0</v>
      </c>
      <c r="S129" s="13" t="s">
        <v>467</v>
      </c>
    </row>
    <row r="130" spans="1:19" ht="15.75" x14ac:dyDescent="0.25">
      <c r="A130" s="45" t="s">
        <v>75</v>
      </c>
      <c r="B130" s="99" t="s">
        <v>33</v>
      </c>
      <c r="C130" s="52" t="s">
        <v>471</v>
      </c>
      <c r="D130" s="13">
        <v>27</v>
      </c>
      <c r="E130" s="13">
        <v>53</v>
      </c>
      <c r="F130" s="13">
        <v>71</v>
      </c>
      <c r="G130" s="13">
        <v>50.333333333333336</v>
      </c>
      <c r="H130" s="13">
        <v>46</v>
      </c>
      <c r="I130" s="13">
        <v>81</v>
      </c>
      <c r="J130" s="13">
        <v>35</v>
      </c>
      <c r="K130" s="13">
        <v>79</v>
      </c>
      <c r="L130" s="13">
        <v>22</v>
      </c>
      <c r="M130" s="13">
        <v>61</v>
      </c>
      <c r="N130" s="13">
        <v>10</v>
      </c>
      <c r="O130" s="13">
        <v>48</v>
      </c>
      <c r="P130" s="13">
        <v>33</v>
      </c>
      <c r="Q130" s="13" t="s">
        <v>467</v>
      </c>
      <c r="R130" s="13">
        <v>18</v>
      </c>
      <c r="S130" s="13" t="s">
        <v>467</v>
      </c>
    </row>
    <row r="131" spans="1:19" ht="15.75" x14ac:dyDescent="0.25">
      <c r="A131" s="26" t="str">
        <f>A130</f>
        <v>1.2.1.4</v>
      </c>
      <c r="B131" s="99"/>
      <c r="C131" s="52" t="s">
        <v>58</v>
      </c>
      <c r="D131" s="13">
        <v>1.992</v>
      </c>
      <c r="E131" s="13">
        <v>2.2845</v>
      </c>
      <c r="F131" s="13">
        <v>3.38</v>
      </c>
      <c r="G131" s="13">
        <v>2.5521666666666669</v>
      </c>
      <c r="H131" s="13">
        <v>3.5107000000000004</v>
      </c>
      <c r="I131" s="13">
        <v>3.8729999999999993</v>
      </c>
      <c r="J131" s="13">
        <v>2.5589</v>
      </c>
      <c r="K131" s="13">
        <v>3.7769999999999992</v>
      </c>
      <c r="L131" s="13">
        <v>1.5356000000000001</v>
      </c>
      <c r="M131" s="13">
        <v>2.9129999999999998</v>
      </c>
      <c r="N131" s="13">
        <v>0.56550000000000011</v>
      </c>
      <c r="O131" s="13">
        <v>2.2889999999999997</v>
      </c>
      <c r="P131" s="13">
        <v>1.5689999999999995</v>
      </c>
      <c r="Q131" s="13" t="s">
        <v>467</v>
      </c>
      <c r="R131" s="13">
        <v>0.84899999999999931</v>
      </c>
      <c r="S131" s="13" t="s">
        <v>467</v>
      </c>
    </row>
    <row r="132" spans="1:19" ht="15.75" x14ac:dyDescent="0.25">
      <c r="A132" s="45" t="s">
        <v>76</v>
      </c>
      <c r="B132" s="99" t="s">
        <v>35</v>
      </c>
      <c r="C132" s="52" t="s">
        <v>471</v>
      </c>
      <c r="D132" s="13">
        <v>63</v>
      </c>
      <c r="E132" s="13">
        <v>40</v>
      </c>
      <c r="F132" s="13">
        <v>41</v>
      </c>
      <c r="G132" s="13">
        <v>48</v>
      </c>
      <c r="H132" s="13">
        <v>17</v>
      </c>
      <c r="I132" s="13">
        <v>32</v>
      </c>
      <c r="J132" s="13">
        <v>14</v>
      </c>
      <c r="K132" s="13">
        <v>14</v>
      </c>
      <c r="L132" s="13">
        <v>14</v>
      </c>
      <c r="M132" s="13">
        <v>13</v>
      </c>
      <c r="N132" s="13">
        <v>13</v>
      </c>
      <c r="O132" s="13">
        <v>10</v>
      </c>
      <c r="P132" s="13">
        <v>10</v>
      </c>
      <c r="Q132" s="13" t="s">
        <v>467</v>
      </c>
      <c r="R132" s="13">
        <v>9</v>
      </c>
      <c r="S132" s="13" t="s">
        <v>467</v>
      </c>
    </row>
    <row r="133" spans="1:19" ht="15.75" x14ac:dyDescent="0.25">
      <c r="A133" s="26" t="str">
        <f>A132</f>
        <v>1.2.2</v>
      </c>
      <c r="B133" s="99"/>
      <c r="C133" s="52" t="s">
        <v>58</v>
      </c>
      <c r="D133" s="13">
        <v>4.2709999999999999</v>
      </c>
      <c r="E133" s="13">
        <v>2.0625</v>
      </c>
      <c r="F133" s="13">
        <v>2.7800500000000001</v>
      </c>
      <c r="G133" s="13">
        <v>3.0378500000000002</v>
      </c>
      <c r="H133" s="13">
        <v>0.75600000000000001</v>
      </c>
      <c r="I133" s="13">
        <v>1.8959999999999999</v>
      </c>
      <c r="J133" s="13">
        <v>0.6</v>
      </c>
      <c r="K133" s="13">
        <v>0.80700000000000005</v>
      </c>
      <c r="L133" s="13">
        <v>0.6</v>
      </c>
      <c r="M133" s="13">
        <v>0.75900000000000001</v>
      </c>
      <c r="N133" s="13">
        <v>0.54800000000000004</v>
      </c>
      <c r="O133" s="13">
        <v>0.57000000000000006</v>
      </c>
      <c r="P133" s="13">
        <v>0.57000000000000006</v>
      </c>
      <c r="Q133" s="13" t="s">
        <v>467</v>
      </c>
      <c r="R133" s="13">
        <v>0.52200000000000002</v>
      </c>
      <c r="S133" s="13" t="s">
        <v>467</v>
      </c>
    </row>
    <row r="134" spans="1:19" ht="15.75" x14ac:dyDescent="0.25">
      <c r="A134" s="45" t="s">
        <v>77</v>
      </c>
      <c r="B134" s="99" t="s">
        <v>27</v>
      </c>
      <c r="C134" s="52" t="s">
        <v>471</v>
      </c>
      <c r="D134" s="13">
        <v>12</v>
      </c>
      <c r="E134" s="13">
        <v>0</v>
      </c>
      <c r="F134" s="13">
        <v>7</v>
      </c>
      <c r="G134" s="13">
        <v>6.333333333333333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467</v>
      </c>
      <c r="R134" s="13">
        <v>0</v>
      </c>
      <c r="S134" s="13" t="s">
        <v>467</v>
      </c>
    </row>
    <row r="135" spans="1:19" ht="15.75" x14ac:dyDescent="0.25">
      <c r="A135" s="26" t="str">
        <f>A134</f>
        <v>1.2.2.1</v>
      </c>
      <c r="B135" s="99"/>
      <c r="C135" s="52" t="s">
        <v>58</v>
      </c>
      <c r="D135" s="13">
        <v>0.27600000000000002</v>
      </c>
      <c r="E135" s="13">
        <v>0</v>
      </c>
      <c r="F135" s="13">
        <v>0.30725000000000002</v>
      </c>
      <c r="G135" s="13">
        <v>0.19441666666666668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467</v>
      </c>
      <c r="R135" s="13">
        <v>0</v>
      </c>
      <c r="S135" s="13" t="s">
        <v>467</v>
      </c>
    </row>
    <row r="136" spans="1:19" ht="15.75" x14ac:dyDescent="0.25">
      <c r="A136" s="45" t="s">
        <v>78</v>
      </c>
      <c r="B136" s="99" t="s">
        <v>29</v>
      </c>
      <c r="C136" s="52" t="s">
        <v>471</v>
      </c>
      <c r="D136" s="13">
        <v>7</v>
      </c>
      <c r="E136" s="13">
        <v>9</v>
      </c>
      <c r="F136" s="13">
        <v>6</v>
      </c>
      <c r="G136" s="13">
        <v>7.333333333333333</v>
      </c>
      <c r="H136" s="13">
        <v>4</v>
      </c>
      <c r="I136" s="13">
        <v>8</v>
      </c>
      <c r="J136" s="13">
        <v>4</v>
      </c>
      <c r="K136" s="13">
        <v>3</v>
      </c>
      <c r="L136" s="13">
        <v>4</v>
      </c>
      <c r="M136" s="13">
        <v>3</v>
      </c>
      <c r="N136" s="13">
        <v>4</v>
      </c>
      <c r="O136" s="13">
        <v>2</v>
      </c>
      <c r="P136" s="13">
        <v>2</v>
      </c>
      <c r="Q136" s="13" t="s">
        <v>467</v>
      </c>
      <c r="R136" s="13">
        <v>2</v>
      </c>
      <c r="S136" s="13" t="s">
        <v>467</v>
      </c>
    </row>
    <row r="137" spans="1:19" ht="15.75" x14ac:dyDescent="0.25">
      <c r="A137" s="26" t="str">
        <f>A136</f>
        <v>1.2.2.2</v>
      </c>
      <c r="B137" s="99"/>
      <c r="C137" s="52" t="s">
        <v>58</v>
      </c>
      <c r="D137" s="13">
        <v>0.77</v>
      </c>
      <c r="E137" s="13">
        <v>0.35149999999999998</v>
      </c>
      <c r="F137" s="13">
        <v>0.14080000000000004</v>
      </c>
      <c r="G137" s="13">
        <v>0.42076666666666668</v>
      </c>
      <c r="H137" s="13">
        <v>0.08</v>
      </c>
      <c r="I137" s="13">
        <v>0.74399999999999999</v>
      </c>
      <c r="J137" s="13">
        <v>0.08</v>
      </c>
      <c r="K137" s="13">
        <v>0.27900000000000003</v>
      </c>
      <c r="L137" s="13">
        <v>0.08</v>
      </c>
      <c r="M137" s="13">
        <v>0.27900000000000003</v>
      </c>
      <c r="N137" s="13">
        <v>0.08</v>
      </c>
      <c r="O137" s="13">
        <v>0.186</v>
      </c>
      <c r="P137" s="13">
        <v>0.186</v>
      </c>
      <c r="Q137" s="13" t="s">
        <v>467</v>
      </c>
      <c r="R137" s="13">
        <v>0.186</v>
      </c>
      <c r="S137" s="13" t="s">
        <v>467</v>
      </c>
    </row>
    <row r="138" spans="1:19" ht="15.75" x14ac:dyDescent="0.25">
      <c r="A138" s="45" t="s">
        <v>79</v>
      </c>
      <c r="B138" s="99" t="s">
        <v>31</v>
      </c>
      <c r="C138" s="52" t="s">
        <v>471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467</v>
      </c>
      <c r="R138" s="13">
        <v>0</v>
      </c>
      <c r="S138" s="13" t="s">
        <v>467</v>
      </c>
    </row>
    <row r="139" spans="1:19" ht="15.75" x14ac:dyDescent="0.25">
      <c r="A139" s="26" t="str">
        <f>A138</f>
        <v>1.2.2.3</v>
      </c>
      <c r="B139" s="99"/>
      <c r="C139" s="52" t="s">
        <v>58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467</v>
      </c>
      <c r="R139" s="13">
        <v>0</v>
      </c>
      <c r="S139" s="13" t="s">
        <v>467</v>
      </c>
    </row>
    <row r="140" spans="1:19" ht="15.75" x14ac:dyDescent="0.25">
      <c r="A140" s="25" t="s">
        <v>80</v>
      </c>
      <c r="B140" s="99" t="s">
        <v>33</v>
      </c>
      <c r="C140" s="52" t="s">
        <v>471</v>
      </c>
      <c r="D140" s="13">
        <v>44</v>
      </c>
      <c r="E140" s="13">
        <v>31</v>
      </c>
      <c r="F140" s="13">
        <v>28</v>
      </c>
      <c r="G140" s="13">
        <v>34.333333333333336</v>
      </c>
      <c r="H140" s="13">
        <v>13</v>
      </c>
      <c r="I140" s="13">
        <v>24</v>
      </c>
      <c r="J140" s="13">
        <v>10</v>
      </c>
      <c r="K140" s="13">
        <v>11</v>
      </c>
      <c r="L140" s="13">
        <v>10</v>
      </c>
      <c r="M140" s="13">
        <v>10</v>
      </c>
      <c r="N140" s="13">
        <v>9</v>
      </c>
      <c r="O140" s="13">
        <v>8</v>
      </c>
      <c r="P140" s="13">
        <v>8</v>
      </c>
      <c r="Q140" s="13" t="s">
        <v>467</v>
      </c>
      <c r="R140" s="13">
        <v>7</v>
      </c>
      <c r="S140" s="13" t="s">
        <v>467</v>
      </c>
    </row>
    <row r="141" spans="1:19" ht="15.75" x14ac:dyDescent="0.25">
      <c r="A141" s="27" t="str">
        <f>A140</f>
        <v>1.2.2.4</v>
      </c>
      <c r="B141" s="99"/>
      <c r="C141" s="52" t="s">
        <v>58</v>
      </c>
      <c r="D141" s="13">
        <v>3.2250000000000001</v>
      </c>
      <c r="E141" s="13">
        <v>1.7110000000000001</v>
      </c>
      <c r="F141" s="13">
        <v>2.3319999999999999</v>
      </c>
      <c r="G141" s="13">
        <v>2.4226666666666667</v>
      </c>
      <c r="H141" s="13">
        <v>0.67600000000000005</v>
      </c>
      <c r="I141" s="13">
        <v>1.1519999999999999</v>
      </c>
      <c r="J141" s="13">
        <v>0.52</v>
      </c>
      <c r="K141" s="13">
        <v>0.52800000000000002</v>
      </c>
      <c r="L141" s="13">
        <v>0.52</v>
      </c>
      <c r="M141" s="13">
        <v>0.48</v>
      </c>
      <c r="N141" s="13">
        <v>0.46800000000000003</v>
      </c>
      <c r="O141" s="13">
        <v>0.38400000000000001</v>
      </c>
      <c r="P141" s="13">
        <v>0.38400000000000001</v>
      </c>
      <c r="Q141" s="13" t="s">
        <v>467</v>
      </c>
      <c r="R141" s="13">
        <v>0.33600000000000002</v>
      </c>
      <c r="S141" s="13" t="s">
        <v>467</v>
      </c>
    </row>
    <row r="142" spans="1:19" ht="15.75" x14ac:dyDescent="0.25">
      <c r="A142" s="45" t="s">
        <v>81</v>
      </c>
      <c r="B142" s="99" t="s">
        <v>41</v>
      </c>
      <c r="C142" s="52" t="s">
        <v>471</v>
      </c>
      <c r="D142" s="13">
        <v>20</v>
      </c>
      <c r="E142" s="13">
        <v>18</v>
      </c>
      <c r="F142" s="13">
        <v>31</v>
      </c>
      <c r="G142" s="13">
        <v>23</v>
      </c>
      <c r="H142" s="13">
        <v>31</v>
      </c>
      <c r="I142" s="13">
        <v>35</v>
      </c>
      <c r="J142" s="13">
        <v>29</v>
      </c>
      <c r="K142" s="13">
        <v>39</v>
      </c>
      <c r="L142" s="13">
        <v>28</v>
      </c>
      <c r="M142" s="13">
        <v>29</v>
      </c>
      <c r="N142" s="13">
        <v>27</v>
      </c>
      <c r="O142" s="13">
        <v>28</v>
      </c>
      <c r="P142" s="13">
        <v>28</v>
      </c>
      <c r="Q142" s="13" t="s">
        <v>467</v>
      </c>
      <c r="R142" s="13">
        <v>28</v>
      </c>
      <c r="S142" s="13" t="s">
        <v>467</v>
      </c>
    </row>
    <row r="143" spans="1:19" ht="15.75" x14ac:dyDescent="0.25">
      <c r="A143" s="26" t="str">
        <f>A142</f>
        <v>1.2.3</v>
      </c>
      <c r="B143" s="99"/>
      <c r="C143" s="52" t="s">
        <v>58</v>
      </c>
      <c r="D143" s="13">
        <v>0.98100000000000009</v>
      </c>
      <c r="E143" s="13">
        <v>1.04</v>
      </c>
      <c r="F143" s="13">
        <v>2.2925499999999999</v>
      </c>
      <c r="G143" s="13">
        <v>1.4378499999999999</v>
      </c>
      <c r="H143" s="13">
        <v>2.08</v>
      </c>
      <c r="I143" s="13">
        <v>1.986</v>
      </c>
      <c r="J143" s="13">
        <v>1.972</v>
      </c>
      <c r="K143" s="13">
        <v>2.3220000000000001</v>
      </c>
      <c r="L143" s="13">
        <v>1.9039999999999999</v>
      </c>
      <c r="M143" s="13">
        <v>1.6620000000000001</v>
      </c>
      <c r="N143" s="13">
        <v>1.8360000000000001</v>
      </c>
      <c r="O143" s="13">
        <v>1.5690000000000002</v>
      </c>
      <c r="P143" s="13">
        <v>1.5690000000000002</v>
      </c>
      <c r="Q143" s="13" t="s">
        <v>467</v>
      </c>
      <c r="R143" s="13">
        <v>1.5690000000000002</v>
      </c>
      <c r="S143" s="13" t="s">
        <v>467</v>
      </c>
    </row>
    <row r="144" spans="1:19" ht="15.75" x14ac:dyDescent="0.25">
      <c r="A144" s="45" t="s">
        <v>82</v>
      </c>
      <c r="B144" s="99" t="s">
        <v>27</v>
      </c>
      <c r="C144" s="52" t="s">
        <v>471</v>
      </c>
      <c r="D144" s="13">
        <v>12</v>
      </c>
      <c r="E144" s="13">
        <v>2</v>
      </c>
      <c r="F144" s="13">
        <v>9</v>
      </c>
      <c r="G144" s="13">
        <v>7.666666666666667</v>
      </c>
      <c r="H144" s="13">
        <v>0</v>
      </c>
      <c r="I144" s="13">
        <v>2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467</v>
      </c>
      <c r="R144" s="13">
        <v>0</v>
      </c>
      <c r="S144" s="13" t="s">
        <v>467</v>
      </c>
    </row>
    <row r="145" spans="1:19" ht="15.75" x14ac:dyDescent="0.25">
      <c r="A145" s="26" t="str">
        <f>A144</f>
        <v>1.2.3.1</v>
      </c>
      <c r="B145" s="99"/>
      <c r="C145" s="52" t="s">
        <v>58</v>
      </c>
      <c r="D145" s="13">
        <v>0.27600000000000002</v>
      </c>
      <c r="E145" s="13">
        <v>8.3999999999999964E-2</v>
      </c>
      <c r="F145" s="13">
        <v>0.32224999999999993</v>
      </c>
      <c r="G145" s="13">
        <v>0.22741666666666663</v>
      </c>
      <c r="H145" s="13">
        <v>0</v>
      </c>
      <c r="I145" s="13">
        <v>8.6999999999999994E-2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467</v>
      </c>
      <c r="R145" s="13">
        <v>0</v>
      </c>
      <c r="S145" s="13" t="s">
        <v>467</v>
      </c>
    </row>
    <row r="146" spans="1:19" ht="15.75" x14ac:dyDescent="0.25">
      <c r="A146" s="45" t="s">
        <v>83</v>
      </c>
      <c r="B146" s="99" t="s">
        <v>29</v>
      </c>
      <c r="C146" s="52" t="s">
        <v>471</v>
      </c>
      <c r="D146" s="13">
        <v>3</v>
      </c>
      <c r="E146" s="13">
        <v>4</v>
      </c>
      <c r="F146" s="13">
        <v>6</v>
      </c>
      <c r="G146" s="13">
        <v>4.333333333333333</v>
      </c>
      <c r="H146" s="13">
        <v>7</v>
      </c>
      <c r="I146" s="13">
        <v>7</v>
      </c>
      <c r="J146" s="13">
        <v>6</v>
      </c>
      <c r="K146" s="13">
        <v>10</v>
      </c>
      <c r="L146" s="13">
        <v>6</v>
      </c>
      <c r="M146" s="13">
        <v>6</v>
      </c>
      <c r="N146" s="13">
        <v>6</v>
      </c>
      <c r="O146" s="13">
        <v>5</v>
      </c>
      <c r="P146" s="13">
        <v>5</v>
      </c>
      <c r="Q146" s="13" t="s">
        <v>467</v>
      </c>
      <c r="R146" s="13">
        <v>5</v>
      </c>
      <c r="S146" s="13" t="s">
        <v>467</v>
      </c>
    </row>
    <row r="147" spans="1:19" ht="15.75" x14ac:dyDescent="0.25">
      <c r="A147" s="26" t="str">
        <f>A146</f>
        <v>1.2.3.2</v>
      </c>
      <c r="B147" s="99"/>
      <c r="C147" s="52" t="s">
        <v>58</v>
      </c>
      <c r="D147" s="13">
        <v>0.33</v>
      </c>
      <c r="E147" s="13">
        <v>0.26</v>
      </c>
      <c r="F147" s="13">
        <v>0.25129999999999986</v>
      </c>
      <c r="G147" s="13">
        <v>0.28043333333333331</v>
      </c>
      <c r="H147" s="13">
        <v>0.45219999999999999</v>
      </c>
      <c r="I147" s="13">
        <v>0.65100000000000002</v>
      </c>
      <c r="J147" s="13">
        <v>0.42870000000000003</v>
      </c>
      <c r="K147" s="13">
        <v>0.93</v>
      </c>
      <c r="L147" s="13">
        <v>0.41389999999999999</v>
      </c>
      <c r="M147" s="13">
        <v>0.55800000000000005</v>
      </c>
      <c r="N147" s="13">
        <v>0.39910000000000001</v>
      </c>
      <c r="O147" s="13">
        <v>0.46500000000000002</v>
      </c>
      <c r="P147" s="13">
        <v>0.46500000000000002</v>
      </c>
      <c r="Q147" s="13" t="s">
        <v>467</v>
      </c>
      <c r="R147" s="13">
        <v>0.46500000000000002</v>
      </c>
      <c r="S147" s="13" t="s">
        <v>467</v>
      </c>
    </row>
    <row r="148" spans="1:19" ht="15.75" x14ac:dyDescent="0.25">
      <c r="A148" s="45" t="s">
        <v>84</v>
      </c>
      <c r="B148" s="99" t="s">
        <v>31</v>
      </c>
      <c r="C148" s="52" t="s">
        <v>471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467</v>
      </c>
      <c r="R148" s="13">
        <v>0</v>
      </c>
      <c r="S148" s="13" t="s">
        <v>467</v>
      </c>
    </row>
    <row r="149" spans="1:19" ht="15.75" x14ac:dyDescent="0.25">
      <c r="A149" s="26" t="str">
        <f>A148</f>
        <v>1.2.3.3</v>
      </c>
      <c r="B149" s="99"/>
      <c r="C149" s="52" t="s">
        <v>58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467</v>
      </c>
      <c r="R149" s="13">
        <v>0</v>
      </c>
      <c r="S149" s="13" t="s">
        <v>467</v>
      </c>
    </row>
    <row r="150" spans="1:19" ht="15.75" x14ac:dyDescent="0.25">
      <c r="A150" s="45" t="s">
        <v>85</v>
      </c>
      <c r="B150" s="99" t="s">
        <v>33</v>
      </c>
      <c r="C150" s="52" t="s">
        <v>471</v>
      </c>
      <c r="D150" s="13">
        <v>5</v>
      </c>
      <c r="E150" s="13">
        <v>12</v>
      </c>
      <c r="F150" s="13">
        <v>16</v>
      </c>
      <c r="G150" s="13">
        <v>11</v>
      </c>
      <c r="H150" s="13">
        <v>24</v>
      </c>
      <c r="I150" s="13">
        <v>26</v>
      </c>
      <c r="J150" s="13">
        <v>23</v>
      </c>
      <c r="K150" s="13">
        <v>29</v>
      </c>
      <c r="L150" s="13">
        <v>22</v>
      </c>
      <c r="M150" s="13">
        <v>23</v>
      </c>
      <c r="N150" s="13">
        <v>21</v>
      </c>
      <c r="O150" s="13">
        <v>23</v>
      </c>
      <c r="P150" s="13">
        <v>23</v>
      </c>
      <c r="Q150" s="13" t="s">
        <v>467</v>
      </c>
      <c r="R150" s="13">
        <v>23</v>
      </c>
      <c r="S150" s="13" t="s">
        <v>467</v>
      </c>
    </row>
    <row r="151" spans="1:19" ht="15.75" x14ac:dyDescent="0.25">
      <c r="A151" s="26" t="str">
        <f>A150</f>
        <v>1.2.3.4</v>
      </c>
      <c r="B151" s="99"/>
      <c r="C151" s="52" t="s">
        <v>58</v>
      </c>
      <c r="D151" s="13">
        <v>0.375</v>
      </c>
      <c r="E151" s="13">
        <v>0.69599999999999995</v>
      </c>
      <c r="F151" s="13">
        <v>1.7190000000000001</v>
      </c>
      <c r="G151" s="13">
        <v>0.93</v>
      </c>
      <c r="H151" s="13">
        <v>1.6278000000000001</v>
      </c>
      <c r="I151" s="13">
        <v>1.248</v>
      </c>
      <c r="J151" s="13">
        <v>1.5432999999999999</v>
      </c>
      <c r="K151" s="13">
        <v>1.3919999999999999</v>
      </c>
      <c r="L151" s="13">
        <v>1.4901</v>
      </c>
      <c r="M151" s="13">
        <v>1.1040000000000001</v>
      </c>
      <c r="N151" s="13">
        <v>1.4369000000000001</v>
      </c>
      <c r="O151" s="13">
        <v>1.1040000000000001</v>
      </c>
      <c r="P151" s="13">
        <v>1.1040000000000001</v>
      </c>
      <c r="Q151" s="13" t="s">
        <v>467</v>
      </c>
      <c r="R151" s="13">
        <v>1.1040000000000001</v>
      </c>
      <c r="S151" s="13" t="s">
        <v>467</v>
      </c>
    </row>
    <row r="152" spans="1:19" ht="126" x14ac:dyDescent="0.25">
      <c r="A152" s="45" t="s">
        <v>86</v>
      </c>
      <c r="B152" s="53" t="s">
        <v>47</v>
      </c>
      <c r="C152" s="13" t="s">
        <v>470</v>
      </c>
      <c r="D152" s="13">
        <v>4.9775775800000002</v>
      </c>
      <c r="E152" s="13">
        <v>51.057958820000003</v>
      </c>
      <c r="F152" s="13">
        <v>56.677386640000009</v>
      </c>
      <c r="G152" s="13">
        <v>37.570974346666674</v>
      </c>
      <c r="H152" s="13">
        <v>36.911172629999996</v>
      </c>
      <c r="I152" s="13">
        <v>52.960000000000008</v>
      </c>
      <c r="J152" s="13">
        <v>27.36735835</v>
      </c>
      <c r="K152" s="13">
        <v>37.430744920000002</v>
      </c>
      <c r="L152" s="13">
        <v>23.029407290000002</v>
      </c>
      <c r="M152" s="13">
        <v>15.590558400000003</v>
      </c>
      <c r="N152" s="13">
        <v>22.579216339999995</v>
      </c>
      <c r="O152" s="13">
        <v>15.547908400000001</v>
      </c>
      <c r="P152" s="13">
        <v>12.08254009</v>
      </c>
      <c r="Q152" s="13" t="s">
        <v>467</v>
      </c>
      <c r="R152" s="13">
        <v>12.565841689999999</v>
      </c>
      <c r="S152" s="13" t="s">
        <v>467</v>
      </c>
    </row>
    <row r="153" spans="1:19" ht="47.25" x14ac:dyDescent="0.25">
      <c r="A153" s="45" t="s">
        <v>87</v>
      </c>
      <c r="B153" s="53" t="s">
        <v>49</v>
      </c>
      <c r="C153" s="13" t="s">
        <v>470</v>
      </c>
      <c r="D153" s="13">
        <v>0.39820620639999993</v>
      </c>
      <c r="E153" s="13">
        <v>4.0884903067784206</v>
      </c>
      <c r="F153" s="13">
        <v>4.5341909319570455</v>
      </c>
      <c r="G153" s="13">
        <v>3.0069624817118221</v>
      </c>
      <c r="H153" s="13">
        <v>2.9556796824095977</v>
      </c>
      <c r="I153" s="13">
        <v>4.236800000707392</v>
      </c>
      <c r="J153" s="13">
        <v>2.19145422030223</v>
      </c>
      <c r="K153" s="13">
        <v>2.9944595940999656</v>
      </c>
      <c r="L153" s="13">
        <v>1.8440907284984422</v>
      </c>
      <c r="M153" s="13">
        <v>1.2472446722082449</v>
      </c>
      <c r="N153" s="13">
        <v>1.8080414743211801</v>
      </c>
      <c r="O153" s="13">
        <v>1.2438326722076749</v>
      </c>
      <c r="P153" s="13">
        <v>0.96660320736138761</v>
      </c>
      <c r="Q153" s="13" t="s">
        <v>467</v>
      </c>
      <c r="R153" s="13">
        <v>1.0052673353678432</v>
      </c>
      <c r="S153" s="13" t="s">
        <v>467</v>
      </c>
    </row>
    <row r="154" spans="1:19" ht="47.25" x14ac:dyDescent="0.25">
      <c r="A154" s="45" t="s">
        <v>88</v>
      </c>
      <c r="B154" s="53" t="s">
        <v>51</v>
      </c>
      <c r="C154" s="13" t="s">
        <v>470</v>
      </c>
      <c r="D154" s="13">
        <v>0.2232000224</v>
      </c>
      <c r="E154" s="13">
        <v>4.799243027011733</v>
      </c>
      <c r="F154" s="13">
        <v>3.2293904215531142</v>
      </c>
      <c r="G154" s="13">
        <v>2.7506111569882825</v>
      </c>
      <c r="H154" s="13">
        <v>2.2121700477259938</v>
      </c>
      <c r="I154" s="13">
        <v>4.5152237755344453</v>
      </c>
      <c r="J154" s="13">
        <v>2.1649196331773366</v>
      </c>
      <c r="K154" s="13">
        <v>4.8032145035302642</v>
      </c>
      <c r="L154" s="13">
        <v>2.1185316570700801</v>
      </c>
      <c r="M154" s="13">
        <v>1.4343313727791758</v>
      </c>
      <c r="N154" s="13">
        <v>2.0771174828881835</v>
      </c>
      <c r="O154" s="13">
        <v>1.4304075727792325</v>
      </c>
      <c r="P154" s="13">
        <v>1.1115936891838614</v>
      </c>
      <c r="Q154" s="13" t="s">
        <v>467</v>
      </c>
      <c r="R154" s="13">
        <v>1.1560574363832157</v>
      </c>
      <c r="S154" s="13" t="s">
        <v>467</v>
      </c>
    </row>
    <row r="155" spans="1:19" ht="63" x14ac:dyDescent="0.25">
      <c r="A155" s="45" t="s">
        <v>89</v>
      </c>
      <c r="B155" s="53" t="s">
        <v>53</v>
      </c>
      <c r="C155" s="13" t="s">
        <v>470</v>
      </c>
      <c r="D155" s="13">
        <v>4.3561713512000004</v>
      </c>
      <c r="E155" s="13">
        <v>42.170225486209851</v>
      </c>
      <c r="F155" s="13">
        <v>48.913805286489847</v>
      </c>
      <c r="G155" s="13">
        <v>31.813400707966565</v>
      </c>
      <c r="H155" s="13">
        <v>31.743322899864406</v>
      </c>
      <c r="I155" s="13">
        <v>44.207976223758166</v>
      </c>
      <c r="J155" s="13">
        <v>23.010984496520432</v>
      </c>
      <c r="K155" s="13">
        <v>29.633070822369771</v>
      </c>
      <c r="L155" s="13">
        <v>19.066784904431479</v>
      </c>
      <c r="M155" s="13">
        <v>12.908982355012583</v>
      </c>
      <c r="N155" s="13">
        <v>18.694057382790632</v>
      </c>
      <c r="O155" s="13">
        <v>12.873668155013092</v>
      </c>
      <c r="P155" s="13">
        <v>10.004343193454751</v>
      </c>
      <c r="Q155" s="13" t="s">
        <v>467</v>
      </c>
      <c r="R155" s="13">
        <v>10.404516918248941</v>
      </c>
      <c r="S155" s="13" t="s">
        <v>467</v>
      </c>
    </row>
    <row r="156" spans="1:19" ht="63" x14ac:dyDescent="0.25">
      <c r="A156" s="45" t="s">
        <v>90</v>
      </c>
      <c r="B156" s="53" t="s">
        <v>55</v>
      </c>
      <c r="C156" s="13" t="s">
        <v>470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467</v>
      </c>
      <c r="R156" s="13">
        <v>0</v>
      </c>
      <c r="S156" s="13" t="s">
        <v>467</v>
      </c>
    </row>
    <row r="157" spans="1:19" ht="15.75" x14ac:dyDescent="0.25">
      <c r="A157" s="45" t="s">
        <v>91</v>
      </c>
      <c r="B157" s="99" t="s">
        <v>57</v>
      </c>
      <c r="C157" s="52" t="s">
        <v>58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467</v>
      </c>
      <c r="R157" s="13">
        <v>0</v>
      </c>
      <c r="S157" s="13" t="s">
        <v>467</v>
      </c>
    </row>
    <row r="158" spans="1:19" ht="15.75" x14ac:dyDescent="0.25">
      <c r="A158" s="26" t="str">
        <f>A157</f>
        <v>1.2.5</v>
      </c>
      <c r="B158" s="99"/>
      <c r="C158" s="52" t="s">
        <v>59</v>
      </c>
      <c r="D158" s="13">
        <v>0</v>
      </c>
      <c r="E158" s="13">
        <v>1.6930000000000001</v>
      </c>
      <c r="F158" s="13">
        <v>1.5379999999999998</v>
      </c>
      <c r="G158" s="13">
        <v>1.077</v>
      </c>
      <c r="H158" s="13">
        <v>2.65</v>
      </c>
      <c r="I158" s="13">
        <v>0.66</v>
      </c>
      <c r="J158" s="13">
        <v>1.82</v>
      </c>
      <c r="K158" s="13">
        <v>0.93</v>
      </c>
      <c r="L158" s="13">
        <v>1.17</v>
      </c>
      <c r="M158" s="13">
        <v>0.48</v>
      </c>
      <c r="N158" s="13">
        <v>1.1100000000000001</v>
      </c>
      <c r="O158" s="13">
        <v>0.30000000000000004</v>
      </c>
      <c r="P158" s="13">
        <v>0.34</v>
      </c>
      <c r="Q158" s="13" t="s">
        <v>467</v>
      </c>
      <c r="R158" s="13">
        <v>0.22000000000000003</v>
      </c>
      <c r="S158" s="13" t="s">
        <v>467</v>
      </c>
    </row>
    <row r="159" spans="1:19" ht="15.75" x14ac:dyDescent="0.25">
      <c r="A159" s="26" t="str">
        <f>A157</f>
        <v>1.2.5</v>
      </c>
      <c r="B159" s="99"/>
      <c r="C159" s="52" t="s">
        <v>60</v>
      </c>
      <c r="D159" s="13">
        <v>0.435</v>
      </c>
      <c r="E159" s="13">
        <v>7.8759999999999994</v>
      </c>
      <c r="F159" s="13">
        <v>28.882000000000005</v>
      </c>
      <c r="G159" s="13">
        <v>12.397666666666668</v>
      </c>
      <c r="H159" s="13">
        <v>22.58</v>
      </c>
      <c r="I159" s="13">
        <v>12.959999999999999</v>
      </c>
      <c r="J159" s="13">
        <v>15.510000000000002</v>
      </c>
      <c r="K159" s="13">
        <v>17.311</v>
      </c>
      <c r="L159" s="13">
        <v>10.07</v>
      </c>
      <c r="M159" s="13">
        <v>9.7820000000000018</v>
      </c>
      <c r="N159" s="13">
        <v>9.49</v>
      </c>
      <c r="O159" s="13">
        <v>5.7709999999999999</v>
      </c>
      <c r="P159" s="13">
        <v>6.6850000000000005</v>
      </c>
      <c r="Q159" s="13" t="s">
        <v>467</v>
      </c>
      <c r="R159" s="13">
        <v>4.2640000000000002</v>
      </c>
      <c r="S159" s="13" t="s">
        <v>467</v>
      </c>
    </row>
    <row r="160" spans="1:19" ht="15.75" x14ac:dyDescent="0.25">
      <c r="A160" s="26" t="str">
        <f>A157</f>
        <v>1.2.5</v>
      </c>
      <c r="B160" s="99"/>
      <c r="C160" s="52" t="s">
        <v>471</v>
      </c>
      <c r="D160" s="13">
        <v>8</v>
      </c>
      <c r="E160" s="13">
        <v>16</v>
      </c>
      <c r="F160" s="13">
        <v>22</v>
      </c>
      <c r="G160" s="13">
        <v>15.333333333333334</v>
      </c>
      <c r="H160" s="13">
        <v>31</v>
      </c>
      <c r="I160" s="13">
        <v>33</v>
      </c>
      <c r="J160" s="13">
        <v>29</v>
      </c>
      <c r="K160" s="13">
        <v>39</v>
      </c>
      <c r="L160" s="13">
        <v>28</v>
      </c>
      <c r="M160" s="13">
        <v>29</v>
      </c>
      <c r="N160" s="13">
        <v>27</v>
      </c>
      <c r="O160" s="13">
        <v>28</v>
      </c>
      <c r="P160" s="13">
        <v>28</v>
      </c>
      <c r="Q160" s="13" t="s">
        <v>467</v>
      </c>
      <c r="R160" s="13">
        <v>28</v>
      </c>
      <c r="S160" s="13" t="s">
        <v>467</v>
      </c>
    </row>
    <row r="161" spans="1:19" ht="15.75" x14ac:dyDescent="0.25">
      <c r="A161" s="45" t="s">
        <v>92</v>
      </c>
      <c r="B161" s="99" t="s">
        <v>29</v>
      </c>
      <c r="C161" s="52" t="s">
        <v>58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467</v>
      </c>
      <c r="R161" s="13">
        <v>0</v>
      </c>
      <c r="S161" s="13" t="s">
        <v>467</v>
      </c>
    </row>
    <row r="162" spans="1:19" ht="15.75" x14ac:dyDescent="0.25">
      <c r="A162" s="26" t="str">
        <f>A161</f>
        <v>1.2.5.1</v>
      </c>
      <c r="B162" s="99"/>
      <c r="C162" s="52" t="s">
        <v>59</v>
      </c>
      <c r="D162" s="13">
        <v>0</v>
      </c>
      <c r="E162" s="13">
        <v>0</v>
      </c>
      <c r="F162" s="13">
        <v>0.4</v>
      </c>
      <c r="G162" s="13">
        <v>0.13333333333333333</v>
      </c>
      <c r="H162" s="13">
        <v>0</v>
      </c>
      <c r="I162" s="13">
        <v>0.14000000000000001</v>
      </c>
      <c r="J162" s="13">
        <v>0</v>
      </c>
      <c r="K162" s="13">
        <v>0.25</v>
      </c>
      <c r="L162" s="13">
        <v>0</v>
      </c>
      <c r="M162" s="13">
        <v>0.09</v>
      </c>
      <c r="N162" s="13">
        <v>0</v>
      </c>
      <c r="O162" s="13">
        <v>7.0000000000000007E-2</v>
      </c>
      <c r="P162" s="13">
        <v>7.0000000000000007E-2</v>
      </c>
      <c r="Q162" s="13" t="s">
        <v>467</v>
      </c>
      <c r="R162" s="13">
        <v>0.05</v>
      </c>
      <c r="S162" s="13" t="s">
        <v>467</v>
      </c>
    </row>
    <row r="163" spans="1:19" ht="15.75" x14ac:dyDescent="0.25">
      <c r="A163" s="26" t="str">
        <f>A161</f>
        <v>1.2.5.1</v>
      </c>
      <c r="B163" s="99"/>
      <c r="C163" s="52" t="s">
        <v>60</v>
      </c>
      <c r="D163" s="13">
        <v>0</v>
      </c>
      <c r="E163" s="13">
        <v>2.8000000000000001E-2</v>
      </c>
      <c r="F163" s="13">
        <v>1.7050000000000001</v>
      </c>
      <c r="G163" s="13">
        <v>0.57766666666666666</v>
      </c>
      <c r="H163" s="13">
        <v>0.15</v>
      </c>
      <c r="I163" s="13">
        <v>0.59699999999999998</v>
      </c>
      <c r="J163" s="13">
        <v>0.13</v>
      </c>
      <c r="K163" s="13">
        <v>1.0449999999999999</v>
      </c>
      <c r="L163" s="13">
        <v>0.15</v>
      </c>
      <c r="M163" s="13">
        <v>0.371</v>
      </c>
      <c r="N163" s="13">
        <v>0.14000000000000001</v>
      </c>
      <c r="O163" s="13">
        <v>0.318</v>
      </c>
      <c r="P163" s="13">
        <v>0.317</v>
      </c>
      <c r="Q163" s="13" t="s">
        <v>467</v>
      </c>
      <c r="R163" s="13">
        <v>0.21099999999999999</v>
      </c>
      <c r="S163" s="13" t="s">
        <v>467</v>
      </c>
    </row>
    <row r="164" spans="1:19" ht="15.75" x14ac:dyDescent="0.25">
      <c r="A164" s="26" t="str">
        <f>A161</f>
        <v>1.2.5.1</v>
      </c>
      <c r="B164" s="99"/>
      <c r="C164" s="52" t="s">
        <v>471</v>
      </c>
      <c r="D164" s="13">
        <v>3</v>
      </c>
      <c r="E164" s="13">
        <v>4</v>
      </c>
      <c r="F164" s="13">
        <v>6</v>
      </c>
      <c r="G164" s="13">
        <v>4.333333333333333</v>
      </c>
      <c r="H164" s="13">
        <v>7</v>
      </c>
      <c r="I164" s="13">
        <v>7</v>
      </c>
      <c r="J164" s="13">
        <v>6</v>
      </c>
      <c r="K164" s="13">
        <v>10</v>
      </c>
      <c r="L164" s="13">
        <v>6</v>
      </c>
      <c r="M164" s="13">
        <v>6</v>
      </c>
      <c r="N164" s="13">
        <v>6</v>
      </c>
      <c r="O164" s="13">
        <v>5</v>
      </c>
      <c r="P164" s="13">
        <v>5</v>
      </c>
      <c r="Q164" s="13" t="s">
        <v>467</v>
      </c>
      <c r="R164" s="13">
        <v>5</v>
      </c>
      <c r="S164" s="13" t="s">
        <v>467</v>
      </c>
    </row>
    <row r="165" spans="1:19" ht="15.75" x14ac:dyDescent="0.25">
      <c r="A165" s="45" t="s">
        <v>93</v>
      </c>
      <c r="B165" s="99" t="s">
        <v>31</v>
      </c>
      <c r="C165" s="52" t="s">
        <v>58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467</v>
      </c>
      <c r="R165" s="13">
        <v>0</v>
      </c>
      <c r="S165" s="13" t="s">
        <v>467</v>
      </c>
    </row>
    <row r="166" spans="1:19" ht="15.75" x14ac:dyDescent="0.25">
      <c r="A166" s="26" t="str">
        <f>A165</f>
        <v>1.2.5.2</v>
      </c>
      <c r="B166" s="99"/>
      <c r="C166" s="52" t="s">
        <v>59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467</v>
      </c>
      <c r="R166" s="13">
        <v>0</v>
      </c>
      <c r="S166" s="13" t="s">
        <v>467</v>
      </c>
    </row>
    <row r="167" spans="1:19" ht="15.75" x14ac:dyDescent="0.25">
      <c r="A167" s="26" t="str">
        <f>A165</f>
        <v>1.2.5.2</v>
      </c>
      <c r="B167" s="99"/>
      <c r="C167" s="52" t="s">
        <v>60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467</v>
      </c>
      <c r="R167" s="13">
        <v>0</v>
      </c>
      <c r="S167" s="13" t="s">
        <v>467</v>
      </c>
    </row>
    <row r="168" spans="1:19" ht="15.75" x14ac:dyDescent="0.25">
      <c r="A168" s="26" t="str">
        <f>A165</f>
        <v>1.2.5.2</v>
      </c>
      <c r="B168" s="99"/>
      <c r="C168" s="52" t="s">
        <v>471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467</v>
      </c>
      <c r="R168" s="13">
        <v>0</v>
      </c>
      <c r="S168" s="13" t="s">
        <v>467</v>
      </c>
    </row>
    <row r="169" spans="1:19" ht="15.75" x14ac:dyDescent="0.25">
      <c r="A169" s="45" t="s">
        <v>94</v>
      </c>
      <c r="B169" s="99" t="s">
        <v>33</v>
      </c>
      <c r="C169" s="52" t="s">
        <v>58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467</v>
      </c>
      <c r="R169" s="13">
        <v>0</v>
      </c>
      <c r="S169" s="13" t="s">
        <v>467</v>
      </c>
    </row>
    <row r="170" spans="1:19" ht="15.75" x14ac:dyDescent="0.25">
      <c r="A170" s="26" t="str">
        <f>A169</f>
        <v>1.2.5.3</v>
      </c>
      <c r="B170" s="99"/>
      <c r="C170" s="52" t="s">
        <v>59</v>
      </c>
      <c r="D170" s="13">
        <v>0</v>
      </c>
      <c r="E170" s="13">
        <v>1.6930000000000001</v>
      </c>
      <c r="F170" s="13">
        <v>1.1379999999999999</v>
      </c>
      <c r="G170" s="13">
        <v>0.94366666666666665</v>
      </c>
      <c r="H170" s="13">
        <v>2.65</v>
      </c>
      <c r="I170" s="13">
        <v>0.52</v>
      </c>
      <c r="J170" s="13">
        <v>1.82</v>
      </c>
      <c r="K170" s="13">
        <v>0.68</v>
      </c>
      <c r="L170" s="13">
        <v>1.17</v>
      </c>
      <c r="M170" s="13">
        <v>0.39</v>
      </c>
      <c r="N170" s="13">
        <v>1.1100000000000001</v>
      </c>
      <c r="O170" s="13">
        <v>0.23</v>
      </c>
      <c r="P170" s="13">
        <v>0.27</v>
      </c>
      <c r="Q170" s="13" t="s">
        <v>467</v>
      </c>
      <c r="R170" s="13">
        <v>0.17</v>
      </c>
      <c r="S170" s="13" t="s">
        <v>467</v>
      </c>
    </row>
    <row r="171" spans="1:19" ht="15.75" x14ac:dyDescent="0.25">
      <c r="A171" s="26" t="str">
        <f>A169</f>
        <v>1.2.5.3</v>
      </c>
      <c r="B171" s="99"/>
      <c r="C171" s="52" t="s">
        <v>60</v>
      </c>
      <c r="D171" s="13">
        <v>0.435</v>
      </c>
      <c r="E171" s="13">
        <v>7.8479999999999999</v>
      </c>
      <c r="F171" s="13">
        <v>27.177000000000007</v>
      </c>
      <c r="G171" s="13">
        <v>11.820000000000002</v>
      </c>
      <c r="H171" s="13">
        <v>22.43</v>
      </c>
      <c r="I171" s="13">
        <v>12.363</v>
      </c>
      <c r="J171" s="13">
        <v>15.38</v>
      </c>
      <c r="K171" s="13">
        <v>16.265999999999998</v>
      </c>
      <c r="L171" s="13">
        <v>9.92</v>
      </c>
      <c r="M171" s="13">
        <v>9.4110000000000014</v>
      </c>
      <c r="N171" s="13">
        <v>9.35</v>
      </c>
      <c r="O171" s="13">
        <v>5.4530000000000003</v>
      </c>
      <c r="P171" s="13">
        <v>6.3680000000000003</v>
      </c>
      <c r="Q171" s="13" t="s">
        <v>467</v>
      </c>
      <c r="R171" s="13">
        <v>4.0529999999999999</v>
      </c>
      <c r="S171" s="13" t="s">
        <v>467</v>
      </c>
    </row>
    <row r="172" spans="1:19" ht="15.75" x14ac:dyDescent="0.25">
      <c r="A172" s="26" t="str">
        <f>A169</f>
        <v>1.2.5.3</v>
      </c>
      <c r="B172" s="99"/>
      <c r="C172" s="52" t="s">
        <v>471</v>
      </c>
      <c r="D172" s="13">
        <v>5</v>
      </c>
      <c r="E172" s="13">
        <v>12</v>
      </c>
      <c r="F172" s="13">
        <v>16</v>
      </c>
      <c r="G172" s="13">
        <v>11</v>
      </c>
      <c r="H172" s="13">
        <v>24</v>
      </c>
      <c r="I172" s="13">
        <v>26</v>
      </c>
      <c r="J172" s="13">
        <v>23</v>
      </c>
      <c r="K172" s="13">
        <v>29</v>
      </c>
      <c r="L172" s="13">
        <v>22</v>
      </c>
      <c r="M172" s="13">
        <v>23</v>
      </c>
      <c r="N172" s="13">
        <v>21</v>
      </c>
      <c r="O172" s="13">
        <v>23</v>
      </c>
      <c r="P172" s="13">
        <v>23</v>
      </c>
      <c r="Q172" s="13" t="s">
        <v>467</v>
      </c>
      <c r="R172" s="13">
        <v>23</v>
      </c>
      <c r="S172" s="13" t="s">
        <v>467</v>
      </c>
    </row>
    <row r="173" spans="1:19" ht="15.75" x14ac:dyDescent="0.25">
      <c r="A173" s="45" t="s">
        <v>95</v>
      </c>
      <c r="B173" s="99" t="s">
        <v>65</v>
      </c>
      <c r="C173" s="52" t="s">
        <v>58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 t="s">
        <v>467</v>
      </c>
      <c r="R173" s="13">
        <v>0</v>
      </c>
      <c r="S173" s="13" t="s">
        <v>467</v>
      </c>
    </row>
    <row r="174" spans="1:19" ht="15.75" x14ac:dyDescent="0.25">
      <c r="A174" s="26" t="str">
        <f>A173</f>
        <v>1.2.6</v>
      </c>
      <c r="B174" s="99"/>
      <c r="C174" s="52" t="s">
        <v>59</v>
      </c>
      <c r="D174" s="13">
        <v>0</v>
      </c>
      <c r="E174" s="13">
        <v>1.6930000000000001</v>
      </c>
      <c r="F174" s="13">
        <v>1.5379999999999998</v>
      </c>
      <c r="G174" s="13">
        <v>1.077</v>
      </c>
      <c r="H174" s="13">
        <v>2.65</v>
      </c>
      <c r="I174" s="13">
        <v>0.66</v>
      </c>
      <c r="J174" s="13">
        <v>1.82</v>
      </c>
      <c r="K174" s="13">
        <v>0.93</v>
      </c>
      <c r="L174" s="13">
        <v>1.17</v>
      </c>
      <c r="M174" s="13">
        <v>0.48</v>
      </c>
      <c r="N174" s="13">
        <v>1.1100000000000001</v>
      </c>
      <c r="O174" s="13">
        <v>0.30000000000000004</v>
      </c>
      <c r="P174" s="13">
        <v>0.34</v>
      </c>
      <c r="Q174" s="13" t="s">
        <v>467</v>
      </c>
      <c r="R174" s="13">
        <v>0.22000000000000003</v>
      </c>
      <c r="S174" s="13" t="s">
        <v>467</v>
      </c>
    </row>
    <row r="175" spans="1:19" ht="15.75" x14ac:dyDescent="0.25">
      <c r="A175" s="26" t="str">
        <f>A173</f>
        <v>1.2.6</v>
      </c>
      <c r="B175" s="99"/>
      <c r="C175" s="52" t="s">
        <v>60</v>
      </c>
      <c r="D175" s="13">
        <v>0.435</v>
      </c>
      <c r="E175" s="13">
        <v>7.8759999999999994</v>
      </c>
      <c r="F175" s="13">
        <v>28.882000000000005</v>
      </c>
      <c r="G175" s="13">
        <v>12.397666666666668</v>
      </c>
      <c r="H175" s="13">
        <v>22.58</v>
      </c>
      <c r="I175" s="13">
        <v>12.959999999999999</v>
      </c>
      <c r="J175" s="13">
        <v>15.510000000000002</v>
      </c>
      <c r="K175" s="13">
        <v>17.311</v>
      </c>
      <c r="L175" s="13">
        <v>10.07</v>
      </c>
      <c r="M175" s="13">
        <v>9.7820000000000018</v>
      </c>
      <c r="N175" s="13">
        <v>9.49</v>
      </c>
      <c r="O175" s="13">
        <v>5.7709999999999999</v>
      </c>
      <c r="P175" s="13">
        <v>6.6850000000000005</v>
      </c>
      <c r="Q175" s="13" t="s">
        <v>467</v>
      </c>
      <c r="R175" s="13">
        <v>4.2640000000000002</v>
      </c>
      <c r="S175" s="13" t="s">
        <v>467</v>
      </c>
    </row>
    <row r="176" spans="1:19" ht="15.75" x14ac:dyDescent="0.25">
      <c r="A176" s="26" t="str">
        <f>A173</f>
        <v>1.2.6</v>
      </c>
      <c r="B176" s="99"/>
      <c r="C176" s="52" t="s">
        <v>471</v>
      </c>
      <c r="D176" s="13">
        <v>8</v>
      </c>
      <c r="E176" s="13">
        <v>16</v>
      </c>
      <c r="F176" s="13">
        <v>22</v>
      </c>
      <c r="G176" s="13">
        <v>15.333333333333334</v>
      </c>
      <c r="H176" s="13">
        <v>31</v>
      </c>
      <c r="I176" s="13">
        <v>33</v>
      </c>
      <c r="J176" s="13">
        <v>29</v>
      </c>
      <c r="K176" s="13">
        <v>39</v>
      </c>
      <c r="L176" s="13">
        <v>28</v>
      </c>
      <c r="M176" s="13">
        <v>29</v>
      </c>
      <c r="N176" s="13">
        <v>27</v>
      </c>
      <c r="O176" s="13">
        <v>28</v>
      </c>
      <c r="P176" s="13">
        <v>28</v>
      </c>
      <c r="Q176" s="13" t="s">
        <v>467</v>
      </c>
      <c r="R176" s="13">
        <v>28</v>
      </c>
      <c r="S176" s="13" t="s">
        <v>467</v>
      </c>
    </row>
    <row r="177" spans="1:19" ht="15.75" x14ac:dyDescent="0.25">
      <c r="A177" s="45" t="s">
        <v>96</v>
      </c>
      <c r="B177" s="99" t="s">
        <v>29</v>
      </c>
      <c r="C177" s="52" t="s">
        <v>58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467</v>
      </c>
      <c r="R177" s="13">
        <v>0</v>
      </c>
      <c r="S177" s="13" t="s">
        <v>467</v>
      </c>
    </row>
    <row r="178" spans="1:19" ht="15.75" x14ac:dyDescent="0.25">
      <c r="A178" s="26" t="str">
        <f>A177</f>
        <v>1.2.6.1</v>
      </c>
      <c r="B178" s="99"/>
      <c r="C178" s="52" t="s">
        <v>59</v>
      </c>
      <c r="D178" s="13">
        <v>0</v>
      </c>
      <c r="E178" s="13">
        <v>0</v>
      </c>
      <c r="F178" s="13">
        <v>0.4</v>
      </c>
      <c r="G178" s="13">
        <v>0.13333333333333333</v>
      </c>
      <c r="H178" s="13">
        <v>0</v>
      </c>
      <c r="I178" s="13">
        <v>0.14000000000000001</v>
      </c>
      <c r="J178" s="13">
        <v>0</v>
      </c>
      <c r="K178" s="13">
        <v>0.25</v>
      </c>
      <c r="L178" s="13">
        <v>0</v>
      </c>
      <c r="M178" s="13">
        <v>0.09</v>
      </c>
      <c r="N178" s="13">
        <v>0</v>
      </c>
      <c r="O178" s="13">
        <v>7.0000000000000007E-2</v>
      </c>
      <c r="P178" s="13">
        <v>7.0000000000000007E-2</v>
      </c>
      <c r="Q178" s="13" t="s">
        <v>467</v>
      </c>
      <c r="R178" s="13">
        <v>0.05</v>
      </c>
      <c r="S178" s="13" t="s">
        <v>467</v>
      </c>
    </row>
    <row r="179" spans="1:19" ht="15.75" x14ac:dyDescent="0.25">
      <c r="A179" s="26" t="str">
        <f>A177</f>
        <v>1.2.6.1</v>
      </c>
      <c r="B179" s="99"/>
      <c r="C179" s="52" t="s">
        <v>60</v>
      </c>
      <c r="D179" s="13">
        <v>0</v>
      </c>
      <c r="E179" s="13">
        <v>2.8000000000000001E-2</v>
      </c>
      <c r="F179" s="13">
        <v>1.7050000000000001</v>
      </c>
      <c r="G179" s="13">
        <v>0.57766666666666666</v>
      </c>
      <c r="H179" s="13">
        <v>0.15</v>
      </c>
      <c r="I179" s="13">
        <v>0.59699999999999998</v>
      </c>
      <c r="J179" s="13">
        <v>0.13</v>
      </c>
      <c r="K179" s="13">
        <v>1.0449999999999999</v>
      </c>
      <c r="L179" s="13">
        <v>0.15</v>
      </c>
      <c r="M179" s="13">
        <v>0.371</v>
      </c>
      <c r="N179" s="13">
        <v>0.14000000000000001</v>
      </c>
      <c r="O179" s="13">
        <v>0.318</v>
      </c>
      <c r="P179" s="13">
        <v>0.317</v>
      </c>
      <c r="Q179" s="13" t="s">
        <v>467</v>
      </c>
      <c r="R179" s="13">
        <v>0.21099999999999999</v>
      </c>
      <c r="S179" s="13" t="s">
        <v>467</v>
      </c>
    </row>
    <row r="180" spans="1:19" ht="15.75" x14ac:dyDescent="0.25">
      <c r="A180" s="26" t="str">
        <f>A177</f>
        <v>1.2.6.1</v>
      </c>
      <c r="B180" s="99"/>
      <c r="C180" s="52" t="s">
        <v>471</v>
      </c>
      <c r="D180" s="13">
        <v>3</v>
      </c>
      <c r="E180" s="13">
        <v>4</v>
      </c>
      <c r="F180" s="13">
        <v>6</v>
      </c>
      <c r="G180" s="13">
        <v>4.333333333333333</v>
      </c>
      <c r="H180" s="13">
        <v>7</v>
      </c>
      <c r="I180" s="13">
        <v>7</v>
      </c>
      <c r="J180" s="13">
        <v>6</v>
      </c>
      <c r="K180" s="13">
        <v>10</v>
      </c>
      <c r="L180" s="13">
        <v>6</v>
      </c>
      <c r="M180" s="13">
        <v>6</v>
      </c>
      <c r="N180" s="13">
        <v>6</v>
      </c>
      <c r="O180" s="13">
        <v>5</v>
      </c>
      <c r="P180" s="13">
        <v>5</v>
      </c>
      <c r="Q180" s="13" t="s">
        <v>467</v>
      </c>
      <c r="R180" s="13">
        <v>5</v>
      </c>
      <c r="S180" s="13" t="s">
        <v>467</v>
      </c>
    </row>
    <row r="181" spans="1:19" ht="15.75" x14ac:dyDescent="0.25">
      <c r="A181" s="45" t="s">
        <v>97</v>
      </c>
      <c r="B181" s="99" t="s">
        <v>31</v>
      </c>
      <c r="C181" s="52" t="s">
        <v>58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467</v>
      </c>
      <c r="R181" s="13">
        <v>0</v>
      </c>
      <c r="S181" s="13" t="s">
        <v>467</v>
      </c>
    </row>
    <row r="182" spans="1:19" ht="15.75" x14ac:dyDescent="0.25">
      <c r="A182" s="26" t="str">
        <f>A181</f>
        <v>1.2.6.2</v>
      </c>
      <c r="B182" s="99"/>
      <c r="C182" s="52" t="s">
        <v>59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 t="s">
        <v>467</v>
      </c>
      <c r="R182" s="13">
        <v>0</v>
      </c>
      <c r="S182" s="13" t="s">
        <v>467</v>
      </c>
    </row>
    <row r="183" spans="1:19" ht="15.75" x14ac:dyDescent="0.25">
      <c r="A183" s="26" t="str">
        <f>A181</f>
        <v>1.2.6.2</v>
      </c>
      <c r="B183" s="99"/>
      <c r="C183" s="52" t="s">
        <v>60</v>
      </c>
      <c r="D183" s="13">
        <v>0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 t="s">
        <v>467</v>
      </c>
      <c r="R183" s="13">
        <v>0</v>
      </c>
      <c r="S183" s="13" t="s">
        <v>467</v>
      </c>
    </row>
    <row r="184" spans="1:19" ht="15.75" x14ac:dyDescent="0.25">
      <c r="A184" s="26" t="str">
        <f>A181</f>
        <v>1.2.6.2</v>
      </c>
      <c r="B184" s="99"/>
      <c r="C184" s="52" t="s">
        <v>471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467</v>
      </c>
      <c r="R184" s="13">
        <v>0</v>
      </c>
      <c r="S184" s="13" t="s">
        <v>467</v>
      </c>
    </row>
    <row r="185" spans="1:19" ht="15.75" x14ac:dyDescent="0.25">
      <c r="A185" s="45" t="s">
        <v>98</v>
      </c>
      <c r="B185" s="99" t="s">
        <v>33</v>
      </c>
      <c r="C185" s="52" t="s">
        <v>58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467</v>
      </c>
      <c r="R185" s="13">
        <v>0</v>
      </c>
      <c r="S185" s="13" t="s">
        <v>467</v>
      </c>
    </row>
    <row r="186" spans="1:19" ht="15.75" x14ac:dyDescent="0.25">
      <c r="A186" s="26" t="str">
        <f>A185</f>
        <v>1.2.6.3</v>
      </c>
      <c r="B186" s="99"/>
      <c r="C186" s="52" t="s">
        <v>59</v>
      </c>
      <c r="D186" s="13">
        <v>0</v>
      </c>
      <c r="E186" s="13">
        <v>1.6930000000000001</v>
      </c>
      <c r="F186" s="13">
        <v>1.1379999999999999</v>
      </c>
      <c r="G186" s="13">
        <v>0.94366666666666665</v>
      </c>
      <c r="H186" s="13">
        <v>2.65</v>
      </c>
      <c r="I186" s="13">
        <v>0.52</v>
      </c>
      <c r="J186" s="13">
        <v>1.82</v>
      </c>
      <c r="K186" s="13">
        <v>0.68</v>
      </c>
      <c r="L186" s="13">
        <v>1.17</v>
      </c>
      <c r="M186" s="13">
        <v>0.39</v>
      </c>
      <c r="N186" s="13">
        <v>1.1100000000000001</v>
      </c>
      <c r="O186" s="13">
        <v>0.23</v>
      </c>
      <c r="P186" s="13">
        <v>0.27</v>
      </c>
      <c r="Q186" s="13" t="s">
        <v>467</v>
      </c>
      <c r="R186" s="13">
        <v>0.17</v>
      </c>
      <c r="S186" s="13" t="s">
        <v>467</v>
      </c>
    </row>
    <row r="187" spans="1:19" ht="15.75" x14ac:dyDescent="0.25">
      <c r="A187" s="26" t="str">
        <f>A185</f>
        <v>1.2.6.3</v>
      </c>
      <c r="B187" s="99"/>
      <c r="C187" s="52" t="s">
        <v>60</v>
      </c>
      <c r="D187" s="13">
        <v>0.435</v>
      </c>
      <c r="E187" s="13">
        <v>7.8479999999999999</v>
      </c>
      <c r="F187" s="13">
        <v>27.177000000000007</v>
      </c>
      <c r="G187" s="13">
        <v>11.820000000000002</v>
      </c>
      <c r="H187" s="13">
        <v>22.43</v>
      </c>
      <c r="I187" s="13">
        <v>12.363</v>
      </c>
      <c r="J187" s="13">
        <v>15.38</v>
      </c>
      <c r="K187" s="13">
        <v>16.265999999999998</v>
      </c>
      <c r="L187" s="13">
        <v>9.92</v>
      </c>
      <c r="M187" s="13">
        <v>9.4110000000000014</v>
      </c>
      <c r="N187" s="13">
        <v>9.35</v>
      </c>
      <c r="O187" s="13">
        <v>5.4530000000000003</v>
      </c>
      <c r="P187" s="13">
        <v>6.3680000000000003</v>
      </c>
      <c r="Q187" s="13" t="s">
        <v>467</v>
      </c>
      <c r="R187" s="13">
        <v>4.0529999999999999</v>
      </c>
      <c r="S187" s="13" t="s">
        <v>467</v>
      </c>
    </row>
    <row r="188" spans="1:19" ht="15.75" x14ac:dyDescent="0.25">
      <c r="A188" s="26" t="str">
        <f>A185</f>
        <v>1.2.6.3</v>
      </c>
      <c r="B188" s="99"/>
      <c r="C188" s="52" t="s">
        <v>471</v>
      </c>
      <c r="D188" s="13">
        <v>5</v>
      </c>
      <c r="E188" s="13">
        <v>12</v>
      </c>
      <c r="F188" s="13">
        <v>16</v>
      </c>
      <c r="G188" s="13">
        <v>11</v>
      </c>
      <c r="H188" s="13">
        <v>24</v>
      </c>
      <c r="I188" s="13">
        <v>26</v>
      </c>
      <c r="J188" s="13">
        <v>23</v>
      </c>
      <c r="K188" s="13">
        <v>29</v>
      </c>
      <c r="L188" s="13">
        <v>22</v>
      </c>
      <c r="M188" s="13">
        <v>23</v>
      </c>
      <c r="N188" s="13">
        <v>21</v>
      </c>
      <c r="O188" s="13">
        <v>23</v>
      </c>
      <c r="P188" s="13">
        <v>23</v>
      </c>
      <c r="Q188" s="13" t="s">
        <v>467</v>
      </c>
      <c r="R188" s="13">
        <v>23</v>
      </c>
      <c r="S188" s="13" t="s">
        <v>467</v>
      </c>
    </row>
    <row r="189" spans="1:19" ht="15.75" x14ac:dyDescent="0.25">
      <c r="A189" s="51" t="s">
        <v>99</v>
      </c>
      <c r="B189" s="51" t="s">
        <v>403</v>
      </c>
      <c r="C189" s="52" t="s">
        <v>467</v>
      </c>
      <c r="D189" s="13" t="s">
        <v>467</v>
      </c>
      <c r="E189" s="13" t="s">
        <v>467</v>
      </c>
      <c r="F189" s="13" t="s">
        <v>467</v>
      </c>
      <c r="G189" s="13" t="s">
        <v>467</v>
      </c>
      <c r="H189" s="13" t="s">
        <v>467</v>
      </c>
      <c r="I189" s="13" t="s">
        <v>467</v>
      </c>
      <c r="J189" s="13" t="s">
        <v>467</v>
      </c>
      <c r="K189" s="13" t="s">
        <v>467</v>
      </c>
      <c r="L189" s="13" t="s">
        <v>467</v>
      </c>
      <c r="M189" s="13" t="s">
        <v>467</v>
      </c>
      <c r="N189" s="13" t="s">
        <v>467</v>
      </c>
      <c r="O189" s="13" t="s">
        <v>467</v>
      </c>
      <c r="P189" s="13" t="s">
        <v>467</v>
      </c>
      <c r="Q189" s="13" t="s">
        <v>467</v>
      </c>
      <c r="R189" s="13" t="s">
        <v>467</v>
      </c>
      <c r="S189" s="13" t="s">
        <v>467</v>
      </c>
    </row>
    <row r="190" spans="1:19" ht="110.25" x14ac:dyDescent="0.25">
      <c r="A190" s="51" t="s">
        <v>101</v>
      </c>
      <c r="B190" s="51" t="s">
        <v>23</v>
      </c>
      <c r="C190" s="52" t="s">
        <v>467</v>
      </c>
      <c r="D190" s="13" t="s">
        <v>467</v>
      </c>
      <c r="E190" s="13" t="s">
        <v>467</v>
      </c>
      <c r="F190" s="13" t="s">
        <v>467</v>
      </c>
      <c r="G190" s="13" t="s">
        <v>467</v>
      </c>
      <c r="H190" s="13" t="s">
        <v>467</v>
      </c>
      <c r="I190" s="13" t="s">
        <v>467</v>
      </c>
      <c r="J190" s="13" t="s">
        <v>467</v>
      </c>
      <c r="K190" s="13" t="s">
        <v>467</v>
      </c>
      <c r="L190" s="13" t="s">
        <v>467</v>
      </c>
      <c r="M190" s="13" t="s">
        <v>467</v>
      </c>
      <c r="N190" s="13" t="s">
        <v>467</v>
      </c>
      <c r="O190" s="13" t="s">
        <v>467</v>
      </c>
      <c r="P190" s="13" t="s">
        <v>467</v>
      </c>
      <c r="Q190" s="13" t="s">
        <v>467</v>
      </c>
      <c r="R190" s="13" t="s">
        <v>467</v>
      </c>
      <c r="S190" s="13" t="s">
        <v>467</v>
      </c>
    </row>
    <row r="191" spans="1:19" ht="15.75" x14ac:dyDescent="0.25">
      <c r="A191" s="51" t="s">
        <v>102</v>
      </c>
      <c r="B191" s="99" t="s">
        <v>25</v>
      </c>
      <c r="C191" s="52" t="s">
        <v>471</v>
      </c>
      <c r="D191" s="13">
        <v>1588</v>
      </c>
      <c r="E191" s="13">
        <v>1027</v>
      </c>
      <c r="F191" s="13">
        <v>1692</v>
      </c>
      <c r="G191" s="13">
        <v>1435.6666700000001</v>
      </c>
      <c r="H191" s="13">
        <v>1571</v>
      </c>
      <c r="I191" s="13">
        <v>2811</v>
      </c>
      <c r="J191" s="13">
        <v>1441</v>
      </c>
      <c r="K191" s="13">
        <v>4347</v>
      </c>
      <c r="L191" s="13">
        <v>1343</v>
      </c>
      <c r="M191" s="13">
        <v>4629</v>
      </c>
      <c r="N191" s="13">
        <v>1240</v>
      </c>
      <c r="O191" s="13">
        <v>4579</v>
      </c>
      <c r="P191" s="13">
        <v>4540</v>
      </c>
      <c r="Q191" s="13" t="s">
        <v>467</v>
      </c>
      <c r="R191" s="13">
        <v>4510</v>
      </c>
      <c r="S191" s="13" t="s">
        <v>467</v>
      </c>
    </row>
    <row r="192" spans="1:19" ht="15.75" x14ac:dyDescent="0.25">
      <c r="A192" s="54" t="str">
        <f>A191</f>
        <v>2.1.1</v>
      </c>
      <c r="B192" s="99"/>
      <c r="C192" s="52" t="s">
        <v>58</v>
      </c>
      <c r="D192" s="13">
        <v>16.425789999999999</v>
      </c>
      <c r="E192" s="13">
        <v>10.921549999999987</v>
      </c>
      <c r="F192" s="13">
        <v>17.853739999999995</v>
      </c>
      <c r="G192" s="13">
        <v>15.067030000000001</v>
      </c>
      <c r="H192" s="13">
        <v>14.196739999999991</v>
      </c>
      <c r="I192" s="13">
        <v>32.167869999999994</v>
      </c>
      <c r="J192" s="13">
        <v>13.766739999999992</v>
      </c>
      <c r="K192" s="13">
        <v>38.03506999999999</v>
      </c>
      <c r="L192" s="13">
        <v>12.931739999999991</v>
      </c>
      <c r="M192" s="13">
        <v>44.185369999999992</v>
      </c>
      <c r="N192" s="13">
        <v>12.344739999999991</v>
      </c>
      <c r="O192" s="13">
        <v>53.162369999999989</v>
      </c>
      <c r="P192" s="13">
        <v>65.149669999999986</v>
      </c>
      <c r="Q192" s="13" t="s">
        <v>467</v>
      </c>
      <c r="R192" s="13">
        <v>74.07967099999999</v>
      </c>
      <c r="S192" s="13" t="s">
        <v>467</v>
      </c>
    </row>
    <row r="193" spans="1:19" ht="15.75" x14ac:dyDescent="0.25">
      <c r="A193" s="51" t="s">
        <v>103</v>
      </c>
      <c r="B193" s="99" t="s">
        <v>27</v>
      </c>
      <c r="C193" s="52" t="s">
        <v>471</v>
      </c>
      <c r="D193" s="13">
        <v>428</v>
      </c>
      <c r="E193" s="13">
        <v>204</v>
      </c>
      <c r="F193" s="13">
        <v>31</v>
      </c>
      <c r="G193" s="13">
        <v>221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467</v>
      </c>
      <c r="R193" s="13">
        <v>0</v>
      </c>
      <c r="S193" s="13" t="s">
        <v>467</v>
      </c>
    </row>
    <row r="194" spans="1:19" ht="15.75" x14ac:dyDescent="0.25">
      <c r="A194" s="54" t="str">
        <f>A193</f>
        <v>2.1.1.1</v>
      </c>
      <c r="B194" s="99"/>
      <c r="C194" s="52" t="s">
        <v>58</v>
      </c>
      <c r="D194" s="13">
        <v>4.2918900000000004</v>
      </c>
      <c r="E194" s="13">
        <v>2.6709899999999998</v>
      </c>
      <c r="F194" s="13">
        <v>0.22010000000000041</v>
      </c>
      <c r="G194" s="13">
        <v>2.3943300000000001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 t="s">
        <v>467</v>
      </c>
      <c r="R194" s="13">
        <v>0</v>
      </c>
      <c r="S194" s="13" t="s">
        <v>467</v>
      </c>
    </row>
    <row r="195" spans="1:19" ht="15.75" x14ac:dyDescent="0.25">
      <c r="A195" s="51" t="s">
        <v>104</v>
      </c>
      <c r="B195" s="99" t="s">
        <v>29</v>
      </c>
      <c r="C195" s="52" t="s">
        <v>471</v>
      </c>
      <c r="D195" s="13">
        <v>1049</v>
      </c>
      <c r="E195" s="13">
        <v>720</v>
      </c>
      <c r="F195" s="13">
        <v>1118</v>
      </c>
      <c r="G195" s="13">
        <v>962.33333000000005</v>
      </c>
      <c r="H195" s="13">
        <v>1143</v>
      </c>
      <c r="I195" s="13">
        <v>1592</v>
      </c>
      <c r="J195" s="13">
        <v>1108</v>
      </c>
      <c r="K195" s="13">
        <v>2058</v>
      </c>
      <c r="L195" s="13">
        <v>1035</v>
      </c>
      <c r="M195" s="13">
        <v>2354</v>
      </c>
      <c r="N195" s="13">
        <v>977</v>
      </c>
      <c r="O195" s="13">
        <v>2325</v>
      </c>
      <c r="P195" s="13">
        <v>2320</v>
      </c>
      <c r="Q195" s="13" t="s">
        <v>467</v>
      </c>
      <c r="R195" s="13">
        <v>2302</v>
      </c>
      <c r="S195" s="13" t="s">
        <v>467</v>
      </c>
    </row>
    <row r="196" spans="1:19" ht="15.75" x14ac:dyDescent="0.25">
      <c r="A196" s="54" t="str">
        <f>A195</f>
        <v>2.1.1.2</v>
      </c>
      <c r="B196" s="99"/>
      <c r="C196" s="52" t="s">
        <v>58</v>
      </c>
      <c r="D196" s="13">
        <v>9.6366999999999994</v>
      </c>
      <c r="E196" s="13">
        <v>5.7510199999999987</v>
      </c>
      <c r="F196" s="13">
        <v>8.3053699999999981</v>
      </c>
      <c r="G196" s="13">
        <v>7.8977000000000004</v>
      </c>
      <c r="H196" s="13">
        <v>6.4834699999999987</v>
      </c>
      <c r="I196" s="13">
        <v>15.155520000000003</v>
      </c>
      <c r="J196" s="13">
        <v>6.428429999999997</v>
      </c>
      <c r="K196" s="13">
        <v>16.973920000000003</v>
      </c>
      <c r="L196" s="13">
        <v>5.8326299999999973</v>
      </c>
      <c r="M196" s="13">
        <v>19.942220000000006</v>
      </c>
      <c r="N196" s="13">
        <v>5.4258899999999963</v>
      </c>
      <c r="O196" s="13">
        <v>21.945220000000006</v>
      </c>
      <c r="P196" s="13">
        <v>25.913520000000005</v>
      </c>
      <c r="Q196" s="13" t="s">
        <v>467</v>
      </c>
      <c r="R196" s="13">
        <v>27.807520000000004</v>
      </c>
      <c r="S196" s="13" t="s">
        <v>467</v>
      </c>
    </row>
    <row r="197" spans="1:19" ht="15.75" x14ac:dyDescent="0.25">
      <c r="A197" s="51" t="s">
        <v>105</v>
      </c>
      <c r="B197" s="99" t="s">
        <v>31</v>
      </c>
      <c r="C197" s="52" t="s">
        <v>471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467</v>
      </c>
      <c r="R197" s="13">
        <v>0</v>
      </c>
      <c r="S197" s="13" t="s">
        <v>467</v>
      </c>
    </row>
    <row r="198" spans="1:19" ht="15.75" x14ac:dyDescent="0.25">
      <c r="A198" s="54" t="str">
        <f>A197</f>
        <v>2.1.1.3</v>
      </c>
      <c r="B198" s="99"/>
      <c r="C198" s="52" t="s">
        <v>58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467</v>
      </c>
      <c r="R198" s="13">
        <v>0</v>
      </c>
      <c r="S198" s="13" t="s">
        <v>467</v>
      </c>
    </row>
    <row r="199" spans="1:19" ht="15.75" x14ac:dyDescent="0.25">
      <c r="A199" s="51" t="s">
        <v>106</v>
      </c>
      <c r="B199" s="99" t="s">
        <v>33</v>
      </c>
      <c r="C199" s="52" t="s">
        <v>471</v>
      </c>
      <c r="D199" s="13">
        <v>111</v>
      </c>
      <c r="E199" s="13">
        <v>103</v>
      </c>
      <c r="F199" s="13">
        <v>543</v>
      </c>
      <c r="G199" s="13">
        <v>252.33332999999999</v>
      </c>
      <c r="H199" s="13">
        <v>428</v>
      </c>
      <c r="I199" s="13">
        <v>1219</v>
      </c>
      <c r="J199" s="13">
        <v>333</v>
      </c>
      <c r="K199" s="13">
        <v>2289</v>
      </c>
      <c r="L199" s="13">
        <v>308</v>
      </c>
      <c r="M199" s="13">
        <v>2275</v>
      </c>
      <c r="N199" s="13">
        <v>263</v>
      </c>
      <c r="O199" s="13">
        <v>2254</v>
      </c>
      <c r="P199" s="13">
        <v>2220</v>
      </c>
      <c r="Q199" s="13" t="s">
        <v>467</v>
      </c>
      <c r="R199" s="13">
        <v>2208</v>
      </c>
      <c r="S199" s="13" t="s">
        <v>467</v>
      </c>
    </row>
    <row r="200" spans="1:19" ht="15.75" x14ac:dyDescent="0.25">
      <c r="A200" s="54" t="str">
        <f>A199</f>
        <v>2.1.1.4</v>
      </c>
      <c r="B200" s="99"/>
      <c r="C200" s="52" t="s">
        <v>58</v>
      </c>
      <c r="D200" s="13">
        <v>2.4971999999999999</v>
      </c>
      <c r="E200" s="13">
        <v>2.4995399999999979</v>
      </c>
      <c r="F200" s="13">
        <v>9.3282699999999981</v>
      </c>
      <c r="G200" s="13">
        <v>4.7750000000000004</v>
      </c>
      <c r="H200" s="13">
        <v>7.7132699999999996</v>
      </c>
      <c r="I200" s="13">
        <v>17.012350000000001</v>
      </c>
      <c r="J200" s="13">
        <v>7.3383099999999981</v>
      </c>
      <c r="K200" s="13">
        <v>21.061149999999998</v>
      </c>
      <c r="L200" s="13">
        <v>7.0991099999999978</v>
      </c>
      <c r="M200" s="13">
        <v>24.24315</v>
      </c>
      <c r="N200" s="13">
        <v>6.9188499999999982</v>
      </c>
      <c r="O200" s="13">
        <v>31.21715</v>
      </c>
      <c r="P200" s="13">
        <v>39.236149999999995</v>
      </c>
      <c r="Q200" s="13" t="s">
        <v>467</v>
      </c>
      <c r="R200" s="13">
        <v>46.272150999999994</v>
      </c>
      <c r="S200" s="13" t="s">
        <v>467</v>
      </c>
    </row>
    <row r="201" spans="1:19" ht="15.75" x14ac:dyDescent="0.25">
      <c r="A201" s="51" t="s">
        <v>107</v>
      </c>
      <c r="B201" s="99" t="s">
        <v>35</v>
      </c>
      <c r="C201" s="52" t="s">
        <v>471</v>
      </c>
      <c r="D201" s="13">
        <v>3193</v>
      </c>
      <c r="E201" s="13">
        <v>3085</v>
      </c>
      <c r="F201" s="13">
        <v>3506</v>
      </c>
      <c r="G201" s="13">
        <v>3261.3333299999999</v>
      </c>
      <c r="H201" s="13">
        <v>1670</v>
      </c>
      <c r="I201" s="13">
        <v>2920</v>
      </c>
      <c r="J201" s="13">
        <v>1660</v>
      </c>
      <c r="K201" s="13">
        <v>2673</v>
      </c>
      <c r="L201" s="13">
        <v>1608</v>
      </c>
      <c r="M201" s="13">
        <v>2600</v>
      </c>
      <c r="N201" s="13">
        <v>1490</v>
      </c>
      <c r="O201" s="13">
        <v>2561</v>
      </c>
      <c r="P201" s="13">
        <v>2520</v>
      </c>
      <c r="Q201" s="13" t="s">
        <v>467</v>
      </c>
      <c r="R201" s="13">
        <v>2404</v>
      </c>
      <c r="S201" s="13" t="s">
        <v>467</v>
      </c>
    </row>
    <row r="202" spans="1:19" ht="15.75" x14ac:dyDescent="0.25">
      <c r="A202" s="54" t="str">
        <f>A201</f>
        <v>2.1.2</v>
      </c>
      <c r="B202" s="99"/>
      <c r="C202" s="52" t="s">
        <v>58</v>
      </c>
      <c r="D202" s="13">
        <v>32.550099999999993</v>
      </c>
      <c r="E202" s="13">
        <v>32.942639999999997</v>
      </c>
      <c r="F202" s="13">
        <v>40.27525</v>
      </c>
      <c r="G202" s="13">
        <v>35.256</v>
      </c>
      <c r="H202" s="13">
        <v>12.17</v>
      </c>
      <c r="I202" s="13">
        <v>22.7943</v>
      </c>
      <c r="J202" s="13">
        <v>11.479999999999999</v>
      </c>
      <c r="K202" s="13">
        <v>28.197299999999998</v>
      </c>
      <c r="L202" s="13">
        <v>11.39</v>
      </c>
      <c r="M202" s="13">
        <v>25.213999999999999</v>
      </c>
      <c r="N202" s="13">
        <v>10.4</v>
      </c>
      <c r="O202" s="13">
        <v>28.197299999999998</v>
      </c>
      <c r="P202" s="13">
        <v>25.573</v>
      </c>
      <c r="Q202" s="13" t="s">
        <v>467</v>
      </c>
      <c r="R202" s="13">
        <v>26.701999999999998</v>
      </c>
      <c r="S202" s="13" t="s">
        <v>467</v>
      </c>
    </row>
    <row r="203" spans="1:19" ht="15.75" x14ac:dyDescent="0.25">
      <c r="A203" s="51" t="s">
        <v>108</v>
      </c>
      <c r="B203" s="99" t="s">
        <v>27</v>
      </c>
      <c r="C203" s="52" t="s">
        <v>471</v>
      </c>
      <c r="D203" s="13">
        <v>1842</v>
      </c>
      <c r="E203" s="13">
        <v>1084</v>
      </c>
      <c r="F203" s="13">
        <v>182</v>
      </c>
      <c r="G203" s="13">
        <v>1036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467</v>
      </c>
      <c r="R203" s="13">
        <v>0</v>
      </c>
      <c r="S203" s="13" t="s">
        <v>467</v>
      </c>
    </row>
    <row r="204" spans="1:19" ht="15.75" x14ac:dyDescent="0.25">
      <c r="A204" s="54" t="str">
        <f>A203</f>
        <v>2.1.2.1</v>
      </c>
      <c r="B204" s="99"/>
      <c r="C204" s="52" t="s">
        <v>58</v>
      </c>
      <c r="D204" s="13">
        <v>18.218429999999998</v>
      </c>
      <c r="E204" s="13">
        <v>10.233569999999999</v>
      </c>
      <c r="F204" s="13">
        <v>1.35995</v>
      </c>
      <c r="G204" s="13">
        <v>9.9373199999999997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467</v>
      </c>
      <c r="R204" s="13">
        <v>0</v>
      </c>
      <c r="S204" s="13" t="s">
        <v>467</v>
      </c>
    </row>
    <row r="205" spans="1:19" ht="15.75" x14ac:dyDescent="0.25">
      <c r="A205" s="51" t="s">
        <v>109</v>
      </c>
      <c r="B205" s="99" t="s">
        <v>29</v>
      </c>
      <c r="C205" s="52" t="s">
        <v>471</v>
      </c>
      <c r="D205" s="13">
        <v>167</v>
      </c>
      <c r="E205" s="13">
        <v>856</v>
      </c>
      <c r="F205" s="13">
        <v>1090</v>
      </c>
      <c r="G205" s="13">
        <v>704.33333000000005</v>
      </c>
      <c r="H205" s="13">
        <v>580</v>
      </c>
      <c r="I205" s="13">
        <v>920</v>
      </c>
      <c r="J205" s="13">
        <v>535</v>
      </c>
      <c r="K205" s="13">
        <v>893</v>
      </c>
      <c r="L205" s="13">
        <v>523</v>
      </c>
      <c r="M205" s="13">
        <v>862</v>
      </c>
      <c r="N205" s="13">
        <v>500</v>
      </c>
      <c r="O205" s="13">
        <v>837</v>
      </c>
      <c r="P205" s="13">
        <v>738</v>
      </c>
      <c r="Q205" s="13" t="s">
        <v>467</v>
      </c>
      <c r="R205" s="13">
        <v>602</v>
      </c>
      <c r="S205" s="13" t="s">
        <v>467</v>
      </c>
    </row>
    <row r="206" spans="1:19" ht="15.75" x14ac:dyDescent="0.25">
      <c r="A206" s="54" t="str">
        <f>A205</f>
        <v>2.1.2.2</v>
      </c>
      <c r="B206" s="99"/>
      <c r="C206" s="52" t="s">
        <v>58</v>
      </c>
      <c r="D206" s="13">
        <v>4.5504499999999997</v>
      </c>
      <c r="E206" s="13">
        <v>8.42788</v>
      </c>
      <c r="F206" s="13">
        <v>13.246300000000002</v>
      </c>
      <c r="G206" s="13">
        <v>8.7415400000000005</v>
      </c>
      <c r="H206" s="13">
        <v>4.21</v>
      </c>
      <c r="I206" s="13">
        <v>5.0772999999999993</v>
      </c>
      <c r="J206" s="13">
        <v>3.52</v>
      </c>
      <c r="K206" s="13">
        <v>7.8652999999999995</v>
      </c>
      <c r="L206" s="13">
        <v>3.58</v>
      </c>
      <c r="M206" s="13">
        <v>6.5890000000000004</v>
      </c>
      <c r="N206" s="13">
        <v>3.25</v>
      </c>
      <c r="O206" s="13">
        <v>7.8652999999999995</v>
      </c>
      <c r="P206" s="13">
        <v>6.5890000000000004</v>
      </c>
      <c r="Q206" s="13" t="s">
        <v>467</v>
      </c>
      <c r="R206" s="13">
        <v>7.1559999999999997</v>
      </c>
      <c r="S206" s="13" t="s">
        <v>467</v>
      </c>
    </row>
    <row r="207" spans="1:19" ht="15.75" x14ac:dyDescent="0.25">
      <c r="A207" s="51" t="s">
        <v>110</v>
      </c>
      <c r="B207" s="99" t="s">
        <v>31</v>
      </c>
      <c r="C207" s="52" t="s">
        <v>471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467</v>
      </c>
      <c r="R207" s="13">
        <v>0</v>
      </c>
      <c r="S207" s="13" t="s">
        <v>467</v>
      </c>
    </row>
    <row r="208" spans="1:19" ht="15.75" x14ac:dyDescent="0.25">
      <c r="A208" s="54" t="str">
        <f>A207</f>
        <v>2.1.2.3</v>
      </c>
      <c r="B208" s="99"/>
      <c r="C208" s="52" t="s">
        <v>58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467</v>
      </c>
      <c r="R208" s="13">
        <v>0</v>
      </c>
      <c r="S208" s="13" t="s">
        <v>467</v>
      </c>
    </row>
    <row r="209" spans="1:19" ht="15.75" x14ac:dyDescent="0.25">
      <c r="A209" s="51" t="s">
        <v>111</v>
      </c>
      <c r="B209" s="99" t="s">
        <v>33</v>
      </c>
      <c r="C209" s="52" t="s">
        <v>471</v>
      </c>
      <c r="D209" s="13">
        <v>1184</v>
      </c>
      <c r="E209" s="13">
        <v>1145</v>
      </c>
      <c r="F209" s="13">
        <v>2234</v>
      </c>
      <c r="G209" s="13">
        <v>1521</v>
      </c>
      <c r="H209" s="13">
        <v>1090</v>
      </c>
      <c r="I209" s="13">
        <v>2000</v>
      </c>
      <c r="J209" s="13">
        <v>1125</v>
      </c>
      <c r="K209" s="13">
        <v>1780</v>
      </c>
      <c r="L209" s="13">
        <v>1085</v>
      </c>
      <c r="M209" s="13">
        <v>1738</v>
      </c>
      <c r="N209" s="13">
        <v>990</v>
      </c>
      <c r="O209" s="13">
        <v>1724</v>
      </c>
      <c r="P209" s="13">
        <v>1782</v>
      </c>
      <c r="Q209" s="13" t="s">
        <v>467</v>
      </c>
      <c r="R209" s="13">
        <v>1802</v>
      </c>
      <c r="S209" s="13" t="s">
        <v>467</v>
      </c>
    </row>
    <row r="210" spans="1:19" ht="15.75" x14ac:dyDescent="0.25">
      <c r="A210" s="54" t="str">
        <f>A209</f>
        <v>2.1.2.4</v>
      </c>
      <c r="B210" s="99"/>
      <c r="C210" s="52" t="s">
        <v>58</v>
      </c>
      <c r="D210" s="13">
        <v>9.7812199999999994</v>
      </c>
      <c r="E210" s="13">
        <v>14.281189999999999</v>
      </c>
      <c r="F210" s="13">
        <v>25.669</v>
      </c>
      <c r="G210" s="13">
        <v>16.57714</v>
      </c>
      <c r="H210" s="13">
        <v>7.96</v>
      </c>
      <c r="I210" s="13">
        <v>17.716999999999999</v>
      </c>
      <c r="J210" s="13">
        <v>7.9599999999999991</v>
      </c>
      <c r="K210" s="13">
        <v>20.332000000000001</v>
      </c>
      <c r="L210" s="13">
        <v>7.8100000000000005</v>
      </c>
      <c r="M210" s="13">
        <v>18.625</v>
      </c>
      <c r="N210" s="13">
        <v>7.15</v>
      </c>
      <c r="O210" s="13">
        <v>20.332000000000001</v>
      </c>
      <c r="P210" s="13">
        <v>18.984000000000002</v>
      </c>
      <c r="Q210" s="13" t="s">
        <v>467</v>
      </c>
      <c r="R210" s="13">
        <v>19.545999999999999</v>
      </c>
      <c r="S210" s="13" t="s">
        <v>467</v>
      </c>
    </row>
    <row r="211" spans="1:19" ht="15.75" x14ac:dyDescent="0.25">
      <c r="A211" s="51" t="s">
        <v>112</v>
      </c>
      <c r="B211" s="99" t="s">
        <v>41</v>
      </c>
      <c r="C211" s="52" t="s">
        <v>471</v>
      </c>
      <c r="D211" s="13">
        <v>3502</v>
      </c>
      <c r="E211" s="13">
        <v>2182</v>
      </c>
      <c r="F211" s="13">
        <v>2262</v>
      </c>
      <c r="G211" s="13">
        <v>2648.6666700000001</v>
      </c>
      <c r="H211" s="13">
        <v>1800</v>
      </c>
      <c r="I211" s="13">
        <v>1384</v>
      </c>
      <c r="J211" s="13">
        <v>1758</v>
      </c>
      <c r="K211" s="13">
        <v>2391</v>
      </c>
      <c r="L211" s="13">
        <v>1711</v>
      </c>
      <c r="M211" s="13">
        <v>2650</v>
      </c>
      <c r="N211" s="13">
        <v>1668</v>
      </c>
      <c r="O211" s="13">
        <v>2600</v>
      </c>
      <c r="P211" s="13">
        <v>2550</v>
      </c>
      <c r="Q211" s="13" t="s">
        <v>467</v>
      </c>
      <c r="R211" s="13">
        <v>2495</v>
      </c>
      <c r="S211" s="13" t="s">
        <v>467</v>
      </c>
    </row>
    <row r="212" spans="1:19" ht="15.75" x14ac:dyDescent="0.25">
      <c r="A212" s="54" t="str">
        <f>A211</f>
        <v>2.1.3</v>
      </c>
      <c r="B212" s="99"/>
      <c r="C212" s="52" t="s">
        <v>58</v>
      </c>
      <c r="D212" s="13">
        <v>35.100930000000005</v>
      </c>
      <c r="E212" s="13">
        <v>23.425559999999997</v>
      </c>
      <c r="F212" s="13">
        <v>25.064059999999998</v>
      </c>
      <c r="G212" s="13">
        <v>27.863520000000001</v>
      </c>
      <c r="H212" s="13">
        <v>12.600000000000001</v>
      </c>
      <c r="I212" s="13">
        <v>16.927099999999999</v>
      </c>
      <c r="J212" s="13">
        <v>12.314999999999998</v>
      </c>
      <c r="K212" s="13">
        <v>22.046999999999997</v>
      </c>
      <c r="L212" s="13">
        <v>11.977</v>
      </c>
      <c r="M212" s="13">
        <v>16.237000000000002</v>
      </c>
      <c r="N212" s="13">
        <v>11.676</v>
      </c>
      <c r="O212" s="13">
        <v>16.21</v>
      </c>
      <c r="P212" s="13">
        <v>16.642999</v>
      </c>
      <c r="Q212" s="13" t="s">
        <v>467</v>
      </c>
      <c r="R212" s="13">
        <v>16.887999999999998</v>
      </c>
      <c r="S212" s="13" t="s">
        <v>467</v>
      </c>
    </row>
    <row r="213" spans="1:19" ht="15.75" x14ac:dyDescent="0.25">
      <c r="A213" s="51" t="s">
        <v>113</v>
      </c>
      <c r="B213" s="99" t="s">
        <v>27</v>
      </c>
      <c r="C213" s="52" t="s">
        <v>471</v>
      </c>
      <c r="D213" s="13">
        <v>2066</v>
      </c>
      <c r="E213" s="13">
        <v>1257</v>
      </c>
      <c r="F213" s="13">
        <v>213</v>
      </c>
      <c r="G213" s="13">
        <v>1178.6666700000001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467</v>
      </c>
      <c r="R213" s="13">
        <v>0</v>
      </c>
      <c r="S213" s="13" t="s">
        <v>467</v>
      </c>
    </row>
    <row r="214" spans="1:19" ht="15.75" x14ac:dyDescent="0.25">
      <c r="A214" s="54" t="str">
        <f>A213</f>
        <v>2.1.3.1</v>
      </c>
      <c r="B214" s="99"/>
      <c r="C214" s="52" t="s">
        <v>58</v>
      </c>
      <c r="D214" s="13">
        <v>19.83933</v>
      </c>
      <c r="E214" s="13">
        <v>12.684459999999998</v>
      </c>
      <c r="F214" s="13">
        <v>1.58005</v>
      </c>
      <c r="G214" s="13">
        <v>11.36795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467</v>
      </c>
      <c r="R214" s="13">
        <v>0</v>
      </c>
      <c r="S214" s="13" t="s">
        <v>467</v>
      </c>
    </row>
    <row r="215" spans="1:19" ht="15.75" x14ac:dyDescent="0.25">
      <c r="A215" s="51" t="s">
        <v>114</v>
      </c>
      <c r="B215" s="99" t="s">
        <v>29</v>
      </c>
      <c r="C215" s="52" t="s">
        <v>471</v>
      </c>
      <c r="D215" s="13">
        <v>244</v>
      </c>
      <c r="E215" s="13">
        <v>220</v>
      </c>
      <c r="F215" s="13">
        <v>491</v>
      </c>
      <c r="G215" s="13">
        <v>318.33332999999999</v>
      </c>
      <c r="H215" s="13">
        <v>615</v>
      </c>
      <c r="I215" s="13">
        <v>454</v>
      </c>
      <c r="J215" s="13">
        <v>608</v>
      </c>
      <c r="K215" s="13">
        <v>597</v>
      </c>
      <c r="L215" s="13">
        <v>581</v>
      </c>
      <c r="M215" s="13">
        <v>891</v>
      </c>
      <c r="N215" s="13">
        <v>560</v>
      </c>
      <c r="O215" s="13">
        <v>842</v>
      </c>
      <c r="P215" s="13">
        <v>756</v>
      </c>
      <c r="Q215" s="13" t="s">
        <v>467</v>
      </c>
      <c r="R215" s="13">
        <v>682</v>
      </c>
      <c r="S215" s="13" t="s">
        <v>467</v>
      </c>
    </row>
    <row r="216" spans="1:19" ht="15.75" x14ac:dyDescent="0.25">
      <c r="A216" s="54" t="str">
        <f>A215</f>
        <v>2.1.3.2</v>
      </c>
      <c r="B216" s="99"/>
      <c r="C216" s="52" t="s">
        <v>58</v>
      </c>
      <c r="D216" s="13">
        <v>5.4827199999999996</v>
      </c>
      <c r="E216" s="13">
        <v>3.2886400000000005</v>
      </c>
      <c r="F216" s="13">
        <v>5.4990899999999998</v>
      </c>
      <c r="G216" s="13">
        <v>4.7568200000000003</v>
      </c>
      <c r="H216" s="13">
        <v>4.2650400000000008</v>
      </c>
      <c r="I216" s="13">
        <v>3.2588999999999997</v>
      </c>
      <c r="J216" s="13">
        <v>4.1157999999999992</v>
      </c>
      <c r="K216" s="13">
        <v>4.8970000000000002</v>
      </c>
      <c r="L216" s="13">
        <v>3.9867400000000002</v>
      </c>
      <c r="M216" s="13">
        <v>4.5860000000000003</v>
      </c>
      <c r="N216" s="13">
        <v>3.76824</v>
      </c>
      <c r="O216" s="13">
        <v>3.8970000000000002</v>
      </c>
      <c r="P216" s="13">
        <v>4.6950000000000003</v>
      </c>
      <c r="Q216" s="13" t="s">
        <v>467</v>
      </c>
      <c r="R216" s="13">
        <v>4.9640000000000004</v>
      </c>
      <c r="S216" s="13" t="s">
        <v>467</v>
      </c>
    </row>
    <row r="217" spans="1:19" ht="15.75" x14ac:dyDescent="0.25">
      <c r="A217" s="51" t="s">
        <v>115</v>
      </c>
      <c r="B217" s="99" t="s">
        <v>31</v>
      </c>
      <c r="C217" s="52" t="s">
        <v>471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467</v>
      </c>
      <c r="R217" s="13">
        <v>0</v>
      </c>
      <c r="S217" s="13" t="s">
        <v>467</v>
      </c>
    </row>
    <row r="218" spans="1:19" ht="15.75" x14ac:dyDescent="0.25">
      <c r="A218" s="54" t="str">
        <f>A217</f>
        <v>2.1.3.3</v>
      </c>
      <c r="B218" s="99"/>
      <c r="C218" s="52" t="s">
        <v>58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467</v>
      </c>
      <c r="R218" s="13">
        <v>0</v>
      </c>
      <c r="S218" s="13" t="s">
        <v>467</v>
      </c>
    </row>
    <row r="219" spans="1:19" ht="15.75" x14ac:dyDescent="0.25">
      <c r="A219" s="51" t="s">
        <v>116</v>
      </c>
      <c r="B219" s="99" t="s">
        <v>33</v>
      </c>
      <c r="C219" s="52" t="s">
        <v>471</v>
      </c>
      <c r="D219" s="13">
        <v>1192</v>
      </c>
      <c r="E219" s="13">
        <v>705</v>
      </c>
      <c r="F219" s="13">
        <v>1558</v>
      </c>
      <c r="G219" s="13">
        <v>1151.6666700000001</v>
      </c>
      <c r="H219" s="13">
        <v>1185</v>
      </c>
      <c r="I219" s="13">
        <v>930</v>
      </c>
      <c r="J219" s="13">
        <v>1150</v>
      </c>
      <c r="K219" s="13">
        <v>1794</v>
      </c>
      <c r="L219" s="13">
        <v>1130</v>
      </c>
      <c r="M219" s="13">
        <v>1759</v>
      </c>
      <c r="N219" s="13">
        <v>1108</v>
      </c>
      <c r="O219" s="13">
        <v>1758</v>
      </c>
      <c r="P219" s="13">
        <v>1794</v>
      </c>
      <c r="Q219" s="13" t="s">
        <v>467</v>
      </c>
      <c r="R219" s="13">
        <v>1813</v>
      </c>
      <c r="S219" s="13" t="s">
        <v>467</v>
      </c>
    </row>
    <row r="220" spans="1:19" ht="15.75" x14ac:dyDescent="0.25">
      <c r="A220" s="54" t="str">
        <f>A219</f>
        <v>2.1.3.4</v>
      </c>
      <c r="B220" s="99"/>
      <c r="C220" s="52" t="s">
        <v>58</v>
      </c>
      <c r="D220" s="13">
        <v>9.7788799999999991</v>
      </c>
      <c r="E220" s="13">
        <v>7.4524600000000003</v>
      </c>
      <c r="F220" s="13">
        <v>17.984919999999999</v>
      </c>
      <c r="G220" s="13">
        <v>11.73875</v>
      </c>
      <c r="H220" s="13">
        <v>8.3349600000000006</v>
      </c>
      <c r="I220" s="13">
        <v>13.668199999999999</v>
      </c>
      <c r="J220" s="13">
        <v>8.1991999999999994</v>
      </c>
      <c r="K220" s="13">
        <v>17.149999999999999</v>
      </c>
      <c r="L220" s="13">
        <v>7.9902600000000001</v>
      </c>
      <c r="M220" s="13">
        <v>11.651</v>
      </c>
      <c r="N220" s="13">
        <v>7.9077599999999997</v>
      </c>
      <c r="O220" s="13">
        <v>12.312999999999999</v>
      </c>
      <c r="P220" s="13">
        <v>11.947998999999999</v>
      </c>
      <c r="Q220" s="13" t="s">
        <v>467</v>
      </c>
      <c r="R220" s="13">
        <v>11.923999999999999</v>
      </c>
      <c r="S220" s="13" t="s">
        <v>467</v>
      </c>
    </row>
    <row r="221" spans="1:19" ht="126" x14ac:dyDescent="0.25">
      <c r="A221" s="51" t="s">
        <v>117</v>
      </c>
      <c r="B221" s="53" t="s">
        <v>47</v>
      </c>
      <c r="C221" s="13" t="s">
        <v>470</v>
      </c>
      <c r="D221" s="13">
        <v>96.735657529999997</v>
      </c>
      <c r="E221" s="13">
        <v>90.431565370000001</v>
      </c>
      <c r="F221" s="13">
        <v>136.68302281000001</v>
      </c>
      <c r="G221" s="13">
        <v>107.95008</v>
      </c>
      <c r="H221" s="13">
        <v>109.36083829</v>
      </c>
      <c r="I221" s="13">
        <v>125.63315435</v>
      </c>
      <c r="J221" s="13">
        <v>107.21657503</v>
      </c>
      <c r="K221" s="13">
        <v>161.63847569000001</v>
      </c>
      <c r="L221" s="13">
        <v>105.01414026</v>
      </c>
      <c r="M221" s="13">
        <v>199.17495821</v>
      </c>
      <c r="N221" s="13">
        <v>102.82735087</v>
      </c>
      <c r="O221" s="13">
        <v>195.45332132999999</v>
      </c>
      <c r="P221" s="13">
        <v>191.60933156999999</v>
      </c>
      <c r="Q221" s="13" t="s">
        <v>467</v>
      </c>
      <c r="R221" s="13">
        <v>200.61497016000001</v>
      </c>
      <c r="S221" s="13" t="s">
        <v>467</v>
      </c>
    </row>
    <row r="222" spans="1:19" ht="47.25" x14ac:dyDescent="0.25">
      <c r="A222" s="51" t="s">
        <v>118</v>
      </c>
      <c r="B222" s="53" t="s">
        <v>49</v>
      </c>
      <c r="C222" s="13" t="s">
        <v>470</v>
      </c>
      <c r="D222" s="13">
        <v>9.6735657499999999</v>
      </c>
      <c r="E222" s="13">
        <v>9.04315654</v>
      </c>
      <c r="F222" s="13">
        <v>13.668302280000001</v>
      </c>
      <c r="G222" s="13">
        <v>10.79501</v>
      </c>
      <c r="H222" s="13">
        <v>10.936083829999999</v>
      </c>
      <c r="I222" s="13">
        <v>12.56331544</v>
      </c>
      <c r="J222" s="13">
        <v>10.721657499999999</v>
      </c>
      <c r="K222" s="13">
        <v>16.163847570000001</v>
      </c>
      <c r="L222" s="13">
        <v>10.501414029999999</v>
      </c>
      <c r="M222" s="13">
        <v>19.917495819999999</v>
      </c>
      <c r="N222" s="13">
        <v>10.282735089999999</v>
      </c>
      <c r="O222" s="13">
        <v>19.545332129999998</v>
      </c>
      <c r="P222" s="13">
        <v>19.160933159999999</v>
      </c>
      <c r="Q222" s="13" t="s">
        <v>467</v>
      </c>
      <c r="R222" s="13">
        <v>20.061497020000001</v>
      </c>
      <c r="S222" s="13" t="s">
        <v>467</v>
      </c>
    </row>
    <row r="223" spans="1:19" ht="47.25" x14ac:dyDescent="0.25">
      <c r="A223" s="51" t="s">
        <v>119</v>
      </c>
      <c r="B223" s="53" t="s">
        <v>51</v>
      </c>
      <c r="C223" s="13" t="s">
        <v>470</v>
      </c>
      <c r="D223" s="13">
        <v>53.309192189999997</v>
      </c>
      <c r="E223" s="13">
        <v>26.515916010000002</v>
      </c>
      <c r="F223" s="13">
        <v>13.25716444</v>
      </c>
      <c r="G223" s="13">
        <v>31.027419999999999</v>
      </c>
      <c r="H223" s="13">
        <v>61.03001287</v>
      </c>
      <c r="I223" s="13">
        <v>48.195312029999997</v>
      </c>
      <c r="J223" s="13">
        <v>56.932001339999999</v>
      </c>
      <c r="K223" s="13">
        <v>33.884761920000003</v>
      </c>
      <c r="L223" s="13">
        <v>55.762508480000001</v>
      </c>
      <c r="M223" s="13">
        <v>44.814365600000002</v>
      </c>
      <c r="N223" s="13">
        <v>54.569440399999998</v>
      </c>
      <c r="O223" s="13">
        <v>43.976997300000001</v>
      </c>
      <c r="P223" s="13">
        <v>43.112099600000001</v>
      </c>
      <c r="Q223" s="13" t="s">
        <v>467</v>
      </c>
      <c r="R223" s="13">
        <v>45.138368290000003</v>
      </c>
      <c r="S223" s="13" t="s">
        <v>467</v>
      </c>
    </row>
    <row r="224" spans="1:19" ht="63" x14ac:dyDescent="0.25">
      <c r="A224" s="51" t="s">
        <v>120</v>
      </c>
      <c r="B224" s="53" t="s">
        <v>53</v>
      </c>
      <c r="C224" s="13" t="s">
        <v>470</v>
      </c>
      <c r="D224" s="13">
        <v>33.752899579999998</v>
      </c>
      <c r="E224" s="13">
        <v>54.872492819999998</v>
      </c>
      <c r="F224" s="13">
        <v>109.75755608999999</v>
      </c>
      <c r="G224" s="13">
        <v>66.127650000000003</v>
      </c>
      <c r="H224" s="13">
        <v>37.394741580000002</v>
      </c>
      <c r="I224" s="13">
        <v>64.874526889999999</v>
      </c>
      <c r="J224" s="13">
        <v>39.562916180000002</v>
      </c>
      <c r="K224" s="13">
        <v>111.5898662</v>
      </c>
      <c r="L224" s="13">
        <v>38.750217759999998</v>
      </c>
      <c r="M224" s="13">
        <v>134.44309679</v>
      </c>
      <c r="N224" s="13">
        <v>37.975175389999997</v>
      </c>
      <c r="O224" s="13">
        <v>131.93099190000001</v>
      </c>
      <c r="P224" s="13">
        <v>129.33629880999999</v>
      </c>
      <c r="Q224" s="13" t="s">
        <v>467</v>
      </c>
      <c r="R224" s="13">
        <v>135.41510486000001</v>
      </c>
      <c r="S224" s="13" t="s">
        <v>467</v>
      </c>
    </row>
    <row r="225" spans="1:19" ht="63" x14ac:dyDescent="0.25">
      <c r="A225" s="51" t="s">
        <v>121</v>
      </c>
      <c r="B225" s="53" t="s">
        <v>55</v>
      </c>
      <c r="C225" s="13" t="s">
        <v>470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467</v>
      </c>
      <c r="R225" s="13">
        <v>0</v>
      </c>
      <c r="S225" s="13" t="s">
        <v>467</v>
      </c>
    </row>
    <row r="226" spans="1:19" ht="15.75" x14ac:dyDescent="0.25">
      <c r="A226" s="51" t="s">
        <v>122</v>
      </c>
      <c r="B226" s="99" t="s">
        <v>57</v>
      </c>
      <c r="C226" s="52" t="s">
        <v>58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467</v>
      </c>
      <c r="R226" s="13">
        <v>0</v>
      </c>
      <c r="S226" s="13" t="s">
        <v>467</v>
      </c>
    </row>
    <row r="227" spans="1:19" ht="15.75" x14ac:dyDescent="0.25">
      <c r="A227" s="54" t="str">
        <f>A226</f>
        <v>2.1.5</v>
      </c>
      <c r="B227" s="99"/>
      <c r="C227" s="52" t="s">
        <v>59</v>
      </c>
      <c r="D227" s="13">
        <v>2.6030000000000002</v>
      </c>
      <c r="E227" s="13">
        <v>2.4990000000000001</v>
      </c>
      <c r="F227" s="13">
        <v>2.36</v>
      </c>
      <c r="G227" s="13">
        <v>2.48733</v>
      </c>
      <c r="H227" s="13">
        <v>2.972</v>
      </c>
      <c r="I227" s="13">
        <v>3.14</v>
      </c>
      <c r="J227" s="13">
        <v>2.9139999999999997</v>
      </c>
      <c r="K227" s="13">
        <v>5.7200000000000006</v>
      </c>
      <c r="L227" s="13">
        <v>2.8540000000000001</v>
      </c>
      <c r="M227" s="13">
        <v>4.9240000000000004</v>
      </c>
      <c r="N227" s="13">
        <v>2.7949999999999999</v>
      </c>
      <c r="O227" s="13">
        <v>4.9350000000000005</v>
      </c>
      <c r="P227" s="13">
        <v>4.8369999999999997</v>
      </c>
      <c r="Q227" s="13" t="s">
        <v>467</v>
      </c>
      <c r="R227" s="13">
        <v>5.032</v>
      </c>
      <c r="S227" s="13" t="s">
        <v>467</v>
      </c>
    </row>
    <row r="228" spans="1:19" ht="15.75" x14ac:dyDescent="0.25">
      <c r="A228" s="54" t="str">
        <f>A226</f>
        <v>2.1.5</v>
      </c>
      <c r="B228" s="99"/>
      <c r="C228" s="52" t="s">
        <v>60</v>
      </c>
      <c r="D228" s="13">
        <v>153.916</v>
      </c>
      <c r="E228" s="13">
        <v>93.778999999999996</v>
      </c>
      <c r="F228" s="13">
        <v>68.298000000000002</v>
      </c>
      <c r="G228" s="13">
        <v>105.331</v>
      </c>
      <c r="H228" s="13">
        <v>123.83</v>
      </c>
      <c r="I228" s="13">
        <v>97.879000000000005</v>
      </c>
      <c r="J228" s="13">
        <v>121.399</v>
      </c>
      <c r="K228" s="13">
        <v>162.43100000000001</v>
      </c>
      <c r="L228" s="13">
        <v>118.917</v>
      </c>
      <c r="M228" s="13">
        <v>139.82499999999999</v>
      </c>
      <c r="N228" s="13">
        <v>116.44399999999999</v>
      </c>
      <c r="O228" s="13">
        <v>140.113</v>
      </c>
      <c r="P228" s="13">
        <v>137.37200000000001</v>
      </c>
      <c r="Q228" s="13" t="s">
        <v>467</v>
      </c>
      <c r="R228" s="13">
        <v>142.89599999999999</v>
      </c>
      <c r="S228" s="13" t="s">
        <v>467</v>
      </c>
    </row>
    <row r="229" spans="1:19" ht="15.75" x14ac:dyDescent="0.25">
      <c r="A229" s="54" t="str">
        <f>A226</f>
        <v>2.1.5</v>
      </c>
      <c r="B229" s="99"/>
      <c r="C229" s="52" t="s">
        <v>471</v>
      </c>
      <c r="D229" s="13">
        <v>1436</v>
      </c>
      <c r="E229" s="13">
        <v>925</v>
      </c>
      <c r="F229" s="13">
        <v>2049</v>
      </c>
      <c r="G229" s="13">
        <v>1470</v>
      </c>
      <c r="H229" s="13">
        <v>1800</v>
      </c>
      <c r="I229" s="13">
        <v>1384</v>
      </c>
      <c r="J229" s="13">
        <v>1758</v>
      </c>
      <c r="K229" s="13">
        <v>2391</v>
      </c>
      <c r="L229" s="13">
        <v>1711</v>
      </c>
      <c r="M229" s="13">
        <v>2650</v>
      </c>
      <c r="N229" s="13">
        <v>1668</v>
      </c>
      <c r="O229" s="13">
        <v>2600</v>
      </c>
      <c r="P229" s="13">
        <v>2550</v>
      </c>
      <c r="Q229" s="13" t="s">
        <v>467</v>
      </c>
      <c r="R229" s="13">
        <v>2495</v>
      </c>
      <c r="S229" s="13" t="s">
        <v>467</v>
      </c>
    </row>
    <row r="230" spans="1:19" ht="15.75" x14ac:dyDescent="0.25">
      <c r="A230" s="51" t="s">
        <v>123</v>
      </c>
      <c r="B230" s="99" t="s">
        <v>29</v>
      </c>
      <c r="C230" s="52" t="s">
        <v>58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467</v>
      </c>
      <c r="R230" s="13">
        <v>0</v>
      </c>
      <c r="S230" s="13" t="s">
        <v>467</v>
      </c>
    </row>
    <row r="231" spans="1:19" ht="15.75" x14ac:dyDescent="0.25">
      <c r="A231" s="54" t="str">
        <f>A230</f>
        <v>2.1.5.1</v>
      </c>
      <c r="B231" s="99"/>
      <c r="C231" s="52" t="s">
        <v>59</v>
      </c>
      <c r="D231" s="13">
        <v>0.93400000000000005</v>
      </c>
      <c r="E231" s="13">
        <v>0.85199999999999998</v>
      </c>
      <c r="F231" s="13">
        <v>0.185</v>
      </c>
      <c r="G231" s="13">
        <v>0.65700000000000003</v>
      </c>
      <c r="H231" s="13">
        <v>1.8460000000000001</v>
      </c>
      <c r="I231" s="13">
        <v>0.78500000000000003</v>
      </c>
      <c r="J231" s="13">
        <v>1.728</v>
      </c>
      <c r="K231" s="13">
        <v>2.4430000000000001</v>
      </c>
      <c r="L231" s="13">
        <v>1.6839999999999999</v>
      </c>
      <c r="M231" s="13">
        <v>1.224</v>
      </c>
      <c r="N231" s="13">
        <v>1.6479999999999999</v>
      </c>
      <c r="O231" s="13">
        <v>1.234</v>
      </c>
      <c r="P231" s="13">
        <v>1.2090000000000001</v>
      </c>
      <c r="Q231" s="13" t="s">
        <v>467</v>
      </c>
      <c r="R231" s="13">
        <v>1.258</v>
      </c>
      <c r="S231" s="13" t="s">
        <v>467</v>
      </c>
    </row>
    <row r="232" spans="1:19" ht="15.75" x14ac:dyDescent="0.25">
      <c r="A232" s="54" t="str">
        <f>A230</f>
        <v>2.1.5.1</v>
      </c>
      <c r="B232" s="99"/>
      <c r="C232" s="52" t="s">
        <v>60</v>
      </c>
      <c r="D232" s="13">
        <v>121.17700000000001</v>
      </c>
      <c r="E232" s="13">
        <v>50.844999999999999</v>
      </c>
      <c r="F232" s="13">
        <v>11.519</v>
      </c>
      <c r="G232" s="13">
        <v>61.180329999999998</v>
      </c>
      <c r="H232" s="13">
        <v>76.908000000000001</v>
      </c>
      <c r="I232" s="13">
        <v>24.47</v>
      </c>
      <c r="J232" s="13">
        <v>71.997</v>
      </c>
      <c r="K232" s="13">
        <v>69.385000000000005</v>
      </c>
      <c r="L232" s="13">
        <v>70.161000000000001</v>
      </c>
      <c r="M232" s="13">
        <v>34.759</v>
      </c>
      <c r="N232" s="13">
        <v>68.665999999999997</v>
      </c>
      <c r="O232" s="13">
        <v>35.027999999999999</v>
      </c>
      <c r="P232" s="13">
        <v>34.343000000000004</v>
      </c>
      <c r="Q232" s="13" t="s">
        <v>467</v>
      </c>
      <c r="R232" s="13">
        <v>35.723999999999997</v>
      </c>
      <c r="S232" s="13" t="s">
        <v>467</v>
      </c>
    </row>
    <row r="233" spans="1:19" ht="15.75" x14ac:dyDescent="0.25">
      <c r="A233" s="54" t="str">
        <f>A230</f>
        <v>2.1.5.1</v>
      </c>
      <c r="B233" s="99"/>
      <c r="C233" s="52" t="s">
        <v>471</v>
      </c>
      <c r="D233" s="13">
        <v>244</v>
      </c>
      <c r="E233" s="13">
        <v>220</v>
      </c>
      <c r="F233" s="13">
        <v>491</v>
      </c>
      <c r="G233" s="13">
        <v>318.33332999999999</v>
      </c>
      <c r="H233" s="13">
        <v>615</v>
      </c>
      <c r="I233" s="13">
        <v>454</v>
      </c>
      <c r="J233" s="13">
        <v>608</v>
      </c>
      <c r="K233" s="13">
        <v>597</v>
      </c>
      <c r="L233" s="13">
        <v>581</v>
      </c>
      <c r="M233" s="13">
        <v>891</v>
      </c>
      <c r="N233" s="13">
        <v>560</v>
      </c>
      <c r="O233" s="13">
        <v>842</v>
      </c>
      <c r="P233" s="13">
        <v>756</v>
      </c>
      <c r="Q233" s="13" t="s">
        <v>467</v>
      </c>
      <c r="R233" s="13">
        <v>682</v>
      </c>
      <c r="S233" s="13" t="s">
        <v>467</v>
      </c>
    </row>
    <row r="234" spans="1:19" ht="15.75" x14ac:dyDescent="0.25">
      <c r="A234" s="51" t="s">
        <v>124</v>
      </c>
      <c r="B234" s="99" t="s">
        <v>31</v>
      </c>
      <c r="C234" s="52" t="s">
        <v>58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467</v>
      </c>
      <c r="R234" s="13">
        <v>0</v>
      </c>
      <c r="S234" s="13" t="s">
        <v>467</v>
      </c>
    </row>
    <row r="235" spans="1:19" ht="15.75" x14ac:dyDescent="0.25">
      <c r="A235" s="54" t="str">
        <f>A234</f>
        <v>2.1.5.2</v>
      </c>
      <c r="B235" s="99"/>
      <c r="C235" s="52" t="s">
        <v>59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467</v>
      </c>
      <c r="R235" s="13">
        <v>0</v>
      </c>
      <c r="S235" s="13" t="s">
        <v>467</v>
      </c>
    </row>
    <row r="236" spans="1:19" ht="15.75" x14ac:dyDescent="0.25">
      <c r="A236" s="54" t="str">
        <f>A234</f>
        <v>2.1.5.2</v>
      </c>
      <c r="B236" s="99"/>
      <c r="C236" s="52" t="s">
        <v>60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467</v>
      </c>
      <c r="R236" s="13">
        <v>0</v>
      </c>
      <c r="S236" s="13" t="s">
        <v>467</v>
      </c>
    </row>
    <row r="237" spans="1:19" ht="15.75" x14ac:dyDescent="0.25">
      <c r="A237" s="54" t="str">
        <f>A234</f>
        <v>2.1.5.2</v>
      </c>
      <c r="B237" s="99"/>
      <c r="C237" s="52" t="s">
        <v>471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467</v>
      </c>
      <c r="R237" s="13">
        <v>0</v>
      </c>
      <c r="S237" s="13" t="s">
        <v>467</v>
      </c>
    </row>
    <row r="238" spans="1:19" ht="15.75" x14ac:dyDescent="0.25">
      <c r="A238" s="51" t="s">
        <v>125</v>
      </c>
      <c r="B238" s="99" t="s">
        <v>33</v>
      </c>
      <c r="C238" s="52" t="s">
        <v>58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467</v>
      </c>
      <c r="R238" s="13">
        <v>0</v>
      </c>
      <c r="S238" s="13" t="s">
        <v>467</v>
      </c>
    </row>
    <row r="239" spans="1:19" ht="15.75" x14ac:dyDescent="0.25">
      <c r="A239" s="54" t="str">
        <f>A238</f>
        <v>2.1.5.3</v>
      </c>
      <c r="B239" s="99"/>
      <c r="C239" s="52" t="s">
        <v>59</v>
      </c>
      <c r="D239" s="13">
        <v>1.669</v>
      </c>
      <c r="E239" s="13">
        <v>1.647</v>
      </c>
      <c r="F239" s="13">
        <v>2.1749999999999998</v>
      </c>
      <c r="G239" s="13">
        <v>1.83033</v>
      </c>
      <c r="H239" s="13">
        <v>1.1259999999999999</v>
      </c>
      <c r="I239" s="13">
        <v>2.355</v>
      </c>
      <c r="J239" s="13">
        <v>1.1859999999999999</v>
      </c>
      <c r="K239" s="13">
        <v>3.2770000000000001</v>
      </c>
      <c r="L239" s="13">
        <v>1.17</v>
      </c>
      <c r="M239" s="13">
        <v>3.7</v>
      </c>
      <c r="N239" s="13">
        <v>1.147</v>
      </c>
      <c r="O239" s="13">
        <v>3.7010000000000001</v>
      </c>
      <c r="P239" s="13">
        <v>3.6280000000000001</v>
      </c>
      <c r="Q239" s="13" t="s">
        <v>467</v>
      </c>
      <c r="R239" s="13">
        <v>3.774</v>
      </c>
      <c r="S239" s="13" t="s">
        <v>467</v>
      </c>
    </row>
    <row r="240" spans="1:19" ht="15.75" x14ac:dyDescent="0.25">
      <c r="A240" s="54" t="str">
        <f>A238</f>
        <v>2.1.5.3</v>
      </c>
      <c r="B240" s="99"/>
      <c r="C240" s="52" t="s">
        <v>60</v>
      </c>
      <c r="D240" s="13">
        <v>32.738999999999997</v>
      </c>
      <c r="E240" s="13">
        <v>42.933999999999997</v>
      </c>
      <c r="F240" s="13">
        <v>56.779000000000003</v>
      </c>
      <c r="G240" s="13">
        <v>44.150669999999998</v>
      </c>
      <c r="H240" s="13">
        <v>46.921999999999997</v>
      </c>
      <c r="I240" s="13">
        <v>73.409000000000006</v>
      </c>
      <c r="J240" s="13">
        <v>49.402000000000001</v>
      </c>
      <c r="K240" s="13">
        <v>93.046000000000006</v>
      </c>
      <c r="L240" s="13">
        <v>48.756</v>
      </c>
      <c r="M240" s="13">
        <v>105.066</v>
      </c>
      <c r="N240" s="13">
        <v>47.777999999999999</v>
      </c>
      <c r="O240" s="13">
        <v>105.08499999999999</v>
      </c>
      <c r="P240" s="13">
        <v>103.029</v>
      </c>
      <c r="Q240" s="13" t="s">
        <v>467</v>
      </c>
      <c r="R240" s="13">
        <v>107.172</v>
      </c>
      <c r="S240" s="13" t="s">
        <v>467</v>
      </c>
    </row>
    <row r="241" spans="1:19" ht="15.75" x14ac:dyDescent="0.25">
      <c r="A241" s="54" t="str">
        <f>A238</f>
        <v>2.1.5.3</v>
      </c>
      <c r="B241" s="99"/>
      <c r="C241" s="52" t="s">
        <v>471</v>
      </c>
      <c r="D241" s="13">
        <v>1192</v>
      </c>
      <c r="E241" s="13">
        <v>705</v>
      </c>
      <c r="F241" s="13">
        <v>1558</v>
      </c>
      <c r="G241" s="13">
        <v>1151.6666700000001</v>
      </c>
      <c r="H241" s="13">
        <v>1185</v>
      </c>
      <c r="I241" s="13">
        <v>930</v>
      </c>
      <c r="J241" s="13">
        <v>1150</v>
      </c>
      <c r="K241" s="13">
        <v>1794</v>
      </c>
      <c r="L241" s="13">
        <v>1130</v>
      </c>
      <c r="M241" s="13">
        <v>1759</v>
      </c>
      <c r="N241" s="13">
        <v>1108</v>
      </c>
      <c r="O241" s="13">
        <v>1758</v>
      </c>
      <c r="P241" s="13">
        <v>1794</v>
      </c>
      <c r="Q241" s="13" t="s">
        <v>467</v>
      </c>
      <c r="R241" s="13">
        <v>1813</v>
      </c>
      <c r="S241" s="13" t="s">
        <v>467</v>
      </c>
    </row>
    <row r="242" spans="1:19" ht="15.75" x14ac:dyDescent="0.25">
      <c r="A242" s="51" t="s">
        <v>126</v>
      </c>
      <c r="B242" s="99" t="s">
        <v>65</v>
      </c>
      <c r="C242" s="52" t="s">
        <v>58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467</v>
      </c>
      <c r="R242" s="13">
        <v>0</v>
      </c>
      <c r="S242" s="13" t="s">
        <v>467</v>
      </c>
    </row>
    <row r="243" spans="1:19" ht="15.75" x14ac:dyDescent="0.25">
      <c r="A243" s="54" t="str">
        <f>A242</f>
        <v>2.1.6</v>
      </c>
      <c r="B243" s="99"/>
      <c r="C243" s="52" t="s">
        <v>59</v>
      </c>
      <c r="D243" s="13">
        <v>2.6030000000000002</v>
      </c>
      <c r="E243" s="13">
        <v>2.4990000000000001</v>
      </c>
      <c r="F243" s="13">
        <v>2.36</v>
      </c>
      <c r="G243" s="13">
        <v>2.48733</v>
      </c>
      <c r="H243" s="13">
        <v>2.972</v>
      </c>
      <c r="I243" s="13">
        <v>3.14</v>
      </c>
      <c r="J243" s="13">
        <v>2.9139999999999997</v>
      </c>
      <c r="K243" s="13">
        <v>5.7200000000000006</v>
      </c>
      <c r="L243" s="13">
        <v>2.8540000000000001</v>
      </c>
      <c r="M243" s="13">
        <v>4.9240000000000004</v>
      </c>
      <c r="N243" s="13">
        <v>2.7949999999999999</v>
      </c>
      <c r="O243" s="13">
        <v>4.9350000000000005</v>
      </c>
      <c r="P243" s="13">
        <v>4.8369999999999997</v>
      </c>
      <c r="Q243" s="13" t="s">
        <v>467</v>
      </c>
      <c r="R243" s="13">
        <v>5.032</v>
      </c>
      <c r="S243" s="13" t="s">
        <v>467</v>
      </c>
    </row>
    <row r="244" spans="1:19" ht="15.75" x14ac:dyDescent="0.25">
      <c r="A244" s="54" t="str">
        <f>A242</f>
        <v>2.1.6</v>
      </c>
      <c r="B244" s="99"/>
      <c r="C244" s="52" t="s">
        <v>60</v>
      </c>
      <c r="D244" s="13">
        <v>153.916</v>
      </c>
      <c r="E244" s="13">
        <v>93.778999999999996</v>
      </c>
      <c r="F244" s="13">
        <v>68.298000000000002</v>
      </c>
      <c r="G244" s="13">
        <v>105.331</v>
      </c>
      <c r="H244" s="13">
        <v>123.83</v>
      </c>
      <c r="I244" s="13">
        <v>97.879000000000005</v>
      </c>
      <c r="J244" s="13">
        <v>121.399</v>
      </c>
      <c r="K244" s="13">
        <v>162.43100000000001</v>
      </c>
      <c r="L244" s="13">
        <v>118.917</v>
      </c>
      <c r="M244" s="13">
        <v>139.82499999999999</v>
      </c>
      <c r="N244" s="13">
        <v>116.44399999999999</v>
      </c>
      <c r="O244" s="13">
        <v>140.113</v>
      </c>
      <c r="P244" s="13">
        <v>137.37200000000001</v>
      </c>
      <c r="Q244" s="13" t="s">
        <v>467</v>
      </c>
      <c r="R244" s="13">
        <v>142.89599999999999</v>
      </c>
      <c r="S244" s="13" t="s">
        <v>467</v>
      </c>
    </row>
    <row r="245" spans="1:19" ht="15.75" x14ac:dyDescent="0.25">
      <c r="A245" s="54" t="str">
        <f>A242</f>
        <v>2.1.6</v>
      </c>
      <c r="B245" s="99"/>
      <c r="C245" s="52" t="s">
        <v>471</v>
      </c>
      <c r="D245" s="13">
        <v>1436</v>
      </c>
      <c r="E245" s="13">
        <v>925</v>
      </c>
      <c r="F245" s="13">
        <v>2049</v>
      </c>
      <c r="G245" s="13">
        <v>1470</v>
      </c>
      <c r="H245" s="13">
        <v>1800</v>
      </c>
      <c r="I245" s="13">
        <v>1384</v>
      </c>
      <c r="J245" s="13">
        <v>1758</v>
      </c>
      <c r="K245" s="13">
        <v>2391</v>
      </c>
      <c r="L245" s="13">
        <v>1711</v>
      </c>
      <c r="M245" s="13">
        <v>2650</v>
      </c>
      <c r="N245" s="13">
        <v>1668</v>
      </c>
      <c r="O245" s="13">
        <v>2600</v>
      </c>
      <c r="P245" s="13">
        <v>2550</v>
      </c>
      <c r="Q245" s="13" t="s">
        <v>467</v>
      </c>
      <c r="R245" s="13">
        <v>2495</v>
      </c>
      <c r="S245" s="13" t="s">
        <v>467</v>
      </c>
    </row>
    <row r="246" spans="1:19" ht="15.75" x14ac:dyDescent="0.25">
      <c r="A246" s="51" t="s">
        <v>127</v>
      </c>
      <c r="B246" s="99" t="s">
        <v>29</v>
      </c>
      <c r="C246" s="52" t="s">
        <v>58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467</v>
      </c>
      <c r="R246" s="13">
        <v>0</v>
      </c>
      <c r="S246" s="13" t="s">
        <v>467</v>
      </c>
    </row>
    <row r="247" spans="1:19" ht="15.75" x14ac:dyDescent="0.25">
      <c r="A247" s="54" t="str">
        <f>A246</f>
        <v>2.1.6.1</v>
      </c>
      <c r="B247" s="99"/>
      <c r="C247" s="52" t="s">
        <v>59</v>
      </c>
      <c r="D247" s="13">
        <v>0.93400000000000005</v>
      </c>
      <c r="E247" s="13">
        <v>0.85199999999999998</v>
      </c>
      <c r="F247" s="13">
        <v>0.185</v>
      </c>
      <c r="G247" s="13">
        <v>0.65700000000000003</v>
      </c>
      <c r="H247" s="13">
        <v>1.8460000000000001</v>
      </c>
      <c r="I247" s="13">
        <v>0.78500000000000003</v>
      </c>
      <c r="J247" s="13">
        <v>1.728</v>
      </c>
      <c r="K247" s="13">
        <v>2.4430000000000001</v>
      </c>
      <c r="L247" s="13">
        <v>1.6839999999999999</v>
      </c>
      <c r="M247" s="13">
        <v>1.224</v>
      </c>
      <c r="N247" s="13">
        <v>1.6479999999999999</v>
      </c>
      <c r="O247" s="13">
        <v>1.234</v>
      </c>
      <c r="P247" s="13">
        <v>1.2090000000000001</v>
      </c>
      <c r="Q247" s="13" t="s">
        <v>467</v>
      </c>
      <c r="R247" s="13">
        <v>1.258</v>
      </c>
      <c r="S247" s="13" t="s">
        <v>467</v>
      </c>
    </row>
    <row r="248" spans="1:19" ht="15.75" x14ac:dyDescent="0.25">
      <c r="A248" s="54" t="str">
        <f>A246</f>
        <v>2.1.6.1</v>
      </c>
      <c r="B248" s="99"/>
      <c r="C248" s="52" t="s">
        <v>60</v>
      </c>
      <c r="D248" s="13">
        <v>121.17700000000001</v>
      </c>
      <c r="E248" s="13">
        <v>50.844999999999999</v>
      </c>
      <c r="F248" s="13">
        <v>11.519</v>
      </c>
      <c r="G248" s="13">
        <v>61.180329999999998</v>
      </c>
      <c r="H248" s="13">
        <v>76.908000000000001</v>
      </c>
      <c r="I248" s="13">
        <v>24.47</v>
      </c>
      <c r="J248" s="13">
        <v>71.997</v>
      </c>
      <c r="K248" s="13">
        <v>69.385000000000005</v>
      </c>
      <c r="L248" s="13">
        <v>70.161000000000001</v>
      </c>
      <c r="M248" s="13">
        <v>34.759</v>
      </c>
      <c r="N248" s="13">
        <v>68.665999999999997</v>
      </c>
      <c r="O248" s="13">
        <v>35.027999999999999</v>
      </c>
      <c r="P248" s="13">
        <v>34.343000000000004</v>
      </c>
      <c r="Q248" s="13" t="s">
        <v>467</v>
      </c>
      <c r="R248" s="13">
        <v>35.723999999999997</v>
      </c>
      <c r="S248" s="13" t="s">
        <v>467</v>
      </c>
    </row>
    <row r="249" spans="1:19" ht="15.75" x14ac:dyDescent="0.25">
      <c r="A249" s="54" t="str">
        <f>A246</f>
        <v>2.1.6.1</v>
      </c>
      <c r="B249" s="99"/>
      <c r="C249" s="52" t="s">
        <v>471</v>
      </c>
      <c r="D249" s="13">
        <v>244</v>
      </c>
      <c r="E249" s="13">
        <v>220</v>
      </c>
      <c r="F249" s="13">
        <v>491</v>
      </c>
      <c r="G249" s="13">
        <v>318.33332999999999</v>
      </c>
      <c r="H249" s="13">
        <v>615</v>
      </c>
      <c r="I249" s="13">
        <v>454</v>
      </c>
      <c r="J249" s="13">
        <v>608</v>
      </c>
      <c r="K249" s="13">
        <v>597</v>
      </c>
      <c r="L249" s="13">
        <v>581</v>
      </c>
      <c r="M249" s="13">
        <v>891</v>
      </c>
      <c r="N249" s="13">
        <v>560</v>
      </c>
      <c r="O249" s="13">
        <v>842</v>
      </c>
      <c r="P249" s="13">
        <v>756</v>
      </c>
      <c r="Q249" s="13" t="s">
        <v>467</v>
      </c>
      <c r="R249" s="13">
        <v>682</v>
      </c>
      <c r="S249" s="13" t="s">
        <v>467</v>
      </c>
    </row>
    <row r="250" spans="1:19" ht="15.75" x14ac:dyDescent="0.25">
      <c r="A250" s="51" t="s">
        <v>128</v>
      </c>
      <c r="B250" s="99" t="s">
        <v>31</v>
      </c>
      <c r="C250" s="52" t="s">
        <v>58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467</v>
      </c>
      <c r="R250" s="13">
        <v>0</v>
      </c>
      <c r="S250" s="13" t="s">
        <v>467</v>
      </c>
    </row>
    <row r="251" spans="1:19" ht="15.75" x14ac:dyDescent="0.25">
      <c r="A251" s="54" t="str">
        <f>A250</f>
        <v>2.1.6.2</v>
      </c>
      <c r="B251" s="99"/>
      <c r="C251" s="52" t="s">
        <v>59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467</v>
      </c>
      <c r="R251" s="13">
        <v>0</v>
      </c>
      <c r="S251" s="13" t="s">
        <v>467</v>
      </c>
    </row>
    <row r="252" spans="1:19" ht="15.75" x14ac:dyDescent="0.25">
      <c r="A252" s="54" t="str">
        <f>A250</f>
        <v>2.1.6.2</v>
      </c>
      <c r="B252" s="99"/>
      <c r="C252" s="52" t="s">
        <v>60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467</v>
      </c>
      <c r="R252" s="13">
        <v>0</v>
      </c>
      <c r="S252" s="13" t="s">
        <v>467</v>
      </c>
    </row>
    <row r="253" spans="1:19" ht="15.75" x14ac:dyDescent="0.25">
      <c r="A253" s="54" t="str">
        <f>A250</f>
        <v>2.1.6.2</v>
      </c>
      <c r="B253" s="99"/>
      <c r="C253" s="52" t="s">
        <v>471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467</v>
      </c>
      <c r="R253" s="13">
        <v>0</v>
      </c>
      <c r="S253" s="13" t="s">
        <v>467</v>
      </c>
    </row>
    <row r="254" spans="1:19" ht="15.75" x14ac:dyDescent="0.25">
      <c r="A254" s="51" t="s">
        <v>129</v>
      </c>
      <c r="B254" s="99" t="s">
        <v>33</v>
      </c>
      <c r="C254" s="52" t="s">
        <v>58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467</v>
      </c>
      <c r="R254" s="13">
        <v>0</v>
      </c>
      <c r="S254" s="13" t="s">
        <v>467</v>
      </c>
    </row>
    <row r="255" spans="1:19" ht="15.75" x14ac:dyDescent="0.25">
      <c r="A255" s="54" t="str">
        <f>A254</f>
        <v>2.1.6.3</v>
      </c>
      <c r="B255" s="99"/>
      <c r="C255" s="52" t="s">
        <v>59</v>
      </c>
      <c r="D255" s="13">
        <v>1.669</v>
      </c>
      <c r="E255" s="13">
        <v>1.647</v>
      </c>
      <c r="F255" s="13">
        <v>2.1749999999999998</v>
      </c>
      <c r="G255" s="13">
        <v>1.83033</v>
      </c>
      <c r="H255" s="13">
        <v>1.1259999999999999</v>
      </c>
      <c r="I255" s="13">
        <v>2.355</v>
      </c>
      <c r="J255" s="13">
        <v>1.1859999999999999</v>
      </c>
      <c r="K255" s="13">
        <v>3.2770000000000001</v>
      </c>
      <c r="L255" s="13">
        <v>1.17</v>
      </c>
      <c r="M255" s="13">
        <v>3.7</v>
      </c>
      <c r="N255" s="13">
        <v>1.147</v>
      </c>
      <c r="O255" s="13">
        <v>3.7010000000000001</v>
      </c>
      <c r="P255" s="13">
        <v>3.6280000000000001</v>
      </c>
      <c r="Q255" s="13" t="s">
        <v>467</v>
      </c>
      <c r="R255" s="13">
        <v>3.774</v>
      </c>
      <c r="S255" s="13" t="s">
        <v>467</v>
      </c>
    </row>
    <row r="256" spans="1:19" ht="15.75" x14ac:dyDescent="0.25">
      <c r="A256" s="54" t="str">
        <f>A254</f>
        <v>2.1.6.3</v>
      </c>
      <c r="B256" s="99"/>
      <c r="C256" s="52" t="s">
        <v>60</v>
      </c>
      <c r="D256" s="13">
        <v>32.738999999999997</v>
      </c>
      <c r="E256" s="13">
        <v>42.933999999999997</v>
      </c>
      <c r="F256" s="13">
        <v>56.779000000000003</v>
      </c>
      <c r="G256" s="13">
        <v>44.150669999999998</v>
      </c>
      <c r="H256" s="13">
        <v>46.921999999999997</v>
      </c>
      <c r="I256" s="13">
        <v>73.409000000000006</v>
      </c>
      <c r="J256" s="13">
        <v>49.402000000000001</v>
      </c>
      <c r="K256" s="13">
        <v>93.046000000000006</v>
      </c>
      <c r="L256" s="13">
        <v>48.756</v>
      </c>
      <c r="M256" s="13">
        <v>105.066</v>
      </c>
      <c r="N256" s="13">
        <v>47.777999999999999</v>
      </c>
      <c r="O256" s="13">
        <v>105.08499999999999</v>
      </c>
      <c r="P256" s="13">
        <v>103.029</v>
      </c>
      <c r="Q256" s="13" t="s">
        <v>467</v>
      </c>
      <c r="R256" s="13">
        <v>107.172</v>
      </c>
      <c r="S256" s="13" t="s">
        <v>467</v>
      </c>
    </row>
    <row r="257" spans="1:19" ht="15.75" x14ac:dyDescent="0.25">
      <c r="A257" s="54" t="str">
        <f>A254</f>
        <v>2.1.6.3</v>
      </c>
      <c r="B257" s="99"/>
      <c r="C257" s="52" t="s">
        <v>471</v>
      </c>
      <c r="D257" s="13">
        <v>1192</v>
      </c>
      <c r="E257" s="13">
        <v>705</v>
      </c>
      <c r="F257" s="13">
        <v>1558</v>
      </c>
      <c r="G257" s="13">
        <v>1151.6666700000001</v>
      </c>
      <c r="H257" s="13">
        <v>1185</v>
      </c>
      <c r="I257" s="13">
        <v>930</v>
      </c>
      <c r="J257" s="13">
        <v>1150</v>
      </c>
      <c r="K257" s="13">
        <v>1794</v>
      </c>
      <c r="L257" s="13">
        <v>1130</v>
      </c>
      <c r="M257" s="13">
        <v>1759</v>
      </c>
      <c r="N257" s="13">
        <v>1108</v>
      </c>
      <c r="O257" s="13">
        <v>1758</v>
      </c>
      <c r="P257" s="13">
        <v>1794</v>
      </c>
      <c r="Q257" s="13" t="s">
        <v>467</v>
      </c>
      <c r="R257" s="13">
        <v>1813</v>
      </c>
      <c r="S257" s="13" t="s">
        <v>467</v>
      </c>
    </row>
    <row r="258" spans="1:19" ht="126" x14ac:dyDescent="0.25">
      <c r="A258" s="51" t="s">
        <v>130</v>
      </c>
      <c r="B258" s="51" t="s">
        <v>70</v>
      </c>
      <c r="C258" s="52" t="s">
        <v>467</v>
      </c>
      <c r="D258" s="13" t="s">
        <v>467</v>
      </c>
      <c r="E258" s="13" t="s">
        <v>467</v>
      </c>
      <c r="F258" s="13" t="s">
        <v>467</v>
      </c>
      <c r="G258" s="13" t="s">
        <v>467</v>
      </c>
      <c r="H258" s="13" t="s">
        <v>467</v>
      </c>
      <c r="I258" s="13" t="s">
        <v>467</v>
      </c>
      <c r="J258" s="13" t="s">
        <v>467</v>
      </c>
      <c r="K258" s="13" t="s">
        <v>467</v>
      </c>
      <c r="L258" s="13" t="s">
        <v>467</v>
      </c>
      <c r="M258" s="13" t="s">
        <v>467</v>
      </c>
      <c r="N258" s="13" t="s">
        <v>467</v>
      </c>
      <c r="O258" s="13" t="s">
        <v>467</v>
      </c>
      <c r="P258" s="13" t="s">
        <v>467</v>
      </c>
      <c r="Q258" s="13" t="s">
        <v>467</v>
      </c>
      <c r="R258" s="13" t="s">
        <v>467</v>
      </c>
      <c r="S258" s="13" t="s">
        <v>467</v>
      </c>
    </row>
    <row r="259" spans="1:19" ht="15.75" x14ac:dyDescent="0.25">
      <c r="A259" s="51" t="s">
        <v>131</v>
      </c>
      <c r="B259" s="99" t="s">
        <v>25</v>
      </c>
      <c r="C259" s="52" t="s">
        <v>471</v>
      </c>
      <c r="D259" s="13">
        <v>293</v>
      </c>
      <c r="E259" s="13">
        <v>262</v>
      </c>
      <c r="F259" s="13">
        <v>183</v>
      </c>
      <c r="G259" s="13">
        <v>246</v>
      </c>
      <c r="H259" s="13">
        <v>122</v>
      </c>
      <c r="I259" s="13">
        <v>220</v>
      </c>
      <c r="J259" s="13">
        <v>127</v>
      </c>
      <c r="K259" s="13">
        <v>313</v>
      </c>
      <c r="L259" s="13">
        <v>116</v>
      </c>
      <c r="M259" s="13">
        <v>254</v>
      </c>
      <c r="N259" s="13">
        <v>99</v>
      </c>
      <c r="O259" s="13">
        <v>248</v>
      </c>
      <c r="P259" s="13">
        <v>244</v>
      </c>
      <c r="Q259" s="13" t="s">
        <v>467</v>
      </c>
      <c r="R259" s="13">
        <v>236</v>
      </c>
      <c r="S259" s="13" t="s">
        <v>467</v>
      </c>
    </row>
    <row r="260" spans="1:19" ht="15.75" x14ac:dyDescent="0.25">
      <c r="A260" s="54" t="str">
        <f>A259</f>
        <v>2.2.1</v>
      </c>
      <c r="B260" s="99"/>
      <c r="C260" s="52" t="s">
        <v>58</v>
      </c>
      <c r="D260" s="13">
        <v>20.645200000000003</v>
      </c>
      <c r="E260" s="13">
        <v>17.5625</v>
      </c>
      <c r="F260" s="13">
        <v>15.930599999999998</v>
      </c>
      <c r="G260" s="13">
        <v>18.046099999999999</v>
      </c>
      <c r="H260" s="13">
        <v>13.272600000000001</v>
      </c>
      <c r="I260" s="13">
        <v>19.54804</v>
      </c>
      <c r="J260" s="13">
        <v>12.9526</v>
      </c>
      <c r="K260" s="13">
        <v>18.548040000000004</v>
      </c>
      <c r="L260" s="13">
        <v>10.916600000000003</v>
      </c>
      <c r="M260" s="13">
        <v>16.936040000000006</v>
      </c>
      <c r="N260" s="13">
        <v>5.678600000000003</v>
      </c>
      <c r="O260" s="13">
        <v>21.297040000000006</v>
      </c>
      <c r="P260" s="13">
        <v>24.593040000000006</v>
      </c>
      <c r="Q260" s="13" t="s">
        <v>467</v>
      </c>
      <c r="R260" s="13">
        <v>27.438040000000008</v>
      </c>
      <c r="S260" s="13" t="s">
        <v>467</v>
      </c>
    </row>
    <row r="261" spans="1:19" ht="15.75" x14ac:dyDescent="0.25">
      <c r="A261" s="51" t="s">
        <v>132</v>
      </c>
      <c r="B261" s="99" t="s">
        <v>27</v>
      </c>
      <c r="C261" s="52" t="s">
        <v>471</v>
      </c>
      <c r="D261" s="13">
        <v>77</v>
      </c>
      <c r="E261" s="13">
        <v>95</v>
      </c>
      <c r="F261" s="13">
        <v>7</v>
      </c>
      <c r="G261" s="13">
        <v>59.666670000000003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0</v>
      </c>
      <c r="P261" s="13">
        <v>0</v>
      </c>
      <c r="Q261" s="13" t="s">
        <v>467</v>
      </c>
      <c r="R261" s="13">
        <v>0</v>
      </c>
      <c r="S261" s="13" t="s">
        <v>467</v>
      </c>
    </row>
    <row r="262" spans="1:19" ht="15.75" x14ac:dyDescent="0.25">
      <c r="A262" s="54" t="str">
        <f>A261</f>
        <v>2.2.1.1</v>
      </c>
      <c r="B262" s="99"/>
      <c r="C262" s="52" t="s">
        <v>58</v>
      </c>
      <c r="D262" s="13">
        <v>3.0759999999999996</v>
      </c>
      <c r="E262" s="13">
        <v>6.6171599999999993</v>
      </c>
      <c r="F262" s="13">
        <v>0.25600000000000023</v>
      </c>
      <c r="G262" s="13">
        <v>3.3163900000000002</v>
      </c>
      <c r="H262" s="13">
        <v>0</v>
      </c>
      <c r="I262" s="13">
        <v>6.2450045135165055E-17</v>
      </c>
      <c r="J262" s="13">
        <v>0</v>
      </c>
      <c r="K262" s="13">
        <v>6.2450045135165055E-17</v>
      </c>
      <c r="L262" s="13">
        <v>0</v>
      </c>
      <c r="M262" s="13">
        <v>6.2450045135165055E-17</v>
      </c>
      <c r="N262" s="13">
        <v>0</v>
      </c>
      <c r="O262" s="13">
        <v>6.2450045135165055E-17</v>
      </c>
      <c r="P262" s="13">
        <v>6.2450045135165055E-17</v>
      </c>
      <c r="Q262" s="13" t="s">
        <v>467</v>
      </c>
      <c r="R262" s="13">
        <v>6.2450045135165055E-17</v>
      </c>
      <c r="S262" s="13" t="s">
        <v>467</v>
      </c>
    </row>
    <row r="263" spans="1:19" ht="15.75" x14ac:dyDescent="0.25">
      <c r="A263" s="51" t="s">
        <v>133</v>
      </c>
      <c r="B263" s="99" t="s">
        <v>29</v>
      </c>
      <c r="C263" s="52" t="s">
        <v>471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13">
        <v>0</v>
      </c>
      <c r="Q263" s="13" t="s">
        <v>467</v>
      </c>
      <c r="R263" s="13">
        <v>0</v>
      </c>
      <c r="S263" s="13" t="s">
        <v>467</v>
      </c>
    </row>
    <row r="264" spans="1:19" ht="15.75" x14ac:dyDescent="0.25">
      <c r="A264" s="54" t="str">
        <f>A263</f>
        <v>2.2.1.2</v>
      </c>
      <c r="B264" s="99"/>
      <c r="C264" s="52" t="s">
        <v>58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  <c r="Q264" s="13" t="s">
        <v>467</v>
      </c>
      <c r="R264" s="13">
        <v>0</v>
      </c>
      <c r="S264" s="13" t="s">
        <v>467</v>
      </c>
    </row>
    <row r="265" spans="1:19" ht="15.75" x14ac:dyDescent="0.25">
      <c r="A265" s="51" t="s">
        <v>134</v>
      </c>
      <c r="B265" s="99" t="s">
        <v>31</v>
      </c>
      <c r="C265" s="52" t="s">
        <v>471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  <c r="Q265" s="13" t="s">
        <v>467</v>
      </c>
      <c r="R265" s="13">
        <v>0</v>
      </c>
      <c r="S265" s="13" t="s">
        <v>467</v>
      </c>
    </row>
    <row r="266" spans="1:19" ht="15.75" x14ac:dyDescent="0.25">
      <c r="A266" s="54" t="str">
        <f>A265</f>
        <v>2.2.1.3</v>
      </c>
      <c r="B266" s="99"/>
      <c r="C266" s="52" t="s">
        <v>58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 t="s">
        <v>467</v>
      </c>
      <c r="R266" s="13">
        <v>0</v>
      </c>
      <c r="S266" s="13" t="s">
        <v>467</v>
      </c>
    </row>
    <row r="267" spans="1:19" ht="15.75" x14ac:dyDescent="0.25">
      <c r="A267" s="51" t="s">
        <v>135</v>
      </c>
      <c r="B267" s="99" t="s">
        <v>33</v>
      </c>
      <c r="C267" s="52" t="s">
        <v>471</v>
      </c>
      <c r="D267" s="13">
        <v>216</v>
      </c>
      <c r="E267" s="13">
        <v>167</v>
      </c>
      <c r="F267" s="13">
        <v>176</v>
      </c>
      <c r="G267" s="13">
        <v>186.33332999999999</v>
      </c>
      <c r="H267" s="13">
        <v>122</v>
      </c>
      <c r="I267" s="13">
        <v>220</v>
      </c>
      <c r="J267" s="13">
        <v>127</v>
      </c>
      <c r="K267" s="13">
        <v>313</v>
      </c>
      <c r="L267" s="13">
        <v>116</v>
      </c>
      <c r="M267" s="13">
        <v>254</v>
      </c>
      <c r="N267" s="13">
        <v>99</v>
      </c>
      <c r="O267" s="13">
        <v>248</v>
      </c>
      <c r="P267" s="13">
        <v>244</v>
      </c>
      <c r="Q267" s="13" t="s">
        <v>467</v>
      </c>
      <c r="R267" s="13">
        <v>236</v>
      </c>
      <c r="S267" s="13" t="s">
        <v>467</v>
      </c>
    </row>
    <row r="268" spans="1:19" ht="15.75" x14ac:dyDescent="0.25">
      <c r="A268" s="54" t="str">
        <f>A267</f>
        <v>2.2.1.4</v>
      </c>
      <c r="B268" s="99"/>
      <c r="C268" s="52" t="s">
        <v>58</v>
      </c>
      <c r="D268" s="13">
        <v>17.569200000000002</v>
      </c>
      <c r="E268" s="13">
        <v>10.945340000000003</v>
      </c>
      <c r="F268" s="13">
        <v>15.674599999999998</v>
      </c>
      <c r="G268" s="13">
        <v>14.729710000000001</v>
      </c>
      <c r="H268" s="13">
        <v>13.272600000000001</v>
      </c>
      <c r="I268" s="13">
        <v>19.54804</v>
      </c>
      <c r="J268" s="13">
        <v>12.9526</v>
      </c>
      <c r="K268" s="13">
        <v>18.548040000000004</v>
      </c>
      <c r="L268" s="13">
        <v>10.916600000000003</v>
      </c>
      <c r="M268" s="13">
        <v>16.936040000000006</v>
      </c>
      <c r="N268" s="13">
        <v>5.678600000000003</v>
      </c>
      <c r="O268" s="13">
        <v>21.297040000000006</v>
      </c>
      <c r="P268" s="13">
        <v>24.593040000000006</v>
      </c>
      <c r="Q268" s="13" t="s">
        <v>467</v>
      </c>
      <c r="R268" s="13">
        <v>27.438040000000008</v>
      </c>
      <c r="S268" s="13" t="s">
        <v>467</v>
      </c>
    </row>
    <row r="269" spans="1:19" ht="15.75" x14ac:dyDescent="0.25">
      <c r="A269" s="51" t="s">
        <v>136</v>
      </c>
      <c r="B269" s="99" t="s">
        <v>35</v>
      </c>
      <c r="C269" s="52" t="s">
        <v>471</v>
      </c>
      <c r="D269" s="13">
        <v>281</v>
      </c>
      <c r="E269" s="13">
        <v>207</v>
      </c>
      <c r="F269" s="13">
        <v>257</v>
      </c>
      <c r="G269" s="13">
        <v>248.33332999999999</v>
      </c>
      <c r="H269" s="13">
        <v>175</v>
      </c>
      <c r="I269" s="13">
        <v>290</v>
      </c>
      <c r="J269" s="13">
        <v>155</v>
      </c>
      <c r="K269" s="13">
        <v>160</v>
      </c>
      <c r="L269" s="13">
        <v>145</v>
      </c>
      <c r="M269" s="13">
        <v>160</v>
      </c>
      <c r="N269" s="13">
        <v>105</v>
      </c>
      <c r="O269" s="13">
        <v>158</v>
      </c>
      <c r="P269" s="13">
        <v>150</v>
      </c>
      <c r="Q269" s="13" t="s">
        <v>467</v>
      </c>
      <c r="R269" s="13">
        <v>152</v>
      </c>
      <c r="S269" s="13" t="s">
        <v>467</v>
      </c>
    </row>
    <row r="270" spans="1:19" ht="15.75" x14ac:dyDescent="0.25">
      <c r="A270" s="54" t="str">
        <f>A269</f>
        <v>2.2.2</v>
      </c>
      <c r="B270" s="99"/>
      <c r="C270" s="52" t="s">
        <v>58</v>
      </c>
      <c r="D270" s="13">
        <v>19.738199999999999</v>
      </c>
      <c r="E270" s="13">
        <v>16.39114</v>
      </c>
      <c r="F270" s="13">
        <v>17.95157</v>
      </c>
      <c r="G270" s="13">
        <v>18.026969999999999</v>
      </c>
      <c r="H270" s="13">
        <v>9.1999999999999993</v>
      </c>
      <c r="I270" s="13">
        <v>13.843</v>
      </c>
      <c r="J270" s="13">
        <v>7.26</v>
      </c>
      <c r="K270" s="13">
        <v>14.683999999999999</v>
      </c>
      <c r="L270" s="13">
        <v>3.8340000000000001</v>
      </c>
      <c r="M270" s="13">
        <v>13.657</v>
      </c>
      <c r="N270" s="13">
        <v>3.77</v>
      </c>
      <c r="O270" s="13">
        <v>12.368</v>
      </c>
      <c r="P270" s="13">
        <v>11.693</v>
      </c>
      <c r="Q270" s="13" t="s">
        <v>467</v>
      </c>
      <c r="R270" s="13">
        <v>10.396000000000001</v>
      </c>
      <c r="S270" s="13" t="s">
        <v>467</v>
      </c>
    </row>
    <row r="271" spans="1:19" ht="15.75" x14ac:dyDescent="0.25">
      <c r="A271" s="51" t="s">
        <v>137</v>
      </c>
      <c r="B271" s="99" t="s">
        <v>27</v>
      </c>
      <c r="C271" s="52" t="s">
        <v>471</v>
      </c>
      <c r="D271" s="13">
        <v>107</v>
      </c>
      <c r="E271" s="13">
        <v>22</v>
      </c>
      <c r="F271" s="13">
        <v>0</v>
      </c>
      <c r="G271" s="13">
        <v>43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0</v>
      </c>
      <c r="P271" s="13">
        <v>0</v>
      </c>
      <c r="Q271" s="13" t="s">
        <v>467</v>
      </c>
      <c r="R271" s="13">
        <v>0</v>
      </c>
      <c r="S271" s="13" t="s">
        <v>467</v>
      </c>
    </row>
    <row r="272" spans="1:19" ht="15.75" x14ac:dyDescent="0.25">
      <c r="A272" s="54" t="str">
        <f>A271</f>
        <v>2.2.2.1</v>
      </c>
      <c r="B272" s="99"/>
      <c r="C272" s="52" t="s">
        <v>58</v>
      </c>
      <c r="D272" s="13">
        <v>7.6882000000000001</v>
      </c>
      <c r="E272" s="13">
        <v>1.15218</v>
      </c>
      <c r="F272" s="13">
        <v>0</v>
      </c>
      <c r="G272" s="13">
        <v>2.94679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 t="s">
        <v>467</v>
      </c>
      <c r="R272" s="13">
        <v>0</v>
      </c>
      <c r="S272" s="13" t="s">
        <v>467</v>
      </c>
    </row>
    <row r="273" spans="1:19" ht="15.75" x14ac:dyDescent="0.25">
      <c r="A273" s="51" t="s">
        <v>138</v>
      </c>
      <c r="B273" s="99" t="s">
        <v>29</v>
      </c>
      <c r="C273" s="52" t="s">
        <v>471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 t="s">
        <v>467</v>
      </c>
      <c r="R273" s="13">
        <v>0</v>
      </c>
      <c r="S273" s="13" t="s">
        <v>467</v>
      </c>
    </row>
    <row r="274" spans="1:19" ht="15.75" x14ac:dyDescent="0.25">
      <c r="A274" s="54" t="str">
        <f>A273</f>
        <v>2.2.2.2</v>
      </c>
      <c r="B274" s="99"/>
      <c r="C274" s="52" t="s">
        <v>58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467</v>
      </c>
      <c r="R274" s="13">
        <v>0</v>
      </c>
      <c r="S274" s="13" t="s">
        <v>467</v>
      </c>
    </row>
    <row r="275" spans="1:19" ht="15.75" x14ac:dyDescent="0.25">
      <c r="A275" s="51" t="s">
        <v>139</v>
      </c>
      <c r="B275" s="99" t="s">
        <v>31</v>
      </c>
      <c r="C275" s="52" t="s">
        <v>471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467</v>
      </c>
      <c r="R275" s="13">
        <v>0</v>
      </c>
      <c r="S275" s="13" t="s">
        <v>467</v>
      </c>
    </row>
    <row r="276" spans="1:19" ht="15.75" x14ac:dyDescent="0.25">
      <c r="A276" s="54" t="str">
        <f>A275</f>
        <v>2.2.2.3</v>
      </c>
      <c r="B276" s="99"/>
      <c r="C276" s="52" t="s">
        <v>58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467</v>
      </c>
      <c r="R276" s="13">
        <v>0</v>
      </c>
      <c r="S276" s="13" t="s">
        <v>467</v>
      </c>
    </row>
    <row r="277" spans="1:19" ht="15.75" x14ac:dyDescent="0.25">
      <c r="A277" s="51" t="s">
        <v>140</v>
      </c>
      <c r="B277" s="99" t="s">
        <v>33</v>
      </c>
      <c r="C277" s="52" t="s">
        <v>471</v>
      </c>
      <c r="D277" s="13">
        <v>174</v>
      </c>
      <c r="E277" s="13">
        <v>185</v>
      </c>
      <c r="F277" s="13">
        <v>257</v>
      </c>
      <c r="G277" s="13">
        <v>205.33332999999999</v>
      </c>
      <c r="H277" s="13">
        <v>175</v>
      </c>
      <c r="I277" s="13">
        <v>290</v>
      </c>
      <c r="J277" s="13">
        <v>155</v>
      </c>
      <c r="K277" s="13">
        <v>160</v>
      </c>
      <c r="L277" s="13">
        <v>145</v>
      </c>
      <c r="M277" s="13">
        <v>160</v>
      </c>
      <c r="N277" s="13">
        <v>105</v>
      </c>
      <c r="O277" s="13">
        <v>158</v>
      </c>
      <c r="P277" s="13">
        <v>150</v>
      </c>
      <c r="Q277" s="13" t="s">
        <v>467</v>
      </c>
      <c r="R277" s="13">
        <v>152</v>
      </c>
      <c r="S277" s="13" t="s">
        <v>467</v>
      </c>
    </row>
    <row r="278" spans="1:19" ht="15.75" x14ac:dyDescent="0.25">
      <c r="A278" s="54" t="str">
        <f>A277</f>
        <v>2.2.2.4</v>
      </c>
      <c r="B278" s="99"/>
      <c r="C278" s="52" t="s">
        <v>58</v>
      </c>
      <c r="D278" s="13">
        <v>12.05</v>
      </c>
      <c r="E278" s="13">
        <v>15.238959999999999</v>
      </c>
      <c r="F278" s="13">
        <v>17.95157</v>
      </c>
      <c r="G278" s="13">
        <v>15.08018</v>
      </c>
      <c r="H278" s="13">
        <v>9.1999999999999993</v>
      </c>
      <c r="I278" s="13">
        <v>13.843</v>
      </c>
      <c r="J278" s="13">
        <v>7.26</v>
      </c>
      <c r="K278" s="13">
        <v>14.683999999999999</v>
      </c>
      <c r="L278" s="13">
        <v>3.8340000000000001</v>
      </c>
      <c r="M278" s="13">
        <v>13.657</v>
      </c>
      <c r="N278" s="13">
        <v>3.77</v>
      </c>
      <c r="O278" s="13">
        <v>12.368</v>
      </c>
      <c r="P278" s="13">
        <v>11.693</v>
      </c>
      <c r="Q278" s="13" t="s">
        <v>467</v>
      </c>
      <c r="R278" s="13">
        <v>10.396000000000001</v>
      </c>
      <c r="S278" s="13" t="s">
        <v>467</v>
      </c>
    </row>
    <row r="279" spans="1:19" ht="15.75" x14ac:dyDescent="0.25">
      <c r="A279" s="51" t="s">
        <v>141</v>
      </c>
      <c r="B279" s="99" t="s">
        <v>41</v>
      </c>
      <c r="C279" s="52" t="s">
        <v>471</v>
      </c>
      <c r="D279" s="13">
        <v>210</v>
      </c>
      <c r="E279" s="13">
        <v>199</v>
      </c>
      <c r="F279" s="13">
        <v>187</v>
      </c>
      <c r="G279" s="13">
        <v>198.66667000000001</v>
      </c>
      <c r="H279" s="13">
        <v>170</v>
      </c>
      <c r="I279" s="13">
        <v>197</v>
      </c>
      <c r="J279" s="13">
        <v>166</v>
      </c>
      <c r="K279" s="13">
        <v>219</v>
      </c>
      <c r="L279" s="13">
        <v>162</v>
      </c>
      <c r="M279" s="13">
        <v>166</v>
      </c>
      <c r="N279" s="13">
        <v>158</v>
      </c>
      <c r="O279" s="13">
        <v>162</v>
      </c>
      <c r="P279" s="13">
        <v>158</v>
      </c>
      <c r="Q279" s="13" t="s">
        <v>467</v>
      </c>
      <c r="R279" s="13">
        <v>154</v>
      </c>
      <c r="S279" s="13" t="s">
        <v>467</v>
      </c>
    </row>
    <row r="280" spans="1:19" ht="15.75" x14ac:dyDescent="0.25">
      <c r="A280" s="54" t="str">
        <f>A279</f>
        <v>2.2.3</v>
      </c>
      <c r="B280" s="99"/>
      <c r="C280" s="52" t="s">
        <v>58</v>
      </c>
      <c r="D280" s="13">
        <v>15.05254</v>
      </c>
      <c r="E280" s="13">
        <v>12.074839999999998</v>
      </c>
      <c r="F280" s="13">
        <v>12.80898</v>
      </c>
      <c r="G280" s="13">
        <v>13.31212</v>
      </c>
      <c r="H280" s="13">
        <v>9.52</v>
      </c>
      <c r="I280" s="13">
        <v>14.843</v>
      </c>
      <c r="J280" s="13">
        <v>9.2959999999999994</v>
      </c>
      <c r="K280" s="13">
        <v>16.295999999999999</v>
      </c>
      <c r="L280" s="13">
        <v>9.0719999999999992</v>
      </c>
      <c r="M280" s="13">
        <v>9.2959999999999994</v>
      </c>
      <c r="N280" s="13">
        <v>8.8480000000000008</v>
      </c>
      <c r="O280" s="13">
        <v>9.0719999999999992</v>
      </c>
      <c r="P280" s="13">
        <v>8.8480000000000008</v>
      </c>
      <c r="Q280" s="13" t="s">
        <v>467</v>
      </c>
      <c r="R280" s="13">
        <v>8.1240000000000006</v>
      </c>
      <c r="S280" s="13" t="s">
        <v>467</v>
      </c>
    </row>
    <row r="281" spans="1:19" ht="15.75" x14ac:dyDescent="0.25">
      <c r="A281" s="51" t="s">
        <v>142</v>
      </c>
      <c r="B281" s="99" t="s">
        <v>27</v>
      </c>
      <c r="C281" s="52" t="s">
        <v>471</v>
      </c>
      <c r="D281" s="13">
        <v>89</v>
      </c>
      <c r="E281" s="13">
        <v>83</v>
      </c>
      <c r="F281" s="13">
        <v>19</v>
      </c>
      <c r="G281" s="13">
        <v>63.666670000000003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 t="s">
        <v>467</v>
      </c>
      <c r="R281" s="13">
        <v>0</v>
      </c>
      <c r="S281" s="13" t="s">
        <v>467</v>
      </c>
    </row>
    <row r="282" spans="1:19" ht="15.75" x14ac:dyDescent="0.25">
      <c r="A282" s="54" t="str">
        <f>A281</f>
        <v>2.2.3.1</v>
      </c>
      <c r="B282" s="99"/>
      <c r="C282" s="52" t="s">
        <v>58</v>
      </c>
      <c r="D282" s="13">
        <v>4.1470399999999996</v>
      </c>
      <c r="E282" s="13">
        <v>3.5144399999999996</v>
      </c>
      <c r="F282" s="13">
        <v>0.84</v>
      </c>
      <c r="G282" s="13">
        <v>2.8338299999999998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 t="s">
        <v>467</v>
      </c>
      <c r="R282" s="13">
        <v>0</v>
      </c>
      <c r="S282" s="13" t="s">
        <v>467</v>
      </c>
    </row>
    <row r="283" spans="1:19" ht="15.75" x14ac:dyDescent="0.25">
      <c r="A283" s="51" t="s">
        <v>143</v>
      </c>
      <c r="B283" s="99" t="s">
        <v>29</v>
      </c>
      <c r="C283" s="52" t="s">
        <v>471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 t="s">
        <v>467</v>
      </c>
      <c r="R283" s="13">
        <v>0</v>
      </c>
      <c r="S283" s="13" t="s">
        <v>467</v>
      </c>
    </row>
    <row r="284" spans="1:19" ht="15.75" x14ac:dyDescent="0.25">
      <c r="A284" s="54" t="str">
        <f>A283</f>
        <v>2.2.3.2</v>
      </c>
      <c r="B284" s="99"/>
      <c r="C284" s="52" t="s">
        <v>58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 t="s">
        <v>467</v>
      </c>
      <c r="R284" s="13">
        <v>0</v>
      </c>
      <c r="S284" s="13" t="s">
        <v>467</v>
      </c>
    </row>
    <row r="285" spans="1:19" ht="15.75" x14ac:dyDescent="0.25">
      <c r="A285" s="51" t="s">
        <v>144</v>
      </c>
      <c r="B285" s="99" t="s">
        <v>31</v>
      </c>
      <c r="C285" s="52" t="s">
        <v>471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 t="s">
        <v>467</v>
      </c>
      <c r="R285" s="13">
        <v>0</v>
      </c>
      <c r="S285" s="13" t="s">
        <v>467</v>
      </c>
    </row>
    <row r="286" spans="1:19" ht="15.75" x14ac:dyDescent="0.25">
      <c r="A286" s="54" t="str">
        <f>A285</f>
        <v>2.2.3.3</v>
      </c>
      <c r="B286" s="99"/>
      <c r="C286" s="52" t="s">
        <v>58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 t="s">
        <v>467</v>
      </c>
      <c r="R286" s="13">
        <v>0</v>
      </c>
      <c r="S286" s="13" t="s">
        <v>467</v>
      </c>
    </row>
    <row r="287" spans="1:19" ht="15.75" x14ac:dyDescent="0.25">
      <c r="A287" s="51" t="s">
        <v>145</v>
      </c>
      <c r="B287" s="99" t="s">
        <v>33</v>
      </c>
      <c r="C287" s="52" t="s">
        <v>471</v>
      </c>
      <c r="D287" s="13">
        <v>121</v>
      </c>
      <c r="E287" s="13">
        <v>116</v>
      </c>
      <c r="F287" s="13">
        <v>168</v>
      </c>
      <c r="G287" s="13">
        <v>135</v>
      </c>
      <c r="H287" s="13">
        <v>170</v>
      </c>
      <c r="I287" s="13">
        <v>197</v>
      </c>
      <c r="J287" s="13">
        <v>166</v>
      </c>
      <c r="K287" s="13">
        <v>219</v>
      </c>
      <c r="L287" s="13">
        <v>162</v>
      </c>
      <c r="M287" s="13">
        <v>166</v>
      </c>
      <c r="N287" s="13">
        <v>158</v>
      </c>
      <c r="O287" s="13">
        <v>162</v>
      </c>
      <c r="P287" s="13">
        <v>158</v>
      </c>
      <c r="Q287" s="13" t="s">
        <v>467</v>
      </c>
      <c r="R287" s="13">
        <v>154</v>
      </c>
      <c r="S287" s="13" t="s">
        <v>467</v>
      </c>
    </row>
    <row r="288" spans="1:19" ht="15.75" x14ac:dyDescent="0.25">
      <c r="A288" s="54" t="str">
        <f>A287</f>
        <v>2.2.3.4</v>
      </c>
      <c r="B288" s="99"/>
      <c r="C288" s="52" t="s">
        <v>58</v>
      </c>
      <c r="D288" s="13">
        <v>10.9055</v>
      </c>
      <c r="E288" s="13">
        <v>8.5603999999999996</v>
      </c>
      <c r="F288" s="13">
        <v>11.96898</v>
      </c>
      <c r="G288" s="13">
        <v>10.478289999999999</v>
      </c>
      <c r="H288" s="13">
        <v>9.52</v>
      </c>
      <c r="I288" s="13">
        <v>14.843</v>
      </c>
      <c r="J288" s="13">
        <v>9.2959999999999994</v>
      </c>
      <c r="K288" s="13">
        <v>16.295999999999999</v>
      </c>
      <c r="L288" s="13">
        <v>9.0719999999999992</v>
      </c>
      <c r="M288" s="13">
        <v>9.2959999999999994</v>
      </c>
      <c r="N288" s="13">
        <v>8.8480000000000008</v>
      </c>
      <c r="O288" s="13">
        <v>9.0719999999999992</v>
      </c>
      <c r="P288" s="13">
        <v>8.8480000000000008</v>
      </c>
      <c r="Q288" s="13" t="s">
        <v>467</v>
      </c>
      <c r="R288" s="13">
        <v>8.1240000000000006</v>
      </c>
      <c r="S288" s="13" t="s">
        <v>467</v>
      </c>
    </row>
    <row r="289" spans="1:19" ht="126" x14ac:dyDescent="0.25">
      <c r="A289" s="51" t="s">
        <v>146</v>
      </c>
      <c r="B289" s="53" t="s">
        <v>47</v>
      </c>
      <c r="C289" s="13" t="s">
        <v>470</v>
      </c>
      <c r="D289" s="13">
        <v>187.78148437999999</v>
      </c>
      <c r="E289" s="13">
        <v>139.68427675000001</v>
      </c>
      <c r="F289" s="13">
        <v>142.64064085999999</v>
      </c>
      <c r="G289" s="13">
        <v>156.70213000000001</v>
      </c>
      <c r="H289" s="13">
        <v>21.197283970000001</v>
      </c>
      <c r="I289" s="13">
        <v>36.695672299999998</v>
      </c>
      <c r="J289" s="13">
        <v>20.759121539999999</v>
      </c>
      <c r="K289" s="13">
        <v>40.933405999999998</v>
      </c>
      <c r="L289" s="13">
        <v>18.745171719999998</v>
      </c>
      <c r="M289" s="13">
        <v>40.235256499999998</v>
      </c>
      <c r="N289" s="13">
        <v>18.374663810000001</v>
      </c>
      <c r="O289" s="13">
        <v>38.997980740000003</v>
      </c>
      <c r="P289" s="13">
        <v>38.316289359999999</v>
      </c>
      <c r="Q289" s="13" t="s">
        <v>467</v>
      </c>
      <c r="R289" s="13">
        <v>40.117154960000001</v>
      </c>
      <c r="S289" s="13" t="s">
        <v>467</v>
      </c>
    </row>
    <row r="290" spans="1:19" ht="47.25" x14ac:dyDescent="0.25">
      <c r="A290" s="51" t="s">
        <v>147</v>
      </c>
      <c r="B290" s="53" t="s">
        <v>49</v>
      </c>
      <c r="C290" s="13" t="s">
        <v>470</v>
      </c>
      <c r="D290" s="13">
        <v>18.778148439999999</v>
      </c>
      <c r="E290" s="13">
        <v>13.96842768</v>
      </c>
      <c r="F290" s="13">
        <v>14.26406409</v>
      </c>
      <c r="G290" s="13">
        <v>15.670210000000001</v>
      </c>
      <c r="H290" s="13">
        <v>2.1197284000000001</v>
      </c>
      <c r="I290" s="13">
        <v>3.6695672300000002</v>
      </c>
      <c r="J290" s="13">
        <v>2.0759121500000002</v>
      </c>
      <c r="K290" s="13">
        <v>4.0933406000000003</v>
      </c>
      <c r="L290" s="13">
        <v>1.8745171700000001</v>
      </c>
      <c r="M290" s="13">
        <v>4.0235256499999998</v>
      </c>
      <c r="N290" s="13">
        <v>1.83746638</v>
      </c>
      <c r="O290" s="13">
        <v>3.8997980700000001</v>
      </c>
      <c r="P290" s="13">
        <v>3.8316289399999999</v>
      </c>
      <c r="Q290" s="13" t="s">
        <v>467</v>
      </c>
      <c r="R290" s="13">
        <v>4.0117155000000002</v>
      </c>
      <c r="S290" s="13" t="s">
        <v>467</v>
      </c>
    </row>
    <row r="291" spans="1:19" ht="47.25" x14ac:dyDescent="0.25">
      <c r="A291" s="51" t="s">
        <v>148</v>
      </c>
      <c r="B291" s="53" t="s">
        <v>51</v>
      </c>
      <c r="C291" s="13" t="s">
        <v>470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 t="s">
        <v>467</v>
      </c>
      <c r="R291" s="13">
        <v>0</v>
      </c>
      <c r="S291" s="13" t="s">
        <v>467</v>
      </c>
    </row>
    <row r="292" spans="1:19" ht="63" x14ac:dyDescent="0.25">
      <c r="A292" s="51" t="s">
        <v>149</v>
      </c>
      <c r="B292" s="53" t="s">
        <v>53</v>
      </c>
      <c r="C292" s="13" t="s">
        <v>470</v>
      </c>
      <c r="D292" s="13">
        <v>169.00333594</v>
      </c>
      <c r="E292" s="13">
        <v>125.71584908</v>
      </c>
      <c r="F292" s="13">
        <v>128.37657677000001</v>
      </c>
      <c r="G292" s="13">
        <v>141.03192000000001</v>
      </c>
      <c r="H292" s="13">
        <v>19.077555570000001</v>
      </c>
      <c r="I292" s="13">
        <v>33.02610507</v>
      </c>
      <c r="J292" s="13">
        <v>18.683209389999998</v>
      </c>
      <c r="K292" s="13">
        <v>36.8400654</v>
      </c>
      <c r="L292" s="13">
        <v>16.870654550000001</v>
      </c>
      <c r="M292" s="13">
        <v>36.211730850000002</v>
      </c>
      <c r="N292" s="13">
        <v>16.537197429999999</v>
      </c>
      <c r="O292" s="13">
        <v>35.09818267</v>
      </c>
      <c r="P292" s="13">
        <v>34.484660419999997</v>
      </c>
      <c r="Q292" s="13" t="s">
        <v>467</v>
      </c>
      <c r="R292" s="13">
        <v>36.105439459999999</v>
      </c>
      <c r="S292" s="13" t="s">
        <v>467</v>
      </c>
    </row>
    <row r="293" spans="1:19" ht="63" x14ac:dyDescent="0.25">
      <c r="A293" s="51" t="s">
        <v>150</v>
      </c>
      <c r="B293" s="53" t="s">
        <v>55</v>
      </c>
      <c r="C293" s="13" t="s">
        <v>470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 t="s">
        <v>467</v>
      </c>
      <c r="R293" s="13">
        <v>0</v>
      </c>
      <c r="S293" s="13" t="s">
        <v>467</v>
      </c>
    </row>
    <row r="294" spans="1:19" ht="15.75" x14ac:dyDescent="0.25">
      <c r="A294" s="51" t="s">
        <v>151</v>
      </c>
      <c r="B294" s="99" t="s">
        <v>57</v>
      </c>
      <c r="C294" s="52" t="s">
        <v>58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 t="s">
        <v>467</v>
      </c>
      <c r="R294" s="13">
        <v>0</v>
      </c>
      <c r="S294" s="13" t="s">
        <v>467</v>
      </c>
    </row>
    <row r="295" spans="1:19" ht="15.75" x14ac:dyDescent="0.25">
      <c r="A295" s="54" t="str">
        <f>A294</f>
        <v>2.2.5</v>
      </c>
      <c r="B295" s="99"/>
      <c r="C295" s="52" t="s">
        <v>59</v>
      </c>
      <c r="D295" s="13">
        <v>20.766999999999999</v>
      </c>
      <c r="E295" s="13">
        <v>16.89</v>
      </c>
      <c r="F295" s="13">
        <v>14.419999999999998</v>
      </c>
      <c r="G295" s="13">
        <v>17.359000000000002</v>
      </c>
      <c r="H295" s="13">
        <v>3.1230000000000002</v>
      </c>
      <c r="I295" s="13">
        <v>3.6109999999999998</v>
      </c>
      <c r="J295" s="13">
        <v>2.859</v>
      </c>
      <c r="K295" s="13">
        <v>5.6509999999999998</v>
      </c>
      <c r="L295" s="13">
        <v>2.6040000000000001</v>
      </c>
      <c r="M295" s="13">
        <v>3.5350000000000001</v>
      </c>
      <c r="N295" s="13">
        <v>2.5299999999999998</v>
      </c>
      <c r="O295" s="13">
        <v>3.4319999999999999</v>
      </c>
      <c r="P295" s="13">
        <v>3.367</v>
      </c>
      <c r="Q295" s="13" t="s">
        <v>467</v>
      </c>
      <c r="R295" s="13">
        <v>3.5030000000000001</v>
      </c>
      <c r="S295" s="13" t="s">
        <v>467</v>
      </c>
    </row>
    <row r="296" spans="1:19" ht="15.75" x14ac:dyDescent="0.25">
      <c r="A296" s="54" t="str">
        <f>A294</f>
        <v>2.2.5</v>
      </c>
      <c r="B296" s="99"/>
      <c r="C296" s="52" t="s">
        <v>60</v>
      </c>
      <c r="D296" s="13">
        <v>101.22499999999999</v>
      </c>
      <c r="E296" s="13">
        <v>40.792999999999999</v>
      </c>
      <c r="F296" s="13">
        <v>42.119</v>
      </c>
      <c r="G296" s="13">
        <v>61.378999999999998</v>
      </c>
      <c r="H296" s="13">
        <v>7.5469999999999997</v>
      </c>
      <c r="I296" s="13">
        <v>10.5</v>
      </c>
      <c r="J296" s="13">
        <v>6.9080000000000004</v>
      </c>
      <c r="K296" s="13">
        <v>20.236000000000001</v>
      </c>
      <c r="L296" s="13">
        <v>6.2919999999999998</v>
      </c>
      <c r="M296" s="13">
        <v>12.661</v>
      </c>
      <c r="N296" s="13">
        <v>6.1139999999999999</v>
      </c>
      <c r="O296" s="13">
        <v>12.29</v>
      </c>
      <c r="P296" s="13">
        <v>12.058</v>
      </c>
      <c r="Q296" s="13" t="s">
        <v>467</v>
      </c>
      <c r="R296" s="13">
        <v>12.545999999999999</v>
      </c>
      <c r="S296" s="13" t="s">
        <v>467</v>
      </c>
    </row>
    <row r="297" spans="1:19" ht="15.75" x14ac:dyDescent="0.25">
      <c r="A297" s="54" t="str">
        <f>A294</f>
        <v>2.2.5</v>
      </c>
      <c r="B297" s="99"/>
      <c r="C297" s="52" t="s">
        <v>471</v>
      </c>
      <c r="D297" s="13">
        <v>121</v>
      </c>
      <c r="E297" s="13">
        <v>116</v>
      </c>
      <c r="F297" s="13">
        <v>168</v>
      </c>
      <c r="G297" s="13">
        <v>135</v>
      </c>
      <c r="H297" s="13">
        <v>170</v>
      </c>
      <c r="I297" s="13">
        <v>197</v>
      </c>
      <c r="J297" s="13">
        <v>166</v>
      </c>
      <c r="K297" s="13">
        <v>219</v>
      </c>
      <c r="L297" s="13">
        <v>162</v>
      </c>
      <c r="M297" s="13">
        <v>166</v>
      </c>
      <c r="N297" s="13">
        <v>158</v>
      </c>
      <c r="O297" s="13">
        <v>162</v>
      </c>
      <c r="P297" s="13">
        <v>158</v>
      </c>
      <c r="Q297" s="13" t="s">
        <v>467</v>
      </c>
      <c r="R297" s="13">
        <v>154</v>
      </c>
      <c r="S297" s="13" t="s">
        <v>467</v>
      </c>
    </row>
    <row r="298" spans="1:19" ht="15.75" x14ac:dyDescent="0.25">
      <c r="A298" s="51" t="s">
        <v>152</v>
      </c>
      <c r="B298" s="99" t="s">
        <v>29</v>
      </c>
      <c r="C298" s="52" t="s">
        <v>58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 t="s">
        <v>467</v>
      </c>
      <c r="R298" s="13">
        <v>0</v>
      </c>
      <c r="S298" s="13" t="s">
        <v>467</v>
      </c>
    </row>
    <row r="299" spans="1:19" ht="15.75" x14ac:dyDescent="0.25">
      <c r="A299" s="54" t="str">
        <f>A298</f>
        <v>2.2.5.1</v>
      </c>
      <c r="B299" s="99"/>
      <c r="C299" s="52" t="s">
        <v>59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467</v>
      </c>
      <c r="R299" s="13">
        <v>0</v>
      </c>
      <c r="S299" s="13" t="s">
        <v>467</v>
      </c>
    </row>
    <row r="300" spans="1:19" ht="15.75" x14ac:dyDescent="0.25">
      <c r="A300" s="54" t="str">
        <f>A298</f>
        <v>2.2.5.1</v>
      </c>
      <c r="B300" s="99"/>
      <c r="C300" s="52" t="s">
        <v>60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467</v>
      </c>
      <c r="R300" s="13">
        <v>0</v>
      </c>
      <c r="S300" s="13" t="s">
        <v>467</v>
      </c>
    </row>
    <row r="301" spans="1:19" ht="15.75" x14ac:dyDescent="0.25">
      <c r="A301" s="54" t="str">
        <f>A298</f>
        <v>2.2.5.1</v>
      </c>
      <c r="B301" s="99"/>
      <c r="C301" s="52" t="s">
        <v>471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467</v>
      </c>
      <c r="R301" s="13">
        <v>0</v>
      </c>
      <c r="S301" s="13" t="s">
        <v>467</v>
      </c>
    </row>
    <row r="302" spans="1:19" ht="15.75" x14ac:dyDescent="0.25">
      <c r="A302" s="51" t="s">
        <v>153</v>
      </c>
      <c r="B302" s="99" t="s">
        <v>31</v>
      </c>
      <c r="C302" s="52" t="s">
        <v>58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 t="s">
        <v>467</v>
      </c>
      <c r="R302" s="13">
        <v>0</v>
      </c>
      <c r="S302" s="13" t="s">
        <v>467</v>
      </c>
    </row>
    <row r="303" spans="1:19" ht="15.75" x14ac:dyDescent="0.25">
      <c r="A303" s="54" t="str">
        <f>A302</f>
        <v>2.2.5.2</v>
      </c>
      <c r="B303" s="99"/>
      <c r="C303" s="52" t="s">
        <v>59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 t="s">
        <v>467</v>
      </c>
      <c r="R303" s="13">
        <v>0</v>
      </c>
      <c r="S303" s="13" t="s">
        <v>467</v>
      </c>
    </row>
    <row r="304" spans="1:19" ht="15.75" x14ac:dyDescent="0.25">
      <c r="A304" s="54" t="str">
        <f>A302</f>
        <v>2.2.5.2</v>
      </c>
      <c r="B304" s="99"/>
      <c r="C304" s="52" t="s">
        <v>60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467</v>
      </c>
      <c r="R304" s="13">
        <v>0</v>
      </c>
      <c r="S304" s="13" t="s">
        <v>467</v>
      </c>
    </row>
    <row r="305" spans="1:19" ht="15.75" x14ac:dyDescent="0.25">
      <c r="A305" s="54" t="str">
        <f>A302</f>
        <v>2.2.5.2</v>
      </c>
      <c r="B305" s="99"/>
      <c r="C305" s="52" t="s">
        <v>471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467</v>
      </c>
      <c r="R305" s="13">
        <v>0</v>
      </c>
      <c r="S305" s="13" t="s">
        <v>467</v>
      </c>
    </row>
    <row r="306" spans="1:19" ht="15.75" x14ac:dyDescent="0.25">
      <c r="A306" s="51" t="s">
        <v>154</v>
      </c>
      <c r="B306" s="99" t="s">
        <v>33</v>
      </c>
      <c r="C306" s="52" t="s">
        <v>58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467</v>
      </c>
      <c r="R306" s="13">
        <v>0</v>
      </c>
      <c r="S306" s="13" t="s">
        <v>467</v>
      </c>
    </row>
    <row r="307" spans="1:19" ht="15.75" x14ac:dyDescent="0.25">
      <c r="A307" s="54" t="str">
        <f>A306</f>
        <v>2.2.5.3</v>
      </c>
      <c r="B307" s="99"/>
      <c r="C307" s="52" t="s">
        <v>59</v>
      </c>
      <c r="D307" s="13">
        <v>20.766999999999999</v>
      </c>
      <c r="E307" s="13">
        <v>16.89</v>
      </c>
      <c r="F307" s="13">
        <v>14.419999999999998</v>
      </c>
      <c r="G307" s="13">
        <v>17.359000000000002</v>
      </c>
      <c r="H307" s="13">
        <v>3.1230000000000002</v>
      </c>
      <c r="I307" s="13">
        <v>3.6109999999999998</v>
      </c>
      <c r="J307" s="13">
        <v>2.859</v>
      </c>
      <c r="K307" s="13">
        <v>5.6509999999999998</v>
      </c>
      <c r="L307" s="13">
        <v>2.6040000000000001</v>
      </c>
      <c r="M307" s="13">
        <v>3.5350000000000001</v>
      </c>
      <c r="N307" s="13">
        <v>2.5299999999999998</v>
      </c>
      <c r="O307" s="13">
        <v>3.4319999999999999</v>
      </c>
      <c r="P307" s="13">
        <v>3.367</v>
      </c>
      <c r="Q307" s="13" t="s">
        <v>467</v>
      </c>
      <c r="R307" s="13">
        <v>3.5030000000000001</v>
      </c>
      <c r="S307" s="13" t="s">
        <v>467</v>
      </c>
    </row>
    <row r="308" spans="1:19" ht="15.75" x14ac:dyDescent="0.25">
      <c r="A308" s="54" t="str">
        <f>A306</f>
        <v>2.2.5.3</v>
      </c>
      <c r="B308" s="99"/>
      <c r="C308" s="52" t="s">
        <v>60</v>
      </c>
      <c r="D308" s="13">
        <v>101.22499999999999</v>
      </c>
      <c r="E308" s="13">
        <v>40.792999999999999</v>
      </c>
      <c r="F308" s="13">
        <v>42.119</v>
      </c>
      <c r="G308" s="13">
        <v>61.378999999999998</v>
      </c>
      <c r="H308" s="13">
        <v>7.5469999999999997</v>
      </c>
      <c r="I308" s="13">
        <v>10.5</v>
      </c>
      <c r="J308" s="13">
        <v>6.9080000000000004</v>
      </c>
      <c r="K308" s="13">
        <v>20.236000000000001</v>
      </c>
      <c r="L308" s="13">
        <v>6.2919999999999998</v>
      </c>
      <c r="M308" s="13">
        <v>12.661</v>
      </c>
      <c r="N308" s="13">
        <v>6.1139999999999999</v>
      </c>
      <c r="O308" s="13">
        <v>12.29</v>
      </c>
      <c r="P308" s="13">
        <v>12.058</v>
      </c>
      <c r="Q308" s="13" t="s">
        <v>467</v>
      </c>
      <c r="R308" s="13">
        <v>12.545999999999999</v>
      </c>
      <c r="S308" s="13" t="s">
        <v>467</v>
      </c>
    </row>
    <row r="309" spans="1:19" ht="15.75" x14ac:dyDescent="0.25">
      <c r="A309" s="54" t="str">
        <f>A306</f>
        <v>2.2.5.3</v>
      </c>
      <c r="B309" s="99"/>
      <c r="C309" s="52" t="s">
        <v>471</v>
      </c>
      <c r="D309" s="13">
        <v>121</v>
      </c>
      <c r="E309" s="13">
        <v>116</v>
      </c>
      <c r="F309" s="13">
        <v>168</v>
      </c>
      <c r="G309" s="13">
        <v>135</v>
      </c>
      <c r="H309" s="13">
        <v>170</v>
      </c>
      <c r="I309" s="13">
        <v>197</v>
      </c>
      <c r="J309" s="13">
        <v>166</v>
      </c>
      <c r="K309" s="13">
        <v>219</v>
      </c>
      <c r="L309" s="13">
        <v>162</v>
      </c>
      <c r="M309" s="13">
        <v>166</v>
      </c>
      <c r="N309" s="13">
        <v>158</v>
      </c>
      <c r="O309" s="13">
        <v>162</v>
      </c>
      <c r="P309" s="13">
        <v>158</v>
      </c>
      <c r="Q309" s="13" t="s">
        <v>467</v>
      </c>
      <c r="R309" s="13">
        <v>154</v>
      </c>
      <c r="S309" s="13" t="s">
        <v>467</v>
      </c>
    </row>
    <row r="310" spans="1:19" ht="15.75" x14ac:dyDescent="0.25">
      <c r="A310" s="51" t="s">
        <v>155</v>
      </c>
      <c r="B310" s="99" t="s">
        <v>65</v>
      </c>
      <c r="C310" s="52" t="s">
        <v>58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467</v>
      </c>
      <c r="R310" s="13">
        <v>0</v>
      </c>
      <c r="S310" s="13" t="s">
        <v>467</v>
      </c>
    </row>
    <row r="311" spans="1:19" ht="15.75" x14ac:dyDescent="0.25">
      <c r="A311" s="54" t="str">
        <f>A310</f>
        <v>2.2.6</v>
      </c>
      <c r="B311" s="99"/>
      <c r="C311" s="52" t="s">
        <v>59</v>
      </c>
      <c r="D311" s="13">
        <v>20.766999999999999</v>
      </c>
      <c r="E311" s="13">
        <v>16.89</v>
      </c>
      <c r="F311" s="13">
        <v>14.419999999999998</v>
      </c>
      <c r="G311" s="13">
        <v>17.359000000000002</v>
      </c>
      <c r="H311" s="13">
        <v>3.1230000000000002</v>
      </c>
      <c r="I311" s="13">
        <v>3.6109999999999998</v>
      </c>
      <c r="J311" s="13">
        <v>2.859</v>
      </c>
      <c r="K311" s="13">
        <v>5.6509999999999998</v>
      </c>
      <c r="L311" s="13">
        <v>2.6040000000000001</v>
      </c>
      <c r="M311" s="13">
        <v>3.5350000000000001</v>
      </c>
      <c r="N311" s="13">
        <v>2.5299999999999998</v>
      </c>
      <c r="O311" s="13">
        <v>3.4319999999999999</v>
      </c>
      <c r="P311" s="13">
        <v>3.367</v>
      </c>
      <c r="Q311" s="13" t="s">
        <v>467</v>
      </c>
      <c r="R311" s="13">
        <v>3.5030000000000001</v>
      </c>
      <c r="S311" s="13" t="s">
        <v>467</v>
      </c>
    </row>
    <row r="312" spans="1:19" ht="15.75" x14ac:dyDescent="0.25">
      <c r="A312" s="54" t="str">
        <f>A310</f>
        <v>2.2.6</v>
      </c>
      <c r="B312" s="99"/>
      <c r="C312" s="52" t="s">
        <v>60</v>
      </c>
      <c r="D312" s="13">
        <v>101.22499999999999</v>
      </c>
      <c r="E312" s="13">
        <v>40.792999999999999</v>
      </c>
      <c r="F312" s="13">
        <v>42.119</v>
      </c>
      <c r="G312" s="13">
        <v>61.378999999999998</v>
      </c>
      <c r="H312" s="13">
        <v>7.5469999999999997</v>
      </c>
      <c r="I312" s="13">
        <v>10.5</v>
      </c>
      <c r="J312" s="13">
        <v>6.9080000000000004</v>
      </c>
      <c r="K312" s="13">
        <v>20.236000000000001</v>
      </c>
      <c r="L312" s="13">
        <v>6.2919999999999998</v>
      </c>
      <c r="M312" s="13">
        <v>12.661</v>
      </c>
      <c r="N312" s="13">
        <v>6.1139999999999999</v>
      </c>
      <c r="O312" s="13">
        <v>12.29</v>
      </c>
      <c r="P312" s="13">
        <v>12.058</v>
      </c>
      <c r="Q312" s="13" t="s">
        <v>467</v>
      </c>
      <c r="R312" s="13">
        <v>12.545999999999999</v>
      </c>
      <c r="S312" s="13" t="s">
        <v>467</v>
      </c>
    </row>
    <row r="313" spans="1:19" ht="15.75" x14ac:dyDescent="0.25">
      <c r="A313" s="54" t="str">
        <f>A310</f>
        <v>2.2.6</v>
      </c>
      <c r="B313" s="99"/>
      <c r="C313" s="52" t="s">
        <v>471</v>
      </c>
      <c r="D313" s="13">
        <v>121</v>
      </c>
      <c r="E313" s="13">
        <v>116</v>
      </c>
      <c r="F313" s="13">
        <v>168</v>
      </c>
      <c r="G313" s="13">
        <v>135</v>
      </c>
      <c r="H313" s="13">
        <v>170</v>
      </c>
      <c r="I313" s="13">
        <v>197</v>
      </c>
      <c r="J313" s="13">
        <v>166</v>
      </c>
      <c r="K313" s="13">
        <v>219</v>
      </c>
      <c r="L313" s="13">
        <v>162</v>
      </c>
      <c r="M313" s="13">
        <v>166</v>
      </c>
      <c r="N313" s="13">
        <v>158</v>
      </c>
      <c r="O313" s="13">
        <v>162</v>
      </c>
      <c r="P313" s="13">
        <v>158</v>
      </c>
      <c r="Q313" s="13" t="s">
        <v>467</v>
      </c>
      <c r="R313" s="13">
        <v>154</v>
      </c>
      <c r="S313" s="13" t="s">
        <v>467</v>
      </c>
    </row>
    <row r="314" spans="1:19" ht="15.75" x14ac:dyDescent="0.25">
      <c r="A314" s="51" t="s">
        <v>156</v>
      </c>
      <c r="B314" s="99" t="s">
        <v>29</v>
      </c>
      <c r="C314" s="52" t="s">
        <v>58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467</v>
      </c>
      <c r="R314" s="13">
        <v>0</v>
      </c>
      <c r="S314" s="13" t="s">
        <v>467</v>
      </c>
    </row>
    <row r="315" spans="1:19" ht="15.75" x14ac:dyDescent="0.25">
      <c r="A315" s="54" t="str">
        <f>A314</f>
        <v>2.2.6.1</v>
      </c>
      <c r="B315" s="99"/>
      <c r="C315" s="52" t="s">
        <v>59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467</v>
      </c>
      <c r="R315" s="13">
        <v>0</v>
      </c>
      <c r="S315" s="13" t="s">
        <v>467</v>
      </c>
    </row>
    <row r="316" spans="1:19" ht="15.75" x14ac:dyDescent="0.25">
      <c r="A316" s="54" t="str">
        <f>A314</f>
        <v>2.2.6.1</v>
      </c>
      <c r="B316" s="99"/>
      <c r="C316" s="52" t="s">
        <v>60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467</v>
      </c>
      <c r="R316" s="13">
        <v>0</v>
      </c>
      <c r="S316" s="13" t="s">
        <v>467</v>
      </c>
    </row>
    <row r="317" spans="1:19" ht="15.75" x14ac:dyDescent="0.25">
      <c r="A317" s="54" t="str">
        <f>A314</f>
        <v>2.2.6.1</v>
      </c>
      <c r="B317" s="99"/>
      <c r="C317" s="52" t="s">
        <v>471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467</v>
      </c>
      <c r="R317" s="13">
        <v>0</v>
      </c>
      <c r="S317" s="13" t="s">
        <v>467</v>
      </c>
    </row>
    <row r="318" spans="1:19" ht="15.75" x14ac:dyDescent="0.25">
      <c r="A318" s="51" t="s">
        <v>157</v>
      </c>
      <c r="B318" s="99" t="s">
        <v>31</v>
      </c>
      <c r="C318" s="52" t="s">
        <v>58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467</v>
      </c>
      <c r="R318" s="13">
        <v>0</v>
      </c>
      <c r="S318" s="13" t="s">
        <v>467</v>
      </c>
    </row>
    <row r="319" spans="1:19" ht="15.75" x14ac:dyDescent="0.25">
      <c r="A319" s="54" t="str">
        <f>A318</f>
        <v>2.2.6.2</v>
      </c>
      <c r="B319" s="99"/>
      <c r="C319" s="52" t="s">
        <v>59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467</v>
      </c>
      <c r="R319" s="13">
        <v>0</v>
      </c>
      <c r="S319" s="13" t="s">
        <v>467</v>
      </c>
    </row>
    <row r="320" spans="1:19" ht="15.75" x14ac:dyDescent="0.25">
      <c r="A320" s="54" t="str">
        <f>A318</f>
        <v>2.2.6.2</v>
      </c>
      <c r="B320" s="99"/>
      <c r="C320" s="52" t="s">
        <v>60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467</v>
      </c>
      <c r="R320" s="13">
        <v>0</v>
      </c>
      <c r="S320" s="13" t="s">
        <v>467</v>
      </c>
    </row>
    <row r="321" spans="1:19" ht="15.75" x14ac:dyDescent="0.25">
      <c r="A321" s="54" t="str">
        <f>A318</f>
        <v>2.2.6.2</v>
      </c>
      <c r="B321" s="99"/>
      <c r="C321" s="52" t="s">
        <v>471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467</v>
      </c>
      <c r="R321" s="13">
        <v>0</v>
      </c>
      <c r="S321" s="13" t="s">
        <v>467</v>
      </c>
    </row>
    <row r="322" spans="1:19" ht="15.75" x14ac:dyDescent="0.25">
      <c r="A322" s="51" t="s">
        <v>158</v>
      </c>
      <c r="B322" s="99" t="s">
        <v>33</v>
      </c>
      <c r="C322" s="52" t="s">
        <v>58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467</v>
      </c>
      <c r="R322" s="13">
        <v>0</v>
      </c>
      <c r="S322" s="13" t="s">
        <v>467</v>
      </c>
    </row>
    <row r="323" spans="1:19" ht="15.75" x14ac:dyDescent="0.25">
      <c r="A323" s="54" t="str">
        <f>A322</f>
        <v>2.2.6.3</v>
      </c>
      <c r="B323" s="99"/>
      <c r="C323" s="52" t="s">
        <v>59</v>
      </c>
      <c r="D323" s="13">
        <v>20.766999999999999</v>
      </c>
      <c r="E323" s="13">
        <v>16.89</v>
      </c>
      <c r="F323" s="13">
        <v>14.419999999999998</v>
      </c>
      <c r="G323" s="13">
        <v>17.359000000000002</v>
      </c>
      <c r="H323" s="13">
        <v>3.1230000000000002</v>
      </c>
      <c r="I323" s="13">
        <v>3.6109999999999998</v>
      </c>
      <c r="J323" s="13">
        <v>2.859</v>
      </c>
      <c r="K323" s="13">
        <v>5.6509999999999998</v>
      </c>
      <c r="L323" s="13">
        <v>2.6040000000000001</v>
      </c>
      <c r="M323" s="13">
        <v>3.5350000000000001</v>
      </c>
      <c r="N323" s="13">
        <v>2.5299999999999998</v>
      </c>
      <c r="O323" s="13">
        <v>3.4319999999999999</v>
      </c>
      <c r="P323" s="13">
        <v>3.367</v>
      </c>
      <c r="Q323" s="13" t="s">
        <v>467</v>
      </c>
      <c r="R323" s="13">
        <v>3.5030000000000001</v>
      </c>
      <c r="S323" s="13" t="s">
        <v>467</v>
      </c>
    </row>
    <row r="324" spans="1:19" ht="15.75" x14ac:dyDescent="0.25">
      <c r="A324" s="54" t="str">
        <f>A322</f>
        <v>2.2.6.3</v>
      </c>
      <c r="B324" s="99"/>
      <c r="C324" s="52" t="s">
        <v>60</v>
      </c>
      <c r="D324" s="13">
        <v>101.22499999999999</v>
      </c>
      <c r="E324" s="13">
        <v>40.792999999999999</v>
      </c>
      <c r="F324" s="13">
        <v>42.119</v>
      </c>
      <c r="G324" s="13">
        <v>61.378999999999998</v>
      </c>
      <c r="H324" s="13">
        <v>7.5469999999999997</v>
      </c>
      <c r="I324" s="13">
        <v>10.5</v>
      </c>
      <c r="J324" s="13">
        <v>6.9080000000000004</v>
      </c>
      <c r="K324" s="13">
        <v>20.236000000000001</v>
      </c>
      <c r="L324" s="13">
        <v>6.2919999999999998</v>
      </c>
      <c r="M324" s="13">
        <v>12.661</v>
      </c>
      <c r="N324" s="13">
        <v>6.1139999999999999</v>
      </c>
      <c r="O324" s="13">
        <v>12.29</v>
      </c>
      <c r="P324" s="13">
        <v>12.058</v>
      </c>
      <c r="Q324" s="13" t="s">
        <v>467</v>
      </c>
      <c r="R324" s="13">
        <v>12.545999999999999</v>
      </c>
      <c r="S324" s="13" t="s">
        <v>467</v>
      </c>
    </row>
    <row r="325" spans="1:19" ht="15.75" x14ac:dyDescent="0.25">
      <c r="A325" s="54" t="str">
        <f>A322</f>
        <v>2.2.6.3</v>
      </c>
      <c r="B325" s="99"/>
      <c r="C325" s="52" t="s">
        <v>471</v>
      </c>
      <c r="D325" s="13">
        <v>121</v>
      </c>
      <c r="E325" s="13">
        <v>116</v>
      </c>
      <c r="F325" s="13">
        <v>168</v>
      </c>
      <c r="G325" s="13">
        <v>135</v>
      </c>
      <c r="H325" s="13">
        <v>170</v>
      </c>
      <c r="I325" s="13">
        <v>197</v>
      </c>
      <c r="J325" s="13">
        <v>166</v>
      </c>
      <c r="K325" s="13">
        <v>219</v>
      </c>
      <c r="L325" s="13">
        <v>162</v>
      </c>
      <c r="M325" s="13">
        <v>166</v>
      </c>
      <c r="N325" s="13">
        <v>158</v>
      </c>
      <c r="O325" s="13">
        <v>162</v>
      </c>
      <c r="P325" s="13">
        <v>158</v>
      </c>
      <c r="Q325" s="13" t="s">
        <v>467</v>
      </c>
      <c r="R325" s="13">
        <v>154</v>
      </c>
      <c r="S325" s="13" t="s">
        <v>467</v>
      </c>
    </row>
    <row r="326" spans="1:19" ht="15.75" x14ac:dyDescent="0.25">
      <c r="A326" s="51" t="s">
        <v>159</v>
      </c>
      <c r="B326" s="51" t="s">
        <v>160</v>
      </c>
      <c r="C326" s="52" t="s">
        <v>467</v>
      </c>
      <c r="D326" s="13" t="s">
        <v>467</v>
      </c>
      <c r="E326" s="13" t="s">
        <v>467</v>
      </c>
      <c r="F326" s="13" t="s">
        <v>467</v>
      </c>
      <c r="G326" s="13" t="s">
        <v>467</v>
      </c>
      <c r="H326" s="13" t="s">
        <v>467</v>
      </c>
      <c r="I326" s="13" t="s">
        <v>467</v>
      </c>
      <c r="J326" s="13" t="s">
        <v>467</v>
      </c>
      <c r="K326" s="13" t="s">
        <v>467</v>
      </c>
      <c r="L326" s="13" t="s">
        <v>467</v>
      </c>
      <c r="M326" s="13" t="s">
        <v>467</v>
      </c>
      <c r="N326" s="13" t="s">
        <v>467</v>
      </c>
      <c r="O326" s="13" t="s">
        <v>467</v>
      </c>
      <c r="P326" s="13" t="s">
        <v>467</v>
      </c>
      <c r="Q326" s="13" t="s">
        <v>467</v>
      </c>
      <c r="R326" s="13" t="s">
        <v>467</v>
      </c>
      <c r="S326" s="13" t="s">
        <v>467</v>
      </c>
    </row>
    <row r="327" spans="1:19" ht="110.25" x14ac:dyDescent="0.25">
      <c r="A327" s="51" t="s">
        <v>161</v>
      </c>
      <c r="B327" s="51" t="s">
        <v>23</v>
      </c>
      <c r="C327" s="52" t="s">
        <v>467</v>
      </c>
      <c r="D327" s="13" t="s">
        <v>467</v>
      </c>
      <c r="E327" s="13" t="s">
        <v>467</v>
      </c>
      <c r="F327" s="13" t="s">
        <v>467</v>
      </c>
      <c r="G327" s="13" t="s">
        <v>467</v>
      </c>
      <c r="H327" s="13" t="s">
        <v>467</v>
      </c>
      <c r="I327" s="13" t="s">
        <v>467</v>
      </c>
      <c r="J327" s="13" t="s">
        <v>467</v>
      </c>
      <c r="K327" s="13" t="s">
        <v>467</v>
      </c>
      <c r="L327" s="13" t="s">
        <v>467</v>
      </c>
      <c r="M327" s="13" t="s">
        <v>467</v>
      </c>
      <c r="N327" s="13" t="s">
        <v>467</v>
      </c>
      <c r="O327" s="13" t="s">
        <v>467</v>
      </c>
      <c r="P327" s="13" t="s">
        <v>467</v>
      </c>
      <c r="Q327" s="13" t="s">
        <v>467</v>
      </c>
      <c r="R327" s="13" t="s">
        <v>467</v>
      </c>
      <c r="S327" s="13" t="s">
        <v>467</v>
      </c>
    </row>
    <row r="328" spans="1:19" s="11" customFormat="1" ht="15.75" x14ac:dyDescent="0.25">
      <c r="A328" s="51" t="s">
        <v>162</v>
      </c>
      <c r="B328" s="103" t="s">
        <v>25</v>
      </c>
      <c r="C328" s="52" t="s">
        <v>471</v>
      </c>
      <c r="D328" s="13">
        <v>1685</v>
      </c>
      <c r="E328" s="13">
        <v>844</v>
      </c>
      <c r="F328" s="13">
        <v>906</v>
      </c>
      <c r="G328" s="13">
        <v>1145</v>
      </c>
      <c r="H328" s="13">
        <v>746</v>
      </c>
      <c r="I328" s="13">
        <v>909</v>
      </c>
      <c r="J328" s="13">
        <v>701</v>
      </c>
      <c r="K328" s="13">
        <v>899</v>
      </c>
      <c r="L328" s="13">
        <v>672</v>
      </c>
      <c r="M328" s="13">
        <v>889</v>
      </c>
      <c r="N328" s="13">
        <v>664</v>
      </c>
      <c r="O328" s="13">
        <v>879</v>
      </c>
      <c r="P328" s="13">
        <v>820</v>
      </c>
      <c r="Q328" s="13" t="s">
        <v>467</v>
      </c>
      <c r="R328" s="13">
        <v>765</v>
      </c>
      <c r="S328" s="13" t="s">
        <v>467</v>
      </c>
    </row>
    <row r="329" spans="1:19" s="11" customFormat="1" ht="15.75" x14ac:dyDescent="0.25">
      <c r="A329" s="54" t="str">
        <f>A328</f>
        <v>3.1.1</v>
      </c>
      <c r="B329" s="103"/>
      <c r="C329" s="52" t="s">
        <v>58</v>
      </c>
      <c r="D329" s="13">
        <v>18.041609999999999</v>
      </c>
      <c r="E329" s="13">
        <v>10.430505999999999</v>
      </c>
      <c r="F329" s="13">
        <v>11.36788</v>
      </c>
      <c r="G329" s="13">
        <v>13.279998666666666</v>
      </c>
      <c r="H329" s="13">
        <v>14.544600000000001</v>
      </c>
      <c r="I329" s="13">
        <v>12.026</v>
      </c>
      <c r="J329" s="13">
        <v>20.570599999999999</v>
      </c>
      <c r="K329" s="13">
        <v>18.150096999999999</v>
      </c>
      <c r="L329" s="13">
        <v>27.675599999999999</v>
      </c>
      <c r="M329" s="13">
        <v>22.997284299999997</v>
      </c>
      <c r="N329" s="13">
        <v>30.0656</v>
      </c>
      <c r="O329" s="13">
        <v>26.552052870000001</v>
      </c>
      <c r="P329" s="13">
        <v>28.465344583000004</v>
      </c>
      <c r="Q329" s="13" t="s">
        <v>467</v>
      </c>
      <c r="R329" s="13">
        <v>29.801870837170007</v>
      </c>
      <c r="S329" s="13" t="s">
        <v>467</v>
      </c>
    </row>
    <row r="330" spans="1:19" s="11" customFormat="1" ht="15.75" x14ac:dyDescent="0.25">
      <c r="A330" s="51" t="s">
        <v>163</v>
      </c>
      <c r="B330" s="103" t="s">
        <v>27</v>
      </c>
      <c r="C330" s="52" t="s">
        <v>471</v>
      </c>
      <c r="D330" s="13">
        <v>235</v>
      </c>
      <c r="E330" s="13">
        <v>151</v>
      </c>
      <c r="F330" s="13">
        <v>77</v>
      </c>
      <c r="G330" s="13">
        <v>154.33333333333334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467</v>
      </c>
      <c r="R330" s="13">
        <v>0</v>
      </c>
      <c r="S330" s="13" t="s">
        <v>467</v>
      </c>
    </row>
    <row r="331" spans="1:19" s="11" customFormat="1" ht="15.75" x14ac:dyDescent="0.25">
      <c r="A331" s="54" t="str">
        <f>A330</f>
        <v>3.1.1.1</v>
      </c>
      <c r="B331" s="103"/>
      <c r="C331" s="52" t="s">
        <v>58</v>
      </c>
      <c r="D331" s="13">
        <v>2.4026099999999997</v>
      </c>
      <c r="E331" s="13">
        <v>1.777906</v>
      </c>
      <c r="F331" s="13">
        <v>0.61419999999999675</v>
      </c>
      <c r="G331" s="13">
        <v>1.5982386666666655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467</v>
      </c>
      <c r="R331" s="13">
        <v>0</v>
      </c>
      <c r="S331" s="13" t="s">
        <v>467</v>
      </c>
    </row>
    <row r="332" spans="1:19" s="11" customFormat="1" ht="15.75" x14ac:dyDescent="0.25">
      <c r="A332" s="51" t="s">
        <v>164</v>
      </c>
      <c r="B332" s="103" t="s">
        <v>29</v>
      </c>
      <c r="C332" s="52" t="s">
        <v>471</v>
      </c>
      <c r="D332" s="13">
        <v>1176</v>
      </c>
      <c r="E332" s="13">
        <v>419</v>
      </c>
      <c r="F332" s="13">
        <v>91</v>
      </c>
      <c r="G332" s="13">
        <v>562</v>
      </c>
      <c r="H332" s="13">
        <v>117</v>
      </c>
      <c r="I332" s="13">
        <v>91</v>
      </c>
      <c r="J332" s="13">
        <v>72</v>
      </c>
      <c r="K332" s="13">
        <v>91</v>
      </c>
      <c r="L332" s="13">
        <v>43</v>
      </c>
      <c r="M332" s="13">
        <v>91</v>
      </c>
      <c r="N332" s="13">
        <v>35</v>
      </c>
      <c r="O332" s="13">
        <v>91</v>
      </c>
      <c r="P332" s="13">
        <v>86</v>
      </c>
      <c r="Q332" s="13" t="s">
        <v>467</v>
      </c>
      <c r="R332" s="13">
        <v>71</v>
      </c>
      <c r="S332" s="13" t="s">
        <v>467</v>
      </c>
    </row>
    <row r="333" spans="1:19" s="11" customFormat="1" ht="15.75" x14ac:dyDescent="0.25">
      <c r="A333" s="54" t="str">
        <f>A332</f>
        <v>3.1.1.2</v>
      </c>
      <c r="B333" s="103"/>
      <c r="C333" s="52" t="s">
        <v>58</v>
      </c>
      <c r="D333" s="13">
        <v>15.331</v>
      </c>
      <c r="E333" s="13">
        <v>5.4896000000000003</v>
      </c>
      <c r="F333" s="13">
        <v>1.1367879999999999</v>
      </c>
      <c r="G333" s="13">
        <v>7.3191293333333327</v>
      </c>
      <c r="H333" s="13">
        <v>3.4546000000000001</v>
      </c>
      <c r="I333" s="13">
        <v>1.2026000000000001</v>
      </c>
      <c r="J333" s="13">
        <v>2.1006</v>
      </c>
      <c r="K333" s="13">
        <v>1.4970096999999998</v>
      </c>
      <c r="L333" s="13">
        <v>1.3256000000000001</v>
      </c>
      <c r="M333" s="13">
        <v>1.9857284299999995</v>
      </c>
      <c r="N333" s="13">
        <v>1.3956</v>
      </c>
      <c r="O333" s="13">
        <v>2.3412052869999993</v>
      </c>
      <c r="P333" s="13">
        <v>2.5360344582999996</v>
      </c>
      <c r="Q333" s="13" t="s">
        <v>467</v>
      </c>
      <c r="R333" s="13">
        <v>2.5972607124699998</v>
      </c>
      <c r="S333" s="13" t="s">
        <v>467</v>
      </c>
    </row>
    <row r="334" spans="1:19" s="11" customFormat="1" ht="15.75" x14ac:dyDescent="0.25">
      <c r="A334" s="51" t="s">
        <v>165</v>
      </c>
      <c r="B334" s="103" t="s">
        <v>31</v>
      </c>
      <c r="C334" s="52" t="s">
        <v>471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467</v>
      </c>
      <c r="R334" s="13">
        <v>0</v>
      </c>
      <c r="S334" s="13" t="s">
        <v>467</v>
      </c>
    </row>
    <row r="335" spans="1:19" s="11" customFormat="1" ht="15.75" x14ac:dyDescent="0.25">
      <c r="A335" s="54" t="str">
        <f>A334</f>
        <v>3.1.1.3</v>
      </c>
      <c r="B335" s="103"/>
      <c r="C335" s="52" t="s">
        <v>58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467</v>
      </c>
      <c r="R335" s="13">
        <v>0</v>
      </c>
      <c r="S335" s="13" t="s">
        <v>467</v>
      </c>
    </row>
    <row r="336" spans="1:19" s="11" customFormat="1" ht="15.75" x14ac:dyDescent="0.25">
      <c r="A336" s="51" t="s">
        <v>166</v>
      </c>
      <c r="B336" s="103" t="s">
        <v>33</v>
      </c>
      <c r="C336" s="52" t="s">
        <v>471</v>
      </c>
      <c r="D336" s="13">
        <v>274</v>
      </c>
      <c r="E336" s="13">
        <v>274</v>
      </c>
      <c r="F336" s="13">
        <v>738</v>
      </c>
      <c r="G336" s="13">
        <v>428.66666666666669</v>
      </c>
      <c r="H336" s="13">
        <v>629</v>
      </c>
      <c r="I336" s="13">
        <v>818</v>
      </c>
      <c r="J336" s="13">
        <v>629</v>
      </c>
      <c r="K336" s="13">
        <v>808</v>
      </c>
      <c r="L336" s="13">
        <v>629</v>
      </c>
      <c r="M336" s="13">
        <v>798</v>
      </c>
      <c r="N336" s="13">
        <v>629</v>
      </c>
      <c r="O336" s="13">
        <v>788</v>
      </c>
      <c r="P336" s="13">
        <v>734</v>
      </c>
      <c r="Q336" s="13" t="s">
        <v>467</v>
      </c>
      <c r="R336" s="13">
        <v>694</v>
      </c>
      <c r="S336" s="13" t="s">
        <v>467</v>
      </c>
    </row>
    <row r="337" spans="1:19" s="11" customFormat="1" ht="15.75" x14ac:dyDescent="0.25">
      <c r="A337" s="54" t="str">
        <f>A336</f>
        <v>3.1.1.4</v>
      </c>
      <c r="B337" s="103"/>
      <c r="C337" s="52" t="s">
        <v>58</v>
      </c>
      <c r="D337" s="13">
        <v>0.308</v>
      </c>
      <c r="E337" s="13">
        <v>3.1629999999999998</v>
      </c>
      <c r="F337" s="13">
        <v>9.6168920000000035</v>
      </c>
      <c r="G337" s="13">
        <v>4.3626306666666679</v>
      </c>
      <c r="H337" s="13">
        <v>11.089999999999998</v>
      </c>
      <c r="I337" s="13">
        <v>10.823399999999999</v>
      </c>
      <c r="J337" s="13">
        <v>18.47</v>
      </c>
      <c r="K337" s="13">
        <v>16.653087299999999</v>
      </c>
      <c r="L337" s="13">
        <v>26.35</v>
      </c>
      <c r="M337" s="13">
        <v>21.011555869999999</v>
      </c>
      <c r="N337" s="13">
        <v>28.67</v>
      </c>
      <c r="O337" s="13">
        <v>24.210847582999996</v>
      </c>
      <c r="P337" s="13">
        <v>25.929310124699999</v>
      </c>
      <c r="Q337" s="13" t="s">
        <v>467</v>
      </c>
      <c r="R337" s="13">
        <v>27.204610124699997</v>
      </c>
      <c r="S337" s="13" t="s">
        <v>467</v>
      </c>
    </row>
    <row r="338" spans="1:19" s="11" customFormat="1" ht="15.75" x14ac:dyDescent="0.25">
      <c r="A338" s="51" t="s">
        <v>167</v>
      </c>
      <c r="B338" s="103" t="s">
        <v>35</v>
      </c>
      <c r="C338" s="52" t="s">
        <v>471</v>
      </c>
      <c r="D338" s="13">
        <v>934</v>
      </c>
      <c r="E338" s="13">
        <v>1289</v>
      </c>
      <c r="F338" s="13">
        <v>1723</v>
      </c>
      <c r="G338" s="13">
        <v>1315.3333333333333</v>
      </c>
      <c r="H338" s="13">
        <v>754</v>
      </c>
      <c r="I338" s="13">
        <v>1289</v>
      </c>
      <c r="J338" s="13">
        <v>671</v>
      </c>
      <c r="K338" s="13">
        <v>1226</v>
      </c>
      <c r="L338" s="13">
        <v>1192</v>
      </c>
      <c r="M338" s="13">
        <v>1180</v>
      </c>
      <c r="N338" s="13">
        <v>1199</v>
      </c>
      <c r="O338" s="13">
        <v>1130</v>
      </c>
      <c r="P338" s="13">
        <v>1115</v>
      </c>
      <c r="Q338" s="13" t="s">
        <v>467</v>
      </c>
      <c r="R338" s="13">
        <v>1004</v>
      </c>
      <c r="S338" s="13" t="s">
        <v>467</v>
      </c>
    </row>
    <row r="339" spans="1:19" s="11" customFormat="1" ht="15.75" x14ac:dyDescent="0.25">
      <c r="A339" s="54" t="str">
        <f>A338</f>
        <v>3.1.2</v>
      </c>
      <c r="B339" s="103"/>
      <c r="C339" s="52" t="s">
        <v>58</v>
      </c>
      <c r="D339" s="13">
        <v>14.608606000000002</v>
      </c>
      <c r="E339" s="13">
        <v>16.266639999999999</v>
      </c>
      <c r="F339" s="13">
        <v>22.832329999999999</v>
      </c>
      <c r="G339" s="13">
        <v>17.902525333333333</v>
      </c>
      <c r="H339" s="13">
        <v>14.596</v>
      </c>
      <c r="I339" s="13">
        <v>20.549097</v>
      </c>
      <c r="J339" s="13">
        <v>14.805000000000001</v>
      </c>
      <c r="K339" s="13">
        <v>18.4941873</v>
      </c>
      <c r="L339" s="13">
        <v>15.59</v>
      </c>
      <c r="M339" s="13">
        <v>16.64476857</v>
      </c>
      <c r="N339" s="13">
        <v>15.016999999999999</v>
      </c>
      <c r="O339" s="13">
        <v>14.980291713000002</v>
      </c>
      <c r="P339" s="13">
        <v>14.206526254170001</v>
      </c>
      <c r="Q339" s="13" t="s">
        <v>467</v>
      </c>
      <c r="R339" s="13">
        <v>12.785873628753002</v>
      </c>
      <c r="S339" s="13" t="s">
        <v>467</v>
      </c>
    </row>
    <row r="340" spans="1:19" s="11" customFormat="1" ht="15.75" x14ac:dyDescent="0.25">
      <c r="A340" s="51" t="s">
        <v>168</v>
      </c>
      <c r="B340" s="103" t="s">
        <v>27</v>
      </c>
      <c r="C340" s="52" t="s">
        <v>471</v>
      </c>
      <c r="D340" s="13">
        <v>826</v>
      </c>
      <c r="E340" s="13">
        <v>206</v>
      </c>
      <c r="F340" s="13">
        <v>0</v>
      </c>
      <c r="G340" s="13">
        <v>344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467</v>
      </c>
      <c r="R340" s="13">
        <v>0</v>
      </c>
      <c r="S340" s="13" t="s">
        <v>467</v>
      </c>
    </row>
    <row r="341" spans="1:19" s="11" customFormat="1" ht="15.75" x14ac:dyDescent="0.25">
      <c r="A341" s="54" t="str">
        <f>A340</f>
        <v>3.1.2.1</v>
      </c>
      <c r="B341" s="103"/>
      <c r="C341" s="52" t="s">
        <v>58</v>
      </c>
      <c r="D341" s="13">
        <v>10.132006000000001</v>
      </c>
      <c r="E341" s="13">
        <v>1.4350939999999996</v>
      </c>
      <c r="F341" s="13">
        <v>0</v>
      </c>
      <c r="G341" s="13">
        <v>3.8557000000000001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467</v>
      </c>
      <c r="R341" s="13">
        <v>0</v>
      </c>
      <c r="S341" s="13" t="s">
        <v>467</v>
      </c>
    </row>
    <row r="342" spans="1:19" s="11" customFormat="1" ht="15.75" x14ac:dyDescent="0.25">
      <c r="A342" s="51" t="s">
        <v>169</v>
      </c>
      <c r="B342" s="103" t="s">
        <v>29</v>
      </c>
      <c r="C342" s="52" t="s">
        <v>471</v>
      </c>
      <c r="D342" s="13">
        <v>21</v>
      </c>
      <c r="E342" s="13">
        <v>110</v>
      </c>
      <c r="F342" s="13">
        <v>172</v>
      </c>
      <c r="G342" s="13">
        <v>101</v>
      </c>
      <c r="H342" s="13">
        <v>150</v>
      </c>
      <c r="I342" s="13">
        <v>129</v>
      </c>
      <c r="J342" s="13">
        <v>125</v>
      </c>
      <c r="K342" s="13">
        <v>123</v>
      </c>
      <c r="L342" s="13">
        <v>106</v>
      </c>
      <c r="M342" s="13">
        <v>119</v>
      </c>
      <c r="N342" s="13">
        <v>73</v>
      </c>
      <c r="O342" s="13">
        <v>113</v>
      </c>
      <c r="P342" s="13">
        <v>102</v>
      </c>
      <c r="Q342" s="13" t="s">
        <v>467</v>
      </c>
      <c r="R342" s="13">
        <v>92</v>
      </c>
      <c r="S342" s="13" t="s">
        <v>467</v>
      </c>
    </row>
    <row r="343" spans="1:19" s="11" customFormat="1" ht="15.75" x14ac:dyDescent="0.25">
      <c r="A343" s="54" t="str">
        <f>A342</f>
        <v>3.1.2.2</v>
      </c>
      <c r="B343" s="103"/>
      <c r="C343" s="52" t="s">
        <v>58</v>
      </c>
      <c r="D343" s="13">
        <v>0.4126000000000003</v>
      </c>
      <c r="E343" s="13">
        <v>0.88</v>
      </c>
      <c r="F343" s="13">
        <v>2.2832330000000001</v>
      </c>
      <c r="G343" s="13">
        <v>1.1919443333333335</v>
      </c>
      <c r="H343" s="13">
        <v>1.296</v>
      </c>
      <c r="I343" s="13">
        <v>2.0549097000000001</v>
      </c>
      <c r="J343" s="13">
        <v>1.605</v>
      </c>
      <c r="K343" s="13">
        <v>1.84941873</v>
      </c>
      <c r="L343" s="13">
        <v>1.5899999999999999</v>
      </c>
      <c r="M343" s="13">
        <v>1.6644768570000001</v>
      </c>
      <c r="N343" s="13">
        <v>0.73</v>
      </c>
      <c r="O343" s="13">
        <v>1.4980291713000002</v>
      </c>
      <c r="P343" s="13">
        <v>1.3482262541700003</v>
      </c>
      <c r="Q343" s="13" t="s">
        <v>467</v>
      </c>
      <c r="R343" s="13">
        <v>1.2134036287530003</v>
      </c>
      <c r="S343" s="13" t="s">
        <v>467</v>
      </c>
    </row>
    <row r="344" spans="1:19" s="11" customFormat="1" ht="15.75" x14ac:dyDescent="0.25">
      <c r="A344" s="51" t="s">
        <v>170</v>
      </c>
      <c r="B344" s="103" t="s">
        <v>31</v>
      </c>
      <c r="C344" s="52" t="s">
        <v>471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467</v>
      </c>
      <c r="R344" s="13">
        <v>0</v>
      </c>
      <c r="S344" s="13" t="s">
        <v>467</v>
      </c>
    </row>
    <row r="345" spans="1:19" s="11" customFormat="1" ht="15.75" x14ac:dyDescent="0.25">
      <c r="A345" s="54" t="str">
        <f>A344</f>
        <v>3.1.2.3</v>
      </c>
      <c r="B345" s="103"/>
      <c r="C345" s="52" t="s">
        <v>58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467</v>
      </c>
      <c r="R345" s="13">
        <v>0</v>
      </c>
      <c r="S345" s="13" t="s">
        <v>467</v>
      </c>
    </row>
    <row r="346" spans="1:19" s="11" customFormat="1" ht="15.75" x14ac:dyDescent="0.25">
      <c r="A346" s="51" t="s">
        <v>171</v>
      </c>
      <c r="B346" s="103" t="s">
        <v>33</v>
      </c>
      <c r="C346" s="52" t="s">
        <v>471</v>
      </c>
      <c r="D346" s="13">
        <v>87</v>
      </c>
      <c r="E346" s="13">
        <v>973</v>
      </c>
      <c r="F346" s="13">
        <v>1551</v>
      </c>
      <c r="G346" s="13">
        <v>870.33333333333337</v>
      </c>
      <c r="H346" s="13">
        <v>604</v>
      </c>
      <c r="I346" s="13">
        <v>1160</v>
      </c>
      <c r="J346" s="13">
        <v>546</v>
      </c>
      <c r="K346" s="13">
        <v>1103</v>
      </c>
      <c r="L346" s="13">
        <v>1086</v>
      </c>
      <c r="M346" s="13">
        <v>1061</v>
      </c>
      <c r="N346" s="13">
        <v>1126</v>
      </c>
      <c r="O346" s="13">
        <v>1017</v>
      </c>
      <c r="P346" s="13">
        <v>1013</v>
      </c>
      <c r="Q346" s="13" t="s">
        <v>467</v>
      </c>
      <c r="R346" s="13">
        <v>912</v>
      </c>
      <c r="S346" s="13" t="s">
        <v>467</v>
      </c>
    </row>
    <row r="347" spans="1:19" s="11" customFormat="1" ht="15.75" x14ac:dyDescent="0.25">
      <c r="A347" s="54" t="str">
        <f>A346</f>
        <v>3.1.2.4</v>
      </c>
      <c r="B347" s="103"/>
      <c r="C347" s="52" t="s">
        <v>58</v>
      </c>
      <c r="D347" s="13">
        <v>4.0640000000000001</v>
      </c>
      <c r="E347" s="13">
        <v>13.951545999999999</v>
      </c>
      <c r="F347" s="13">
        <v>20.549097</v>
      </c>
      <c r="G347" s="13">
        <v>12.854881000000001</v>
      </c>
      <c r="H347" s="13">
        <v>13.3</v>
      </c>
      <c r="I347" s="13">
        <v>18.4941873</v>
      </c>
      <c r="J347" s="13">
        <v>13.200000000000001</v>
      </c>
      <c r="K347" s="13">
        <v>16.64476857</v>
      </c>
      <c r="L347" s="13">
        <v>14</v>
      </c>
      <c r="M347" s="13">
        <v>14.980291713</v>
      </c>
      <c r="N347" s="13">
        <v>14.286999999999999</v>
      </c>
      <c r="O347" s="13">
        <v>13.482262541700001</v>
      </c>
      <c r="P347" s="13">
        <v>12.8583</v>
      </c>
      <c r="Q347" s="13" t="s">
        <v>467</v>
      </c>
      <c r="R347" s="13">
        <v>11.572470000000001</v>
      </c>
      <c r="S347" s="13" t="s">
        <v>467</v>
      </c>
    </row>
    <row r="348" spans="1:19" s="11" customFormat="1" ht="15.75" x14ac:dyDescent="0.25">
      <c r="A348" s="51" t="s">
        <v>172</v>
      </c>
      <c r="B348" s="103" t="s">
        <v>41</v>
      </c>
      <c r="C348" s="52" t="s">
        <v>471</v>
      </c>
      <c r="D348" s="13">
        <v>1775</v>
      </c>
      <c r="E348" s="13">
        <v>1169</v>
      </c>
      <c r="F348" s="13">
        <v>1631</v>
      </c>
      <c r="G348" s="13">
        <v>1525</v>
      </c>
      <c r="H348" s="13">
        <v>799</v>
      </c>
      <c r="I348" s="13">
        <v>1299</v>
      </c>
      <c r="J348" s="13">
        <v>700</v>
      </c>
      <c r="K348" s="13">
        <v>1236</v>
      </c>
      <c r="L348" s="13">
        <v>1200</v>
      </c>
      <c r="M348" s="13">
        <v>1190</v>
      </c>
      <c r="N348" s="13">
        <v>1200</v>
      </c>
      <c r="O348" s="13">
        <v>1189</v>
      </c>
      <c r="P348" s="13">
        <v>1170</v>
      </c>
      <c r="Q348" s="13" t="s">
        <v>467</v>
      </c>
      <c r="R348" s="13">
        <v>1155</v>
      </c>
      <c r="S348" s="13" t="s">
        <v>467</v>
      </c>
    </row>
    <row r="349" spans="1:19" s="11" customFormat="1" ht="15.75" x14ac:dyDescent="0.25">
      <c r="A349" s="54" t="str">
        <f>A348</f>
        <v>3.1.3</v>
      </c>
      <c r="B349" s="103"/>
      <c r="C349" s="52" t="s">
        <v>58</v>
      </c>
      <c r="D349" s="13">
        <v>22.219710000000003</v>
      </c>
      <c r="E349" s="13">
        <v>14.323</v>
      </c>
      <c r="F349" s="13">
        <v>21.071269999999998</v>
      </c>
      <c r="G349" s="13">
        <v>19.204660000000001</v>
      </c>
      <c r="H349" s="13">
        <v>8.57</v>
      </c>
      <c r="I349" s="13">
        <v>14.425000000000001</v>
      </c>
      <c r="J349" s="13">
        <v>7.7</v>
      </c>
      <c r="K349" s="13">
        <v>13.647</v>
      </c>
      <c r="L349" s="13">
        <v>13.2</v>
      </c>
      <c r="M349" s="13">
        <v>13.09</v>
      </c>
      <c r="N349" s="13">
        <v>13.2</v>
      </c>
      <c r="O349" s="13">
        <v>13.067</v>
      </c>
      <c r="P349" s="13">
        <v>12.869999999999997</v>
      </c>
      <c r="Q349" s="13" t="s">
        <v>467</v>
      </c>
      <c r="R349" s="13">
        <v>12.65</v>
      </c>
      <c r="S349" s="13" t="s">
        <v>467</v>
      </c>
    </row>
    <row r="350" spans="1:19" s="11" customFormat="1" ht="15.75" x14ac:dyDescent="0.25">
      <c r="A350" s="51" t="s">
        <v>173</v>
      </c>
      <c r="B350" s="103" t="s">
        <v>27</v>
      </c>
      <c r="C350" s="52" t="s">
        <v>471</v>
      </c>
      <c r="D350" s="13">
        <v>910</v>
      </c>
      <c r="E350" s="13">
        <v>627</v>
      </c>
      <c r="F350" s="13">
        <v>77</v>
      </c>
      <c r="G350" s="13">
        <v>538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467</v>
      </c>
      <c r="R350" s="13">
        <v>0</v>
      </c>
      <c r="S350" s="13" t="s">
        <v>467</v>
      </c>
    </row>
    <row r="351" spans="1:19" s="11" customFormat="1" ht="15.75" x14ac:dyDescent="0.25">
      <c r="A351" s="54" t="str">
        <f>A350</f>
        <v>3.1.3.1</v>
      </c>
      <c r="B351" s="103"/>
      <c r="C351" s="52" t="s">
        <v>58</v>
      </c>
      <c r="D351" s="13">
        <v>10.75671</v>
      </c>
      <c r="E351" s="13">
        <v>7.1530000000000005</v>
      </c>
      <c r="F351" s="13">
        <v>0.61419999999999675</v>
      </c>
      <c r="G351" s="13">
        <v>6.1746366666666654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467</v>
      </c>
      <c r="R351" s="13">
        <v>0</v>
      </c>
      <c r="S351" s="13" t="s">
        <v>467</v>
      </c>
    </row>
    <row r="352" spans="1:19" s="11" customFormat="1" ht="15.75" x14ac:dyDescent="0.25">
      <c r="A352" s="51" t="s">
        <v>174</v>
      </c>
      <c r="B352" s="103" t="s">
        <v>29</v>
      </c>
      <c r="C352" s="52" t="s">
        <v>471</v>
      </c>
      <c r="D352" s="13">
        <v>778</v>
      </c>
      <c r="E352" s="13">
        <v>252</v>
      </c>
      <c r="F352" s="13">
        <v>155</v>
      </c>
      <c r="G352" s="13">
        <v>395</v>
      </c>
      <c r="H352" s="13">
        <v>195</v>
      </c>
      <c r="I352" s="13">
        <v>129</v>
      </c>
      <c r="J352" s="13">
        <v>154</v>
      </c>
      <c r="K352" s="13">
        <v>123</v>
      </c>
      <c r="L352" s="13">
        <v>114</v>
      </c>
      <c r="M352" s="13">
        <v>119</v>
      </c>
      <c r="N352" s="13">
        <v>74</v>
      </c>
      <c r="O352" s="13">
        <v>118</v>
      </c>
      <c r="P352" s="13">
        <v>117</v>
      </c>
      <c r="Q352" s="13" t="s">
        <v>467</v>
      </c>
      <c r="R352" s="13">
        <v>112</v>
      </c>
      <c r="S352" s="13" t="s">
        <v>467</v>
      </c>
    </row>
    <row r="353" spans="1:19" s="11" customFormat="1" ht="15.75" x14ac:dyDescent="0.25">
      <c r="A353" s="54" t="str">
        <f>A352</f>
        <v>3.1.3.2</v>
      </c>
      <c r="B353" s="103"/>
      <c r="C353" s="52" t="s">
        <v>58</v>
      </c>
      <c r="D353" s="13">
        <v>10.254000000000001</v>
      </c>
      <c r="E353" s="13">
        <v>3.58</v>
      </c>
      <c r="F353" s="13">
        <v>2.0457070000000002</v>
      </c>
      <c r="G353" s="13">
        <v>5.2932356666666669</v>
      </c>
      <c r="H353" s="13">
        <v>2.6500000000000004</v>
      </c>
      <c r="I353" s="13">
        <v>1.7605000000000002</v>
      </c>
      <c r="J353" s="13">
        <v>2.38</v>
      </c>
      <c r="K353" s="13">
        <v>1.3607</v>
      </c>
      <c r="L353" s="13">
        <v>1.52</v>
      </c>
      <c r="M353" s="13">
        <v>1.3090000000000002</v>
      </c>
      <c r="N353" s="13">
        <v>0.7799999999999998</v>
      </c>
      <c r="O353" s="13">
        <v>1.3032000000000001</v>
      </c>
      <c r="P353" s="13">
        <v>1.2869999999999999</v>
      </c>
      <c r="Q353" s="13" t="s">
        <v>467</v>
      </c>
      <c r="R353" s="13">
        <v>1.22</v>
      </c>
      <c r="S353" s="13" t="s">
        <v>467</v>
      </c>
    </row>
    <row r="354" spans="1:19" s="11" customFormat="1" ht="15.75" x14ac:dyDescent="0.25">
      <c r="A354" s="51" t="s">
        <v>175</v>
      </c>
      <c r="B354" s="103" t="s">
        <v>31</v>
      </c>
      <c r="C354" s="52" t="s">
        <v>471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467</v>
      </c>
      <c r="R354" s="13">
        <v>0</v>
      </c>
      <c r="S354" s="13" t="s">
        <v>467</v>
      </c>
    </row>
    <row r="355" spans="1:19" s="11" customFormat="1" ht="15.75" x14ac:dyDescent="0.25">
      <c r="A355" s="54" t="str">
        <f>A354</f>
        <v>3.1.3.3</v>
      </c>
      <c r="B355" s="103"/>
      <c r="C355" s="52" t="s">
        <v>58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467</v>
      </c>
      <c r="R355" s="13">
        <v>0</v>
      </c>
      <c r="S355" s="13" t="s">
        <v>467</v>
      </c>
    </row>
    <row r="356" spans="1:19" s="11" customFormat="1" ht="15.75" x14ac:dyDescent="0.25">
      <c r="A356" s="51" t="s">
        <v>176</v>
      </c>
      <c r="B356" s="103" t="s">
        <v>33</v>
      </c>
      <c r="C356" s="52" t="s">
        <v>471</v>
      </c>
      <c r="D356" s="13">
        <v>87</v>
      </c>
      <c r="E356" s="13">
        <v>290</v>
      </c>
      <c r="F356" s="13">
        <v>1399</v>
      </c>
      <c r="G356" s="13">
        <v>592</v>
      </c>
      <c r="H356" s="13">
        <v>604</v>
      </c>
      <c r="I356" s="13">
        <v>1170</v>
      </c>
      <c r="J356" s="13">
        <v>546</v>
      </c>
      <c r="K356" s="13">
        <v>1113</v>
      </c>
      <c r="L356" s="13">
        <v>1086</v>
      </c>
      <c r="M356" s="13">
        <v>1071</v>
      </c>
      <c r="N356" s="13">
        <v>1126</v>
      </c>
      <c r="O356" s="13">
        <v>1071</v>
      </c>
      <c r="P356" s="13">
        <v>1053</v>
      </c>
      <c r="Q356" s="13" t="s">
        <v>467</v>
      </c>
      <c r="R356" s="13">
        <v>1043</v>
      </c>
      <c r="S356" s="13" t="s">
        <v>467</v>
      </c>
    </row>
    <row r="357" spans="1:19" s="11" customFormat="1" ht="15.75" x14ac:dyDescent="0.25">
      <c r="A357" s="54" t="str">
        <f>A356</f>
        <v>3.1.3.4</v>
      </c>
      <c r="B357" s="103"/>
      <c r="C357" s="52" t="s">
        <v>58</v>
      </c>
      <c r="D357" s="13">
        <v>1.2090000000000001</v>
      </c>
      <c r="E357" s="13">
        <v>3.59</v>
      </c>
      <c r="F357" s="13">
        <v>18.411363000000001</v>
      </c>
      <c r="G357" s="13">
        <v>7.7367876666666673</v>
      </c>
      <c r="H357" s="13">
        <v>5.92</v>
      </c>
      <c r="I357" s="13">
        <v>12.6645</v>
      </c>
      <c r="J357" s="13">
        <v>5.32</v>
      </c>
      <c r="K357" s="13">
        <v>12.286300000000001</v>
      </c>
      <c r="L357" s="13">
        <v>11.68</v>
      </c>
      <c r="M357" s="13">
        <v>11.780999999999999</v>
      </c>
      <c r="N357" s="13">
        <v>12.42</v>
      </c>
      <c r="O357" s="13">
        <v>11.7638</v>
      </c>
      <c r="P357" s="13">
        <v>11.582999999999998</v>
      </c>
      <c r="Q357" s="13" t="s">
        <v>467</v>
      </c>
      <c r="R357" s="13">
        <v>11.43</v>
      </c>
      <c r="S357" s="13" t="s">
        <v>467</v>
      </c>
    </row>
    <row r="358" spans="1:19" s="11" customFormat="1" ht="126" x14ac:dyDescent="0.25">
      <c r="A358" s="51" t="s">
        <v>177</v>
      </c>
      <c r="B358" s="55" t="s">
        <v>47</v>
      </c>
      <c r="C358" s="13" t="s">
        <v>470</v>
      </c>
      <c r="D358" s="13">
        <v>88.004412230000099</v>
      </c>
      <c r="E358" s="13">
        <v>146.48862774999998</v>
      </c>
      <c r="F358" s="13">
        <v>246.45113345999999</v>
      </c>
      <c r="G358" s="13">
        <v>160.31472448000002</v>
      </c>
      <c r="H358" s="13">
        <v>84.187950334960703</v>
      </c>
      <c r="I358" s="13">
        <v>193.01842657000003</v>
      </c>
      <c r="J358" s="13">
        <v>85.511356394128001</v>
      </c>
      <c r="K358" s="13">
        <v>310.12775107000016</v>
      </c>
      <c r="L358" s="13">
        <v>88.807282945423736</v>
      </c>
      <c r="M358" s="13">
        <v>179.81471772</v>
      </c>
      <c r="N358" s="13">
        <v>98.639048853127306</v>
      </c>
      <c r="O358" s="13">
        <v>178.78550715999998</v>
      </c>
      <c r="P358" s="13">
        <v>169.68626237000001</v>
      </c>
      <c r="Q358" s="13" t="s">
        <v>467</v>
      </c>
      <c r="R358" s="13">
        <v>169.68626236</v>
      </c>
      <c r="S358" s="13" t="s">
        <v>467</v>
      </c>
    </row>
    <row r="359" spans="1:19" s="11" customFormat="1" ht="47.25" x14ac:dyDescent="0.25">
      <c r="A359" s="51" t="s">
        <v>178</v>
      </c>
      <c r="B359" s="55" t="s">
        <v>49</v>
      </c>
      <c r="C359" s="13" t="s">
        <v>470</v>
      </c>
      <c r="D359" s="13">
        <v>8.8004412230000106</v>
      </c>
      <c r="E359" s="13">
        <v>14.648862774999998</v>
      </c>
      <c r="F359" s="13">
        <v>24.645113346000002</v>
      </c>
      <c r="G359" s="13">
        <v>16.031472448000002</v>
      </c>
      <c r="H359" s="13">
        <v>8.4187950334960711</v>
      </c>
      <c r="I359" s="13">
        <v>19.301842657000005</v>
      </c>
      <c r="J359" s="13">
        <v>8.5511356394128004</v>
      </c>
      <c r="K359" s="13">
        <v>31.012775107000017</v>
      </c>
      <c r="L359" s="13">
        <v>8.880728294542374</v>
      </c>
      <c r="M359" s="13">
        <v>17.981471772000003</v>
      </c>
      <c r="N359" s="13">
        <v>9.8639048853127314</v>
      </c>
      <c r="O359" s="13">
        <v>17.878550715999999</v>
      </c>
      <c r="P359" s="13">
        <v>16.968626237000002</v>
      </c>
      <c r="Q359" s="13" t="s">
        <v>467</v>
      </c>
      <c r="R359" s="13">
        <v>16.968626236000002</v>
      </c>
      <c r="S359" s="13" t="s">
        <v>467</v>
      </c>
    </row>
    <row r="360" spans="1:19" s="11" customFormat="1" ht="47.25" x14ac:dyDescent="0.25">
      <c r="A360" s="51" t="s">
        <v>179</v>
      </c>
      <c r="B360" s="55" t="s">
        <v>51</v>
      </c>
      <c r="C360" s="13" t="s">
        <v>470</v>
      </c>
      <c r="D360" s="13">
        <v>75.710601459000088</v>
      </c>
      <c r="E360" s="13">
        <v>111.03888896999999</v>
      </c>
      <c r="F360" s="13">
        <v>78.670073162442151</v>
      </c>
      <c r="G360" s="13">
        <v>88.473187863814076</v>
      </c>
      <c r="H360" s="13">
        <v>46.069155301464626</v>
      </c>
      <c r="I360" s="13">
        <v>49.429068966000045</v>
      </c>
      <c r="J360" s="13">
        <v>47.160220754715198</v>
      </c>
      <c r="K360" s="13">
        <v>48.185494245000157</v>
      </c>
      <c r="L360" s="13">
        <v>49.326554650881356</v>
      </c>
      <c r="M360" s="13">
        <v>49.326554655000002</v>
      </c>
      <c r="N360" s="13">
        <v>55.5</v>
      </c>
      <c r="O360" s="13">
        <v>51.429810177</v>
      </c>
      <c r="P360" s="13">
        <v>54</v>
      </c>
      <c r="Q360" s="13" t="s">
        <v>467</v>
      </c>
      <c r="R360" s="13">
        <v>54</v>
      </c>
      <c r="S360" s="13" t="s">
        <v>467</v>
      </c>
    </row>
    <row r="361" spans="1:19" s="11" customFormat="1" ht="63" x14ac:dyDescent="0.25">
      <c r="A361" s="51" t="s">
        <v>180</v>
      </c>
      <c r="B361" s="55" t="s">
        <v>53</v>
      </c>
      <c r="C361" s="13" t="s">
        <v>470</v>
      </c>
      <c r="D361" s="13">
        <v>3.493369548000004</v>
      </c>
      <c r="E361" s="13">
        <v>20.800876004999992</v>
      </c>
      <c r="F361" s="13">
        <v>143.13594695155783</v>
      </c>
      <c r="G361" s="13">
        <v>55.810064168185939</v>
      </c>
      <c r="H361" s="13">
        <v>29.70000000000001</v>
      </c>
      <c r="I361" s="13">
        <v>124.28751494699998</v>
      </c>
      <c r="J361" s="13">
        <v>29.8</v>
      </c>
      <c r="K361" s="13">
        <v>230.92948171799998</v>
      </c>
      <c r="L361" s="13">
        <v>30.6</v>
      </c>
      <c r="M361" s="13">
        <v>112.50669129300002</v>
      </c>
      <c r="N361" s="13">
        <v>33.275143967814572</v>
      </c>
      <c r="O361" s="13">
        <v>109.47714626699997</v>
      </c>
      <c r="P361" s="13">
        <v>98.717636133000013</v>
      </c>
      <c r="Q361" s="13" t="s">
        <v>467</v>
      </c>
      <c r="R361" s="13">
        <v>98.717636123999995</v>
      </c>
      <c r="S361" s="13" t="s">
        <v>467</v>
      </c>
    </row>
    <row r="362" spans="1:19" s="11" customFormat="1" ht="63" x14ac:dyDescent="0.25">
      <c r="A362" s="51" t="s">
        <v>181</v>
      </c>
      <c r="B362" s="55" t="s">
        <v>55</v>
      </c>
      <c r="C362" s="13" t="s">
        <v>470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467</v>
      </c>
      <c r="R362" s="13">
        <v>0</v>
      </c>
      <c r="S362" s="13" t="s">
        <v>467</v>
      </c>
    </row>
    <row r="363" spans="1:19" s="11" customFormat="1" ht="15.75" x14ac:dyDescent="0.25">
      <c r="A363" s="51" t="s">
        <v>182</v>
      </c>
      <c r="B363" s="103" t="s">
        <v>57</v>
      </c>
      <c r="C363" s="52" t="s">
        <v>58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467</v>
      </c>
      <c r="R363" s="13">
        <v>0</v>
      </c>
      <c r="S363" s="13" t="s">
        <v>467</v>
      </c>
    </row>
    <row r="364" spans="1:19" s="11" customFormat="1" ht="15.75" x14ac:dyDescent="0.25">
      <c r="A364" s="54" t="str">
        <f>A363</f>
        <v>3.1.5</v>
      </c>
      <c r="B364" s="103"/>
      <c r="C364" s="52" t="s">
        <v>59</v>
      </c>
      <c r="D364" s="13">
        <v>1.9149999999999996</v>
      </c>
      <c r="E364" s="13">
        <v>1.9160000000000001</v>
      </c>
      <c r="F364" s="13">
        <v>6.1760000000000002</v>
      </c>
      <c r="G364" s="13">
        <v>3.3356666666666666</v>
      </c>
      <c r="H364" s="13">
        <v>3.3000000000000003</v>
      </c>
      <c r="I364" s="13">
        <v>2.78</v>
      </c>
      <c r="J364" s="13">
        <v>2.8000000000000003</v>
      </c>
      <c r="K364" s="13">
        <v>5</v>
      </c>
      <c r="L364" s="13">
        <v>3.6</v>
      </c>
      <c r="M364" s="13">
        <v>5</v>
      </c>
      <c r="N364" s="13">
        <v>3.7</v>
      </c>
      <c r="O364" s="13">
        <v>3.0999999999999996</v>
      </c>
      <c r="P364" s="13">
        <v>2.8</v>
      </c>
      <c r="Q364" s="13" t="s">
        <v>467</v>
      </c>
      <c r="R364" s="13">
        <v>2.8</v>
      </c>
      <c r="S364" s="13" t="s">
        <v>467</v>
      </c>
    </row>
    <row r="365" spans="1:19" s="11" customFormat="1" ht="15.75" x14ac:dyDescent="0.25">
      <c r="A365" s="54" t="str">
        <f>A363</f>
        <v>3.1.5</v>
      </c>
      <c r="B365" s="103"/>
      <c r="C365" s="52" t="s">
        <v>60</v>
      </c>
      <c r="D365" s="13">
        <v>84.743699999999947</v>
      </c>
      <c r="E365" s="13">
        <v>90.802999999999997</v>
      </c>
      <c r="F365" s="13">
        <v>124.6093</v>
      </c>
      <c r="G365" s="13">
        <v>100.05199999999998</v>
      </c>
      <c r="H365" s="13">
        <v>38</v>
      </c>
      <c r="I365" s="13">
        <v>97.2</v>
      </c>
      <c r="J365" s="13">
        <v>40</v>
      </c>
      <c r="K365" s="13">
        <v>83</v>
      </c>
      <c r="L365" s="13">
        <v>39</v>
      </c>
      <c r="M365" s="13">
        <v>47</v>
      </c>
      <c r="N365" s="13">
        <v>38</v>
      </c>
      <c r="O365" s="13">
        <v>31.5</v>
      </c>
      <c r="P365" s="13">
        <v>44</v>
      </c>
      <c r="Q365" s="13" t="s">
        <v>467</v>
      </c>
      <c r="R365" s="13">
        <v>44</v>
      </c>
      <c r="S365" s="13" t="s">
        <v>467</v>
      </c>
    </row>
    <row r="366" spans="1:19" s="11" customFormat="1" ht="15.75" x14ac:dyDescent="0.25">
      <c r="A366" s="54" t="str">
        <f>A363</f>
        <v>3.1.5</v>
      </c>
      <c r="B366" s="103"/>
      <c r="C366" s="52" t="s">
        <v>471</v>
      </c>
      <c r="D366" s="13">
        <v>865</v>
      </c>
      <c r="E366" s="13">
        <v>542</v>
      </c>
      <c r="F366" s="13">
        <v>1070</v>
      </c>
      <c r="G366" s="13">
        <v>825.66666666666663</v>
      </c>
      <c r="H366" s="13">
        <v>799</v>
      </c>
      <c r="I366" s="13">
        <v>1299</v>
      </c>
      <c r="J366" s="13">
        <v>700</v>
      </c>
      <c r="K366" s="13">
        <v>1236</v>
      </c>
      <c r="L366" s="13">
        <v>1200</v>
      </c>
      <c r="M366" s="13">
        <v>1190</v>
      </c>
      <c r="N366" s="13">
        <v>1200</v>
      </c>
      <c r="O366" s="13">
        <v>1189</v>
      </c>
      <c r="P366" s="13">
        <v>1170</v>
      </c>
      <c r="Q366" s="13" t="s">
        <v>467</v>
      </c>
      <c r="R366" s="13">
        <v>1155</v>
      </c>
      <c r="S366" s="13" t="s">
        <v>467</v>
      </c>
    </row>
    <row r="367" spans="1:19" s="11" customFormat="1" ht="15.75" x14ac:dyDescent="0.25">
      <c r="A367" s="51" t="s">
        <v>183</v>
      </c>
      <c r="B367" s="103" t="s">
        <v>29</v>
      </c>
      <c r="C367" s="52" t="s">
        <v>58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467</v>
      </c>
      <c r="R367" s="13">
        <v>0</v>
      </c>
      <c r="S367" s="13" t="s">
        <v>467</v>
      </c>
    </row>
    <row r="368" spans="1:19" s="11" customFormat="1" ht="15.75" x14ac:dyDescent="0.25">
      <c r="A368" s="54" t="str">
        <f>A367</f>
        <v>3.1.5.1</v>
      </c>
      <c r="B368" s="103"/>
      <c r="C368" s="52" t="s">
        <v>59</v>
      </c>
      <c r="D368" s="13">
        <v>1.9149999999999996</v>
      </c>
      <c r="E368" s="13">
        <v>1.6910000000000001</v>
      </c>
      <c r="F368" s="13">
        <v>3.9029999999999996</v>
      </c>
      <c r="G368" s="13">
        <v>2.5029999999999997</v>
      </c>
      <c r="H368" s="13">
        <v>2.7</v>
      </c>
      <c r="I368" s="13">
        <v>2.2799999999999998</v>
      </c>
      <c r="J368" s="13">
        <v>2.7</v>
      </c>
      <c r="K368" s="13">
        <v>1</v>
      </c>
      <c r="L368" s="13">
        <v>3</v>
      </c>
      <c r="M368" s="13">
        <v>3</v>
      </c>
      <c r="N368" s="13">
        <v>3.1</v>
      </c>
      <c r="O368" s="13">
        <v>0.8</v>
      </c>
      <c r="P368" s="13">
        <v>0.8</v>
      </c>
      <c r="Q368" s="13" t="s">
        <v>467</v>
      </c>
      <c r="R368" s="13">
        <v>0.8</v>
      </c>
      <c r="S368" s="13" t="s">
        <v>467</v>
      </c>
    </row>
    <row r="369" spans="1:19" s="11" customFormat="1" ht="15.75" x14ac:dyDescent="0.25">
      <c r="A369" s="54" t="str">
        <f>A367</f>
        <v>3.1.5.1</v>
      </c>
      <c r="B369" s="103"/>
      <c r="C369" s="52" t="s">
        <v>60</v>
      </c>
      <c r="D369" s="13">
        <v>81.495699999999943</v>
      </c>
      <c r="E369" s="13">
        <v>75.424999999999997</v>
      </c>
      <c r="F369" s="13">
        <v>79.897300000000001</v>
      </c>
      <c r="G369" s="13">
        <v>78.939333333333323</v>
      </c>
      <c r="H369" s="13">
        <v>24</v>
      </c>
      <c r="I369" s="13">
        <v>19.5</v>
      </c>
      <c r="J369" s="13">
        <v>26</v>
      </c>
      <c r="K369" s="13">
        <v>13</v>
      </c>
      <c r="L369" s="13">
        <v>25</v>
      </c>
      <c r="M369" s="13">
        <v>15</v>
      </c>
      <c r="N369" s="13">
        <v>24</v>
      </c>
      <c r="O369" s="13">
        <v>2.5</v>
      </c>
      <c r="P369" s="13">
        <v>16</v>
      </c>
      <c r="Q369" s="13" t="s">
        <v>467</v>
      </c>
      <c r="R369" s="13">
        <v>16</v>
      </c>
      <c r="S369" s="13" t="s">
        <v>467</v>
      </c>
    </row>
    <row r="370" spans="1:19" s="11" customFormat="1" ht="15.75" x14ac:dyDescent="0.25">
      <c r="A370" s="54" t="str">
        <f>A367</f>
        <v>3.1.5.1</v>
      </c>
      <c r="B370" s="103"/>
      <c r="C370" s="52" t="s">
        <v>471</v>
      </c>
      <c r="D370" s="13">
        <v>778</v>
      </c>
      <c r="E370" s="13">
        <v>252</v>
      </c>
      <c r="F370" s="13">
        <v>263</v>
      </c>
      <c r="G370" s="13">
        <v>431</v>
      </c>
      <c r="H370" s="13">
        <v>195</v>
      </c>
      <c r="I370" s="13">
        <v>129</v>
      </c>
      <c r="J370" s="13">
        <v>154</v>
      </c>
      <c r="K370" s="13">
        <v>123</v>
      </c>
      <c r="L370" s="13">
        <v>114</v>
      </c>
      <c r="M370" s="13">
        <v>119</v>
      </c>
      <c r="N370" s="13">
        <v>74</v>
      </c>
      <c r="O370" s="13">
        <v>118</v>
      </c>
      <c r="P370" s="13">
        <v>117</v>
      </c>
      <c r="Q370" s="13" t="s">
        <v>467</v>
      </c>
      <c r="R370" s="13">
        <v>112</v>
      </c>
      <c r="S370" s="13" t="s">
        <v>467</v>
      </c>
    </row>
    <row r="371" spans="1:19" s="11" customFormat="1" ht="15.75" x14ac:dyDescent="0.25">
      <c r="A371" s="51" t="s">
        <v>184</v>
      </c>
      <c r="B371" s="103" t="s">
        <v>31</v>
      </c>
      <c r="C371" s="52" t="s">
        <v>58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467</v>
      </c>
      <c r="R371" s="13">
        <v>0</v>
      </c>
      <c r="S371" s="13" t="s">
        <v>467</v>
      </c>
    </row>
    <row r="372" spans="1:19" s="11" customFormat="1" ht="15.75" x14ac:dyDescent="0.25">
      <c r="A372" s="54" t="str">
        <f>A371</f>
        <v>3.1.5.2</v>
      </c>
      <c r="B372" s="103"/>
      <c r="C372" s="52" t="s">
        <v>59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467</v>
      </c>
      <c r="R372" s="13">
        <v>0</v>
      </c>
      <c r="S372" s="13" t="s">
        <v>467</v>
      </c>
    </row>
    <row r="373" spans="1:19" s="11" customFormat="1" ht="15.75" x14ac:dyDescent="0.25">
      <c r="A373" s="54" t="str">
        <f>A371</f>
        <v>3.1.5.2</v>
      </c>
      <c r="B373" s="103"/>
      <c r="C373" s="52" t="s">
        <v>60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467</v>
      </c>
      <c r="R373" s="13">
        <v>0</v>
      </c>
      <c r="S373" s="13" t="s">
        <v>467</v>
      </c>
    </row>
    <row r="374" spans="1:19" s="11" customFormat="1" ht="15.75" x14ac:dyDescent="0.25">
      <c r="A374" s="54" t="str">
        <f>A371</f>
        <v>3.1.5.2</v>
      </c>
      <c r="B374" s="103"/>
      <c r="C374" s="52" t="s">
        <v>471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467</v>
      </c>
      <c r="R374" s="13">
        <v>0</v>
      </c>
      <c r="S374" s="13" t="s">
        <v>467</v>
      </c>
    </row>
    <row r="375" spans="1:19" s="11" customFormat="1" ht="15.75" x14ac:dyDescent="0.25">
      <c r="A375" s="51" t="s">
        <v>185</v>
      </c>
      <c r="B375" s="103" t="s">
        <v>33</v>
      </c>
      <c r="C375" s="52" t="s">
        <v>58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467</v>
      </c>
      <c r="R375" s="13">
        <v>0</v>
      </c>
      <c r="S375" s="13" t="s">
        <v>467</v>
      </c>
    </row>
    <row r="376" spans="1:19" s="11" customFormat="1" ht="15.75" x14ac:dyDescent="0.25">
      <c r="A376" s="54" t="str">
        <f>A375</f>
        <v>3.1.5.3</v>
      </c>
      <c r="B376" s="103"/>
      <c r="C376" s="52" t="s">
        <v>59</v>
      </c>
      <c r="D376" s="13">
        <v>0</v>
      </c>
      <c r="E376" s="13">
        <v>0.22500000000000001</v>
      </c>
      <c r="F376" s="13">
        <v>2.2730000000000001</v>
      </c>
      <c r="G376" s="13">
        <v>0.83266666666666678</v>
      </c>
      <c r="H376" s="13">
        <v>0.6</v>
      </c>
      <c r="I376" s="13">
        <v>0.5</v>
      </c>
      <c r="J376" s="13">
        <v>0.1</v>
      </c>
      <c r="K376" s="13">
        <v>4</v>
      </c>
      <c r="L376" s="13">
        <v>0.6</v>
      </c>
      <c r="M376" s="13">
        <v>2</v>
      </c>
      <c r="N376" s="13">
        <v>0.6</v>
      </c>
      <c r="O376" s="13">
        <v>2.2999999999999998</v>
      </c>
      <c r="P376" s="13">
        <v>2</v>
      </c>
      <c r="Q376" s="13" t="s">
        <v>467</v>
      </c>
      <c r="R376" s="13">
        <v>2</v>
      </c>
      <c r="S376" s="13" t="s">
        <v>467</v>
      </c>
    </row>
    <row r="377" spans="1:19" s="11" customFormat="1" ht="15.75" x14ac:dyDescent="0.25">
      <c r="A377" s="54" t="str">
        <f>A375</f>
        <v>3.1.5.3</v>
      </c>
      <c r="B377" s="103"/>
      <c r="C377" s="52" t="s">
        <v>60</v>
      </c>
      <c r="D377" s="13">
        <v>3.2480000000000002</v>
      </c>
      <c r="E377" s="13">
        <v>15.378</v>
      </c>
      <c r="F377" s="13">
        <v>44.712000000000003</v>
      </c>
      <c r="G377" s="13">
        <v>21.112666666666669</v>
      </c>
      <c r="H377" s="13">
        <v>14</v>
      </c>
      <c r="I377" s="13">
        <v>77.7</v>
      </c>
      <c r="J377" s="13">
        <v>14</v>
      </c>
      <c r="K377" s="13">
        <v>70</v>
      </c>
      <c r="L377" s="13">
        <v>14</v>
      </c>
      <c r="M377" s="13">
        <v>32</v>
      </c>
      <c r="N377" s="13">
        <v>14</v>
      </c>
      <c r="O377" s="13">
        <v>29</v>
      </c>
      <c r="P377" s="13">
        <v>28</v>
      </c>
      <c r="Q377" s="13" t="s">
        <v>467</v>
      </c>
      <c r="R377" s="13">
        <v>28</v>
      </c>
      <c r="S377" s="13" t="s">
        <v>467</v>
      </c>
    </row>
    <row r="378" spans="1:19" s="11" customFormat="1" ht="15.75" x14ac:dyDescent="0.25">
      <c r="A378" s="54" t="str">
        <f>A375</f>
        <v>3.1.5.3</v>
      </c>
      <c r="B378" s="103"/>
      <c r="C378" s="52" t="s">
        <v>471</v>
      </c>
      <c r="D378" s="13">
        <v>87</v>
      </c>
      <c r="E378" s="13">
        <v>290</v>
      </c>
      <c r="F378" s="13">
        <v>807</v>
      </c>
      <c r="G378" s="13">
        <v>394.66666666666669</v>
      </c>
      <c r="H378" s="13">
        <v>604</v>
      </c>
      <c r="I378" s="13">
        <v>1170</v>
      </c>
      <c r="J378" s="13">
        <v>546</v>
      </c>
      <c r="K378" s="13">
        <v>1113</v>
      </c>
      <c r="L378" s="13">
        <v>1086</v>
      </c>
      <c r="M378" s="13">
        <v>1071</v>
      </c>
      <c r="N378" s="13">
        <v>1126</v>
      </c>
      <c r="O378" s="13">
        <v>1071</v>
      </c>
      <c r="P378" s="13">
        <v>1053</v>
      </c>
      <c r="Q378" s="13" t="s">
        <v>467</v>
      </c>
      <c r="R378" s="13">
        <v>1043</v>
      </c>
      <c r="S378" s="13" t="s">
        <v>467</v>
      </c>
    </row>
    <row r="379" spans="1:19" s="11" customFormat="1" ht="15.75" x14ac:dyDescent="0.25">
      <c r="A379" s="51" t="s">
        <v>186</v>
      </c>
      <c r="B379" s="103" t="s">
        <v>65</v>
      </c>
      <c r="C379" s="52" t="s">
        <v>58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467</v>
      </c>
      <c r="R379" s="13">
        <v>0</v>
      </c>
      <c r="S379" s="13" t="s">
        <v>467</v>
      </c>
    </row>
    <row r="380" spans="1:19" s="11" customFormat="1" ht="15.75" x14ac:dyDescent="0.25">
      <c r="A380" s="54" t="str">
        <f>A379</f>
        <v>3.1.6</v>
      </c>
      <c r="B380" s="103"/>
      <c r="C380" s="52" t="s">
        <v>59</v>
      </c>
      <c r="D380" s="13">
        <v>1.9149999999999996</v>
      </c>
      <c r="E380" s="13">
        <v>1.9160000000000001</v>
      </c>
      <c r="F380" s="13">
        <v>6.1760000000000002</v>
      </c>
      <c r="G380" s="13">
        <v>3.3356666666666666</v>
      </c>
      <c r="H380" s="13">
        <v>3.3000000000000003</v>
      </c>
      <c r="I380" s="13">
        <v>2.78</v>
      </c>
      <c r="J380" s="13">
        <v>2.8000000000000003</v>
      </c>
      <c r="K380" s="13">
        <v>5</v>
      </c>
      <c r="L380" s="13">
        <v>3.6</v>
      </c>
      <c r="M380" s="13">
        <v>5</v>
      </c>
      <c r="N380" s="13">
        <v>3.7</v>
      </c>
      <c r="O380" s="13">
        <v>3.0999999999999996</v>
      </c>
      <c r="P380" s="13">
        <v>2.8</v>
      </c>
      <c r="Q380" s="13" t="s">
        <v>467</v>
      </c>
      <c r="R380" s="13">
        <v>2.8</v>
      </c>
      <c r="S380" s="13" t="s">
        <v>467</v>
      </c>
    </row>
    <row r="381" spans="1:19" s="11" customFormat="1" ht="15.75" x14ac:dyDescent="0.25">
      <c r="A381" s="54" t="str">
        <f>A379</f>
        <v>3.1.6</v>
      </c>
      <c r="B381" s="103"/>
      <c r="C381" s="52" t="s">
        <v>60</v>
      </c>
      <c r="D381" s="13">
        <v>84.743699999999947</v>
      </c>
      <c r="E381" s="13">
        <v>90.802999999999997</v>
      </c>
      <c r="F381" s="13">
        <v>124.6093</v>
      </c>
      <c r="G381" s="13">
        <v>100.05199999999998</v>
      </c>
      <c r="H381" s="13">
        <v>38</v>
      </c>
      <c r="I381" s="13">
        <v>97.2</v>
      </c>
      <c r="J381" s="13">
        <v>40</v>
      </c>
      <c r="K381" s="13">
        <v>83</v>
      </c>
      <c r="L381" s="13">
        <v>39</v>
      </c>
      <c r="M381" s="13">
        <v>47</v>
      </c>
      <c r="N381" s="13">
        <v>38</v>
      </c>
      <c r="O381" s="13">
        <v>31.5</v>
      </c>
      <c r="P381" s="13">
        <v>44</v>
      </c>
      <c r="Q381" s="13" t="s">
        <v>467</v>
      </c>
      <c r="R381" s="13">
        <v>44</v>
      </c>
      <c r="S381" s="13" t="s">
        <v>467</v>
      </c>
    </row>
    <row r="382" spans="1:19" s="11" customFormat="1" ht="15.75" x14ac:dyDescent="0.25">
      <c r="A382" s="54" t="str">
        <f>A379</f>
        <v>3.1.6</v>
      </c>
      <c r="B382" s="103"/>
      <c r="C382" s="52" t="s">
        <v>471</v>
      </c>
      <c r="D382" s="13">
        <v>865</v>
      </c>
      <c r="E382" s="13">
        <v>542</v>
      </c>
      <c r="F382" s="13">
        <v>1070</v>
      </c>
      <c r="G382" s="13">
        <v>825.66666666666663</v>
      </c>
      <c r="H382" s="13">
        <v>799</v>
      </c>
      <c r="I382" s="13">
        <v>1299</v>
      </c>
      <c r="J382" s="13">
        <v>700</v>
      </c>
      <c r="K382" s="13">
        <v>1236</v>
      </c>
      <c r="L382" s="13">
        <v>1200</v>
      </c>
      <c r="M382" s="13">
        <v>1190</v>
      </c>
      <c r="N382" s="13">
        <v>1200</v>
      </c>
      <c r="O382" s="13">
        <v>1189</v>
      </c>
      <c r="P382" s="13">
        <v>1170</v>
      </c>
      <c r="Q382" s="13" t="s">
        <v>467</v>
      </c>
      <c r="R382" s="13">
        <v>1155</v>
      </c>
      <c r="S382" s="13" t="s">
        <v>467</v>
      </c>
    </row>
    <row r="383" spans="1:19" s="11" customFormat="1" ht="15.75" x14ac:dyDescent="0.25">
      <c r="A383" s="51" t="s">
        <v>187</v>
      </c>
      <c r="B383" s="103" t="s">
        <v>29</v>
      </c>
      <c r="C383" s="52" t="s">
        <v>58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467</v>
      </c>
      <c r="R383" s="13">
        <v>0</v>
      </c>
      <c r="S383" s="13" t="s">
        <v>467</v>
      </c>
    </row>
    <row r="384" spans="1:19" s="11" customFormat="1" ht="15.75" x14ac:dyDescent="0.25">
      <c r="A384" s="54" t="str">
        <f>A383</f>
        <v>3.1.6.1</v>
      </c>
      <c r="B384" s="103"/>
      <c r="C384" s="52" t="s">
        <v>59</v>
      </c>
      <c r="D384" s="13">
        <v>1.9149999999999996</v>
      </c>
      <c r="E384" s="13">
        <v>1.6910000000000001</v>
      </c>
      <c r="F384" s="13">
        <v>3.9029999999999996</v>
      </c>
      <c r="G384" s="13">
        <v>2.5029999999999997</v>
      </c>
      <c r="H384" s="13">
        <v>2.7</v>
      </c>
      <c r="I384" s="13">
        <v>2.2799999999999998</v>
      </c>
      <c r="J384" s="13">
        <v>2.7</v>
      </c>
      <c r="K384" s="13">
        <v>1</v>
      </c>
      <c r="L384" s="13">
        <v>3</v>
      </c>
      <c r="M384" s="13">
        <v>3</v>
      </c>
      <c r="N384" s="13">
        <v>3.1</v>
      </c>
      <c r="O384" s="13">
        <v>0.8</v>
      </c>
      <c r="P384" s="13">
        <v>0.8</v>
      </c>
      <c r="Q384" s="13" t="s">
        <v>467</v>
      </c>
      <c r="R384" s="13">
        <v>0.8</v>
      </c>
      <c r="S384" s="13" t="s">
        <v>467</v>
      </c>
    </row>
    <row r="385" spans="1:19" s="11" customFormat="1" ht="15.75" x14ac:dyDescent="0.25">
      <c r="A385" s="54" t="str">
        <f>A383</f>
        <v>3.1.6.1</v>
      </c>
      <c r="B385" s="103"/>
      <c r="C385" s="52" t="s">
        <v>60</v>
      </c>
      <c r="D385" s="13">
        <v>81.495699999999943</v>
      </c>
      <c r="E385" s="13">
        <v>75.424999999999997</v>
      </c>
      <c r="F385" s="13">
        <v>79.897300000000001</v>
      </c>
      <c r="G385" s="13">
        <v>78.939333333333323</v>
      </c>
      <c r="H385" s="13">
        <v>24</v>
      </c>
      <c r="I385" s="13">
        <v>19.5</v>
      </c>
      <c r="J385" s="13">
        <v>26</v>
      </c>
      <c r="K385" s="13">
        <v>13</v>
      </c>
      <c r="L385" s="13">
        <v>25</v>
      </c>
      <c r="M385" s="13">
        <v>15</v>
      </c>
      <c r="N385" s="13">
        <v>24</v>
      </c>
      <c r="O385" s="13">
        <v>2.5</v>
      </c>
      <c r="P385" s="13">
        <v>16</v>
      </c>
      <c r="Q385" s="13" t="s">
        <v>467</v>
      </c>
      <c r="R385" s="13">
        <v>16</v>
      </c>
      <c r="S385" s="13" t="s">
        <v>467</v>
      </c>
    </row>
    <row r="386" spans="1:19" s="11" customFormat="1" ht="15.75" x14ac:dyDescent="0.25">
      <c r="A386" s="54" t="str">
        <f>A383</f>
        <v>3.1.6.1</v>
      </c>
      <c r="B386" s="103"/>
      <c r="C386" s="52" t="s">
        <v>471</v>
      </c>
      <c r="D386" s="13">
        <v>778</v>
      </c>
      <c r="E386" s="13">
        <v>252</v>
      </c>
      <c r="F386" s="13">
        <v>263</v>
      </c>
      <c r="G386" s="13">
        <v>431</v>
      </c>
      <c r="H386" s="13">
        <v>195</v>
      </c>
      <c r="I386" s="13">
        <v>129</v>
      </c>
      <c r="J386" s="13">
        <v>154</v>
      </c>
      <c r="K386" s="13">
        <v>123</v>
      </c>
      <c r="L386" s="13">
        <v>114</v>
      </c>
      <c r="M386" s="13">
        <v>119</v>
      </c>
      <c r="N386" s="13">
        <v>74</v>
      </c>
      <c r="O386" s="13">
        <v>118</v>
      </c>
      <c r="P386" s="13">
        <v>117</v>
      </c>
      <c r="Q386" s="13" t="s">
        <v>467</v>
      </c>
      <c r="R386" s="13">
        <v>112</v>
      </c>
      <c r="S386" s="13" t="s">
        <v>467</v>
      </c>
    </row>
    <row r="387" spans="1:19" s="11" customFormat="1" ht="15.75" x14ac:dyDescent="0.25">
      <c r="A387" s="51" t="s">
        <v>188</v>
      </c>
      <c r="B387" s="103" t="s">
        <v>31</v>
      </c>
      <c r="C387" s="52" t="s">
        <v>58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467</v>
      </c>
      <c r="R387" s="13">
        <v>0</v>
      </c>
      <c r="S387" s="13" t="s">
        <v>467</v>
      </c>
    </row>
    <row r="388" spans="1:19" s="11" customFormat="1" ht="15.75" x14ac:dyDescent="0.25">
      <c r="A388" s="54" t="str">
        <f>A387</f>
        <v>3.1.6.2</v>
      </c>
      <c r="B388" s="103"/>
      <c r="C388" s="52" t="s">
        <v>59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467</v>
      </c>
      <c r="R388" s="13">
        <v>0</v>
      </c>
      <c r="S388" s="13" t="s">
        <v>467</v>
      </c>
    </row>
    <row r="389" spans="1:19" s="11" customFormat="1" ht="15.75" x14ac:dyDescent="0.25">
      <c r="A389" s="54" t="str">
        <f>A387</f>
        <v>3.1.6.2</v>
      </c>
      <c r="B389" s="103"/>
      <c r="C389" s="52" t="s">
        <v>60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467</v>
      </c>
      <c r="R389" s="13">
        <v>0</v>
      </c>
      <c r="S389" s="13" t="s">
        <v>467</v>
      </c>
    </row>
    <row r="390" spans="1:19" s="11" customFormat="1" ht="15.75" x14ac:dyDescent="0.25">
      <c r="A390" s="54" t="str">
        <f>A387</f>
        <v>3.1.6.2</v>
      </c>
      <c r="B390" s="103"/>
      <c r="C390" s="52" t="s">
        <v>471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467</v>
      </c>
      <c r="R390" s="13">
        <v>0</v>
      </c>
      <c r="S390" s="13" t="s">
        <v>467</v>
      </c>
    </row>
    <row r="391" spans="1:19" s="11" customFormat="1" ht="15.75" x14ac:dyDescent="0.25">
      <c r="A391" s="51" t="s">
        <v>189</v>
      </c>
      <c r="B391" s="103" t="s">
        <v>33</v>
      </c>
      <c r="C391" s="52" t="s">
        <v>58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467</v>
      </c>
      <c r="R391" s="13">
        <v>0</v>
      </c>
      <c r="S391" s="13" t="s">
        <v>467</v>
      </c>
    </row>
    <row r="392" spans="1:19" s="11" customFormat="1" ht="15.75" x14ac:dyDescent="0.25">
      <c r="A392" s="54" t="str">
        <f>A391</f>
        <v>3.1.6.3</v>
      </c>
      <c r="B392" s="103"/>
      <c r="C392" s="52" t="s">
        <v>59</v>
      </c>
      <c r="D392" s="13">
        <v>0</v>
      </c>
      <c r="E392" s="13">
        <v>0.22500000000000001</v>
      </c>
      <c r="F392" s="13">
        <v>2.2730000000000001</v>
      </c>
      <c r="G392" s="13">
        <v>0.83266666666666678</v>
      </c>
      <c r="H392" s="13">
        <v>0.6</v>
      </c>
      <c r="I392" s="13">
        <v>0.5</v>
      </c>
      <c r="J392" s="13">
        <v>0.1</v>
      </c>
      <c r="K392" s="13">
        <v>4</v>
      </c>
      <c r="L392" s="13">
        <v>0.6</v>
      </c>
      <c r="M392" s="13">
        <v>2</v>
      </c>
      <c r="N392" s="13">
        <v>0.6</v>
      </c>
      <c r="O392" s="13">
        <v>2.2999999999999998</v>
      </c>
      <c r="P392" s="13">
        <v>2</v>
      </c>
      <c r="Q392" s="13" t="s">
        <v>467</v>
      </c>
      <c r="R392" s="13">
        <v>2</v>
      </c>
      <c r="S392" s="13" t="s">
        <v>467</v>
      </c>
    </row>
    <row r="393" spans="1:19" s="11" customFormat="1" ht="15.75" x14ac:dyDescent="0.25">
      <c r="A393" s="54" t="str">
        <f>A391</f>
        <v>3.1.6.3</v>
      </c>
      <c r="B393" s="103"/>
      <c r="C393" s="52" t="s">
        <v>60</v>
      </c>
      <c r="D393" s="13">
        <v>3.2480000000000002</v>
      </c>
      <c r="E393" s="13">
        <v>15.378</v>
      </c>
      <c r="F393" s="13">
        <v>44.712000000000003</v>
      </c>
      <c r="G393" s="13">
        <v>21.112666666666669</v>
      </c>
      <c r="H393" s="13">
        <v>14</v>
      </c>
      <c r="I393" s="13">
        <v>77.7</v>
      </c>
      <c r="J393" s="13">
        <v>14</v>
      </c>
      <c r="K393" s="13">
        <v>70</v>
      </c>
      <c r="L393" s="13">
        <v>14</v>
      </c>
      <c r="M393" s="13">
        <v>32</v>
      </c>
      <c r="N393" s="13">
        <v>14</v>
      </c>
      <c r="O393" s="13">
        <v>29</v>
      </c>
      <c r="P393" s="13">
        <v>28</v>
      </c>
      <c r="Q393" s="13" t="s">
        <v>467</v>
      </c>
      <c r="R393" s="13">
        <v>28</v>
      </c>
      <c r="S393" s="13" t="s">
        <v>467</v>
      </c>
    </row>
    <row r="394" spans="1:19" s="11" customFormat="1" ht="15.75" x14ac:dyDescent="0.25">
      <c r="A394" s="54" t="str">
        <f>A391</f>
        <v>3.1.6.3</v>
      </c>
      <c r="B394" s="103"/>
      <c r="C394" s="52" t="s">
        <v>471</v>
      </c>
      <c r="D394" s="13">
        <v>87</v>
      </c>
      <c r="E394" s="13">
        <v>290</v>
      </c>
      <c r="F394" s="13">
        <v>807</v>
      </c>
      <c r="G394" s="13">
        <v>394.66666666666669</v>
      </c>
      <c r="H394" s="13">
        <v>604</v>
      </c>
      <c r="I394" s="13">
        <v>1170</v>
      </c>
      <c r="J394" s="13">
        <v>546</v>
      </c>
      <c r="K394" s="13">
        <v>1113</v>
      </c>
      <c r="L394" s="13">
        <v>1086</v>
      </c>
      <c r="M394" s="13">
        <v>1071</v>
      </c>
      <c r="N394" s="13">
        <v>1126</v>
      </c>
      <c r="O394" s="13">
        <v>1071</v>
      </c>
      <c r="P394" s="13">
        <v>1053</v>
      </c>
      <c r="Q394" s="13" t="s">
        <v>467</v>
      </c>
      <c r="R394" s="13">
        <v>1043</v>
      </c>
      <c r="S394" s="13" t="s">
        <v>467</v>
      </c>
    </row>
    <row r="395" spans="1:19" ht="126" x14ac:dyDescent="0.25">
      <c r="A395" s="51" t="s">
        <v>190</v>
      </c>
      <c r="B395" s="51" t="s">
        <v>70</v>
      </c>
      <c r="C395" s="52" t="s">
        <v>467</v>
      </c>
      <c r="D395" s="13" t="s">
        <v>467</v>
      </c>
      <c r="E395" s="13" t="s">
        <v>467</v>
      </c>
      <c r="F395" s="13" t="s">
        <v>467</v>
      </c>
      <c r="G395" s="13" t="s">
        <v>467</v>
      </c>
      <c r="H395" s="13" t="s">
        <v>467</v>
      </c>
      <c r="I395" s="13" t="s">
        <v>467</v>
      </c>
      <c r="J395" s="13" t="s">
        <v>467</v>
      </c>
      <c r="K395" s="13" t="s">
        <v>467</v>
      </c>
      <c r="L395" s="13" t="s">
        <v>467</v>
      </c>
      <c r="M395" s="13" t="s">
        <v>467</v>
      </c>
      <c r="N395" s="13" t="s">
        <v>467</v>
      </c>
      <c r="O395" s="13" t="s">
        <v>467</v>
      </c>
      <c r="P395" s="13" t="s">
        <v>467</v>
      </c>
      <c r="Q395" s="13" t="s">
        <v>467</v>
      </c>
      <c r="R395" s="13" t="s">
        <v>467</v>
      </c>
      <c r="S395" s="13" t="s">
        <v>467</v>
      </c>
    </row>
    <row r="396" spans="1:19" s="11" customFormat="1" ht="15.75" x14ac:dyDescent="0.25">
      <c r="A396" s="51" t="s">
        <v>191</v>
      </c>
      <c r="B396" s="103" t="s">
        <v>25</v>
      </c>
      <c r="C396" s="52" t="s">
        <v>471</v>
      </c>
      <c r="D396" s="13">
        <v>93</v>
      </c>
      <c r="E396" s="13">
        <v>120</v>
      </c>
      <c r="F396" s="13">
        <v>97</v>
      </c>
      <c r="G396" s="13">
        <v>103.33333333333333</v>
      </c>
      <c r="H396" s="13">
        <v>54</v>
      </c>
      <c r="I396" s="13">
        <v>201</v>
      </c>
      <c r="J396" s="13">
        <v>46</v>
      </c>
      <c r="K396" s="13">
        <v>147</v>
      </c>
      <c r="L396" s="13">
        <v>46</v>
      </c>
      <c r="M396" s="13">
        <v>146</v>
      </c>
      <c r="N396" s="13">
        <v>45</v>
      </c>
      <c r="O396" s="13">
        <v>128</v>
      </c>
      <c r="P396" s="13">
        <v>100</v>
      </c>
      <c r="Q396" s="13" t="s">
        <v>467</v>
      </c>
      <c r="R396" s="13">
        <v>65</v>
      </c>
      <c r="S396" s="13" t="s">
        <v>467</v>
      </c>
    </row>
    <row r="397" spans="1:19" s="11" customFormat="1" ht="15.75" x14ac:dyDescent="0.25">
      <c r="A397" s="54" t="str">
        <f>A396</f>
        <v>3.2.1</v>
      </c>
      <c r="B397" s="103"/>
      <c r="C397" s="52" t="s">
        <v>58</v>
      </c>
      <c r="D397" s="13">
        <v>5.8302000000000005</v>
      </c>
      <c r="E397" s="13">
        <v>8.4967000000000006</v>
      </c>
      <c r="F397" s="13">
        <v>7.2804000000000002</v>
      </c>
      <c r="G397" s="13">
        <v>7.2024333333333344</v>
      </c>
      <c r="H397" s="13">
        <v>3.6377000000000006</v>
      </c>
      <c r="I397" s="13">
        <v>12.548999999999999</v>
      </c>
      <c r="J397" s="13">
        <v>4.4217000000000013</v>
      </c>
      <c r="K397" s="13">
        <v>11.097878400000001</v>
      </c>
      <c r="L397" s="13">
        <v>3.8617000000000017</v>
      </c>
      <c r="M397" s="13">
        <v>13.098868960000001</v>
      </c>
      <c r="N397" s="13">
        <v>3.3617000000000017</v>
      </c>
      <c r="O397" s="13">
        <v>14.771960464000003</v>
      </c>
      <c r="P397" s="13">
        <v>15.695742817600006</v>
      </c>
      <c r="Q397" s="13" t="s">
        <v>467</v>
      </c>
      <c r="R397" s="13">
        <v>16.230146935840008</v>
      </c>
      <c r="S397" s="13" t="s">
        <v>467</v>
      </c>
    </row>
    <row r="398" spans="1:19" s="11" customFormat="1" ht="15.75" x14ac:dyDescent="0.25">
      <c r="A398" s="51" t="s">
        <v>192</v>
      </c>
      <c r="B398" s="103" t="s">
        <v>27</v>
      </c>
      <c r="C398" s="52" t="s">
        <v>471</v>
      </c>
      <c r="D398" s="13">
        <v>23</v>
      </c>
      <c r="E398" s="13">
        <v>23</v>
      </c>
      <c r="F398" s="13">
        <v>40</v>
      </c>
      <c r="G398" s="13">
        <v>28.666666666666668</v>
      </c>
      <c r="H398" s="13">
        <v>0</v>
      </c>
      <c r="I398" s="13">
        <v>34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467</v>
      </c>
      <c r="R398" s="13">
        <v>0</v>
      </c>
      <c r="S398" s="13" t="s">
        <v>467</v>
      </c>
    </row>
    <row r="399" spans="1:19" s="11" customFormat="1" ht="15.75" x14ac:dyDescent="0.25">
      <c r="A399" s="54" t="str">
        <f>A398</f>
        <v>3.2.1.1</v>
      </c>
      <c r="B399" s="103"/>
      <c r="C399" s="52" t="s">
        <v>58</v>
      </c>
      <c r="D399" s="13">
        <v>1.0574999999999999</v>
      </c>
      <c r="E399" s="13">
        <v>1.3579999999999997</v>
      </c>
      <c r="F399" s="13">
        <v>0.80359999999999987</v>
      </c>
      <c r="G399" s="13">
        <v>1.0730333333333333</v>
      </c>
      <c r="H399" s="13">
        <v>0</v>
      </c>
      <c r="I399" s="13">
        <v>0.63499999999999979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467</v>
      </c>
      <c r="R399" s="13">
        <v>0</v>
      </c>
      <c r="S399" s="13" t="s">
        <v>467</v>
      </c>
    </row>
    <row r="400" spans="1:19" s="11" customFormat="1" ht="15.75" x14ac:dyDescent="0.25">
      <c r="A400" s="51" t="s">
        <v>193</v>
      </c>
      <c r="B400" s="103" t="s">
        <v>29</v>
      </c>
      <c r="C400" s="52" t="s">
        <v>471</v>
      </c>
      <c r="D400" s="13">
        <v>69</v>
      </c>
      <c r="E400" s="13">
        <v>49</v>
      </c>
      <c r="F400" s="13">
        <v>10</v>
      </c>
      <c r="G400" s="13">
        <v>42.666666666666664</v>
      </c>
      <c r="H400" s="13">
        <v>26</v>
      </c>
      <c r="I400" s="13">
        <v>17</v>
      </c>
      <c r="J400" s="13">
        <v>25</v>
      </c>
      <c r="K400" s="13">
        <v>17</v>
      </c>
      <c r="L400" s="13">
        <v>25</v>
      </c>
      <c r="M400" s="13">
        <v>17</v>
      </c>
      <c r="N400" s="13">
        <v>24</v>
      </c>
      <c r="O400" s="13">
        <v>17</v>
      </c>
      <c r="P400" s="13">
        <v>17</v>
      </c>
      <c r="Q400" s="13" t="s">
        <v>467</v>
      </c>
      <c r="R400" s="13">
        <v>17</v>
      </c>
      <c r="S400" s="13" t="s">
        <v>467</v>
      </c>
    </row>
    <row r="401" spans="1:19" s="11" customFormat="1" ht="15.75" x14ac:dyDescent="0.25">
      <c r="A401" s="54" t="str">
        <f>A400</f>
        <v>3.2.1.2</v>
      </c>
      <c r="B401" s="103"/>
      <c r="C401" s="52" t="s">
        <v>58</v>
      </c>
      <c r="D401" s="13">
        <v>4.5477000000000007</v>
      </c>
      <c r="E401" s="13">
        <v>3.2887000000000004</v>
      </c>
      <c r="F401" s="13">
        <v>0.72804000000000002</v>
      </c>
      <c r="G401" s="13">
        <v>2.8548133333333339</v>
      </c>
      <c r="H401" s="13">
        <v>0.63370000000000004</v>
      </c>
      <c r="I401" s="13">
        <v>1.1914</v>
      </c>
      <c r="J401" s="13">
        <v>0.93770000000000009</v>
      </c>
      <c r="K401" s="13">
        <v>1.2937946</v>
      </c>
      <c r="L401" s="13">
        <v>0.88770000000000004</v>
      </c>
      <c r="M401" s="13">
        <v>1.68518974</v>
      </c>
      <c r="N401" s="13">
        <v>1.0277000000000001</v>
      </c>
      <c r="O401" s="13">
        <v>2.106115366</v>
      </c>
      <c r="P401" s="13">
        <v>2.4267484293999999</v>
      </c>
      <c r="Q401" s="13" t="s">
        <v>467</v>
      </c>
      <c r="R401" s="13">
        <v>2.6856181864600002</v>
      </c>
      <c r="S401" s="13" t="s">
        <v>467</v>
      </c>
    </row>
    <row r="402" spans="1:19" s="11" customFormat="1" ht="15.75" x14ac:dyDescent="0.25">
      <c r="A402" s="51" t="s">
        <v>194</v>
      </c>
      <c r="B402" s="103" t="s">
        <v>31</v>
      </c>
      <c r="C402" s="52" t="s">
        <v>471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467</v>
      </c>
      <c r="R402" s="13">
        <v>0</v>
      </c>
      <c r="S402" s="13" t="s">
        <v>467</v>
      </c>
    </row>
    <row r="403" spans="1:19" s="11" customFormat="1" ht="15.75" x14ac:dyDescent="0.25">
      <c r="A403" s="54" t="str">
        <f>A402</f>
        <v>3.2.1.3</v>
      </c>
      <c r="B403" s="103"/>
      <c r="C403" s="52" t="s">
        <v>58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467</v>
      </c>
      <c r="R403" s="13">
        <v>0</v>
      </c>
      <c r="S403" s="13" t="s">
        <v>467</v>
      </c>
    </row>
    <row r="404" spans="1:19" s="11" customFormat="1" ht="15.75" x14ac:dyDescent="0.25">
      <c r="A404" s="51" t="s">
        <v>195</v>
      </c>
      <c r="B404" s="103" t="s">
        <v>33</v>
      </c>
      <c r="C404" s="52" t="s">
        <v>471</v>
      </c>
      <c r="D404" s="13">
        <v>1</v>
      </c>
      <c r="E404" s="13">
        <v>48</v>
      </c>
      <c r="F404" s="13">
        <v>47</v>
      </c>
      <c r="G404" s="13">
        <v>32</v>
      </c>
      <c r="H404" s="13">
        <v>28</v>
      </c>
      <c r="I404" s="13">
        <v>150</v>
      </c>
      <c r="J404" s="13">
        <v>21</v>
      </c>
      <c r="K404" s="13">
        <v>130</v>
      </c>
      <c r="L404" s="13">
        <v>21</v>
      </c>
      <c r="M404" s="13">
        <v>129</v>
      </c>
      <c r="N404" s="13">
        <v>21</v>
      </c>
      <c r="O404" s="13">
        <v>111</v>
      </c>
      <c r="P404" s="13">
        <v>83</v>
      </c>
      <c r="Q404" s="13" t="s">
        <v>467</v>
      </c>
      <c r="R404" s="13">
        <v>48</v>
      </c>
      <c r="S404" s="13" t="s">
        <v>467</v>
      </c>
    </row>
    <row r="405" spans="1:19" s="11" customFormat="1" ht="15.75" x14ac:dyDescent="0.25">
      <c r="A405" s="54" t="str">
        <f>A404</f>
        <v>3.2.1.4</v>
      </c>
      <c r="B405" s="103"/>
      <c r="C405" s="52" t="s">
        <v>58</v>
      </c>
      <c r="D405" s="13">
        <v>0.22499999999999998</v>
      </c>
      <c r="E405" s="13">
        <v>3.8499999999999996</v>
      </c>
      <c r="F405" s="13">
        <v>5.7487600000000008</v>
      </c>
      <c r="G405" s="13">
        <v>3.2745866666666665</v>
      </c>
      <c r="H405" s="13">
        <v>3.0039999999999987</v>
      </c>
      <c r="I405" s="13">
        <v>10.7226</v>
      </c>
      <c r="J405" s="13">
        <v>3.4839999999999982</v>
      </c>
      <c r="K405" s="13">
        <v>9.804083799999999</v>
      </c>
      <c r="L405" s="13">
        <v>2.973999999999998</v>
      </c>
      <c r="M405" s="13">
        <v>11.413679219999999</v>
      </c>
      <c r="N405" s="13">
        <v>2.3339999999999974</v>
      </c>
      <c r="O405" s="13">
        <v>12.665845098</v>
      </c>
      <c r="P405" s="13">
        <v>13.268994388200003</v>
      </c>
      <c r="Q405" s="13" t="s">
        <v>467</v>
      </c>
      <c r="R405" s="13">
        <v>13.544528749380005</v>
      </c>
      <c r="S405" s="13" t="s">
        <v>467</v>
      </c>
    </row>
    <row r="406" spans="1:19" s="11" customFormat="1" ht="15.75" x14ac:dyDescent="0.25">
      <c r="A406" s="51" t="s">
        <v>196</v>
      </c>
      <c r="B406" s="103" t="s">
        <v>35</v>
      </c>
      <c r="C406" s="52" t="s">
        <v>471</v>
      </c>
      <c r="D406" s="13">
        <v>172</v>
      </c>
      <c r="E406" s="13">
        <v>146</v>
      </c>
      <c r="F406" s="13">
        <v>241</v>
      </c>
      <c r="G406" s="13">
        <v>186.33333333333334</v>
      </c>
      <c r="H406" s="13">
        <v>120</v>
      </c>
      <c r="I406" s="13">
        <v>141</v>
      </c>
      <c r="J406" s="13">
        <v>117</v>
      </c>
      <c r="K406" s="13">
        <v>123</v>
      </c>
      <c r="L406" s="13">
        <v>113</v>
      </c>
      <c r="M406" s="13">
        <v>102</v>
      </c>
      <c r="N406" s="13">
        <v>102</v>
      </c>
      <c r="O406" s="13">
        <v>93</v>
      </c>
      <c r="P406" s="13">
        <v>85</v>
      </c>
      <c r="Q406" s="13" t="s">
        <v>467</v>
      </c>
      <c r="R406" s="13">
        <v>73</v>
      </c>
      <c r="S406" s="13" t="s">
        <v>467</v>
      </c>
    </row>
    <row r="407" spans="1:19" s="11" customFormat="1" ht="15.75" x14ac:dyDescent="0.25">
      <c r="A407" s="54" t="str">
        <f>A406</f>
        <v>3.2.2</v>
      </c>
      <c r="B407" s="103"/>
      <c r="C407" s="52" t="s">
        <v>58</v>
      </c>
      <c r="D407" s="13">
        <v>8.0258000000000003</v>
      </c>
      <c r="E407" s="13">
        <v>6.7200000000000006</v>
      </c>
      <c r="F407" s="13">
        <v>11.699939999999998</v>
      </c>
      <c r="G407" s="13">
        <v>8.8152466666666669</v>
      </c>
      <c r="H407" s="13">
        <v>5.7</v>
      </c>
      <c r="I407" s="13">
        <v>7.3988784000000001</v>
      </c>
      <c r="J407" s="13">
        <v>3.65</v>
      </c>
      <c r="K407" s="13">
        <v>6.6589905600000003</v>
      </c>
      <c r="L407" s="13">
        <v>3.5999999999999996</v>
      </c>
      <c r="M407" s="13">
        <v>5.9930915040000006</v>
      </c>
      <c r="N407" s="13">
        <v>3.35</v>
      </c>
      <c r="O407" s="13">
        <v>5.3937823536000007</v>
      </c>
      <c r="P407" s="13">
        <v>4.8544041182400015</v>
      </c>
      <c r="Q407" s="13" t="s">
        <v>467</v>
      </c>
      <c r="R407" s="13">
        <v>4.3689637064160012</v>
      </c>
      <c r="S407" s="13" t="s">
        <v>467</v>
      </c>
    </row>
    <row r="408" spans="1:19" s="11" customFormat="1" ht="15.75" x14ac:dyDescent="0.25">
      <c r="A408" s="51" t="s">
        <v>197</v>
      </c>
      <c r="B408" s="103" t="s">
        <v>27</v>
      </c>
      <c r="C408" s="52" t="s">
        <v>471</v>
      </c>
      <c r="D408" s="13">
        <v>104</v>
      </c>
      <c r="E408" s="13">
        <v>47</v>
      </c>
      <c r="F408" s="13">
        <v>0</v>
      </c>
      <c r="G408" s="13">
        <v>50.333333333333336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467</v>
      </c>
      <c r="R408" s="13">
        <v>0</v>
      </c>
      <c r="S408" s="13" t="s">
        <v>467</v>
      </c>
    </row>
    <row r="409" spans="1:19" s="11" customFormat="1" ht="15.75" x14ac:dyDescent="0.25">
      <c r="A409" s="54" t="str">
        <f>A408</f>
        <v>3.2.2.1</v>
      </c>
      <c r="B409" s="103"/>
      <c r="C409" s="52" t="s">
        <v>58</v>
      </c>
      <c r="D409" s="13">
        <v>3.0958000000000001</v>
      </c>
      <c r="E409" s="13">
        <v>0.44</v>
      </c>
      <c r="F409" s="13">
        <v>0</v>
      </c>
      <c r="G409" s="13">
        <v>1.1786000000000001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467</v>
      </c>
      <c r="R409" s="13">
        <v>0</v>
      </c>
      <c r="S409" s="13" t="s">
        <v>467</v>
      </c>
    </row>
    <row r="410" spans="1:19" s="11" customFormat="1" ht="15.75" x14ac:dyDescent="0.25">
      <c r="A410" s="51" t="s">
        <v>198</v>
      </c>
      <c r="B410" s="103" t="s">
        <v>29</v>
      </c>
      <c r="C410" s="52" t="s">
        <v>471</v>
      </c>
      <c r="D410" s="13">
        <v>7</v>
      </c>
      <c r="E410" s="13">
        <v>7</v>
      </c>
      <c r="F410" s="13">
        <v>24</v>
      </c>
      <c r="G410" s="13">
        <v>12.666666666666666</v>
      </c>
      <c r="H410" s="13">
        <v>5</v>
      </c>
      <c r="I410" s="13">
        <v>20</v>
      </c>
      <c r="J410" s="13">
        <v>5</v>
      </c>
      <c r="K410" s="13">
        <v>13</v>
      </c>
      <c r="L410" s="13">
        <v>3</v>
      </c>
      <c r="M410" s="13">
        <v>12</v>
      </c>
      <c r="N410" s="13">
        <v>2</v>
      </c>
      <c r="O410" s="13">
        <v>12</v>
      </c>
      <c r="P410" s="13">
        <v>12</v>
      </c>
      <c r="Q410" s="13" t="s">
        <v>467</v>
      </c>
      <c r="R410" s="13">
        <v>7</v>
      </c>
      <c r="S410" s="13" t="s">
        <v>467</v>
      </c>
    </row>
    <row r="411" spans="1:19" s="11" customFormat="1" ht="15.75" x14ac:dyDescent="0.25">
      <c r="A411" s="54" t="str">
        <f>A410</f>
        <v>3.2.2.2</v>
      </c>
      <c r="B411" s="103"/>
      <c r="C411" s="52" t="s">
        <v>58</v>
      </c>
      <c r="D411" s="13">
        <v>0.37699999999999978</v>
      </c>
      <c r="E411" s="13">
        <v>0.21</v>
      </c>
      <c r="F411" s="13">
        <v>1.169994</v>
      </c>
      <c r="G411" s="13">
        <v>0.58566466666666661</v>
      </c>
      <c r="H411" s="13">
        <v>0.4</v>
      </c>
      <c r="I411" s="13">
        <v>1.0529946000000001</v>
      </c>
      <c r="J411" s="13">
        <v>0.35</v>
      </c>
      <c r="K411" s="13">
        <v>0.9476951400000001</v>
      </c>
      <c r="L411" s="13">
        <v>0.3</v>
      </c>
      <c r="M411" s="13">
        <v>0.8529256260000001</v>
      </c>
      <c r="N411" s="13">
        <v>0.25</v>
      </c>
      <c r="O411" s="13">
        <v>0.76763306340000015</v>
      </c>
      <c r="P411" s="13">
        <v>0.6908697570600002</v>
      </c>
      <c r="Q411" s="13" t="s">
        <v>467</v>
      </c>
      <c r="R411" s="13">
        <v>0.62178278135400022</v>
      </c>
      <c r="S411" s="13" t="s">
        <v>467</v>
      </c>
    </row>
    <row r="412" spans="1:19" s="11" customFormat="1" ht="15.75" x14ac:dyDescent="0.25">
      <c r="A412" s="51" t="s">
        <v>199</v>
      </c>
      <c r="B412" s="103" t="s">
        <v>31</v>
      </c>
      <c r="C412" s="52" t="s">
        <v>471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467</v>
      </c>
      <c r="R412" s="13">
        <v>0</v>
      </c>
      <c r="S412" s="13" t="s">
        <v>467</v>
      </c>
    </row>
    <row r="413" spans="1:19" s="11" customFormat="1" ht="15.75" x14ac:dyDescent="0.25">
      <c r="A413" s="54" t="str">
        <f>A412</f>
        <v>3.2.2.3</v>
      </c>
      <c r="B413" s="103"/>
      <c r="C413" s="52" t="s">
        <v>58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467</v>
      </c>
      <c r="R413" s="13">
        <v>0</v>
      </c>
      <c r="S413" s="13" t="s">
        <v>467</v>
      </c>
    </row>
    <row r="414" spans="1:19" s="11" customFormat="1" ht="15.75" x14ac:dyDescent="0.25">
      <c r="A414" s="51" t="s">
        <v>200</v>
      </c>
      <c r="B414" s="103" t="s">
        <v>33</v>
      </c>
      <c r="C414" s="52" t="s">
        <v>471</v>
      </c>
      <c r="D414" s="13">
        <v>61</v>
      </c>
      <c r="E414" s="13">
        <v>92</v>
      </c>
      <c r="F414" s="13">
        <v>217</v>
      </c>
      <c r="G414" s="13">
        <v>123.33333333333333</v>
      </c>
      <c r="H414" s="13">
        <v>115</v>
      </c>
      <c r="I414" s="13">
        <v>121</v>
      </c>
      <c r="J414" s="13">
        <v>112</v>
      </c>
      <c r="K414" s="13">
        <v>110</v>
      </c>
      <c r="L414" s="13">
        <v>110</v>
      </c>
      <c r="M414" s="13">
        <v>90</v>
      </c>
      <c r="N414" s="13">
        <v>100</v>
      </c>
      <c r="O414" s="13">
        <v>81</v>
      </c>
      <c r="P414" s="13">
        <v>73</v>
      </c>
      <c r="Q414" s="13" t="s">
        <v>467</v>
      </c>
      <c r="R414" s="13">
        <v>66</v>
      </c>
      <c r="S414" s="13" t="s">
        <v>467</v>
      </c>
    </row>
    <row r="415" spans="1:19" s="11" customFormat="1" ht="15.75" x14ac:dyDescent="0.25">
      <c r="A415" s="54" t="str">
        <f>A414</f>
        <v>3.2.2.4</v>
      </c>
      <c r="B415" s="103"/>
      <c r="C415" s="52" t="s">
        <v>58</v>
      </c>
      <c r="D415" s="13">
        <v>4.5529999999999999</v>
      </c>
      <c r="E415" s="13">
        <v>6.07</v>
      </c>
      <c r="F415" s="13">
        <v>10.529945999999999</v>
      </c>
      <c r="G415" s="13">
        <v>7.0509820000000003</v>
      </c>
      <c r="H415" s="13">
        <v>5.3</v>
      </c>
      <c r="I415" s="13">
        <v>6.3458838000000002</v>
      </c>
      <c r="J415" s="13">
        <v>3.3</v>
      </c>
      <c r="K415" s="13">
        <v>5.7112954199999999</v>
      </c>
      <c r="L415" s="13">
        <v>3.3</v>
      </c>
      <c r="M415" s="13">
        <v>5.1401658780000004</v>
      </c>
      <c r="N415" s="13">
        <v>3.1</v>
      </c>
      <c r="O415" s="13">
        <v>4.6261492902000008</v>
      </c>
      <c r="P415" s="13">
        <v>4.1635343611800009</v>
      </c>
      <c r="Q415" s="13" t="s">
        <v>467</v>
      </c>
      <c r="R415" s="13">
        <v>3.747180925062001</v>
      </c>
      <c r="S415" s="13" t="s">
        <v>467</v>
      </c>
    </row>
    <row r="416" spans="1:19" s="11" customFormat="1" ht="15.75" x14ac:dyDescent="0.25">
      <c r="A416" s="51" t="s">
        <v>201</v>
      </c>
      <c r="B416" s="103" t="s">
        <v>41</v>
      </c>
      <c r="C416" s="52" t="s">
        <v>471</v>
      </c>
      <c r="D416" s="13">
        <v>145</v>
      </c>
      <c r="E416" s="13">
        <v>148</v>
      </c>
      <c r="F416" s="13">
        <v>90</v>
      </c>
      <c r="G416" s="13">
        <v>127.66666666666667</v>
      </c>
      <c r="H416" s="13">
        <v>128</v>
      </c>
      <c r="I416" s="13">
        <v>195</v>
      </c>
      <c r="J416" s="13">
        <v>117</v>
      </c>
      <c r="K416" s="13">
        <v>124</v>
      </c>
      <c r="L416" s="13">
        <v>114</v>
      </c>
      <c r="M416" s="13">
        <v>120</v>
      </c>
      <c r="N416" s="13">
        <v>111</v>
      </c>
      <c r="O416" s="13">
        <v>121</v>
      </c>
      <c r="P416" s="13">
        <v>120</v>
      </c>
      <c r="Q416" s="13" t="s">
        <v>467</v>
      </c>
      <c r="R416" s="13">
        <v>112</v>
      </c>
      <c r="S416" s="13" t="s">
        <v>467</v>
      </c>
    </row>
    <row r="417" spans="1:19" s="11" customFormat="1" ht="15.75" x14ac:dyDescent="0.25">
      <c r="A417" s="54" t="str">
        <f>A416</f>
        <v>3.2.3</v>
      </c>
      <c r="B417" s="103"/>
      <c r="C417" s="52" t="s">
        <v>58</v>
      </c>
      <c r="D417" s="13">
        <v>5.3593000000000002</v>
      </c>
      <c r="E417" s="13">
        <v>5.9537999999999993</v>
      </c>
      <c r="F417" s="13">
        <v>4.1689999999999996</v>
      </c>
      <c r="G417" s="13">
        <v>5.1606999999999994</v>
      </c>
      <c r="H417" s="13">
        <v>4.9160000000000004</v>
      </c>
      <c r="I417" s="13">
        <v>8.85</v>
      </c>
      <c r="J417" s="13">
        <v>4.21</v>
      </c>
      <c r="K417" s="13">
        <v>4.6580000000000004</v>
      </c>
      <c r="L417" s="13">
        <v>4.0999999999999996</v>
      </c>
      <c r="M417" s="13">
        <v>4.32</v>
      </c>
      <c r="N417" s="13">
        <v>3.9980000000000002</v>
      </c>
      <c r="O417" s="13">
        <v>4.47</v>
      </c>
      <c r="P417" s="13">
        <v>4.32</v>
      </c>
      <c r="Q417" s="13" t="s">
        <v>467</v>
      </c>
      <c r="R417" s="13">
        <v>3.45</v>
      </c>
      <c r="S417" s="13" t="s">
        <v>467</v>
      </c>
    </row>
    <row r="418" spans="1:19" s="11" customFormat="1" ht="15.75" x14ac:dyDescent="0.25">
      <c r="A418" s="51" t="s">
        <v>202</v>
      </c>
      <c r="B418" s="103" t="s">
        <v>27</v>
      </c>
      <c r="C418" s="52" t="s">
        <v>471</v>
      </c>
      <c r="D418" s="13">
        <v>104</v>
      </c>
      <c r="E418" s="13">
        <v>106</v>
      </c>
      <c r="F418" s="13">
        <v>40</v>
      </c>
      <c r="G418" s="13">
        <v>83.333333333333329</v>
      </c>
      <c r="H418" s="13">
        <v>0</v>
      </c>
      <c r="I418" s="13">
        <v>34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467</v>
      </c>
      <c r="R418" s="13">
        <v>0</v>
      </c>
      <c r="S418" s="13" t="s">
        <v>467</v>
      </c>
    </row>
    <row r="419" spans="1:19" s="11" customFormat="1" ht="15.75" x14ac:dyDescent="0.25">
      <c r="A419" s="54" t="str">
        <f>A418</f>
        <v>3.2.3.1</v>
      </c>
      <c r="B419" s="103"/>
      <c r="C419" s="52" t="s">
        <v>58</v>
      </c>
      <c r="D419" s="13">
        <v>2.7953000000000001</v>
      </c>
      <c r="E419" s="13">
        <v>3.3338000000000001</v>
      </c>
      <c r="F419" s="13">
        <v>0.80359999999999987</v>
      </c>
      <c r="G419" s="13">
        <v>2.3109000000000002</v>
      </c>
      <c r="H419" s="13">
        <v>0</v>
      </c>
      <c r="I419" s="13">
        <v>0.63499999999999979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467</v>
      </c>
      <c r="R419" s="13">
        <v>0</v>
      </c>
      <c r="S419" s="13" t="s">
        <v>467</v>
      </c>
    </row>
    <row r="420" spans="1:19" s="11" customFormat="1" ht="15.75" x14ac:dyDescent="0.25">
      <c r="A420" s="51" t="s">
        <v>203</v>
      </c>
      <c r="B420" s="103" t="s">
        <v>29</v>
      </c>
      <c r="C420" s="52" t="s">
        <v>471</v>
      </c>
      <c r="D420" s="13">
        <v>27</v>
      </c>
      <c r="E420" s="13">
        <v>8</v>
      </c>
      <c r="F420" s="13">
        <v>5</v>
      </c>
      <c r="G420" s="13">
        <v>13.333333333333334</v>
      </c>
      <c r="H420" s="13">
        <v>6</v>
      </c>
      <c r="I420" s="13">
        <v>20</v>
      </c>
      <c r="J420" s="13">
        <v>5</v>
      </c>
      <c r="K420" s="13">
        <v>13</v>
      </c>
      <c r="L420" s="13">
        <v>4</v>
      </c>
      <c r="M420" s="13">
        <v>12</v>
      </c>
      <c r="N420" s="13">
        <v>3</v>
      </c>
      <c r="O420" s="13">
        <v>12</v>
      </c>
      <c r="P420" s="13">
        <v>12</v>
      </c>
      <c r="Q420" s="13" t="s">
        <v>467</v>
      </c>
      <c r="R420" s="13">
        <v>7</v>
      </c>
      <c r="S420" s="13" t="s">
        <v>467</v>
      </c>
    </row>
    <row r="421" spans="1:19" s="11" customFormat="1" ht="15.75" x14ac:dyDescent="0.25">
      <c r="A421" s="54" t="str">
        <f>A420</f>
        <v>3.2.3.2</v>
      </c>
      <c r="B421" s="103"/>
      <c r="C421" s="52" t="s">
        <v>58</v>
      </c>
      <c r="D421" s="13">
        <v>1.6359999999999999</v>
      </c>
      <c r="E421" s="13">
        <v>0.32</v>
      </c>
      <c r="F421" s="13">
        <v>0.33654000000000001</v>
      </c>
      <c r="G421" s="13">
        <v>0.76417999999999997</v>
      </c>
      <c r="H421" s="13">
        <v>9.6000000000000002E-2</v>
      </c>
      <c r="I421" s="13">
        <v>0.95060000000000011</v>
      </c>
      <c r="J421" s="13">
        <v>0.4</v>
      </c>
      <c r="K421" s="13">
        <v>0.55630000000000002</v>
      </c>
      <c r="L421" s="13">
        <v>0.16</v>
      </c>
      <c r="M421" s="13">
        <v>0.43200000000000005</v>
      </c>
      <c r="N421" s="13">
        <v>4.8000000000000001E-2</v>
      </c>
      <c r="O421" s="13">
        <v>0.44700000000000001</v>
      </c>
      <c r="P421" s="13">
        <v>0.43200000000000005</v>
      </c>
      <c r="Q421" s="13" t="s">
        <v>467</v>
      </c>
      <c r="R421" s="13">
        <v>0.35</v>
      </c>
      <c r="S421" s="13" t="s">
        <v>467</v>
      </c>
    </row>
    <row r="422" spans="1:19" s="11" customFormat="1" ht="15.75" x14ac:dyDescent="0.25">
      <c r="A422" s="51" t="s">
        <v>204</v>
      </c>
      <c r="B422" s="103" t="s">
        <v>31</v>
      </c>
      <c r="C422" s="52" t="s">
        <v>471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467</v>
      </c>
      <c r="R422" s="13">
        <v>0</v>
      </c>
      <c r="S422" s="13" t="s">
        <v>467</v>
      </c>
    </row>
    <row r="423" spans="1:19" s="11" customFormat="1" ht="15.75" x14ac:dyDescent="0.25">
      <c r="A423" s="54" t="str">
        <f>A422</f>
        <v>3.2.3.3</v>
      </c>
      <c r="B423" s="103"/>
      <c r="C423" s="52" t="s">
        <v>58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467</v>
      </c>
      <c r="R423" s="13">
        <v>0</v>
      </c>
      <c r="S423" s="13" t="s">
        <v>467</v>
      </c>
    </row>
    <row r="424" spans="1:19" s="11" customFormat="1" ht="15.75" x14ac:dyDescent="0.25">
      <c r="A424" s="51" t="s">
        <v>205</v>
      </c>
      <c r="B424" s="103" t="s">
        <v>33</v>
      </c>
      <c r="C424" s="52" t="s">
        <v>471</v>
      </c>
      <c r="D424" s="13">
        <v>14</v>
      </c>
      <c r="E424" s="13">
        <v>34</v>
      </c>
      <c r="F424" s="13">
        <v>45</v>
      </c>
      <c r="G424" s="13">
        <v>31</v>
      </c>
      <c r="H424" s="13">
        <v>122</v>
      </c>
      <c r="I424" s="13">
        <v>141</v>
      </c>
      <c r="J424" s="13">
        <v>112</v>
      </c>
      <c r="K424" s="13">
        <v>111</v>
      </c>
      <c r="L424" s="13">
        <v>110</v>
      </c>
      <c r="M424" s="13">
        <v>108</v>
      </c>
      <c r="N424" s="13">
        <v>108</v>
      </c>
      <c r="O424" s="13">
        <v>109</v>
      </c>
      <c r="P424" s="13">
        <v>108</v>
      </c>
      <c r="Q424" s="13" t="s">
        <v>467</v>
      </c>
      <c r="R424" s="13">
        <v>105</v>
      </c>
      <c r="S424" s="13" t="s">
        <v>467</v>
      </c>
    </row>
    <row r="425" spans="1:19" s="11" customFormat="1" ht="15.75" x14ac:dyDescent="0.25">
      <c r="A425" s="54" t="str">
        <f>A424</f>
        <v>3.2.3.4</v>
      </c>
      <c r="B425" s="103"/>
      <c r="C425" s="52" t="s">
        <v>58</v>
      </c>
      <c r="D425" s="13">
        <v>0.92800000000000005</v>
      </c>
      <c r="E425" s="13">
        <v>2.2999999999999998</v>
      </c>
      <c r="F425" s="13">
        <v>3.0288599999999999</v>
      </c>
      <c r="G425" s="13">
        <v>2.08562</v>
      </c>
      <c r="H425" s="13">
        <v>4.82</v>
      </c>
      <c r="I425" s="13">
        <v>7.2644000000000002</v>
      </c>
      <c r="J425" s="13">
        <v>3.81</v>
      </c>
      <c r="K425" s="13">
        <v>4.1017000000000001</v>
      </c>
      <c r="L425" s="13">
        <v>3.94</v>
      </c>
      <c r="M425" s="13">
        <v>3.8880000000000003</v>
      </c>
      <c r="N425" s="13">
        <v>3.95</v>
      </c>
      <c r="O425" s="13">
        <v>4.0229999999999997</v>
      </c>
      <c r="P425" s="13">
        <v>3.8880000000000003</v>
      </c>
      <c r="Q425" s="13" t="s">
        <v>467</v>
      </c>
      <c r="R425" s="13">
        <v>3.1</v>
      </c>
      <c r="S425" s="13" t="s">
        <v>467</v>
      </c>
    </row>
    <row r="426" spans="1:19" s="11" customFormat="1" ht="126" x14ac:dyDescent="0.25">
      <c r="A426" s="51" t="s">
        <v>206</v>
      </c>
      <c r="B426" s="55" t="s">
        <v>47</v>
      </c>
      <c r="C426" s="13" t="s">
        <v>470</v>
      </c>
      <c r="D426" s="13">
        <v>78.332663760000003</v>
      </c>
      <c r="E426" s="13">
        <v>65.731180010000003</v>
      </c>
      <c r="F426" s="13">
        <v>95.025701040000001</v>
      </c>
      <c r="G426" s="13">
        <v>79.696514936666674</v>
      </c>
      <c r="H426" s="13">
        <v>65</v>
      </c>
      <c r="I426" s="13">
        <v>133.74771950000002</v>
      </c>
      <c r="J426" s="13">
        <v>65</v>
      </c>
      <c r="K426" s="13">
        <v>23.20664483529632</v>
      </c>
      <c r="L426" s="13">
        <v>65</v>
      </c>
      <c r="M426" s="13">
        <v>23.206644830000041</v>
      </c>
      <c r="N426" s="13">
        <v>64</v>
      </c>
      <c r="O426" s="13">
        <v>23.206644830000002</v>
      </c>
      <c r="P426" s="13">
        <v>23.206644830000002</v>
      </c>
      <c r="Q426" s="13" t="s">
        <v>467</v>
      </c>
      <c r="R426" s="13">
        <v>23.206644834678617</v>
      </c>
      <c r="S426" s="13" t="s">
        <v>467</v>
      </c>
    </row>
    <row r="427" spans="1:19" s="11" customFormat="1" ht="47.25" x14ac:dyDescent="0.25">
      <c r="A427" s="51" t="s">
        <v>207</v>
      </c>
      <c r="B427" s="55" t="s">
        <v>49</v>
      </c>
      <c r="C427" s="13" t="s">
        <v>470</v>
      </c>
      <c r="D427" s="13">
        <v>4.2094933945880602</v>
      </c>
      <c r="E427" s="13">
        <v>6.5731180010000001</v>
      </c>
      <c r="F427" s="13">
        <v>9.5025701040000001</v>
      </c>
      <c r="G427" s="13">
        <v>6.7617271665293535</v>
      </c>
      <c r="H427" s="13">
        <v>6.5</v>
      </c>
      <c r="I427" s="13">
        <v>13.374771950000003</v>
      </c>
      <c r="J427" s="13">
        <v>6.5</v>
      </c>
      <c r="K427" s="13">
        <v>2.3206644835296322</v>
      </c>
      <c r="L427" s="13">
        <v>6.5</v>
      </c>
      <c r="M427" s="13">
        <v>2.3206644830000043</v>
      </c>
      <c r="N427" s="13">
        <v>6.4</v>
      </c>
      <c r="O427" s="13">
        <v>2.3206644830000003</v>
      </c>
      <c r="P427" s="13">
        <v>2.3206644830000003</v>
      </c>
      <c r="Q427" s="13" t="s">
        <v>467</v>
      </c>
      <c r="R427" s="13">
        <v>2.3206644834678616</v>
      </c>
      <c r="S427" s="13" t="s">
        <v>467</v>
      </c>
    </row>
    <row r="428" spans="1:19" s="11" customFormat="1" ht="47.25" x14ac:dyDescent="0.25">
      <c r="A428" s="51" t="s">
        <v>208</v>
      </c>
      <c r="B428" s="55" t="s">
        <v>51</v>
      </c>
      <c r="C428" s="13" t="s">
        <v>470</v>
      </c>
      <c r="D428" s="13">
        <v>66.663988775999997</v>
      </c>
      <c r="E428" s="13">
        <v>57.905007489000006</v>
      </c>
      <c r="F428" s="13">
        <v>42.768801783000001</v>
      </c>
      <c r="G428" s="13">
        <v>55.779266016000008</v>
      </c>
      <c r="H428" s="13">
        <v>38.700000000000003</v>
      </c>
      <c r="I428" s="13">
        <v>41.102957699999997</v>
      </c>
      <c r="J428" s="13">
        <v>39.6</v>
      </c>
      <c r="K428" s="13">
        <v>1.9859803517666879</v>
      </c>
      <c r="L428" s="13">
        <v>39.6</v>
      </c>
      <c r="M428" s="13">
        <v>1.1929363470000001</v>
      </c>
      <c r="N428" s="13">
        <v>38.700000000000003</v>
      </c>
      <c r="O428" s="13">
        <v>1.9859803470000001</v>
      </c>
      <c r="P428" s="13">
        <v>1.9859803470000001</v>
      </c>
      <c r="Q428" s="13" t="s">
        <v>467</v>
      </c>
      <c r="R428" s="13">
        <v>1.9859803512107539</v>
      </c>
      <c r="S428" s="13" t="s">
        <v>467</v>
      </c>
    </row>
    <row r="429" spans="1:19" s="11" customFormat="1" ht="63" x14ac:dyDescent="0.25">
      <c r="A429" s="51" t="s">
        <v>209</v>
      </c>
      <c r="B429" s="55" t="s">
        <v>53</v>
      </c>
      <c r="C429" s="13" t="s">
        <v>470</v>
      </c>
      <c r="D429" s="13">
        <v>7.4591815894119406</v>
      </c>
      <c r="E429" s="13">
        <v>1.2530545199999996</v>
      </c>
      <c r="F429" s="13">
        <v>42.754329153</v>
      </c>
      <c r="G429" s="13">
        <v>17.155521754137315</v>
      </c>
      <c r="H429" s="13">
        <v>19.8</v>
      </c>
      <c r="I429" s="13">
        <v>79.26998985000003</v>
      </c>
      <c r="J429" s="13">
        <v>18.899999999999999</v>
      </c>
      <c r="K429" s="13">
        <v>18.899999999999999</v>
      </c>
      <c r="L429" s="13">
        <v>18.899999999999999</v>
      </c>
      <c r="M429" s="13">
        <v>19.693044000000036</v>
      </c>
      <c r="N429" s="13">
        <v>18.899999999999999</v>
      </c>
      <c r="O429" s="13">
        <v>18.899999999999999</v>
      </c>
      <c r="P429" s="13">
        <v>18.899999999999999</v>
      </c>
      <c r="Q429" s="13" t="s">
        <v>467</v>
      </c>
      <c r="R429" s="13">
        <v>18.900000000000002</v>
      </c>
      <c r="S429" s="13" t="s">
        <v>467</v>
      </c>
    </row>
    <row r="430" spans="1:19" s="11" customFormat="1" ht="63" x14ac:dyDescent="0.25">
      <c r="A430" s="51" t="s">
        <v>210</v>
      </c>
      <c r="B430" s="55" t="s">
        <v>55</v>
      </c>
      <c r="C430" s="13" t="s">
        <v>470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467</v>
      </c>
      <c r="R430" s="13">
        <v>0</v>
      </c>
      <c r="S430" s="13" t="s">
        <v>467</v>
      </c>
    </row>
    <row r="431" spans="1:19" s="11" customFormat="1" ht="15.75" x14ac:dyDescent="0.25">
      <c r="A431" s="51" t="s">
        <v>211</v>
      </c>
      <c r="B431" s="103" t="s">
        <v>57</v>
      </c>
      <c r="C431" s="52" t="s">
        <v>58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467</v>
      </c>
      <c r="R431" s="13">
        <v>0</v>
      </c>
      <c r="S431" s="13" t="s">
        <v>467</v>
      </c>
    </row>
    <row r="432" spans="1:19" s="11" customFormat="1" ht="15.75" x14ac:dyDescent="0.25">
      <c r="A432" s="54" t="str">
        <f>A431</f>
        <v>3.2.5</v>
      </c>
      <c r="B432" s="103"/>
      <c r="C432" s="52" t="s">
        <v>59</v>
      </c>
      <c r="D432" s="13">
        <v>4.2949999999999999</v>
      </c>
      <c r="E432" s="13">
        <v>3.8320000000000003</v>
      </c>
      <c r="F432" s="13">
        <v>6.9429999999999996</v>
      </c>
      <c r="G432" s="13">
        <v>5.0233333333333334</v>
      </c>
      <c r="H432" s="13">
        <v>2.7</v>
      </c>
      <c r="I432" s="13">
        <v>4.92</v>
      </c>
      <c r="J432" s="13">
        <v>2.7</v>
      </c>
      <c r="K432" s="13">
        <v>0.7</v>
      </c>
      <c r="L432" s="13">
        <v>2.7</v>
      </c>
      <c r="M432" s="13">
        <v>0.7</v>
      </c>
      <c r="N432" s="13">
        <v>2.7</v>
      </c>
      <c r="O432" s="13">
        <v>0.4</v>
      </c>
      <c r="P432" s="13">
        <v>0.1</v>
      </c>
      <c r="Q432" s="13" t="s">
        <v>467</v>
      </c>
      <c r="R432" s="13">
        <v>0.1</v>
      </c>
      <c r="S432" s="13" t="s">
        <v>467</v>
      </c>
    </row>
    <row r="433" spans="1:19" s="11" customFormat="1" ht="15.75" x14ac:dyDescent="0.25">
      <c r="A433" s="54" t="str">
        <f>A431</f>
        <v>3.2.5</v>
      </c>
      <c r="B433" s="103"/>
      <c r="C433" s="52" t="s">
        <v>60</v>
      </c>
      <c r="D433" s="13">
        <v>42.559999999999995</v>
      </c>
      <c r="E433" s="13">
        <v>20.665199999999999</v>
      </c>
      <c r="F433" s="13">
        <v>35.331000000000003</v>
      </c>
      <c r="G433" s="13">
        <v>32.852066666666666</v>
      </c>
      <c r="H433" s="13">
        <v>23.5</v>
      </c>
      <c r="I433" s="13">
        <v>22.8</v>
      </c>
      <c r="J433" s="13">
        <v>22</v>
      </c>
      <c r="K433" s="13">
        <v>5</v>
      </c>
      <c r="L433" s="13">
        <v>22</v>
      </c>
      <c r="M433" s="13">
        <v>6.31</v>
      </c>
      <c r="N433" s="13">
        <v>22</v>
      </c>
      <c r="O433" s="13">
        <v>6.69</v>
      </c>
      <c r="P433" s="13">
        <v>6.9</v>
      </c>
      <c r="Q433" s="13" t="s">
        <v>467</v>
      </c>
      <c r="R433" s="13">
        <v>6.9</v>
      </c>
      <c r="S433" s="13" t="s">
        <v>467</v>
      </c>
    </row>
    <row r="434" spans="1:19" s="11" customFormat="1" ht="15.75" x14ac:dyDescent="0.25">
      <c r="A434" s="54" t="str">
        <f>A431</f>
        <v>3.2.5</v>
      </c>
      <c r="B434" s="103"/>
      <c r="C434" s="52" t="s">
        <v>471</v>
      </c>
      <c r="D434" s="13">
        <v>41</v>
      </c>
      <c r="E434" s="13">
        <v>42</v>
      </c>
      <c r="F434" s="13">
        <v>139</v>
      </c>
      <c r="G434" s="13">
        <v>74</v>
      </c>
      <c r="H434" s="13">
        <v>128</v>
      </c>
      <c r="I434" s="13">
        <v>161</v>
      </c>
      <c r="J434" s="13">
        <v>117</v>
      </c>
      <c r="K434" s="13">
        <v>124</v>
      </c>
      <c r="L434" s="13">
        <v>114</v>
      </c>
      <c r="M434" s="13">
        <v>120</v>
      </c>
      <c r="N434" s="13">
        <v>111</v>
      </c>
      <c r="O434" s="13">
        <v>121</v>
      </c>
      <c r="P434" s="13">
        <v>120</v>
      </c>
      <c r="Q434" s="13" t="s">
        <v>467</v>
      </c>
      <c r="R434" s="13">
        <v>112</v>
      </c>
      <c r="S434" s="13" t="s">
        <v>467</v>
      </c>
    </row>
    <row r="435" spans="1:19" s="11" customFormat="1" ht="15.75" x14ac:dyDescent="0.25">
      <c r="A435" s="51" t="s">
        <v>212</v>
      </c>
      <c r="B435" s="103" t="s">
        <v>29</v>
      </c>
      <c r="C435" s="52" t="s">
        <v>58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467</v>
      </c>
      <c r="R435" s="13">
        <v>0</v>
      </c>
      <c r="S435" s="13" t="s">
        <v>467</v>
      </c>
    </row>
    <row r="436" spans="1:19" s="11" customFormat="1" ht="15.75" x14ac:dyDescent="0.25">
      <c r="A436" s="54" t="str">
        <f>A435</f>
        <v>3.2.5.1</v>
      </c>
      <c r="B436" s="103"/>
      <c r="C436" s="52" t="s">
        <v>59</v>
      </c>
      <c r="D436" s="13">
        <v>3.6649999999999996</v>
      </c>
      <c r="E436" s="13">
        <v>3.6720000000000002</v>
      </c>
      <c r="F436" s="13">
        <v>2.4769999999999999</v>
      </c>
      <c r="G436" s="13">
        <v>3.2713333333333332</v>
      </c>
      <c r="H436" s="13">
        <v>2.7</v>
      </c>
      <c r="I436" s="13">
        <v>1</v>
      </c>
      <c r="J436" s="13">
        <v>2.7</v>
      </c>
      <c r="K436" s="13">
        <v>0.1</v>
      </c>
      <c r="L436" s="13">
        <v>2.7</v>
      </c>
      <c r="M436" s="13">
        <v>0.1</v>
      </c>
      <c r="N436" s="13">
        <v>2.7</v>
      </c>
      <c r="O436" s="13">
        <v>0</v>
      </c>
      <c r="P436" s="13">
        <v>0</v>
      </c>
      <c r="Q436" s="13" t="s">
        <v>467</v>
      </c>
      <c r="R436" s="13">
        <v>0</v>
      </c>
      <c r="S436" s="13" t="s">
        <v>467</v>
      </c>
    </row>
    <row r="437" spans="1:19" s="11" customFormat="1" ht="15.75" x14ac:dyDescent="0.25">
      <c r="A437" s="54" t="str">
        <f>A435</f>
        <v>3.2.5.1</v>
      </c>
      <c r="B437" s="103"/>
      <c r="C437" s="52" t="s">
        <v>60</v>
      </c>
      <c r="D437" s="13">
        <v>40.831999999999994</v>
      </c>
      <c r="E437" s="13">
        <v>19.830199999999998</v>
      </c>
      <c r="F437" s="13">
        <v>30.121000000000002</v>
      </c>
      <c r="G437" s="13">
        <v>30.261066666666665</v>
      </c>
      <c r="H437" s="13">
        <v>16</v>
      </c>
      <c r="I437" s="13">
        <v>5</v>
      </c>
      <c r="J437" s="13">
        <v>15</v>
      </c>
      <c r="K437" s="13">
        <v>0.5</v>
      </c>
      <c r="L437" s="13">
        <v>15</v>
      </c>
      <c r="M437" s="13">
        <v>0.31</v>
      </c>
      <c r="N437" s="13">
        <v>15</v>
      </c>
      <c r="O437" s="13">
        <v>0.49</v>
      </c>
      <c r="P437" s="13">
        <v>0.7</v>
      </c>
      <c r="Q437" s="13" t="s">
        <v>467</v>
      </c>
      <c r="R437" s="13">
        <v>0.7</v>
      </c>
      <c r="S437" s="13" t="s">
        <v>467</v>
      </c>
    </row>
    <row r="438" spans="1:19" s="11" customFormat="1" ht="15.75" x14ac:dyDescent="0.25">
      <c r="A438" s="54" t="str">
        <f>A435</f>
        <v>3.2.5.1</v>
      </c>
      <c r="B438" s="103"/>
      <c r="C438" s="52" t="s">
        <v>471</v>
      </c>
      <c r="D438" s="13">
        <v>27</v>
      </c>
      <c r="E438" s="13">
        <v>8</v>
      </c>
      <c r="F438" s="13">
        <v>45</v>
      </c>
      <c r="G438" s="13">
        <v>26.666666666666668</v>
      </c>
      <c r="H438" s="13">
        <v>6</v>
      </c>
      <c r="I438" s="13">
        <v>20</v>
      </c>
      <c r="J438" s="13">
        <v>5</v>
      </c>
      <c r="K438" s="13">
        <v>13</v>
      </c>
      <c r="L438" s="13">
        <v>4</v>
      </c>
      <c r="M438" s="13">
        <v>12</v>
      </c>
      <c r="N438" s="13">
        <v>3</v>
      </c>
      <c r="O438" s="13">
        <v>12</v>
      </c>
      <c r="P438" s="13">
        <v>12</v>
      </c>
      <c r="Q438" s="13" t="s">
        <v>467</v>
      </c>
      <c r="R438" s="13">
        <v>7</v>
      </c>
      <c r="S438" s="13" t="s">
        <v>467</v>
      </c>
    </row>
    <row r="439" spans="1:19" s="11" customFormat="1" ht="15.75" x14ac:dyDescent="0.25">
      <c r="A439" s="51" t="s">
        <v>213</v>
      </c>
      <c r="B439" s="103" t="s">
        <v>31</v>
      </c>
      <c r="C439" s="52" t="s">
        <v>58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467</v>
      </c>
      <c r="R439" s="13">
        <v>0</v>
      </c>
      <c r="S439" s="13" t="s">
        <v>467</v>
      </c>
    </row>
    <row r="440" spans="1:19" s="11" customFormat="1" ht="15.75" x14ac:dyDescent="0.25">
      <c r="A440" s="54" t="str">
        <f>A439</f>
        <v>3.2.5.2</v>
      </c>
      <c r="B440" s="103"/>
      <c r="C440" s="52" t="s">
        <v>59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467</v>
      </c>
      <c r="R440" s="13">
        <v>0</v>
      </c>
      <c r="S440" s="13" t="s">
        <v>467</v>
      </c>
    </row>
    <row r="441" spans="1:19" s="11" customFormat="1" ht="15.75" x14ac:dyDescent="0.25">
      <c r="A441" s="54" t="str">
        <f>A439</f>
        <v>3.2.5.2</v>
      </c>
      <c r="B441" s="103"/>
      <c r="C441" s="52" t="s">
        <v>60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467</v>
      </c>
      <c r="R441" s="13">
        <v>0</v>
      </c>
      <c r="S441" s="13" t="s">
        <v>467</v>
      </c>
    </row>
    <row r="442" spans="1:19" s="11" customFormat="1" ht="15.75" x14ac:dyDescent="0.25">
      <c r="A442" s="54" t="str">
        <f>A439</f>
        <v>3.2.5.2</v>
      </c>
      <c r="B442" s="103"/>
      <c r="C442" s="52" t="s">
        <v>471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467</v>
      </c>
      <c r="R442" s="13">
        <v>0</v>
      </c>
      <c r="S442" s="13" t="s">
        <v>467</v>
      </c>
    </row>
    <row r="443" spans="1:19" s="11" customFormat="1" ht="15.75" x14ac:dyDescent="0.25">
      <c r="A443" s="51" t="s">
        <v>214</v>
      </c>
      <c r="B443" s="103" t="s">
        <v>33</v>
      </c>
      <c r="C443" s="52" t="s">
        <v>58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467</v>
      </c>
      <c r="R443" s="13">
        <v>0</v>
      </c>
      <c r="S443" s="13" t="s">
        <v>467</v>
      </c>
    </row>
    <row r="444" spans="1:19" s="11" customFormat="1" ht="15.75" x14ac:dyDescent="0.25">
      <c r="A444" s="54" t="str">
        <f>A443</f>
        <v>3.2.5.3</v>
      </c>
      <c r="B444" s="103"/>
      <c r="C444" s="52" t="s">
        <v>59</v>
      </c>
      <c r="D444" s="13">
        <v>0.63</v>
      </c>
      <c r="E444" s="13">
        <v>0.16</v>
      </c>
      <c r="F444" s="13">
        <v>4.4660000000000002</v>
      </c>
      <c r="G444" s="13">
        <v>1.752</v>
      </c>
      <c r="H444" s="13">
        <v>0</v>
      </c>
      <c r="I444" s="13">
        <v>3.92</v>
      </c>
      <c r="J444" s="13">
        <v>0</v>
      </c>
      <c r="K444" s="13">
        <v>0.6</v>
      </c>
      <c r="L444" s="13">
        <v>0</v>
      </c>
      <c r="M444" s="13">
        <v>0.6</v>
      </c>
      <c r="N444" s="13">
        <v>0</v>
      </c>
      <c r="O444" s="13">
        <v>0.4</v>
      </c>
      <c r="P444" s="13">
        <v>0.1</v>
      </c>
      <c r="Q444" s="13" t="s">
        <v>467</v>
      </c>
      <c r="R444" s="13">
        <v>0.1</v>
      </c>
      <c r="S444" s="13" t="s">
        <v>467</v>
      </c>
    </row>
    <row r="445" spans="1:19" s="11" customFormat="1" ht="15.75" x14ac:dyDescent="0.25">
      <c r="A445" s="54" t="str">
        <f>A443</f>
        <v>3.2.5.3</v>
      </c>
      <c r="B445" s="103"/>
      <c r="C445" s="52" t="s">
        <v>60</v>
      </c>
      <c r="D445" s="13">
        <v>1.7280000000000002</v>
      </c>
      <c r="E445" s="13">
        <v>0.83499999999999996</v>
      </c>
      <c r="F445" s="13">
        <v>5.2100000000000009</v>
      </c>
      <c r="G445" s="13">
        <v>2.5910000000000006</v>
      </c>
      <c r="H445" s="13">
        <v>7.5</v>
      </c>
      <c r="I445" s="13">
        <v>17.8</v>
      </c>
      <c r="J445" s="13">
        <v>7</v>
      </c>
      <c r="K445" s="13">
        <v>4.5</v>
      </c>
      <c r="L445" s="13">
        <v>7</v>
      </c>
      <c r="M445" s="13">
        <v>6</v>
      </c>
      <c r="N445" s="13">
        <v>7</v>
      </c>
      <c r="O445" s="13">
        <v>6.2</v>
      </c>
      <c r="P445" s="13">
        <v>6.2</v>
      </c>
      <c r="Q445" s="13" t="s">
        <v>467</v>
      </c>
      <c r="R445" s="13">
        <v>6.2</v>
      </c>
      <c r="S445" s="13" t="s">
        <v>467</v>
      </c>
    </row>
    <row r="446" spans="1:19" s="11" customFormat="1" ht="15.75" x14ac:dyDescent="0.25">
      <c r="A446" s="54" t="str">
        <f>A443</f>
        <v>3.2.5.3</v>
      </c>
      <c r="B446" s="103"/>
      <c r="C446" s="52" t="s">
        <v>471</v>
      </c>
      <c r="D446" s="13">
        <v>14</v>
      </c>
      <c r="E446" s="13">
        <v>34</v>
      </c>
      <c r="F446" s="13">
        <v>94</v>
      </c>
      <c r="G446" s="13">
        <v>47.333333333333336</v>
      </c>
      <c r="H446" s="13">
        <v>122</v>
      </c>
      <c r="I446" s="13">
        <v>141</v>
      </c>
      <c r="J446" s="13">
        <v>112</v>
      </c>
      <c r="K446" s="13">
        <v>111</v>
      </c>
      <c r="L446" s="13">
        <v>110</v>
      </c>
      <c r="M446" s="13">
        <v>108</v>
      </c>
      <c r="N446" s="13">
        <v>108</v>
      </c>
      <c r="O446" s="13">
        <v>109</v>
      </c>
      <c r="P446" s="13">
        <v>108</v>
      </c>
      <c r="Q446" s="13" t="s">
        <v>467</v>
      </c>
      <c r="R446" s="13">
        <v>105</v>
      </c>
      <c r="S446" s="13" t="s">
        <v>467</v>
      </c>
    </row>
    <row r="447" spans="1:19" s="11" customFormat="1" ht="15.75" x14ac:dyDescent="0.25">
      <c r="A447" s="51" t="s">
        <v>215</v>
      </c>
      <c r="B447" s="103" t="s">
        <v>65</v>
      </c>
      <c r="C447" s="52" t="s">
        <v>58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467</v>
      </c>
      <c r="R447" s="13">
        <v>0</v>
      </c>
      <c r="S447" s="13" t="s">
        <v>467</v>
      </c>
    </row>
    <row r="448" spans="1:19" s="11" customFormat="1" ht="15.75" x14ac:dyDescent="0.25">
      <c r="A448" s="54" t="str">
        <f>A447</f>
        <v>3.2.6</v>
      </c>
      <c r="B448" s="103"/>
      <c r="C448" s="52" t="s">
        <v>59</v>
      </c>
      <c r="D448" s="13">
        <v>4.2949999999999999</v>
      </c>
      <c r="E448" s="13">
        <v>3.8320000000000003</v>
      </c>
      <c r="F448" s="13">
        <v>6.9429999999999996</v>
      </c>
      <c r="G448" s="13">
        <v>5.0233333333333334</v>
      </c>
      <c r="H448" s="13">
        <v>2.7</v>
      </c>
      <c r="I448" s="13">
        <v>4.92</v>
      </c>
      <c r="J448" s="13">
        <v>2.7</v>
      </c>
      <c r="K448" s="13">
        <v>0.7</v>
      </c>
      <c r="L448" s="13">
        <v>2.7</v>
      </c>
      <c r="M448" s="13">
        <v>0.7</v>
      </c>
      <c r="N448" s="13">
        <v>2.7</v>
      </c>
      <c r="O448" s="13">
        <v>0.4</v>
      </c>
      <c r="P448" s="13">
        <v>0.1</v>
      </c>
      <c r="Q448" s="13" t="s">
        <v>467</v>
      </c>
      <c r="R448" s="13">
        <v>0.1</v>
      </c>
      <c r="S448" s="13" t="s">
        <v>467</v>
      </c>
    </row>
    <row r="449" spans="1:19" s="11" customFormat="1" ht="15.75" x14ac:dyDescent="0.25">
      <c r="A449" s="54" t="str">
        <f>A447</f>
        <v>3.2.6</v>
      </c>
      <c r="B449" s="103"/>
      <c r="C449" s="52" t="s">
        <v>60</v>
      </c>
      <c r="D449" s="13">
        <v>42.559999999999995</v>
      </c>
      <c r="E449" s="13">
        <v>20.665199999999999</v>
      </c>
      <c r="F449" s="13">
        <v>35.331000000000003</v>
      </c>
      <c r="G449" s="13">
        <v>32.852066666666666</v>
      </c>
      <c r="H449" s="13">
        <v>23.5</v>
      </c>
      <c r="I449" s="13">
        <v>22.8</v>
      </c>
      <c r="J449" s="13">
        <v>22</v>
      </c>
      <c r="K449" s="13">
        <v>5</v>
      </c>
      <c r="L449" s="13">
        <v>22</v>
      </c>
      <c r="M449" s="13">
        <v>6.31</v>
      </c>
      <c r="N449" s="13">
        <v>22</v>
      </c>
      <c r="O449" s="13">
        <v>6.69</v>
      </c>
      <c r="P449" s="13">
        <v>6.9</v>
      </c>
      <c r="Q449" s="13" t="s">
        <v>467</v>
      </c>
      <c r="R449" s="13">
        <v>6.9</v>
      </c>
      <c r="S449" s="13" t="s">
        <v>467</v>
      </c>
    </row>
    <row r="450" spans="1:19" s="11" customFormat="1" ht="15.75" x14ac:dyDescent="0.25">
      <c r="A450" s="54" t="str">
        <f>A447</f>
        <v>3.2.6</v>
      </c>
      <c r="B450" s="103"/>
      <c r="C450" s="52" t="s">
        <v>471</v>
      </c>
      <c r="D450" s="13">
        <v>41</v>
      </c>
      <c r="E450" s="13">
        <v>42</v>
      </c>
      <c r="F450" s="13">
        <v>139</v>
      </c>
      <c r="G450" s="13">
        <v>74</v>
      </c>
      <c r="H450" s="13">
        <v>128</v>
      </c>
      <c r="I450" s="13">
        <v>161</v>
      </c>
      <c r="J450" s="13">
        <v>117</v>
      </c>
      <c r="K450" s="13">
        <v>124</v>
      </c>
      <c r="L450" s="13">
        <v>114</v>
      </c>
      <c r="M450" s="13">
        <v>120</v>
      </c>
      <c r="N450" s="13">
        <v>111</v>
      </c>
      <c r="O450" s="13">
        <v>121</v>
      </c>
      <c r="P450" s="13">
        <v>120</v>
      </c>
      <c r="Q450" s="13" t="s">
        <v>467</v>
      </c>
      <c r="R450" s="13">
        <v>112</v>
      </c>
      <c r="S450" s="13" t="s">
        <v>467</v>
      </c>
    </row>
    <row r="451" spans="1:19" s="11" customFormat="1" ht="15.75" x14ac:dyDescent="0.25">
      <c r="A451" s="51" t="s">
        <v>216</v>
      </c>
      <c r="B451" s="103" t="s">
        <v>29</v>
      </c>
      <c r="C451" s="52" t="s">
        <v>58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467</v>
      </c>
      <c r="R451" s="13">
        <v>0</v>
      </c>
      <c r="S451" s="13" t="s">
        <v>467</v>
      </c>
    </row>
    <row r="452" spans="1:19" s="11" customFormat="1" ht="15.75" x14ac:dyDescent="0.25">
      <c r="A452" s="54" t="str">
        <f>A451</f>
        <v>3.2.6.1</v>
      </c>
      <c r="B452" s="103"/>
      <c r="C452" s="52" t="s">
        <v>59</v>
      </c>
      <c r="D452" s="13">
        <v>3.6649999999999996</v>
      </c>
      <c r="E452" s="13">
        <v>3.6720000000000002</v>
      </c>
      <c r="F452" s="13">
        <v>2.4769999999999999</v>
      </c>
      <c r="G452" s="13">
        <v>3.2713333333333332</v>
      </c>
      <c r="H452" s="13">
        <v>2.7</v>
      </c>
      <c r="I452" s="13">
        <v>1</v>
      </c>
      <c r="J452" s="13">
        <v>2.7</v>
      </c>
      <c r="K452" s="13">
        <v>0.1</v>
      </c>
      <c r="L452" s="13">
        <v>2.7</v>
      </c>
      <c r="M452" s="13">
        <v>0.1</v>
      </c>
      <c r="N452" s="13">
        <v>2.7</v>
      </c>
      <c r="O452" s="13">
        <v>0</v>
      </c>
      <c r="P452" s="13">
        <v>0</v>
      </c>
      <c r="Q452" s="13" t="s">
        <v>467</v>
      </c>
      <c r="R452" s="13">
        <v>0</v>
      </c>
      <c r="S452" s="13" t="s">
        <v>467</v>
      </c>
    </row>
    <row r="453" spans="1:19" s="11" customFormat="1" ht="15.75" x14ac:dyDescent="0.25">
      <c r="A453" s="54" t="str">
        <f>A451</f>
        <v>3.2.6.1</v>
      </c>
      <c r="B453" s="103"/>
      <c r="C453" s="52" t="s">
        <v>60</v>
      </c>
      <c r="D453" s="13">
        <v>40.831999999999994</v>
      </c>
      <c r="E453" s="13">
        <v>19.830199999999998</v>
      </c>
      <c r="F453" s="13">
        <v>30.121000000000002</v>
      </c>
      <c r="G453" s="13">
        <v>30.261066666666665</v>
      </c>
      <c r="H453" s="13">
        <v>16</v>
      </c>
      <c r="I453" s="13">
        <v>5</v>
      </c>
      <c r="J453" s="13">
        <v>15</v>
      </c>
      <c r="K453" s="13">
        <v>0.5</v>
      </c>
      <c r="L453" s="13">
        <v>15</v>
      </c>
      <c r="M453" s="13">
        <v>0.31</v>
      </c>
      <c r="N453" s="13">
        <v>15</v>
      </c>
      <c r="O453" s="13">
        <v>0.49</v>
      </c>
      <c r="P453" s="13">
        <v>0.7</v>
      </c>
      <c r="Q453" s="13" t="s">
        <v>467</v>
      </c>
      <c r="R453" s="13">
        <v>0.7</v>
      </c>
      <c r="S453" s="13" t="s">
        <v>467</v>
      </c>
    </row>
    <row r="454" spans="1:19" s="11" customFormat="1" ht="15.75" x14ac:dyDescent="0.25">
      <c r="A454" s="54" t="str">
        <f>A451</f>
        <v>3.2.6.1</v>
      </c>
      <c r="B454" s="103"/>
      <c r="C454" s="52" t="s">
        <v>471</v>
      </c>
      <c r="D454" s="13">
        <v>27</v>
      </c>
      <c r="E454" s="13">
        <v>8</v>
      </c>
      <c r="F454" s="13">
        <v>45</v>
      </c>
      <c r="G454" s="13">
        <v>26.666666666666668</v>
      </c>
      <c r="H454" s="13">
        <v>6</v>
      </c>
      <c r="I454" s="13">
        <v>20</v>
      </c>
      <c r="J454" s="13">
        <v>5</v>
      </c>
      <c r="K454" s="13">
        <v>13</v>
      </c>
      <c r="L454" s="13">
        <v>4</v>
      </c>
      <c r="M454" s="13">
        <v>12</v>
      </c>
      <c r="N454" s="13">
        <v>3</v>
      </c>
      <c r="O454" s="13">
        <v>12</v>
      </c>
      <c r="P454" s="13">
        <v>12</v>
      </c>
      <c r="Q454" s="13" t="s">
        <v>467</v>
      </c>
      <c r="R454" s="13">
        <v>7</v>
      </c>
      <c r="S454" s="13" t="s">
        <v>467</v>
      </c>
    </row>
    <row r="455" spans="1:19" s="11" customFormat="1" ht="15.75" x14ac:dyDescent="0.25">
      <c r="A455" s="51" t="s">
        <v>217</v>
      </c>
      <c r="B455" s="103" t="s">
        <v>31</v>
      </c>
      <c r="C455" s="52" t="s">
        <v>58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467</v>
      </c>
      <c r="R455" s="13">
        <v>0</v>
      </c>
      <c r="S455" s="13" t="s">
        <v>467</v>
      </c>
    </row>
    <row r="456" spans="1:19" s="11" customFormat="1" ht="15.75" x14ac:dyDescent="0.25">
      <c r="A456" s="54" t="str">
        <f>A455</f>
        <v>3.2.6.2</v>
      </c>
      <c r="B456" s="103"/>
      <c r="C456" s="52" t="s">
        <v>59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467</v>
      </c>
      <c r="R456" s="13">
        <v>0</v>
      </c>
      <c r="S456" s="13" t="s">
        <v>467</v>
      </c>
    </row>
    <row r="457" spans="1:19" s="11" customFormat="1" ht="15.75" x14ac:dyDescent="0.25">
      <c r="A457" s="54" t="str">
        <f>A455</f>
        <v>3.2.6.2</v>
      </c>
      <c r="B457" s="103"/>
      <c r="C457" s="52" t="s">
        <v>60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467</v>
      </c>
      <c r="R457" s="13">
        <v>0</v>
      </c>
      <c r="S457" s="13" t="s">
        <v>467</v>
      </c>
    </row>
    <row r="458" spans="1:19" s="11" customFormat="1" ht="15.75" x14ac:dyDescent="0.25">
      <c r="A458" s="54" t="str">
        <f>A455</f>
        <v>3.2.6.2</v>
      </c>
      <c r="B458" s="103"/>
      <c r="C458" s="52" t="s">
        <v>471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467</v>
      </c>
      <c r="R458" s="13">
        <v>0</v>
      </c>
      <c r="S458" s="13" t="s">
        <v>467</v>
      </c>
    </row>
    <row r="459" spans="1:19" s="11" customFormat="1" ht="15.75" x14ac:dyDescent="0.25">
      <c r="A459" s="51" t="s">
        <v>218</v>
      </c>
      <c r="B459" s="103" t="s">
        <v>33</v>
      </c>
      <c r="C459" s="52" t="s">
        <v>58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467</v>
      </c>
      <c r="R459" s="13">
        <v>0</v>
      </c>
      <c r="S459" s="13" t="s">
        <v>467</v>
      </c>
    </row>
    <row r="460" spans="1:19" s="11" customFormat="1" ht="15.75" x14ac:dyDescent="0.25">
      <c r="A460" s="54" t="str">
        <f>A459</f>
        <v>3.2.6.3</v>
      </c>
      <c r="B460" s="103"/>
      <c r="C460" s="52" t="s">
        <v>59</v>
      </c>
      <c r="D460" s="13">
        <v>0.63</v>
      </c>
      <c r="E460" s="13">
        <v>0.16</v>
      </c>
      <c r="F460" s="13">
        <v>4.4660000000000002</v>
      </c>
      <c r="G460" s="13">
        <v>1.752</v>
      </c>
      <c r="H460" s="13">
        <v>0</v>
      </c>
      <c r="I460" s="13">
        <v>3.92</v>
      </c>
      <c r="J460" s="13">
        <v>0</v>
      </c>
      <c r="K460" s="13">
        <v>0.6</v>
      </c>
      <c r="L460" s="13">
        <v>0</v>
      </c>
      <c r="M460" s="13">
        <v>0.6</v>
      </c>
      <c r="N460" s="13">
        <v>0</v>
      </c>
      <c r="O460" s="13">
        <v>0.4</v>
      </c>
      <c r="P460" s="13">
        <v>0.1</v>
      </c>
      <c r="Q460" s="13" t="s">
        <v>467</v>
      </c>
      <c r="R460" s="13">
        <v>0.1</v>
      </c>
      <c r="S460" s="13" t="s">
        <v>467</v>
      </c>
    </row>
    <row r="461" spans="1:19" s="11" customFormat="1" ht="15.75" x14ac:dyDescent="0.25">
      <c r="A461" s="54" t="str">
        <f>A459</f>
        <v>3.2.6.3</v>
      </c>
      <c r="B461" s="103"/>
      <c r="C461" s="52" t="s">
        <v>60</v>
      </c>
      <c r="D461" s="13">
        <v>1.7280000000000002</v>
      </c>
      <c r="E461" s="13">
        <v>0.83499999999999996</v>
      </c>
      <c r="F461" s="13">
        <v>5.2100000000000009</v>
      </c>
      <c r="G461" s="13">
        <v>2.5910000000000006</v>
      </c>
      <c r="H461" s="13">
        <v>7.5</v>
      </c>
      <c r="I461" s="13">
        <v>17.8</v>
      </c>
      <c r="J461" s="13">
        <v>7</v>
      </c>
      <c r="K461" s="13">
        <v>4.5</v>
      </c>
      <c r="L461" s="13">
        <v>7</v>
      </c>
      <c r="M461" s="13">
        <v>6</v>
      </c>
      <c r="N461" s="13">
        <v>7</v>
      </c>
      <c r="O461" s="13">
        <v>6.2</v>
      </c>
      <c r="P461" s="13">
        <v>6.2</v>
      </c>
      <c r="Q461" s="13" t="s">
        <v>467</v>
      </c>
      <c r="R461" s="13">
        <v>6.2</v>
      </c>
      <c r="S461" s="13" t="s">
        <v>467</v>
      </c>
    </row>
    <row r="462" spans="1:19" s="11" customFormat="1" ht="15.75" x14ac:dyDescent="0.25">
      <c r="A462" s="54" t="str">
        <f>A459</f>
        <v>3.2.6.3</v>
      </c>
      <c r="B462" s="103"/>
      <c r="C462" s="52" t="s">
        <v>471</v>
      </c>
      <c r="D462" s="13">
        <v>14</v>
      </c>
      <c r="E462" s="13">
        <v>34</v>
      </c>
      <c r="F462" s="13">
        <v>94</v>
      </c>
      <c r="G462" s="13">
        <v>47.333333333333336</v>
      </c>
      <c r="H462" s="13">
        <v>122</v>
      </c>
      <c r="I462" s="13">
        <v>141</v>
      </c>
      <c r="J462" s="13">
        <v>112</v>
      </c>
      <c r="K462" s="13">
        <v>111</v>
      </c>
      <c r="L462" s="13">
        <v>110</v>
      </c>
      <c r="M462" s="13">
        <v>108</v>
      </c>
      <c r="N462" s="13">
        <v>108</v>
      </c>
      <c r="O462" s="13">
        <v>109</v>
      </c>
      <c r="P462" s="13">
        <v>108</v>
      </c>
      <c r="Q462" s="13" t="s">
        <v>467</v>
      </c>
      <c r="R462" s="13">
        <v>105</v>
      </c>
      <c r="S462" s="13" t="s">
        <v>467</v>
      </c>
    </row>
    <row r="463" spans="1:19" ht="15.75" x14ac:dyDescent="0.25">
      <c r="A463" s="51" t="s">
        <v>219</v>
      </c>
      <c r="B463" s="51" t="s">
        <v>21</v>
      </c>
      <c r="C463" s="52" t="s">
        <v>467</v>
      </c>
      <c r="D463" s="13" t="s">
        <v>467</v>
      </c>
      <c r="E463" s="13" t="s">
        <v>467</v>
      </c>
      <c r="F463" s="13" t="s">
        <v>467</v>
      </c>
      <c r="G463" s="13" t="s">
        <v>467</v>
      </c>
      <c r="H463" s="13" t="s">
        <v>467</v>
      </c>
      <c r="I463" s="13" t="s">
        <v>467</v>
      </c>
      <c r="J463" s="13" t="s">
        <v>467</v>
      </c>
      <c r="K463" s="13" t="s">
        <v>467</v>
      </c>
      <c r="L463" s="13" t="s">
        <v>467</v>
      </c>
      <c r="M463" s="13" t="s">
        <v>467</v>
      </c>
      <c r="N463" s="13" t="s">
        <v>467</v>
      </c>
      <c r="O463" s="13" t="s">
        <v>467</v>
      </c>
      <c r="P463" s="13" t="s">
        <v>467</v>
      </c>
      <c r="Q463" s="13" t="s">
        <v>467</v>
      </c>
      <c r="R463" s="13" t="s">
        <v>467</v>
      </c>
      <c r="S463" s="13" t="s">
        <v>467</v>
      </c>
    </row>
    <row r="464" spans="1:19" ht="110.25" x14ac:dyDescent="0.25">
      <c r="A464" s="51" t="s">
        <v>221</v>
      </c>
      <c r="B464" s="51" t="s">
        <v>23</v>
      </c>
      <c r="C464" s="52" t="s">
        <v>467</v>
      </c>
      <c r="D464" s="13" t="s">
        <v>467</v>
      </c>
      <c r="E464" s="13" t="s">
        <v>467</v>
      </c>
      <c r="F464" s="13" t="s">
        <v>467</v>
      </c>
      <c r="G464" s="13" t="s">
        <v>467</v>
      </c>
      <c r="H464" s="13" t="s">
        <v>467</v>
      </c>
      <c r="I464" s="13" t="s">
        <v>467</v>
      </c>
      <c r="J464" s="13" t="s">
        <v>467</v>
      </c>
      <c r="K464" s="13" t="s">
        <v>467</v>
      </c>
      <c r="L464" s="13" t="s">
        <v>467</v>
      </c>
      <c r="M464" s="13" t="s">
        <v>467</v>
      </c>
      <c r="N464" s="13" t="s">
        <v>467</v>
      </c>
      <c r="O464" s="13" t="s">
        <v>467</v>
      </c>
      <c r="P464" s="13" t="s">
        <v>467</v>
      </c>
      <c r="Q464" s="13" t="s">
        <v>467</v>
      </c>
      <c r="R464" s="13" t="s">
        <v>467</v>
      </c>
      <c r="S464" s="13" t="s">
        <v>467</v>
      </c>
    </row>
    <row r="465" spans="1:19" ht="15.75" x14ac:dyDescent="0.25">
      <c r="A465" s="51" t="s">
        <v>222</v>
      </c>
      <c r="B465" s="104" t="s">
        <v>25</v>
      </c>
      <c r="C465" s="52" t="s">
        <v>471</v>
      </c>
      <c r="D465" s="13">
        <v>805</v>
      </c>
      <c r="E465" s="13">
        <v>647</v>
      </c>
      <c r="F465" s="13">
        <v>968</v>
      </c>
      <c r="G465" s="13">
        <v>806.66666666666663</v>
      </c>
      <c r="H465" s="13">
        <v>950</v>
      </c>
      <c r="I465" s="13">
        <v>1555</v>
      </c>
      <c r="J465" s="13">
        <v>906</v>
      </c>
      <c r="K465" s="13">
        <v>1829</v>
      </c>
      <c r="L465" s="13">
        <v>858</v>
      </c>
      <c r="M465" s="13">
        <v>1589</v>
      </c>
      <c r="N465" s="13">
        <v>812</v>
      </c>
      <c r="O465" s="13">
        <v>1485</v>
      </c>
      <c r="P465" s="13">
        <v>1477</v>
      </c>
      <c r="Q465" s="13" t="s">
        <v>467</v>
      </c>
      <c r="R465" s="13">
        <v>1465</v>
      </c>
      <c r="S465" s="13" t="s">
        <v>467</v>
      </c>
    </row>
    <row r="466" spans="1:19" ht="15.75" x14ac:dyDescent="0.25">
      <c r="A466" s="54" t="str">
        <f>A465</f>
        <v>4.1.1</v>
      </c>
      <c r="B466" s="104"/>
      <c r="C466" s="13" t="s">
        <v>58</v>
      </c>
      <c r="D466" s="13">
        <v>9.3280499999999993</v>
      </c>
      <c r="E466" s="13">
        <v>6.46</v>
      </c>
      <c r="F466" s="13">
        <v>11.112640000000001</v>
      </c>
      <c r="G466" s="13">
        <v>8.9668966666666652</v>
      </c>
      <c r="H466" s="13">
        <v>10.863490000000002</v>
      </c>
      <c r="I466" s="13">
        <v>17.57</v>
      </c>
      <c r="J466" s="13">
        <v>10.163490000000003</v>
      </c>
      <c r="K466" s="13">
        <v>19.839998125000001</v>
      </c>
      <c r="L466" s="13">
        <v>9.2734900000000025</v>
      </c>
      <c r="M466" s="13">
        <v>17.399998125000007</v>
      </c>
      <c r="N466" s="13">
        <v>8.2634900000000044</v>
      </c>
      <c r="O466" s="13">
        <v>15.919999999999996</v>
      </c>
      <c r="P466" s="13">
        <v>15.549999999999995</v>
      </c>
      <c r="Q466" s="13" t="s">
        <v>467</v>
      </c>
      <c r="R466" s="13">
        <v>15.059999999999993</v>
      </c>
      <c r="S466" s="13" t="s">
        <v>467</v>
      </c>
    </row>
    <row r="467" spans="1:19" ht="15.75" x14ac:dyDescent="0.25">
      <c r="A467" s="51" t="s">
        <v>223</v>
      </c>
      <c r="B467" s="104" t="s">
        <v>27</v>
      </c>
      <c r="C467" s="13" t="s">
        <v>471</v>
      </c>
      <c r="D467" s="13">
        <v>259</v>
      </c>
      <c r="E467" s="13">
        <v>239</v>
      </c>
      <c r="F467" s="13">
        <v>30</v>
      </c>
      <c r="G467" s="13">
        <v>176</v>
      </c>
      <c r="H467" s="13">
        <v>0</v>
      </c>
      <c r="I467" s="13">
        <v>3</v>
      </c>
      <c r="J467" s="13">
        <v>0</v>
      </c>
      <c r="K467" s="13">
        <v>16</v>
      </c>
      <c r="L467" s="13">
        <v>0</v>
      </c>
      <c r="M467" s="13">
        <v>11</v>
      </c>
      <c r="N467" s="13">
        <v>0</v>
      </c>
      <c r="O467" s="13">
        <v>5</v>
      </c>
      <c r="P467" s="13">
        <v>5</v>
      </c>
      <c r="Q467" s="13" t="s">
        <v>467</v>
      </c>
      <c r="R467" s="13">
        <v>5</v>
      </c>
      <c r="S467" s="13" t="s">
        <v>467</v>
      </c>
    </row>
    <row r="468" spans="1:19" ht="15.75" x14ac:dyDescent="0.25">
      <c r="A468" s="54" t="str">
        <f>A467</f>
        <v>4.1.1.1</v>
      </c>
      <c r="B468" s="104"/>
      <c r="C468" s="13" t="s">
        <v>58</v>
      </c>
      <c r="D468" s="13">
        <v>2.2409699999999999</v>
      </c>
      <c r="E468" s="13">
        <v>2.02</v>
      </c>
      <c r="F468" s="13">
        <v>0.34440000000000004</v>
      </c>
      <c r="G468" s="13">
        <v>1.5351233333333336</v>
      </c>
      <c r="H468" s="13">
        <v>0</v>
      </c>
      <c r="I468" s="13">
        <v>0.01</v>
      </c>
      <c r="J468" s="13">
        <v>0</v>
      </c>
      <c r="K468" s="13">
        <v>0.21000000000000002</v>
      </c>
      <c r="L468" s="13">
        <v>0</v>
      </c>
      <c r="M468" s="13">
        <v>0.18</v>
      </c>
      <c r="N468" s="13">
        <v>0</v>
      </c>
      <c r="O468" s="13">
        <v>0.18</v>
      </c>
      <c r="P468" s="13">
        <v>0.15999999999999998</v>
      </c>
      <c r="Q468" s="13" t="s">
        <v>467</v>
      </c>
      <c r="R468" s="13">
        <v>0.13999999999999996</v>
      </c>
      <c r="S468" s="13" t="s">
        <v>467</v>
      </c>
    </row>
    <row r="469" spans="1:19" ht="15.75" x14ac:dyDescent="0.25">
      <c r="A469" s="51" t="s">
        <v>224</v>
      </c>
      <c r="B469" s="104" t="s">
        <v>29</v>
      </c>
      <c r="C469" s="13" t="s">
        <v>471</v>
      </c>
      <c r="D469" s="13">
        <v>310</v>
      </c>
      <c r="E469" s="13">
        <v>163</v>
      </c>
      <c r="F469" s="13">
        <v>641</v>
      </c>
      <c r="G469" s="13">
        <v>371.33333333333331</v>
      </c>
      <c r="H469" s="13">
        <v>281</v>
      </c>
      <c r="I469" s="13">
        <v>1088</v>
      </c>
      <c r="J469" s="13">
        <v>273</v>
      </c>
      <c r="K469" s="13">
        <v>1207</v>
      </c>
      <c r="L469" s="13">
        <v>263</v>
      </c>
      <c r="M469" s="13">
        <v>1207</v>
      </c>
      <c r="N469" s="13">
        <v>253</v>
      </c>
      <c r="O469" s="13">
        <v>1054</v>
      </c>
      <c r="P469" s="13">
        <v>1050</v>
      </c>
      <c r="Q469" s="13" t="s">
        <v>467</v>
      </c>
      <c r="R469" s="13">
        <v>1040</v>
      </c>
      <c r="S469" s="13" t="s">
        <v>467</v>
      </c>
    </row>
    <row r="470" spans="1:19" ht="15.75" x14ac:dyDescent="0.25">
      <c r="A470" s="54" t="str">
        <f>A469</f>
        <v>4.1.1.2</v>
      </c>
      <c r="B470" s="104"/>
      <c r="C470" s="13" t="s">
        <v>58</v>
      </c>
      <c r="D470" s="13">
        <v>4.0237999999999996</v>
      </c>
      <c r="E470" s="13">
        <v>1.77</v>
      </c>
      <c r="F470" s="13">
        <v>7.3586799999999997</v>
      </c>
      <c r="G470" s="13">
        <v>4.3841599999999996</v>
      </c>
      <c r="H470" s="13">
        <v>3.3968569598756155</v>
      </c>
      <c r="I470" s="13">
        <v>12.36</v>
      </c>
      <c r="J470" s="13">
        <v>3.2646913547800747</v>
      </c>
      <c r="K470" s="13">
        <v>13.450000000000001</v>
      </c>
      <c r="L470" s="13">
        <v>3.0826913547800743</v>
      </c>
      <c r="M470" s="13">
        <v>13.487137681159417</v>
      </c>
      <c r="N470" s="13">
        <v>2.8726913547800752</v>
      </c>
      <c r="O470" s="13">
        <v>11.830000000000002</v>
      </c>
      <c r="P470" s="13">
        <v>11.560000000000004</v>
      </c>
      <c r="Q470" s="13" t="s">
        <v>467</v>
      </c>
      <c r="R470" s="13">
        <v>11.140000000000004</v>
      </c>
      <c r="S470" s="13" t="s">
        <v>467</v>
      </c>
    </row>
    <row r="471" spans="1:19" ht="15.75" x14ac:dyDescent="0.25">
      <c r="A471" s="51" t="s">
        <v>225</v>
      </c>
      <c r="B471" s="104" t="s">
        <v>31</v>
      </c>
      <c r="C471" s="13" t="s">
        <v>471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 t="s">
        <v>467</v>
      </c>
      <c r="R471" s="13">
        <v>0</v>
      </c>
      <c r="S471" s="13" t="s">
        <v>467</v>
      </c>
    </row>
    <row r="472" spans="1:19" ht="15.75" x14ac:dyDescent="0.25">
      <c r="A472" s="54" t="str">
        <f>A471</f>
        <v>4.1.1.3</v>
      </c>
      <c r="B472" s="104"/>
      <c r="C472" s="13" t="s">
        <v>58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 t="s">
        <v>467</v>
      </c>
      <c r="R472" s="13">
        <v>0</v>
      </c>
      <c r="S472" s="13" t="s">
        <v>467</v>
      </c>
    </row>
    <row r="473" spans="1:19" ht="15.75" x14ac:dyDescent="0.25">
      <c r="A473" s="51" t="s">
        <v>226</v>
      </c>
      <c r="B473" s="104" t="s">
        <v>33</v>
      </c>
      <c r="C473" s="13" t="s">
        <v>471</v>
      </c>
      <c r="D473" s="13">
        <v>236</v>
      </c>
      <c r="E473" s="13">
        <v>245</v>
      </c>
      <c r="F473" s="13">
        <v>297</v>
      </c>
      <c r="G473" s="13">
        <v>259.33333333333331</v>
      </c>
      <c r="H473" s="13">
        <v>669</v>
      </c>
      <c r="I473" s="13">
        <v>464</v>
      </c>
      <c r="J473" s="13">
        <v>633</v>
      </c>
      <c r="K473" s="13">
        <v>606</v>
      </c>
      <c r="L473" s="13">
        <v>595</v>
      </c>
      <c r="M473" s="13">
        <v>371</v>
      </c>
      <c r="N473" s="13">
        <v>559</v>
      </c>
      <c r="O473" s="13">
        <v>426</v>
      </c>
      <c r="P473" s="13">
        <v>422</v>
      </c>
      <c r="Q473" s="13" t="s">
        <v>467</v>
      </c>
      <c r="R473" s="13">
        <v>420</v>
      </c>
      <c r="S473" s="13" t="s">
        <v>467</v>
      </c>
    </row>
    <row r="474" spans="1:19" ht="15.75" x14ac:dyDescent="0.25">
      <c r="A474" s="54" t="str">
        <f>A473</f>
        <v>4.1.1.4</v>
      </c>
      <c r="B474" s="104"/>
      <c r="C474" s="13" t="s">
        <v>58</v>
      </c>
      <c r="D474" s="13">
        <v>3.0632799999999998</v>
      </c>
      <c r="E474" s="13">
        <v>2.67</v>
      </c>
      <c r="F474" s="13">
        <v>3.4095599999999999</v>
      </c>
      <c r="G474" s="13">
        <v>3.0476133333333331</v>
      </c>
      <c r="H474" s="13">
        <v>7.4666342058566961</v>
      </c>
      <c r="I474" s="13">
        <v>5.2</v>
      </c>
      <c r="J474" s="13">
        <v>6.898799810952239</v>
      </c>
      <c r="K474" s="13">
        <v>6.1800000000000006</v>
      </c>
      <c r="L474" s="13">
        <v>6.1907998109522389</v>
      </c>
      <c r="M474" s="13">
        <v>3.7328623188405849</v>
      </c>
      <c r="N474" s="13">
        <v>5.3907998109522381</v>
      </c>
      <c r="O474" s="13">
        <v>3.91</v>
      </c>
      <c r="P474" s="13">
        <v>3.83</v>
      </c>
      <c r="Q474" s="13" t="s">
        <v>467</v>
      </c>
      <c r="R474" s="13">
        <v>3.7800000000000011</v>
      </c>
      <c r="S474" s="13" t="s">
        <v>467</v>
      </c>
    </row>
    <row r="475" spans="1:19" ht="15.75" x14ac:dyDescent="0.25">
      <c r="A475" s="51" t="s">
        <v>227</v>
      </c>
      <c r="B475" s="104" t="s">
        <v>35</v>
      </c>
      <c r="C475" s="13" t="s">
        <v>471</v>
      </c>
      <c r="D475" s="13">
        <v>2547</v>
      </c>
      <c r="E475" s="13">
        <v>1791</v>
      </c>
      <c r="F475" s="13">
        <v>2132</v>
      </c>
      <c r="G475" s="13">
        <v>2156.6666666666665</v>
      </c>
      <c r="H475" s="13">
        <v>1256</v>
      </c>
      <c r="I475" s="13">
        <v>1524</v>
      </c>
      <c r="J475" s="13">
        <v>1220</v>
      </c>
      <c r="K475" s="13">
        <v>1467</v>
      </c>
      <c r="L475" s="13">
        <v>1190</v>
      </c>
      <c r="M475" s="13">
        <v>1446</v>
      </c>
      <c r="N475" s="13">
        <v>1160</v>
      </c>
      <c r="O475" s="13">
        <v>1418</v>
      </c>
      <c r="P475" s="13">
        <v>1378</v>
      </c>
      <c r="Q475" s="13" t="s">
        <v>467</v>
      </c>
      <c r="R475" s="13">
        <v>1348</v>
      </c>
      <c r="S475" s="13" t="s">
        <v>467</v>
      </c>
    </row>
    <row r="476" spans="1:19" ht="15.75" x14ac:dyDescent="0.25">
      <c r="A476" s="54" t="str">
        <f>A475</f>
        <v>4.1.2</v>
      </c>
      <c r="B476" s="104"/>
      <c r="C476" s="13" t="s">
        <v>58</v>
      </c>
      <c r="D476" s="13">
        <v>24.719529999999999</v>
      </c>
      <c r="E476" s="13">
        <v>19.664239999999999</v>
      </c>
      <c r="F476" s="13">
        <v>23.835760000000001</v>
      </c>
      <c r="G476" s="13">
        <v>22.739843333333329</v>
      </c>
      <c r="H476" s="13">
        <v>12.3</v>
      </c>
      <c r="I476" s="13">
        <v>14.719999999999999</v>
      </c>
      <c r="J476" s="13">
        <v>11.79</v>
      </c>
      <c r="K476" s="13">
        <v>14.55</v>
      </c>
      <c r="L476" s="13">
        <v>11.35</v>
      </c>
      <c r="M476" s="13">
        <v>14.01</v>
      </c>
      <c r="N476" s="13">
        <v>10.592000000000001</v>
      </c>
      <c r="O476" s="13">
        <v>13.89</v>
      </c>
      <c r="P476" s="13">
        <v>13.41</v>
      </c>
      <c r="Q476" s="13" t="s">
        <v>467</v>
      </c>
      <c r="R476" s="13">
        <v>13.17</v>
      </c>
      <c r="S476" s="13" t="s">
        <v>467</v>
      </c>
    </row>
    <row r="477" spans="1:19" ht="15.75" x14ac:dyDescent="0.25">
      <c r="A477" s="51" t="s">
        <v>228</v>
      </c>
      <c r="B477" s="104" t="s">
        <v>27</v>
      </c>
      <c r="C477" s="13" t="s">
        <v>471</v>
      </c>
      <c r="D477" s="13">
        <v>1471</v>
      </c>
      <c r="E477" s="13">
        <v>213</v>
      </c>
      <c r="F477" s="13">
        <v>33</v>
      </c>
      <c r="G477" s="13">
        <v>572.33333333333337</v>
      </c>
      <c r="H477" s="13">
        <v>0</v>
      </c>
      <c r="I477" s="13">
        <v>28</v>
      </c>
      <c r="J477" s="13">
        <v>0</v>
      </c>
      <c r="K477" s="13">
        <v>32</v>
      </c>
      <c r="L477" s="13">
        <v>0</v>
      </c>
      <c r="M477" s="13">
        <v>29</v>
      </c>
      <c r="N477" s="13">
        <v>0</v>
      </c>
      <c r="O477" s="13">
        <v>32</v>
      </c>
      <c r="P477" s="13">
        <v>29</v>
      </c>
      <c r="Q477" s="13" t="s">
        <v>467</v>
      </c>
      <c r="R477" s="13">
        <v>30</v>
      </c>
      <c r="S477" s="13" t="s">
        <v>467</v>
      </c>
    </row>
    <row r="478" spans="1:19" ht="15.75" x14ac:dyDescent="0.25">
      <c r="A478" s="54" t="str">
        <f>A477</f>
        <v>4.1.2.1</v>
      </c>
      <c r="B478" s="104"/>
      <c r="C478" s="13" t="s">
        <v>58</v>
      </c>
      <c r="D478" s="13">
        <v>14.283530000000001</v>
      </c>
      <c r="E478" s="13">
        <v>1.7</v>
      </c>
      <c r="F478" s="13">
        <v>0.36893999999999999</v>
      </c>
      <c r="G478" s="13">
        <v>5.4508233333333331</v>
      </c>
      <c r="H478" s="13">
        <v>0</v>
      </c>
      <c r="I478" s="13">
        <v>0.31</v>
      </c>
      <c r="J478" s="13">
        <v>0</v>
      </c>
      <c r="K478" s="13">
        <v>0.3</v>
      </c>
      <c r="L478" s="13">
        <v>0</v>
      </c>
      <c r="M478" s="13">
        <v>0.31</v>
      </c>
      <c r="N478" s="13">
        <v>0</v>
      </c>
      <c r="O478" s="13">
        <v>0.3</v>
      </c>
      <c r="P478" s="13">
        <v>0.25</v>
      </c>
      <c r="Q478" s="13" t="s">
        <v>467</v>
      </c>
      <c r="R478" s="13">
        <v>0.26</v>
      </c>
      <c r="S478" s="13" t="s">
        <v>467</v>
      </c>
    </row>
    <row r="479" spans="1:19" ht="15.75" x14ac:dyDescent="0.25">
      <c r="A479" s="51" t="s">
        <v>229</v>
      </c>
      <c r="B479" s="104" t="s">
        <v>29</v>
      </c>
      <c r="C479" s="13" t="s">
        <v>471</v>
      </c>
      <c r="D479" s="13">
        <v>431</v>
      </c>
      <c r="E479" s="13">
        <v>200</v>
      </c>
      <c r="F479" s="13">
        <v>1437</v>
      </c>
      <c r="G479" s="13">
        <v>689.33333333333337</v>
      </c>
      <c r="H479" s="13">
        <v>252</v>
      </c>
      <c r="I479" s="13">
        <v>706</v>
      </c>
      <c r="J479" s="13">
        <v>244</v>
      </c>
      <c r="K479" s="13">
        <v>300</v>
      </c>
      <c r="L479" s="13">
        <v>238</v>
      </c>
      <c r="M479" s="13">
        <v>702</v>
      </c>
      <c r="N479" s="13">
        <v>232</v>
      </c>
      <c r="O479" s="13">
        <v>688</v>
      </c>
      <c r="P479" s="13">
        <v>683</v>
      </c>
      <c r="Q479" s="13" t="s">
        <v>467</v>
      </c>
      <c r="R479" s="13">
        <v>673</v>
      </c>
      <c r="S479" s="13" t="s">
        <v>467</v>
      </c>
    </row>
    <row r="480" spans="1:19" ht="15.75" x14ac:dyDescent="0.25">
      <c r="A480" s="54" t="str">
        <f>A479</f>
        <v>4.1.2.2</v>
      </c>
      <c r="B480" s="104"/>
      <c r="C480" s="13" t="s">
        <v>58</v>
      </c>
      <c r="D480" s="13">
        <v>4.18</v>
      </c>
      <c r="E480" s="13">
        <v>1.6</v>
      </c>
      <c r="F480" s="13">
        <v>16.065660000000001</v>
      </c>
      <c r="G480" s="13">
        <v>7.2818866666666677</v>
      </c>
      <c r="H480" s="13">
        <v>2.4678343949044592</v>
      </c>
      <c r="I480" s="13">
        <v>6.99</v>
      </c>
      <c r="J480" s="13">
        <v>2.3579999999999988</v>
      </c>
      <c r="K480" s="13">
        <v>2.9791666666666665</v>
      </c>
      <c r="L480" s="13">
        <v>2.2699999999999996</v>
      </c>
      <c r="M480" s="13">
        <v>6.69</v>
      </c>
      <c r="N480" s="13">
        <v>2.1183999999999994</v>
      </c>
      <c r="O480" s="13">
        <v>6.83</v>
      </c>
      <c r="P480" s="13">
        <v>6.71</v>
      </c>
      <c r="Q480" s="13" t="s">
        <v>467</v>
      </c>
      <c r="R480" s="13">
        <v>6.4</v>
      </c>
      <c r="S480" s="13" t="s">
        <v>467</v>
      </c>
    </row>
    <row r="481" spans="1:19" ht="15.75" x14ac:dyDescent="0.25">
      <c r="A481" s="51" t="s">
        <v>230</v>
      </c>
      <c r="B481" s="104" t="s">
        <v>31</v>
      </c>
      <c r="C481" s="13" t="s">
        <v>471</v>
      </c>
      <c r="D481" s="13">
        <v>0</v>
      </c>
      <c r="E481" s="13">
        <v>214</v>
      </c>
      <c r="F481" s="13">
        <v>0</v>
      </c>
      <c r="G481" s="13">
        <v>71.333333333333329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 t="s">
        <v>467</v>
      </c>
      <c r="R481" s="13">
        <v>0</v>
      </c>
      <c r="S481" s="13" t="s">
        <v>467</v>
      </c>
    </row>
    <row r="482" spans="1:19" ht="15.75" x14ac:dyDescent="0.25">
      <c r="A482" s="54" t="str">
        <f>A481</f>
        <v>4.1.2.3</v>
      </c>
      <c r="B482" s="104"/>
      <c r="C482" s="13" t="s">
        <v>58</v>
      </c>
      <c r="D482" s="13">
        <v>0</v>
      </c>
      <c r="E482" s="13">
        <v>1.712</v>
      </c>
      <c r="F482" s="13">
        <v>0</v>
      </c>
      <c r="G482" s="13">
        <v>0.57066666666666666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 t="s">
        <v>467</v>
      </c>
      <c r="R482" s="13">
        <v>0</v>
      </c>
      <c r="S482" s="13" t="s">
        <v>467</v>
      </c>
    </row>
    <row r="483" spans="1:19" ht="15.75" x14ac:dyDescent="0.25">
      <c r="A483" s="51" t="s">
        <v>231</v>
      </c>
      <c r="B483" s="104" t="s">
        <v>33</v>
      </c>
      <c r="C483" s="13" t="s">
        <v>471</v>
      </c>
      <c r="D483" s="13">
        <v>645</v>
      </c>
      <c r="E483" s="13">
        <v>1164</v>
      </c>
      <c r="F483" s="13">
        <v>662</v>
      </c>
      <c r="G483" s="13">
        <v>823.66666666666663</v>
      </c>
      <c r="H483" s="13">
        <v>1004</v>
      </c>
      <c r="I483" s="13">
        <v>790</v>
      </c>
      <c r="J483" s="13">
        <v>976</v>
      </c>
      <c r="K483" s="13">
        <v>1135</v>
      </c>
      <c r="L483" s="13">
        <v>952</v>
      </c>
      <c r="M483" s="13">
        <v>715</v>
      </c>
      <c r="N483" s="13">
        <v>928</v>
      </c>
      <c r="O483" s="13">
        <v>698</v>
      </c>
      <c r="P483" s="13">
        <v>666</v>
      </c>
      <c r="Q483" s="13" t="s">
        <v>467</v>
      </c>
      <c r="R483" s="13">
        <v>645</v>
      </c>
      <c r="S483" s="13" t="s">
        <v>467</v>
      </c>
    </row>
    <row r="484" spans="1:19" ht="15.75" x14ac:dyDescent="0.25">
      <c r="A484" s="54" t="str">
        <f>A483</f>
        <v>4.1.2.4</v>
      </c>
      <c r="B484" s="104"/>
      <c r="C484" s="13" t="s">
        <v>58</v>
      </c>
      <c r="D484" s="13">
        <v>6.2560000000000002</v>
      </c>
      <c r="E484" s="13">
        <v>14.652240000000001</v>
      </c>
      <c r="F484" s="13">
        <v>7.40116</v>
      </c>
      <c r="G484" s="13">
        <v>9.4364666666666679</v>
      </c>
      <c r="H484" s="13">
        <v>9.8321656050955415</v>
      </c>
      <c r="I484" s="13">
        <v>7.42</v>
      </c>
      <c r="J484" s="13">
        <v>9.4320000000000004</v>
      </c>
      <c r="K484" s="13">
        <v>11.270833333333334</v>
      </c>
      <c r="L484" s="13">
        <v>9.08</v>
      </c>
      <c r="M484" s="13">
        <v>7.01</v>
      </c>
      <c r="N484" s="13">
        <v>8.4736000000000011</v>
      </c>
      <c r="O484" s="13">
        <v>6.76</v>
      </c>
      <c r="P484" s="13">
        <v>6.45</v>
      </c>
      <c r="Q484" s="13" t="s">
        <v>467</v>
      </c>
      <c r="R484" s="13">
        <v>6.51</v>
      </c>
      <c r="S484" s="13" t="s">
        <v>467</v>
      </c>
    </row>
    <row r="485" spans="1:19" ht="15.75" x14ac:dyDescent="0.25">
      <c r="A485" s="51" t="s">
        <v>232</v>
      </c>
      <c r="B485" s="104" t="s">
        <v>41</v>
      </c>
      <c r="C485" s="13" t="s">
        <v>471</v>
      </c>
      <c r="D485" s="13">
        <v>2359</v>
      </c>
      <c r="E485" s="13">
        <v>1221</v>
      </c>
      <c r="F485" s="13">
        <v>1501</v>
      </c>
      <c r="G485" s="13">
        <v>1693.6666666666667</v>
      </c>
      <c r="H485" s="13">
        <v>1300</v>
      </c>
      <c r="I485" s="13">
        <v>1250</v>
      </c>
      <c r="J485" s="13">
        <v>1268</v>
      </c>
      <c r="K485" s="13">
        <v>1707</v>
      </c>
      <c r="L485" s="13">
        <v>1236</v>
      </c>
      <c r="M485" s="13">
        <v>1550</v>
      </c>
      <c r="N485" s="13">
        <v>1205</v>
      </c>
      <c r="O485" s="13">
        <v>1426</v>
      </c>
      <c r="P485" s="13">
        <v>1390</v>
      </c>
      <c r="Q485" s="13" t="s">
        <v>467</v>
      </c>
      <c r="R485" s="13">
        <v>1357</v>
      </c>
      <c r="S485" s="13" t="s">
        <v>467</v>
      </c>
    </row>
    <row r="486" spans="1:19" ht="15.75" x14ac:dyDescent="0.25">
      <c r="A486" s="54" t="str">
        <f>A485</f>
        <v>4.1.3</v>
      </c>
      <c r="B486" s="104"/>
      <c r="C486" s="13" t="s">
        <v>58</v>
      </c>
      <c r="D486" s="13">
        <v>23.864180000000001</v>
      </c>
      <c r="E486" s="13">
        <v>12.444000000000001</v>
      </c>
      <c r="F486" s="13">
        <v>16.91</v>
      </c>
      <c r="G486" s="13">
        <v>17.739393333333336</v>
      </c>
      <c r="H486" s="13">
        <v>13</v>
      </c>
      <c r="I486" s="13">
        <v>12.450001875</v>
      </c>
      <c r="J486" s="13">
        <v>12.68</v>
      </c>
      <c r="K486" s="13">
        <v>16.989999999999998</v>
      </c>
      <c r="L486" s="13">
        <v>12.36</v>
      </c>
      <c r="M486" s="13">
        <v>15.489998125</v>
      </c>
      <c r="N486" s="13">
        <v>12.05</v>
      </c>
      <c r="O486" s="13">
        <v>14.26</v>
      </c>
      <c r="P486" s="13">
        <v>13.9</v>
      </c>
      <c r="Q486" s="13" t="s">
        <v>467</v>
      </c>
      <c r="R486" s="13">
        <v>13.57</v>
      </c>
      <c r="S486" s="13" t="s">
        <v>467</v>
      </c>
    </row>
    <row r="487" spans="1:19" ht="15.75" x14ac:dyDescent="0.25">
      <c r="A487" s="51" t="s">
        <v>233</v>
      </c>
      <c r="B487" s="104" t="s">
        <v>27</v>
      </c>
      <c r="C487" s="13" t="s">
        <v>471</v>
      </c>
      <c r="D487" s="13">
        <v>1459</v>
      </c>
      <c r="E487" s="13">
        <v>693</v>
      </c>
      <c r="F487" s="13">
        <v>34</v>
      </c>
      <c r="G487" s="13">
        <v>728.66666666666663</v>
      </c>
      <c r="H487" s="13">
        <v>0</v>
      </c>
      <c r="I487" s="13">
        <v>15</v>
      </c>
      <c r="J487" s="13">
        <v>0</v>
      </c>
      <c r="K487" s="13">
        <v>37</v>
      </c>
      <c r="L487" s="13">
        <v>0</v>
      </c>
      <c r="M487" s="13">
        <v>35</v>
      </c>
      <c r="N487" s="13">
        <v>0</v>
      </c>
      <c r="O487" s="13">
        <v>32</v>
      </c>
      <c r="P487" s="13">
        <v>29</v>
      </c>
      <c r="Q487" s="13" t="s">
        <v>467</v>
      </c>
      <c r="R487" s="13">
        <v>30</v>
      </c>
      <c r="S487" s="13" t="s">
        <v>467</v>
      </c>
    </row>
    <row r="488" spans="1:19" ht="15.75" x14ac:dyDescent="0.25">
      <c r="A488" s="54" t="str">
        <f>A487</f>
        <v>4.1.3.1</v>
      </c>
      <c r="B488" s="104"/>
      <c r="C488" s="13" t="s">
        <v>58</v>
      </c>
      <c r="D488" s="13">
        <v>13.579179999999999</v>
      </c>
      <c r="E488" s="13">
        <v>6.5550000000000015</v>
      </c>
      <c r="F488" s="13">
        <v>0.16</v>
      </c>
      <c r="G488" s="13">
        <v>6.7647266666666672</v>
      </c>
      <c r="H488" s="13">
        <v>0</v>
      </c>
      <c r="I488" s="13">
        <v>0.11</v>
      </c>
      <c r="J488" s="13">
        <v>0</v>
      </c>
      <c r="K488" s="13">
        <v>0.33</v>
      </c>
      <c r="L488" s="13">
        <v>0</v>
      </c>
      <c r="M488" s="13">
        <v>0.31</v>
      </c>
      <c r="N488" s="13">
        <v>0</v>
      </c>
      <c r="O488" s="13">
        <v>0.32</v>
      </c>
      <c r="P488" s="13">
        <v>0.27</v>
      </c>
      <c r="Q488" s="13" t="s">
        <v>467</v>
      </c>
      <c r="R488" s="13">
        <v>0.28000000000000003</v>
      </c>
      <c r="S488" s="13" t="s">
        <v>467</v>
      </c>
    </row>
    <row r="489" spans="1:19" ht="15.75" x14ac:dyDescent="0.25">
      <c r="A489" s="51" t="s">
        <v>234</v>
      </c>
      <c r="B489" s="104" t="s">
        <v>29</v>
      </c>
      <c r="C489" s="13" t="s">
        <v>471</v>
      </c>
      <c r="D489" s="13">
        <v>480</v>
      </c>
      <c r="E489" s="13">
        <v>158</v>
      </c>
      <c r="F489" s="13">
        <v>972</v>
      </c>
      <c r="G489" s="13">
        <v>536.66666666666663</v>
      </c>
      <c r="H489" s="13">
        <v>260</v>
      </c>
      <c r="I489" s="13">
        <v>587</v>
      </c>
      <c r="J489" s="13">
        <v>254</v>
      </c>
      <c r="K489" s="13">
        <v>300</v>
      </c>
      <c r="L489" s="13">
        <v>248</v>
      </c>
      <c r="M489" s="13">
        <v>747</v>
      </c>
      <c r="N489" s="13">
        <v>241</v>
      </c>
      <c r="O489" s="13">
        <v>692</v>
      </c>
      <c r="P489" s="13">
        <v>693</v>
      </c>
      <c r="Q489" s="13" t="s">
        <v>467</v>
      </c>
      <c r="R489" s="13">
        <v>677</v>
      </c>
      <c r="S489" s="13" t="s">
        <v>467</v>
      </c>
    </row>
    <row r="490" spans="1:19" ht="15.75" x14ac:dyDescent="0.25">
      <c r="A490" s="54" t="str">
        <f>A489</f>
        <v>4.1.3.2</v>
      </c>
      <c r="B490" s="104"/>
      <c r="C490" s="13" t="s">
        <v>58</v>
      </c>
      <c r="D490" s="13">
        <v>5.5119999999999996</v>
      </c>
      <c r="E490" s="13">
        <v>1.764</v>
      </c>
      <c r="F490" s="13">
        <v>11.14</v>
      </c>
      <c r="G490" s="13">
        <v>6.1386666666666665</v>
      </c>
      <c r="H490" s="13">
        <v>2.5999999999999996</v>
      </c>
      <c r="I490" s="13">
        <v>5.9</v>
      </c>
      <c r="J490" s="13">
        <v>2.5399999999999991</v>
      </c>
      <c r="K490" s="13">
        <v>2.9420289855072488</v>
      </c>
      <c r="L490" s="13">
        <v>2.4799999999999986</v>
      </c>
      <c r="M490" s="13">
        <v>7.34</v>
      </c>
      <c r="N490" s="13">
        <v>2.41</v>
      </c>
      <c r="O490" s="13">
        <v>7.1</v>
      </c>
      <c r="P490" s="13">
        <v>7.13</v>
      </c>
      <c r="Q490" s="13" t="s">
        <v>467</v>
      </c>
      <c r="R490" s="13">
        <v>6.7</v>
      </c>
      <c r="S490" s="13" t="s">
        <v>467</v>
      </c>
    </row>
    <row r="491" spans="1:19" ht="15.75" x14ac:dyDescent="0.25">
      <c r="A491" s="51" t="s">
        <v>235</v>
      </c>
      <c r="B491" s="104" t="s">
        <v>31</v>
      </c>
      <c r="C491" s="13" t="s">
        <v>471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 t="s">
        <v>467</v>
      </c>
      <c r="R491" s="13">
        <v>0</v>
      </c>
      <c r="S491" s="13" t="s">
        <v>467</v>
      </c>
    </row>
    <row r="492" spans="1:19" ht="15.75" x14ac:dyDescent="0.25">
      <c r="A492" s="54" t="str">
        <f>A491</f>
        <v>4.1.3.3</v>
      </c>
      <c r="B492" s="104"/>
      <c r="C492" s="13" t="s">
        <v>58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 t="s">
        <v>467</v>
      </c>
      <c r="R492" s="13">
        <v>0</v>
      </c>
      <c r="S492" s="13" t="s">
        <v>467</v>
      </c>
    </row>
    <row r="493" spans="1:19" ht="15.75" x14ac:dyDescent="0.25">
      <c r="A493" s="51" t="s">
        <v>236</v>
      </c>
      <c r="B493" s="104" t="s">
        <v>33</v>
      </c>
      <c r="C493" s="13" t="s">
        <v>471</v>
      </c>
      <c r="D493" s="13">
        <v>420</v>
      </c>
      <c r="E493" s="13">
        <v>370</v>
      </c>
      <c r="F493" s="13">
        <v>495</v>
      </c>
      <c r="G493" s="13">
        <v>428.33333333333331</v>
      </c>
      <c r="H493" s="13">
        <v>1040</v>
      </c>
      <c r="I493" s="13">
        <v>648</v>
      </c>
      <c r="J493" s="13">
        <v>1014</v>
      </c>
      <c r="K493" s="13">
        <v>1370</v>
      </c>
      <c r="L493" s="13">
        <v>988</v>
      </c>
      <c r="M493" s="13">
        <v>768</v>
      </c>
      <c r="N493" s="13">
        <v>964</v>
      </c>
      <c r="O493" s="13">
        <v>702</v>
      </c>
      <c r="P493" s="13">
        <v>668</v>
      </c>
      <c r="Q493" s="13" t="s">
        <v>467</v>
      </c>
      <c r="R493" s="13">
        <v>650</v>
      </c>
      <c r="S493" s="13" t="s">
        <v>467</v>
      </c>
    </row>
    <row r="494" spans="1:19" ht="15.75" x14ac:dyDescent="0.25">
      <c r="A494" s="54" t="str">
        <f>A493</f>
        <v>4.1.3.4</v>
      </c>
      <c r="B494" s="104"/>
      <c r="C494" s="13" t="s">
        <v>58</v>
      </c>
      <c r="D494" s="13">
        <v>4.7729999999999997</v>
      </c>
      <c r="E494" s="13">
        <v>4.125</v>
      </c>
      <c r="F494" s="13">
        <v>5.61</v>
      </c>
      <c r="G494" s="13">
        <v>4.8359999999999994</v>
      </c>
      <c r="H494" s="13">
        <v>10.4</v>
      </c>
      <c r="I494" s="13">
        <v>6.44</v>
      </c>
      <c r="J494" s="13">
        <v>10.14</v>
      </c>
      <c r="K494" s="13">
        <v>13.71797101449275</v>
      </c>
      <c r="L494" s="13">
        <v>9.8800000000000008</v>
      </c>
      <c r="M494" s="13">
        <v>7.84</v>
      </c>
      <c r="N494" s="13">
        <v>9.64</v>
      </c>
      <c r="O494" s="13">
        <v>6.84</v>
      </c>
      <c r="P494" s="13">
        <v>6.5</v>
      </c>
      <c r="Q494" s="13" t="s">
        <v>467</v>
      </c>
      <c r="R494" s="13">
        <v>6.59</v>
      </c>
      <c r="S494" s="13" t="s">
        <v>467</v>
      </c>
    </row>
    <row r="495" spans="1:19" ht="126" x14ac:dyDescent="0.25">
      <c r="A495" s="51" t="s">
        <v>237</v>
      </c>
      <c r="B495" s="56" t="s">
        <v>47</v>
      </c>
      <c r="C495" s="13" t="s">
        <v>470</v>
      </c>
      <c r="D495" s="13">
        <v>101.44221253999999</v>
      </c>
      <c r="E495" s="13">
        <v>90.80260097</v>
      </c>
      <c r="F495" s="13">
        <v>116.00258351000004</v>
      </c>
      <c r="G495" s="13">
        <v>102.74913234000002</v>
      </c>
      <c r="H495" s="13">
        <v>84.371504450000003</v>
      </c>
      <c r="I495" s="13">
        <v>55.770844820000001</v>
      </c>
      <c r="J495" s="13">
        <v>99.79650445</v>
      </c>
      <c r="K495" s="13">
        <v>125.11184723999999</v>
      </c>
      <c r="L495" s="13">
        <v>100.76150445</v>
      </c>
      <c r="M495" s="57">
        <v>112.24814746</v>
      </c>
      <c r="N495" s="13">
        <v>102.79650444999999</v>
      </c>
      <c r="O495" s="13">
        <v>106.38950961999998</v>
      </c>
      <c r="P495" s="13">
        <v>99.219351939999996</v>
      </c>
      <c r="Q495" s="13" t="s">
        <v>467</v>
      </c>
      <c r="R495" s="13">
        <v>102.89607314</v>
      </c>
      <c r="S495" s="13" t="s">
        <v>467</v>
      </c>
    </row>
    <row r="496" spans="1:19" ht="47.25" x14ac:dyDescent="0.25">
      <c r="A496" s="51" t="s">
        <v>238</v>
      </c>
      <c r="B496" s="56" t="s">
        <v>49</v>
      </c>
      <c r="C496" s="13" t="s">
        <v>470</v>
      </c>
      <c r="D496" s="13">
        <v>3.0432663762000001</v>
      </c>
      <c r="E496" s="13">
        <v>2.7240780290999997</v>
      </c>
      <c r="F496" s="13">
        <v>3.480077505300001</v>
      </c>
      <c r="G496" s="13">
        <v>3.0824739702000001</v>
      </c>
      <c r="H496" s="13">
        <v>2.5311451334999999</v>
      </c>
      <c r="I496" s="13">
        <v>1.6731253446000001</v>
      </c>
      <c r="J496" s="13">
        <v>2.9938951334999997</v>
      </c>
      <c r="K496" s="13">
        <v>3.7533554171999994</v>
      </c>
      <c r="L496" s="13">
        <v>3.0228451334999997</v>
      </c>
      <c r="M496" s="13">
        <v>3.3674444238000003</v>
      </c>
      <c r="N496" s="13">
        <v>3.0838951334999996</v>
      </c>
      <c r="O496" s="13">
        <v>3.1916852885999996</v>
      </c>
      <c r="P496" s="13">
        <v>2.9765805582000002</v>
      </c>
      <c r="Q496" s="13" t="s">
        <v>467</v>
      </c>
      <c r="R496" s="13">
        <v>3.0868821941999998</v>
      </c>
      <c r="S496" s="13" t="s">
        <v>467</v>
      </c>
    </row>
    <row r="497" spans="1:19" ht="47.25" x14ac:dyDescent="0.25">
      <c r="A497" s="51" t="s">
        <v>239</v>
      </c>
      <c r="B497" s="56" t="s">
        <v>51</v>
      </c>
      <c r="C497" s="13" t="s">
        <v>470</v>
      </c>
      <c r="D497" s="13">
        <v>51.998042944799998</v>
      </c>
      <c r="E497" s="13">
        <v>26.4107756957</v>
      </c>
      <c r="F497" s="13">
        <v>33.359659532600048</v>
      </c>
      <c r="G497" s="13">
        <v>37.256159391033343</v>
      </c>
      <c r="H497" s="13">
        <v>23.679107799799997</v>
      </c>
      <c r="I497" s="13">
        <v>19.7195043521</v>
      </c>
      <c r="J497" s="13">
        <v>29.040782799799999</v>
      </c>
      <c r="K497" s="13">
        <v>5.5031873591</v>
      </c>
      <c r="L497" s="13">
        <v>29.321597799799999</v>
      </c>
      <c r="M497" s="13">
        <v>45.889503408000003</v>
      </c>
      <c r="N497" s="13">
        <v>29.9137827998</v>
      </c>
      <c r="O497" s="13">
        <v>37.8544306334</v>
      </c>
      <c r="P497" s="13">
        <v>20.757642215499999</v>
      </c>
      <c r="Q497" s="13" t="s">
        <v>467</v>
      </c>
      <c r="R497" s="13">
        <v>29.546196498299999</v>
      </c>
      <c r="S497" s="13" t="s">
        <v>467</v>
      </c>
    </row>
    <row r="498" spans="1:19" ht="63" x14ac:dyDescent="0.25">
      <c r="A498" s="51" t="s">
        <v>240</v>
      </c>
      <c r="B498" s="56" t="s">
        <v>53</v>
      </c>
      <c r="C498" s="13" t="s">
        <v>470</v>
      </c>
      <c r="D498" s="13">
        <v>46.400903219</v>
      </c>
      <c r="E498" s="13">
        <v>61.667747245199998</v>
      </c>
      <c r="F498" s="13">
        <v>79.162846472099986</v>
      </c>
      <c r="G498" s="13">
        <v>62.410498978766661</v>
      </c>
      <c r="H498" s="13">
        <v>58.161251516700005</v>
      </c>
      <c r="I498" s="13">
        <v>34.378215123300002</v>
      </c>
      <c r="J498" s="13">
        <v>67.761826516699998</v>
      </c>
      <c r="K498" s="13">
        <v>115.85530446369999</v>
      </c>
      <c r="L498" s="13">
        <v>68.417061516700002</v>
      </c>
      <c r="M498" s="13">
        <v>62.9911996282</v>
      </c>
      <c r="N498" s="13">
        <v>69.798826516699989</v>
      </c>
      <c r="O498" s="13">
        <v>65.343393697999986</v>
      </c>
      <c r="P498" s="13">
        <v>75.485129166299998</v>
      </c>
      <c r="Q498" s="13" t="s">
        <v>467</v>
      </c>
      <c r="R498" s="13">
        <v>70.262994447499992</v>
      </c>
      <c r="S498" s="13" t="s">
        <v>467</v>
      </c>
    </row>
    <row r="499" spans="1:19" ht="63" x14ac:dyDescent="0.25">
      <c r="A499" s="51" t="s">
        <v>241</v>
      </c>
      <c r="B499" s="56" t="s">
        <v>55</v>
      </c>
      <c r="C499" s="13" t="s">
        <v>470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467</v>
      </c>
      <c r="R499" s="13">
        <v>0</v>
      </c>
      <c r="S499" s="13" t="s">
        <v>467</v>
      </c>
    </row>
    <row r="500" spans="1:19" ht="15.75" x14ac:dyDescent="0.25">
      <c r="A500" s="51" t="s">
        <v>242</v>
      </c>
      <c r="B500" s="104" t="s">
        <v>57</v>
      </c>
      <c r="C500" s="13" t="s">
        <v>58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467</v>
      </c>
      <c r="R500" s="13">
        <v>0</v>
      </c>
      <c r="S500" s="13" t="s">
        <v>467</v>
      </c>
    </row>
    <row r="501" spans="1:19" ht="15.75" x14ac:dyDescent="0.25">
      <c r="A501" s="54" t="str">
        <f>A500</f>
        <v>4.1.5</v>
      </c>
      <c r="B501" s="104"/>
      <c r="C501" s="13" t="s">
        <v>59</v>
      </c>
      <c r="D501" s="13">
        <v>3.4699999999999998</v>
      </c>
      <c r="E501" s="13">
        <v>3.2720000000000002</v>
      </c>
      <c r="F501" s="13">
        <v>2.8150000000000004</v>
      </c>
      <c r="G501" s="13">
        <v>3.1856666666666666</v>
      </c>
      <c r="H501" s="13">
        <v>1.0758443257604997</v>
      </c>
      <c r="I501" s="39">
        <v>0.70099999999999996</v>
      </c>
      <c r="J501" s="13">
        <v>1.2725327554979369</v>
      </c>
      <c r="K501" s="13">
        <v>0.92700000000000005</v>
      </c>
      <c r="L501" s="13">
        <v>1.2848377366776207</v>
      </c>
      <c r="M501" s="13">
        <v>5.5179999999999998</v>
      </c>
      <c r="N501" s="13">
        <v>1.3107865829995453</v>
      </c>
      <c r="O501" s="13">
        <v>5.23</v>
      </c>
      <c r="P501" s="13">
        <v>4.8770000000000007</v>
      </c>
      <c r="Q501" s="13" t="s">
        <v>467</v>
      </c>
      <c r="R501" s="13">
        <v>5.0579999999999998</v>
      </c>
      <c r="S501" s="13" t="s">
        <v>467</v>
      </c>
    </row>
    <row r="502" spans="1:19" ht="15.75" x14ac:dyDescent="0.25">
      <c r="A502" s="54" t="str">
        <f>A500</f>
        <v>4.1.5</v>
      </c>
      <c r="B502" s="104"/>
      <c r="C502" s="13" t="s">
        <v>60</v>
      </c>
      <c r="D502" s="13">
        <v>89.556000000000012</v>
      </c>
      <c r="E502" s="13">
        <v>61.719000000000001</v>
      </c>
      <c r="F502" s="13">
        <v>42.994999999999997</v>
      </c>
      <c r="G502" s="13">
        <v>64.756666666666675</v>
      </c>
      <c r="H502" s="13">
        <v>53.064003387244561</v>
      </c>
      <c r="I502" s="13">
        <v>17.622</v>
      </c>
      <c r="J502" s="13">
        <v>62.765291251956178</v>
      </c>
      <c r="K502" s="13">
        <v>23.022000000000002</v>
      </c>
      <c r="L502" s="13">
        <v>63.37221136796569</v>
      </c>
      <c r="M502" s="13">
        <v>30.592000000000002</v>
      </c>
      <c r="N502" s="13">
        <v>64.65208954006863</v>
      </c>
      <c r="O502" s="13">
        <v>28.996000000000002</v>
      </c>
      <c r="P502" s="13">
        <v>27.040999999999997</v>
      </c>
      <c r="Q502" s="13" t="s">
        <v>467</v>
      </c>
      <c r="R502" s="13">
        <v>28.042999999999999</v>
      </c>
      <c r="S502" s="13" t="s">
        <v>467</v>
      </c>
    </row>
    <row r="503" spans="1:19" ht="15.75" x14ac:dyDescent="0.25">
      <c r="A503" s="54" t="str">
        <f>A500</f>
        <v>4.1.5</v>
      </c>
      <c r="B503" s="104"/>
      <c r="C503" s="13" t="s">
        <v>471</v>
      </c>
      <c r="D503" s="13">
        <v>900</v>
      </c>
      <c r="E503" s="13">
        <v>528</v>
      </c>
      <c r="F503" s="13">
        <v>1467</v>
      </c>
      <c r="G503" s="13">
        <v>965</v>
      </c>
      <c r="H503" s="13">
        <v>1300</v>
      </c>
      <c r="I503" s="13">
        <v>1235</v>
      </c>
      <c r="J503" s="13">
        <v>1268</v>
      </c>
      <c r="K503" s="13">
        <v>1670</v>
      </c>
      <c r="L503" s="13">
        <v>1236</v>
      </c>
      <c r="M503" s="13">
        <v>1515</v>
      </c>
      <c r="N503" s="13">
        <v>1205</v>
      </c>
      <c r="O503" s="13">
        <v>1394</v>
      </c>
      <c r="P503" s="13">
        <v>1361</v>
      </c>
      <c r="Q503" s="13" t="s">
        <v>467</v>
      </c>
      <c r="R503" s="13">
        <v>1327</v>
      </c>
      <c r="S503" s="13" t="s">
        <v>467</v>
      </c>
    </row>
    <row r="504" spans="1:19" ht="15.75" x14ac:dyDescent="0.25">
      <c r="A504" s="51" t="s">
        <v>243</v>
      </c>
      <c r="B504" s="104" t="s">
        <v>29</v>
      </c>
      <c r="C504" s="13" t="s">
        <v>58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467</v>
      </c>
      <c r="R504" s="13">
        <v>0</v>
      </c>
      <c r="S504" s="13" t="s">
        <v>467</v>
      </c>
    </row>
    <row r="505" spans="1:19" ht="15.75" x14ac:dyDescent="0.25">
      <c r="A505" s="54" t="str">
        <f>A504</f>
        <v>4.1.5.1</v>
      </c>
      <c r="B505" s="104"/>
      <c r="C505" s="13" t="s">
        <v>59</v>
      </c>
      <c r="D505" s="13">
        <v>1.532</v>
      </c>
      <c r="E505" s="13">
        <v>1.3129999999999999</v>
      </c>
      <c r="F505" s="13">
        <v>1.61</v>
      </c>
      <c r="G505" s="13">
        <v>1.4850000000000001</v>
      </c>
      <c r="H505" s="13">
        <v>0.32275329772814992</v>
      </c>
      <c r="I505" s="13">
        <v>0.223</v>
      </c>
      <c r="J505" s="13">
        <v>0.38175982664938107</v>
      </c>
      <c r="K505" s="13">
        <v>0.16300000000000001</v>
      </c>
      <c r="L505" s="13">
        <v>0.38545132100328627</v>
      </c>
      <c r="M505" s="13">
        <v>1.655</v>
      </c>
      <c r="N505" s="13">
        <v>0.39323597489986356</v>
      </c>
      <c r="O505" s="13">
        <v>1.569</v>
      </c>
      <c r="P505" s="13">
        <v>1.4630000000000001</v>
      </c>
      <c r="Q505" s="13" t="s">
        <v>467</v>
      </c>
      <c r="R505" s="13">
        <v>1.5169999999999999</v>
      </c>
      <c r="S505" s="13" t="s">
        <v>467</v>
      </c>
    </row>
    <row r="506" spans="1:19" ht="15.75" x14ac:dyDescent="0.25">
      <c r="A506" s="54" t="str">
        <f>A504</f>
        <v>4.1.5.1</v>
      </c>
      <c r="B506" s="104"/>
      <c r="C506" s="13" t="s">
        <v>60</v>
      </c>
      <c r="D506" s="13">
        <v>46.073999999999991</v>
      </c>
      <c r="E506" s="13">
        <v>22.923000000000002</v>
      </c>
      <c r="F506" s="13">
        <v>4.665</v>
      </c>
      <c r="G506" s="13">
        <v>24.553999999999998</v>
      </c>
      <c r="H506" s="13">
        <v>15.919201016173369</v>
      </c>
      <c r="I506" s="13">
        <v>2.7879999999999998</v>
      </c>
      <c r="J506" s="13">
        <v>18.829587375586854</v>
      </c>
      <c r="K506" s="13">
        <v>2.919</v>
      </c>
      <c r="L506" s="13">
        <v>19.011663410389705</v>
      </c>
      <c r="M506" s="13">
        <v>9.1780000000000008</v>
      </c>
      <c r="N506" s="13">
        <v>19.395626862020592</v>
      </c>
      <c r="O506" s="13">
        <v>8.6989999999999998</v>
      </c>
      <c r="P506" s="13">
        <v>8.1120000000000001</v>
      </c>
      <c r="Q506" s="13" t="s">
        <v>467</v>
      </c>
      <c r="R506" s="13">
        <v>8.4130000000000003</v>
      </c>
      <c r="S506" s="13" t="s">
        <v>467</v>
      </c>
    </row>
    <row r="507" spans="1:19" ht="15.75" x14ac:dyDescent="0.25">
      <c r="A507" s="54" t="str">
        <f>A504</f>
        <v>4.1.5.1</v>
      </c>
      <c r="B507" s="104"/>
      <c r="C507" s="13" t="s">
        <v>471</v>
      </c>
      <c r="D507" s="13">
        <v>480</v>
      </c>
      <c r="E507" s="13">
        <v>158</v>
      </c>
      <c r="F507" s="13">
        <v>972</v>
      </c>
      <c r="G507" s="13">
        <v>536.66666666666663</v>
      </c>
      <c r="H507" s="13">
        <v>260</v>
      </c>
      <c r="I507" s="13">
        <v>587</v>
      </c>
      <c r="J507" s="13">
        <v>254</v>
      </c>
      <c r="K507" s="13">
        <v>300</v>
      </c>
      <c r="L507" s="13">
        <v>248</v>
      </c>
      <c r="M507" s="13">
        <v>747</v>
      </c>
      <c r="N507" s="13">
        <v>241</v>
      </c>
      <c r="O507" s="13">
        <v>692</v>
      </c>
      <c r="P507" s="13">
        <v>693</v>
      </c>
      <c r="Q507" s="13" t="s">
        <v>467</v>
      </c>
      <c r="R507" s="13">
        <v>677</v>
      </c>
      <c r="S507" s="13" t="s">
        <v>467</v>
      </c>
    </row>
    <row r="508" spans="1:19" ht="15.75" x14ac:dyDescent="0.25">
      <c r="A508" s="51" t="s">
        <v>244</v>
      </c>
      <c r="B508" s="104" t="s">
        <v>31</v>
      </c>
      <c r="C508" s="13" t="s">
        <v>58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467</v>
      </c>
      <c r="R508" s="13">
        <v>0</v>
      </c>
      <c r="S508" s="13" t="s">
        <v>467</v>
      </c>
    </row>
    <row r="509" spans="1:19" ht="15.75" x14ac:dyDescent="0.25">
      <c r="A509" s="54" t="str">
        <f>A508</f>
        <v>4.1.5.2</v>
      </c>
      <c r="B509" s="104"/>
      <c r="C509" s="13" t="s">
        <v>59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 t="s">
        <v>467</v>
      </c>
      <c r="R509" s="13">
        <v>0</v>
      </c>
      <c r="S509" s="13" t="s">
        <v>467</v>
      </c>
    </row>
    <row r="510" spans="1:19" ht="15.75" x14ac:dyDescent="0.25">
      <c r="A510" s="54" t="str">
        <f>A508</f>
        <v>4.1.5.2</v>
      </c>
      <c r="B510" s="104"/>
      <c r="C510" s="13" t="s">
        <v>60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 t="s">
        <v>467</v>
      </c>
      <c r="R510" s="13">
        <v>0</v>
      </c>
      <c r="S510" s="13" t="s">
        <v>467</v>
      </c>
    </row>
    <row r="511" spans="1:19" ht="15.75" x14ac:dyDescent="0.25">
      <c r="A511" s="54" t="str">
        <f>A508</f>
        <v>4.1.5.2</v>
      </c>
      <c r="B511" s="104"/>
      <c r="C511" s="13" t="s">
        <v>471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 t="s">
        <v>467</v>
      </c>
      <c r="R511" s="13">
        <v>0</v>
      </c>
      <c r="S511" s="13" t="s">
        <v>467</v>
      </c>
    </row>
    <row r="512" spans="1:19" ht="15.75" x14ac:dyDescent="0.25">
      <c r="A512" s="51" t="s">
        <v>245</v>
      </c>
      <c r="B512" s="104" t="s">
        <v>33</v>
      </c>
      <c r="C512" s="13" t="s">
        <v>58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467</v>
      </c>
      <c r="R512" s="13">
        <v>0</v>
      </c>
      <c r="S512" s="13" t="s">
        <v>467</v>
      </c>
    </row>
    <row r="513" spans="1:19" ht="15.75" x14ac:dyDescent="0.25">
      <c r="A513" s="54" t="str">
        <f>A512</f>
        <v>4.1.5.3</v>
      </c>
      <c r="B513" s="104"/>
      <c r="C513" s="13" t="s">
        <v>59</v>
      </c>
      <c r="D513" s="13">
        <v>1.9379999999999999</v>
      </c>
      <c r="E513" s="13">
        <v>1.9590000000000001</v>
      </c>
      <c r="F513" s="13">
        <v>1.2050000000000001</v>
      </c>
      <c r="G513" s="13">
        <v>1.7006666666666668</v>
      </c>
      <c r="H513" s="13">
        <v>0.75309102803234973</v>
      </c>
      <c r="I513" s="13">
        <v>0.47799999999999998</v>
      </c>
      <c r="J513" s="13">
        <v>0.89077292884855575</v>
      </c>
      <c r="K513" s="13">
        <v>0.76400000000000001</v>
      </c>
      <c r="L513" s="13">
        <v>0.89938641567433453</v>
      </c>
      <c r="M513" s="13">
        <v>3.863</v>
      </c>
      <c r="N513" s="13">
        <v>0.9175506080996817</v>
      </c>
      <c r="O513" s="13">
        <v>3.661</v>
      </c>
      <c r="P513" s="13">
        <v>3.4140000000000001</v>
      </c>
      <c r="Q513" s="13" t="s">
        <v>467</v>
      </c>
      <c r="R513" s="13">
        <v>3.5409999999999999</v>
      </c>
      <c r="S513" s="13" t="s">
        <v>467</v>
      </c>
    </row>
    <row r="514" spans="1:19" ht="15.75" x14ac:dyDescent="0.25">
      <c r="A514" s="54" t="str">
        <f>A512</f>
        <v>4.1.5.3</v>
      </c>
      <c r="B514" s="104"/>
      <c r="C514" s="13" t="s">
        <v>60</v>
      </c>
      <c r="D514" s="13">
        <v>43.482000000000014</v>
      </c>
      <c r="E514" s="13">
        <v>38.795999999999999</v>
      </c>
      <c r="F514" s="13">
        <v>38.33</v>
      </c>
      <c r="G514" s="13">
        <v>40.202666666666666</v>
      </c>
      <c r="H514" s="13">
        <v>37.144802371071194</v>
      </c>
      <c r="I514" s="13">
        <v>14.834</v>
      </c>
      <c r="J514" s="13">
        <v>43.935703876369324</v>
      </c>
      <c r="K514" s="13">
        <v>20.103000000000002</v>
      </c>
      <c r="L514" s="13">
        <v>44.360547957575982</v>
      </c>
      <c r="M514" s="13">
        <v>21.414000000000001</v>
      </c>
      <c r="N514" s="13">
        <v>45.256462678048045</v>
      </c>
      <c r="O514" s="13">
        <v>20.297000000000001</v>
      </c>
      <c r="P514" s="13">
        <v>18.928999999999998</v>
      </c>
      <c r="Q514" s="13" t="s">
        <v>467</v>
      </c>
      <c r="R514" s="13">
        <v>19.63</v>
      </c>
      <c r="S514" s="13" t="s">
        <v>467</v>
      </c>
    </row>
    <row r="515" spans="1:19" ht="15.75" x14ac:dyDescent="0.25">
      <c r="A515" s="54" t="str">
        <f>A512</f>
        <v>4.1.5.3</v>
      </c>
      <c r="B515" s="104"/>
      <c r="C515" s="13" t="s">
        <v>471</v>
      </c>
      <c r="D515" s="13">
        <v>420</v>
      </c>
      <c r="E515" s="13">
        <v>370</v>
      </c>
      <c r="F515" s="13">
        <v>495</v>
      </c>
      <c r="G515" s="13">
        <v>428.33333333333331</v>
      </c>
      <c r="H515" s="13">
        <v>1040</v>
      </c>
      <c r="I515" s="13">
        <v>648</v>
      </c>
      <c r="J515" s="13">
        <v>1014</v>
      </c>
      <c r="K515" s="13">
        <v>1370</v>
      </c>
      <c r="L515" s="13">
        <v>988</v>
      </c>
      <c r="M515" s="13">
        <v>768</v>
      </c>
      <c r="N515" s="13">
        <v>964</v>
      </c>
      <c r="O515" s="13">
        <v>702</v>
      </c>
      <c r="P515" s="13">
        <v>668</v>
      </c>
      <c r="Q515" s="13" t="s">
        <v>467</v>
      </c>
      <c r="R515" s="13">
        <v>650</v>
      </c>
      <c r="S515" s="13" t="s">
        <v>467</v>
      </c>
    </row>
    <row r="516" spans="1:19" ht="15.75" x14ac:dyDescent="0.25">
      <c r="A516" s="51" t="s">
        <v>246</v>
      </c>
      <c r="B516" s="104" t="s">
        <v>65</v>
      </c>
      <c r="C516" s="13" t="s">
        <v>58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467</v>
      </c>
      <c r="R516" s="13">
        <v>0</v>
      </c>
      <c r="S516" s="13" t="s">
        <v>467</v>
      </c>
    </row>
    <row r="517" spans="1:19" ht="15.75" x14ac:dyDescent="0.25">
      <c r="A517" s="54" t="str">
        <f>A516</f>
        <v>4.1.6</v>
      </c>
      <c r="B517" s="104"/>
      <c r="C517" s="13" t="s">
        <v>59</v>
      </c>
      <c r="D517" s="13">
        <v>3.4699999999999998</v>
      </c>
      <c r="E517" s="13">
        <v>3.2720000000000002</v>
      </c>
      <c r="F517" s="13">
        <v>2.8150000000000004</v>
      </c>
      <c r="G517" s="13">
        <v>3.1856666666666666</v>
      </c>
      <c r="H517" s="13">
        <v>1.0758443257604997</v>
      </c>
      <c r="I517" s="13">
        <v>0.70099999999999996</v>
      </c>
      <c r="J517" s="13">
        <v>1.2725327554979369</v>
      </c>
      <c r="K517" s="13">
        <v>0.92700000000000005</v>
      </c>
      <c r="L517" s="13">
        <v>1.2848377366776207</v>
      </c>
      <c r="M517" s="13">
        <v>5.5179999999999998</v>
      </c>
      <c r="N517" s="13">
        <v>1.3107865829995453</v>
      </c>
      <c r="O517" s="13">
        <v>5.23</v>
      </c>
      <c r="P517" s="13">
        <v>4.8770000000000007</v>
      </c>
      <c r="Q517" s="13" t="s">
        <v>467</v>
      </c>
      <c r="R517" s="13">
        <v>5.0579999999999998</v>
      </c>
      <c r="S517" s="13" t="s">
        <v>467</v>
      </c>
    </row>
    <row r="518" spans="1:19" ht="15.75" x14ac:dyDescent="0.25">
      <c r="A518" s="54" t="str">
        <f>A516</f>
        <v>4.1.6</v>
      </c>
      <c r="B518" s="104"/>
      <c r="C518" s="13" t="s">
        <v>60</v>
      </c>
      <c r="D518" s="13">
        <v>89.556000000000012</v>
      </c>
      <c r="E518" s="13">
        <v>61.719000000000001</v>
      </c>
      <c r="F518" s="13">
        <v>42.994999999999997</v>
      </c>
      <c r="G518" s="13">
        <v>64.756666666666675</v>
      </c>
      <c r="H518" s="13">
        <v>53.064003387244561</v>
      </c>
      <c r="I518" s="13">
        <v>17.622</v>
      </c>
      <c r="J518" s="13">
        <v>62.765291251956178</v>
      </c>
      <c r="K518" s="13">
        <v>23.022000000000002</v>
      </c>
      <c r="L518" s="13">
        <v>63.37221136796569</v>
      </c>
      <c r="M518" s="13">
        <v>30.592000000000002</v>
      </c>
      <c r="N518" s="13">
        <v>64.65208954006863</v>
      </c>
      <c r="O518" s="13">
        <v>28.996000000000002</v>
      </c>
      <c r="P518" s="13">
        <v>27.040999999999997</v>
      </c>
      <c r="Q518" s="13" t="s">
        <v>467</v>
      </c>
      <c r="R518" s="13">
        <v>28.042999999999999</v>
      </c>
      <c r="S518" s="13" t="s">
        <v>467</v>
      </c>
    </row>
    <row r="519" spans="1:19" ht="15.75" x14ac:dyDescent="0.25">
      <c r="A519" s="54" t="str">
        <f>A516</f>
        <v>4.1.6</v>
      </c>
      <c r="B519" s="104"/>
      <c r="C519" s="13" t="s">
        <v>471</v>
      </c>
      <c r="D519" s="13">
        <v>900</v>
      </c>
      <c r="E519" s="13">
        <v>528</v>
      </c>
      <c r="F519" s="13">
        <v>1467</v>
      </c>
      <c r="G519" s="13">
        <v>965</v>
      </c>
      <c r="H519" s="13">
        <v>1300</v>
      </c>
      <c r="I519" s="13">
        <v>1235</v>
      </c>
      <c r="J519" s="13">
        <v>1268</v>
      </c>
      <c r="K519" s="13">
        <v>1670</v>
      </c>
      <c r="L519" s="13">
        <v>1236</v>
      </c>
      <c r="M519" s="13">
        <v>1515</v>
      </c>
      <c r="N519" s="13">
        <v>1205</v>
      </c>
      <c r="O519" s="13">
        <v>1394</v>
      </c>
      <c r="P519" s="13">
        <v>1361</v>
      </c>
      <c r="Q519" s="13" t="s">
        <v>467</v>
      </c>
      <c r="R519" s="13">
        <v>1327</v>
      </c>
      <c r="S519" s="13" t="s">
        <v>467</v>
      </c>
    </row>
    <row r="520" spans="1:19" ht="15.75" x14ac:dyDescent="0.25">
      <c r="A520" s="51" t="s">
        <v>247</v>
      </c>
      <c r="B520" s="104" t="s">
        <v>29</v>
      </c>
      <c r="C520" s="13" t="s">
        <v>58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467</v>
      </c>
      <c r="R520" s="13">
        <v>0</v>
      </c>
      <c r="S520" s="13" t="s">
        <v>467</v>
      </c>
    </row>
    <row r="521" spans="1:19" ht="15.75" x14ac:dyDescent="0.25">
      <c r="A521" s="54" t="str">
        <f>A520</f>
        <v>4.1.6.1</v>
      </c>
      <c r="B521" s="104"/>
      <c r="C521" s="13" t="s">
        <v>59</v>
      </c>
      <c r="D521" s="13">
        <v>1.532</v>
      </c>
      <c r="E521" s="13">
        <v>1.3129999999999999</v>
      </c>
      <c r="F521" s="13">
        <v>1.61</v>
      </c>
      <c r="G521" s="13">
        <v>1.4850000000000001</v>
      </c>
      <c r="H521" s="13">
        <v>0.32275329772814992</v>
      </c>
      <c r="I521" s="13">
        <v>0.223</v>
      </c>
      <c r="J521" s="13">
        <v>0.38175982664938107</v>
      </c>
      <c r="K521" s="13">
        <v>0.16300000000000001</v>
      </c>
      <c r="L521" s="13">
        <v>0.38545132100328627</v>
      </c>
      <c r="M521" s="13">
        <v>1.655</v>
      </c>
      <c r="N521" s="13">
        <v>0.39323597489986356</v>
      </c>
      <c r="O521" s="13">
        <v>1.569</v>
      </c>
      <c r="P521" s="13">
        <v>1.4630000000000001</v>
      </c>
      <c r="Q521" s="13" t="s">
        <v>467</v>
      </c>
      <c r="R521" s="13">
        <v>1.5169999999999999</v>
      </c>
      <c r="S521" s="13" t="s">
        <v>467</v>
      </c>
    </row>
    <row r="522" spans="1:19" ht="15.75" x14ac:dyDescent="0.25">
      <c r="A522" s="54" t="str">
        <f>A520</f>
        <v>4.1.6.1</v>
      </c>
      <c r="B522" s="104"/>
      <c r="C522" s="13" t="s">
        <v>60</v>
      </c>
      <c r="D522" s="13">
        <v>46.073999999999991</v>
      </c>
      <c r="E522" s="13">
        <v>22.923000000000002</v>
      </c>
      <c r="F522" s="13">
        <v>4.665</v>
      </c>
      <c r="G522" s="13">
        <v>24.553999999999998</v>
      </c>
      <c r="H522" s="13">
        <v>15.919201016173369</v>
      </c>
      <c r="I522" s="13">
        <v>2.7879999999999998</v>
      </c>
      <c r="J522" s="13">
        <v>18.829587375586854</v>
      </c>
      <c r="K522" s="13">
        <v>2.919</v>
      </c>
      <c r="L522" s="13">
        <v>19.011663410389705</v>
      </c>
      <c r="M522" s="13">
        <v>9.1780000000000008</v>
      </c>
      <c r="N522" s="13">
        <v>19.395626862020592</v>
      </c>
      <c r="O522" s="13">
        <v>8.6989999999999998</v>
      </c>
      <c r="P522" s="13">
        <v>8.1120000000000001</v>
      </c>
      <c r="Q522" s="13" t="s">
        <v>467</v>
      </c>
      <c r="R522" s="13">
        <v>8.4130000000000003</v>
      </c>
      <c r="S522" s="13" t="s">
        <v>467</v>
      </c>
    </row>
    <row r="523" spans="1:19" ht="15.75" x14ac:dyDescent="0.25">
      <c r="A523" s="54" t="str">
        <f>A520</f>
        <v>4.1.6.1</v>
      </c>
      <c r="B523" s="104"/>
      <c r="C523" s="13" t="s">
        <v>471</v>
      </c>
      <c r="D523" s="13">
        <v>480</v>
      </c>
      <c r="E523" s="13">
        <v>158</v>
      </c>
      <c r="F523" s="13">
        <v>972</v>
      </c>
      <c r="G523" s="13">
        <v>536.66666666666663</v>
      </c>
      <c r="H523" s="13">
        <v>260</v>
      </c>
      <c r="I523" s="13">
        <v>587</v>
      </c>
      <c r="J523" s="13">
        <v>254</v>
      </c>
      <c r="K523" s="13">
        <v>300</v>
      </c>
      <c r="L523" s="13">
        <v>248</v>
      </c>
      <c r="M523" s="13">
        <v>747</v>
      </c>
      <c r="N523" s="13">
        <v>241</v>
      </c>
      <c r="O523" s="13">
        <v>692</v>
      </c>
      <c r="P523" s="13">
        <v>693</v>
      </c>
      <c r="Q523" s="13" t="s">
        <v>467</v>
      </c>
      <c r="R523" s="13">
        <v>677</v>
      </c>
      <c r="S523" s="13" t="s">
        <v>467</v>
      </c>
    </row>
    <row r="524" spans="1:19" ht="15.75" x14ac:dyDescent="0.25">
      <c r="A524" s="51" t="s">
        <v>248</v>
      </c>
      <c r="B524" s="104" t="s">
        <v>31</v>
      </c>
      <c r="C524" s="13" t="s">
        <v>58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467</v>
      </c>
      <c r="R524" s="13">
        <v>0</v>
      </c>
      <c r="S524" s="13" t="s">
        <v>467</v>
      </c>
    </row>
    <row r="525" spans="1:19" ht="15.75" x14ac:dyDescent="0.25">
      <c r="A525" s="54" t="str">
        <f>A524</f>
        <v>4.1.6.2</v>
      </c>
      <c r="B525" s="104"/>
      <c r="C525" s="13" t="s">
        <v>59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 t="s">
        <v>467</v>
      </c>
      <c r="R525" s="13">
        <v>0</v>
      </c>
      <c r="S525" s="13" t="s">
        <v>467</v>
      </c>
    </row>
    <row r="526" spans="1:19" ht="15.75" x14ac:dyDescent="0.25">
      <c r="A526" s="54" t="str">
        <f>A524</f>
        <v>4.1.6.2</v>
      </c>
      <c r="B526" s="104"/>
      <c r="C526" s="13" t="s">
        <v>60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 t="s">
        <v>467</v>
      </c>
      <c r="R526" s="13">
        <v>0</v>
      </c>
      <c r="S526" s="13" t="s">
        <v>467</v>
      </c>
    </row>
    <row r="527" spans="1:19" ht="15.75" x14ac:dyDescent="0.25">
      <c r="A527" s="54" t="str">
        <f>A524</f>
        <v>4.1.6.2</v>
      </c>
      <c r="B527" s="104"/>
      <c r="C527" s="13" t="s">
        <v>471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 t="s">
        <v>467</v>
      </c>
      <c r="R527" s="13">
        <v>0</v>
      </c>
      <c r="S527" s="13" t="s">
        <v>467</v>
      </c>
    </row>
    <row r="528" spans="1:19" ht="15.75" x14ac:dyDescent="0.25">
      <c r="A528" s="51" t="s">
        <v>249</v>
      </c>
      <c r="B528" s="104" t="s">
        <v>33</v>
      </c>
      <c r="C528" s="13" t="s">
        <v>58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 t="s">
        <v>467</v>
      </c>
      <c r="R528" s="13">
        <v>0</v>
      </c>
      <c r="S528" s="13" t="s">
        <v>467</v>
      </c>
    </row>
    <row r="529" spans="1:19" ht="15.75" x14ac:dyDescent="0.25">
      <c r="A529" s="54" t="str">
        <f>A528</f>
        <v>4.1.6.3</v>
      </c>
      <c r="B529" s="104"/>
      <c r="C529" s="13" t="s">
        <v>59</v>
      </c>
      <c r="D529" s="13">
        <v>1.9379999999999999</v>
      </c>
      <c r="E529" s="13">
        <v>1.9590000000000001</v>
      </c>
      <c r="F529" s="13">
        <v>1.2050000000000001</v>
      </c>
      <c r="G529" s="13">
        <v>1.7006666666666668</v>
      </c>
      <c r="H529" s="13">
        <v>0.75309102803234973</v>
      </c>
      <c r="I529" s="13">
        <v>0.47799999999999998</v>
      </c>
      <c r="J529" s="13">
        <v>0.89077292884855575</v>
      </c>
      <c r="K529" s="13">
        <v>0.76400000000000001</v>
      </c>
      <c r="L529" s="13">
        <v>0.89938641567433453</v>
      </c>
      <c r="M529" s="13">
        <v>3.863</v>
      </c>
      <c r="N529" s="13">
        <v>0.9175506080996817</v>
      </c>
      <c r="O529" s="13">
        <v>3.661</v>
      </c>
      <c r="P529" s="13">
        <v>3.4140000000000001</v>
      </c>
      <c r="Q529" s="13" t="s">
        <v>467</v>
      </c>
      <c r="R529" s="13">
        <v>3.5409999999999999</v>
      </c>
      <c r="S529" s="13" t="s">
        <v>467</v>
      </c>
    </row>
    <row r="530" spans="1:19" ht="15.75" x14ac:dyDescent="0.25">
      <c r="A530" s="54" t="str">
        <f>A528</f>
        <v>4.1.6.3</v>
      </c>
      <c r="B530" s="104"/>
      <c r="C530" s="13" t="s">
        <v>60</v>
      </c>
      <c r="D530" s="13">
        <v>43.482000000000014</v>
      </c>
      <c r="E530" s="13">
        <v>38.795999999999999</v>
      </c>
      <c r="F530" s="13">
        <v>38.33</v>
      </c>
      <c r="G530" s="13">
        <v>40.202666666666666</v>
      </c>
      <c r="H530" s="13">
        <v>37.144802371071194</v>
      </c>
      <c r="I530" s="13">
        <v>14.834</v>
      </c>
      <c r="J530" s="13">
        <v>43.935703876369324</v>
      </c>
      <c r="K530" s="13">
        <v>20.103000000000002</v>
      </c>
      <c r="L530" s="13">
        <v>44.360547957575982</v>
      </c>
      <c r="M530" s="13">
        <v>21.414000000000001</v>
      </c>
      <c r="N530" s="13">
        <v>45.256462678048045</v>
      </c>
      <c r="O530" s="13">
        <v>20.297000000000001</v>
      </c>
      <c r="P530" s="13">
        <v>18.928999999999998</v>
      </c>
      <c r="Q530" s="13" t="s">
        <v>467</v>
      </c>
      <c r="R530" s="13">
        <v>19.63</v>
      </c>
      <c r="S530" s="13" t="s">
        <v>467</v>
      </c>
    </row>
    <row r="531" spans="1:19" ht="15.75" x14ac:dyDescent="0.25">
      <c r="A531" s="54" t="str">
        <f>A528</f>
        <v>4.1.6.3</v>
      </c>
      <c r="B531" s="104"/>
      <c r="C531" s="13" t="s">
        <v>471</v>
      </c>
      <c r="D531" s="13">
        <v>420</v>
      </c>
      <c r="E531" s="13">
        <v>370</v>
      </c>
      <c r="F531" s="13">
        <v>495</v>
      </c>
      <c r="G531" s="13">
        <v>428.33333333333331</v>
      </c>
      <c r="H531" s="13">
        <v>1040</v>
      </c>
      <c r="I531" s="13">
        <v>648</v>
      </c>
      <c r="J531" s="13">
        <v>1014</v>
      </c>
      <c r="K531" s="13">
        <v>1370</v>
      </c>
      <c r="L531" s="13">
        <v>988</v>
      </c>
      <c r="M531" s="13">
        <v>768</v>
      </c>
      <c r="N531" s="13">
        <v>964</v>
      </c>
      <c r="O531" s="13">
        <v>702</v>
      </c>
      <c r="P531" s="13">
        <v>668</v>
      </c>
      <c r="Q531" s="13" t="s">
        <v>467</v>
      </c>
      <c r="R531" s="13">
        <v>650</v>
      </c>
      <c r="S531" s="13" t="s">
        <v>467</v>
      </c>
    </row>
    <row r="532" spans="1:19" ht="126" x14ac:dyDescent="0.25">
      <c r="A532" s="51" t="s">
        <v>250</v>
      </c>
      <c r="B532" s="51" t="s">
        <v>70</v>
      </c>
      <c r="C532" s="52" t="s">
        <v>467</v>
      </c>
      <c r="D532" s="13" t="s">
        <v>467</v>
      </c>
      <c r="E532" s="13" t="s">
        <v>467</v>
      </c>
      <c r="F532" s="13" t="s">
        <v>467</v>
      </c>
      <c r="G532" s="13" t="s">
        <v>467</v>
      </c>
      <c r="H532" s="13" t="s">
        <v>467</v>
      </c>
      <c r="I532" s="13" t="s">
        <v>467</v>
      </c>
      <c r="J532" s="13" t="s">
        <v>467</v>
      </c>
      <c r="K532" s="13" t="s">
        <v>467</v>
      </c>
      <c r="L532" s="13" t="s">
        <v>467</v>
      </c>
      <c r="M532" s="13" t="s">
        <v>467</v>
      </c>
      <c r="N532" s="13" t="s">
        <v>467</v>
      </c>
      <c r="O532" s="13" t="s">
        <v>467</v>
      </c>
      <c r="P532" s="13" t="s">
        <v>467</v>
      </c>
      <c r="Q532" s="13" t="s">
        <v>467</v>
      </c>
      <c r="R532" s="13" t="s">
        <v>467</v>
      </c>
      <c r="S532" s="13" t="s">
        <v>467</v>
      </c>
    </row>
    <row r="533" spans="1:19" ht="15.75" x14ac:dyDescent="0.25">
      <c r="A533" s="51" t="s">
        <v>251</v>
      </c>
      <c r="B533" s="104" t="s">
        <v>25</v>
      </c>
      <c r="C533" s="13" t="s">
        <v>471</v>
      </c>
      <c r="D533" s="13">
        <v>176</v>
      </c>
      <c r="E533" s="13">
        <v>164</v>
      </c>
      <c r="F533" s="13">
        <v>108</v>
      </c>
      <c r="G533" s="13">
        <v>149.33333333333334</v>
      </c>
      <c r="H533" s="13">
        <v>90</v>
      </c>
      <c r="I533" s="13">
        <v>199</v>
      </c>
      <c r="J533" s="13">
        <v>86</v>
      </c>
      <c r="K533" s="13">
        <v>246</v>
      </c>
      <c r="L533" s="13">
        <v>84</v>
      </c>
      <c r="M533" s="13">
        <v>205</v>
      </c>
      <c r="N533" s="13">
        <v>82</v>
      </c>
      <c r="O533" s="13">
        <v>186</v>
      </c>
      <c r="P533" s="13">
        <v>182</v>
      </c>
      <c r="Q533" s="13" t="s">
        <v>467</v>
      </c>
      <c r="R533" s="13">
        <v>176</v>
      </c>
      <c r="S533" s="13" t="s">
        <v>467</v>
      </c>
    </row>
    <row r="534" spans="1:19" ht="15.75" x14ac:dyDescent="0.25">
      <c r="A534" s="54" t="str">
        <f>A533</f>
        <v>4.2.1</v>
      </c>
      <c r="B534" s="104"/>
      <c r="C534" s="13" t="s">
        <v>58</v>
      </c>
      <c r="D534" s="13">
        <v>11.0967</v>
      </c>
      <c r="E534" s="13">
        <v>11.022830000000001</v>
      </c>
      <c r="F534" s="13">
        <v>7.0307999999999993</v>
      </c>
      <c r="G534" s="13">
        <v>9.7167766666666662</v>
      </c>
      <c r="H534" s="13">
        <v>7.55891</v>
      </c>
      <c r="I534" s="13">
        <v>12.690000000000001</v>
      </c>
      <c r="J534" s="13">
        <v>8.5859100000000019</v>
      </c>
      <c r="K534" s="13">
        <v>15.93</v>
      </c>
      <c r="L534" s="13">
        <v>8.8709100000000021</v>
      </c>
      <c r="M534" s="13">
        <v>14.329999999999998</v>
      </c>
      <c r="N534" s="13">
        <v>8.290910000000002</v>
      </c>
      <c r="O534" s="13">
        <v>13.489999999999998</v>
      </c>
      <c r="P534" s="13">
        <v>13.309999999999999</v>
      </c>
      <c r="Q534" s="13" t="s">
        <v>467</v>
      </c>
      <c r="R534" s="13">
        <v>12.969999999999999</v>
      </c>
      <c r="S534" s="13" t="s">
        <v>467</v>
      </c>
    </row>
    <row r="535" spans="1:19" ht="15.75" x14ac:dyDescent="0.25">
      <c r="A535" s="51" t="s">
        <v>252</v>
      </c>
      <c r="B535" s="104" t="s">
        <v>27</v>
      </c>
      <c r="C535" s="13" t="s">
        <v>471</v>
      </c>
      <c r="D535" s="13">
        <v>86</v>
      </c>
      <c r="E535" s="13">
        <v>81</v>
      </c>
      <c r="F535" s="13">
        <v>48</v>
      </c>
      <c r="G535" s="13">
        <v>71.666666666666671</v>
      </c>
      <c r="H535" s="13">
        <v>0</v>
      </c>
      <c r="I535" s="13">
        <v>27</v>
      </c>
      <c r="J535" s="13">
        <v>0</v>
      </c>
      <c r="K535" s="13">
        <v>33</v>
      </c>
      <c r="L535" s="13">
        <v>0</v>
      </c>
      <c r="M535" s="13">
        <v>22</v>
      </c>
      <c r="N535" s="13">
        <v>0</v>
      </c>
      <c r="O535" s="13">
        <v>17</v>
      </c>
      <c r="P535" s="13">
        <v>15</v>
      </c>
      <c r="Q535" s="13" t="s">
        <v>467</v>
      </c>
      <c r="R535" s="13">
        <v>12</v>
      </c>
      <c r="S535" s="13" t="s">
        <v>467</v>
      </c>
    </row>
    <row r="536" spans="1:19" ht="15.75" x14ac:dyDescent="0.25">
      <c r="A536" s="54" t="str">
        <f>A535</f>
        <v>4.2.1.1</v>
      </c>
      <c r="B536" s="104"/>
      <c r="C536" s="13" t="s">
        <v>58</v>
      </c>
      <c r="D536" s="13">
        <v>3.8967000000000001</v>
      </c>
      <c r="E536" s="13">
        <v>3.7420000000000004</v>
      </c>
      <c r="F536" s="13">
        <v>3.1247999999999996</v>
      </c>
      <c r="G536" s="13">
        <v>3.5878333333333337</v>
      </c>
      <c r="H536" s="13">
        <v>0</v>
      </c>
      <c r="I536" s="13">
        <v>0.62</v>
      </c>
      <c r="J536" s="13">
        <v>0</v>
      </c>
      <c r="K536" s="13">
        <v>1.7</v>
      </c>
      <c r="L536" s="13">
        <v>0</v>
      </c>
      <c r="M536" s="13">
        <v>1.3599999999999999</v>
      </c>
      <c r="N536" s="13">
        <v>0</v>
      </c>
      <c r="O536" s="13">
        <v>1.1000000000000001</v>
      </c>
      <c r="P536" s="13">
        <v>1.0399999999999998</v>
      </c>
      <c r="Q536" s="13" t="s">
        <v>467</v>
      </c>
      <c r="R536" s="13">
        <v>0.91999999999999971</v>
      </c>
      <c r="S536" s="13" t="s">
        <v>467</v>
      </c>
    </row>
    <row r="537" spans="1:19" ht="15.75" x14ac:dyDescent="0.25">
      <c r="A537" s="51" t="s">
        <v>253</v>
      </c>
      <c r="B537" s="104" t="s">
        <v>29</v>
      </c>
      <c r="C537" s="13" t="s">
        <v>471</v>
      </c>
      <c r="D537" s="13">
        <v>42</v>
      </c>
      <c r="E537" s="13">
        <v>45</v>
      </c>
      <c r="F537" s="13">
        <v>27</v>
      </c>
      <c r="G537" s="13">
        <v>38</v>
      </c>
      <c r="H537" s="13">
        <v>27</v>
      </c>
      <c r="I537" s="13">
        <v>91</v>
      </c>
      <c r="J537" s="13">
        <v>26</v>
      </c>
      <c r="K537" s="13">
        <v>66</v>
      </c>
      <c r="L537" s="13">
        <v>25</v>
      </c>
      <c r="M537" s="13">
        <v>66</v>
      </c>
      <c r="N537" s="13">
        <v>25</v>
      </c>
      <c r="O537" s="13">
        <v>60</v>
      </c>
      <c r="P537" s="13">
        <v>59</v>
      </c>
      <c r="Q537" s="13" t="s">
        <v>467</v>
      </c>
      <c r="R537" s="13">
        <v>58</v>
      </c>
      <c r="S537" s="13" t="s">
        <v>467</v>
      </c>
    </row>
    <row r="538" spans="1:19" ht="15.75" x14ac:dyDescent="0.25">
      <c r="A538" s="54" t="str">
        <f>A537</f>
        <v>4.2.1.2</v>
      </c>
      <c r="B538" s="104"/>
      <c r="C538" s="13" t="s">
        <v>58</v>
      </c>
      <c r="D538" s="13">
        <v>3.36</v>
      </c>
      <c r="E538" s="13">
        <v>3.9308299999999998</v>
      </c>
      <c r="F538" s="13">
        <v>1.7576999999999998</v>
      </c>
      <c r="G538" s="13">
        <v>3.0161766666666665</v>
      </c>
      <c r="H538" s="13">
        <v>2.0596516216216214</v>
      </c>
      <c r="I538" s="13">
        <v>6.21</v>
      </c>
      <c r="J538" s="13">
        <v>2.2616461518854916</v>
      </c>
      <c r="K538" s="13">
        <v>5.0299999999999994</v>
      </c>
      <c r="L538" s="13">
        <v>2.2916461518854918</v>
      </c>
      <c r="M538" s="13">
        <v>4.8785473684210521</v>
      </c>
      <c r="N538" s="13">
        <v>2.1912363158199177</v>
      </c>
      <c r="O538" s="13">
        <v>4.6385473684210519</v>
      </c>
      <c r="P538" s="13">
        <v>4.6585473684210514</v>
      </c>
      <c r="Q538" s="13" t="s">
        <v>467</v>
      </c>
      <c r="R538" s="13">
        <v>4.6385473684210519</v>
      </c>
      <c r="S538" s="13" t="s">
        <v>467</v>
      </c>
    </row>
    <row r="539" spans="1:19" ht="15.75" x14ac:dyDescent="0.25">
      <c r="A539" s="51" t="s">
        <v>254</v>
      </c>
      <c r="B539" s="104" t="s">
        <v>31</v>
      </c>
      <c r="C539" s="13" t="s">
        <v>471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 t="s">
        <v>467</v>
      </c>
      <c r="R539" s="13">
        <v>0</v>
      </c>
      <c r="S539" s="13" t="s">
        <v>467</v>
      </c>
    </row>
    <row r="540" spans="1:19" ht="15.75" x14ac:dyDescent="0.25">
      <c r="A540" s="54" t="str">
        <f>A539</f>
        <v>4.2.1.3</v>
      </c>
      <c r="B540" s="104"/>
      <c r="C540" s="13" t="s">
        <v>58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 t="s">
        <v>467</v>
      </c>
      <c r="R540" s="13">
        <v>0</v>
      </c>
      <c r="S540" s="13" t="s">
        <v>467</v>
      </c>
    </row>
    <row r="541" spans="1:19" ht="15.75" x14ac:dyDescent="0.25">
      <c r="A541" s="51" t="s">
        <v>255</v>
      </c>
      <c r="B541" s="104" t="s">
        <v>33</v>
      </c>
      <c r="C541" s="13" t="s">
        <v>471</v>
      </c>
      <c r="D541" s="13">
        <v>48</v>
      </c>
      <c r="E541" s="13">
        <v>38</v>
      </c>
      <c r="F541" s="13">
        <v>33</v>
      </c>
      <c r="G541" s="13">
        <v>39.666666666666664</v>
      </c>
      <c r="H541" s="13">
        <v>63</v>
      </c>
      <c r="I541" s="13">
        <v>81</v>
      </c>
      <c r="J541" s="13">
        <v>60</v>
      </c>
      <c r="K541" s="13">
        <v>147</v>
      </c>
      <c r="L541" s="13">
        <v>59</v>
      </c>
      <c r="M541" s="13">
        <v>117</v>
      </c>
      <c r="N541" s="13">
        <v>57</v>
      </c>
      <c r="O541" s="13">
        <v>109</v>
      </c>
      <c r="P541" s="13">
        <v>108</v>
      </c>
      <c r="Q541" s="13" t="s">
        <v>467</v>
      </c>
      <c r="R541" s="13">
        <v>106</v>
      </c>
      <c r="S541" s="13" t="s">
        <v>467</v>
      </c>
    </row>
    <row r="542" spans="1:19" ht="15.75" x14ac:dyDescent="0.25">
      <c r="A542" s="54" t="str">
        <f>A541</f>
        <v>4.2.1.4</v>
      </c>
      <c r="B542" s="104"/>
      <c r="C542" s="13" t="s">
        <v>58</v>
      </c>
      <c r="D542" s="13">
        <v>3.84</v>
      </c>
      <c r="E542" s="13">
        <v>3.35</v>
      </c>
      <c r="F542" s="13">
        <v>2.1482999999999999</v>
      </c>
      <c r="G542" s="13">
        <v>3.1127666666666669</v>
      </c>
      <c r="H542" s="13">
        <v>5.4992583783783786</v>
      </c>
      <c r="I542" s="13">
        <v>5.86</v>
      </c>
      <c r="J542" s="13">
        <v>6.3242638481145077</v>
      </c>
      <c r="K542" s="13">
        <v>9.1999999999999993</v>
      </c>
      <c r="L542" s="13">
        <v>6.5792638481145076</v>
      </c>
      <c r="M542" s="13">
        <v>8.0914526315789477</v>
      </c>
      <c r="N542" s="13">
        <v>6.0996736841800807</v>
      </c>
      <c r="O542" s="13">
        <v>7.7514526315789478</v>
      </c>
      <c r="P542" s="13">
        <v>7.6114526315789472</v>
      </c>
      <c r="Q542" s="13" t="s">
        <v>467</v>
      </c>
      <c r="R542" s="13">
        <v>7.411452631578948</v>
      </c>
      <c r="S542" s="13" t="s">
        <v>467</v>
      </c>
    </row>
    <row r="543" spans="1:19" ht="15.75" x14ac:dyDescent="0.25">
      <c r="A543" s="51" t="s">
        <v>256</v>
      </c>
      <c r="B543" s="104" t="s">
        <v>35</v>
      </c>
      <c r="C543" s="13" t="s">
        <v>471</v>
      </c>
      <c r="D543" s="13">
        <v>292</v>
      </c>
      <c r="E543" s="13">
        <v>226</v>
      </c>
      <c r="F543" s="13">
        <v>236</v>
      </c>
      <c r="G543" s="13">
        <v>251.33333333333334</v>
      </c>
      <c r="H543" s="13">
        <v>127</v>
      </c>
      <c r="I543" s="13">
        <v>147</v>
      </c>
      <c r="J543" s="13">
        <v>125</v>
      </c>
      <c r="K543" s="13">
        <v>115</v>
      </c>
      <c r="L543" s="13">
        <v>122</v>
      </c>
      <c r="M543" s="13">
        <v>112</v>
      </c>
      <c r="N543" s="13">
        <v>118</v>
      </c>
      <c r="O543" s="13">
        <v>110</v>
      </c>
      <c r="P543" s="13">
        <v>105</v>
      </c>
      <c r="Q543" s="13" t="s">
        <v>467</v>
      </c>
      <c r="R543" s="13">
        <v>102</v>
      </c>
      <c r="S543" s="13" t="s">
        <v>467</v>
      </c>
    </row>
    <row r="544" spans="1:19" ht="15.75" x14ac:dyDescent="0.25">
      <c r="A544" s="54" t="str">
        <f>A543</f>
        <v>4.2.2</v>
      </c>
      <c r="B544" s="104"/>
      <c r="C544" s="13" t="s">
        <v>58</v>
      </c>
      <c r="D544" s="13">
        <v>15.79143</v>
      </c>
      <c r="E544" s="13">
        <v>14.456</v>
      </c>
      <c r="F544" s="13">
        <v>14.731120000000001</v>
      </c>
      <c r="G544" s="13">
        <v>14.992849999999999</v>
      </c>
      <c r="H544" s="13">
        <v>7</v>
      </c>
      <c r="I544" s="13">
        <v>7.9499999999999993</v>
      </c>
      <c r="J544" s="13">
        <v>6</v>
      </c>
      <c r="K544" s="13">
        <v>5.45</v>
      </c>
      <c r="L544" s="13">
        <v>5</v>
      </c>
      <c r="M544" s="13">
        <v>5.13</v>
      </c>
      <c r="N544" s="13">
        <v>4</v>
      </c>
      <c r="O544" s="13">
        <v>4.9499999999999993</v>
      </c>
      <c r="P544" s="13">
        <v>4.66</v>
      </c>
      <c r="Q544" s="13" t="s">
        <v>467</v>
      </c>
      <c r="R544" s="13">
        <v>4.4800000000000004</v>
      </c>
      <c r="S544" s="13" t="s">
        <v>467</v>
      </c>
    </row>
    <row r="545" spans="1:19" ht="15.75" x14ac:dyDescent="0.25">
      <c r="A545" s="51" t="s">
        <v>257</v>
      </c>
      <c r="B545" s="104" t="s">
        <v>27</v>
      </c>
      <c r="C545" s="13" t="s">
        <v>471</v>
      </c>
      <c r="D545" s="13">
        <v>206</v>
      </c>
      <c r="E545" s="13">
        <v>34</v>
      </c>
      <c r="F545" s="13">
        <v>46</v>
      </c>
      <c r="G545" s="13">
        <v>95.333333333333329</v>
      </c>
      <c r="H545" s="13">
        <v>0</v>
      </c>
      <c r="I545" s="13">
        <v>28</v>
      </c>
      <c r="J545" s="13">
        <v>0</v>
      </c>
      <c r="K545" s="13">
        <v>27</v>
      </c>
      <c r="L545" s="13">
        <v>0</v>
      </c>
      <c r="M545" s="13">
        <v>26</v>
      </c>
      <c r="N545" s="13">
        <v>0</v>
      </c>
      <c r="O545" s="13">
        <v>25</v>
      </c>
      <c r="P545" s="13">
        <v>23</v>
      </c>
      <c r="Q545" s="13" t="s">
        <v>467</v>
      </c>
      <c r="R545" s="13">
        <v>22</v>
      </c>
      <c r="S545" s="13" t="s">
        <v>467</v>
      </c>
    </row>
    <row r="546" spans="1:19" ht="15.75" x14ac:dyDescent="0.25">
      <c r="A546" s="54" t="str">
        <f>A545</f>
        <v>4.2.2.1</v>
      </c>
      <c r="B546" s="104"/>
      <c r="C546" s="13" t="s">
        <v>58</v>
      </c>
      <c r="D546" s="13">
        <v>8.0264299999999995</v>
      </c>
      <c r="E546" s="13">
        <v>2.1859999999999999</v>
      </c>
      <c r="F546" s="13">
        <v>2.8713200000000003</v>
      </c>
      <c r="G546" s="13">
        <v>4.3612500000000001</v>
      </c>
      <c r="H546" s="13">
        <v>0</v>
      </c>
      <c r="I546" s="13">
        <v>2.42</v>
      </c>
      <c r="J546" s="13">
        <v>0</v>
      </c>
      <c r="K546" s="13">
        <v>1.52</v>
      </c>
      <c r="L546" s="13">
        <v>0</v>
      </c>
      <c r="M546" s="13">
        <v>1.21</v>
      </c>
      <c r="N546" s="13">
        <v>0</v>
      </c>
      <c r="O546" s="13">
        <v>1.1599999999999999</v>
      </c>
      <c r="P546" s="13">
        <v>1.06</v>
      </c>
      <c r="Q546" s="13" t="s">
        <v>467</v>
      </c>
      <c r="R546" s="13">
        <v>0.99</v>
      </c>
      <c r="S546" s="13" t="s">
        <v>467</v>
      </c>
    </row>
    <row r="547" spans="1:19" ht="15.75" x14ac:dyDescent="0.25">
      <c r="A547" s="51" t="s">
        <v>258</v>
      </c>
      <c r="B547" s="104" t="s">
        <v>29</v>
      </c>
      <c r="C547" s="13" t="s">
        <v>471</v>
      </c>
      <c r="D547" s="13">
        <v>35</v>
      </c>
      <c r="E547" s="13">
        <v>30</v>
      </c>
      <c r="F547" s="13">
        <v>101</v>
      </c>
      <c r="G547" s="13">
        <v>55.333333333333336</v>
      </c>
      <c r="H547" s="13">
        <v>26</v>
      </c>
      <c r="I547" s="13">
        <v>6</v>
      </c>
      <c r="J547" s="13">
        <v>25</v>
      </c>
      <c r="K547" s="13">
        <v>12</v>
      </c>
      <c r="L547" s="13">
        <v>25</v>
      </c>
      <c r="M547" s="13">
        <v>34</v>
      </c>
      <c r="N547" s="13">
        <v>24</v>
      </c>
      <c r="O547" s="13">
        <v>33</v>
      </c>
      <c r="P547" s="13">
        <v>32</v>
      </c>
      <c r="Q547" s="13" t="s">
        <v>467</v>
      </c>
      <c r="R547" s="13">
        <v>31</v>
      </c>
      <c r="S547" s="13" t="s">
        <v>467</v>
      </c>
    </row>
    <row r="548" spans="1:19" ht="15.75" x14ac:dyDescent="0.25">
      <c r="A548" s="54" t="str">
        <f>A547</f>
        <v>4.2.2.2</v>
      </c>
      <c r="B548" s="104"/>
      <c r="C548" s="13" t="s">
        <v>58</v>
      </c>
      <c r="D548" s="13">
        <v>3.2450000000000001</v>
      </c>
      <c r="E548" s="13">
        <v>1.92</v>
      </c>
      <c r="F548" s="13">
        <v>6.3044200000000004</v>
      </c>
      <c r="G548" s="13">
        <v>3.8231400000000004</v>
      </c>
      <c r="H548" s="13">
        <v>1.4330708661417324</v>
      </c>
      <c r="I548" s="13">
        <v>0.31</v>
      </c>
      <c r="J548" s="13">
        <v>1.2000000000000002</v>
      </c>
      <c r="K548" s="13">
        <v>0.3789473684210527</v>
      </c>
      <c r="L548" s="13">
        <v>1.0245901639344259</v>
      </c>
      <c r="M548" s="13">
        <v>1.25</v>
      </c>
      <c r="N548" s="13">
        <v>0.81355932203389836</v>
      </c>
      <c r="O548" s="13">
        <v>1.18</v>
      </c>
      <c r="P548" s="13">
        <v>1.1100000000000001</v>
      </c>
      <c r="Q548" s="13" t="s">
        <v>467</v>
      </c>
      <c r="R548" s="13">
        <v>1.06</v>
      </c>
      <c r="S548" s="13" t="s">
        <v>467</v>
      </c>
    </row>
    <row r="549" spans="1:19" ht="15.75" x14ac:dyDescent="0.25">
      <c r="A549" s="51" t="s">
        <v>259</v>
      </c>
      <c r="B549" s="104" t="s">
        <v>31</v>
      </c>
      <c r="C549" s="13" t="s">
        <v>471</v>
      </c>
      <c r="D549" s="13">
        <v>0</v>
      </c>
      <c r="E549" s="13">
        <v>0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 t="s">
        <v>467</v>
      </c>
      <c r="R549" s="13">
        <v>0</v>
      </c>
      <c r="S549" s="13" t="s">
        <v>467</v>
      </c>
    </row>
    <row r="550" spans="1:19" ht="15.75" x14ac:dyDescent="0.25">
      <c r="A550" s="54" t="str">
        <f>A549</f>
        <v>4.2.2.3</v>
      </c>
      <c r="B550" s="104"/>
      <c r="C550" s="13" t="s">
        <v>58</v>
      </c>
      <c r="D550" s="13">
        <v>0</v>
      </c>
      <c r="E550" s="13">
        <v>0</v>
      </c>
      <c r="F550" s="13">
        <v>0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 t="s">
        <v>467</v>
      </c>
      <c r="R550" s="13">
        <v>0</v>
      </c>
      <c r="S550" s="13" t="s">
        <v>467</v>
      </c>
    </row>
    <row r="551" spans="1:19" ht="15.75" x14ac:dyDescent="0.25">
      <c r="A551" s="51" t="s">
        <v>260</v>
      </c>
      <c r="B551" s="105" t="s">
        <v>33</v>
      </c>
      <c r="C551" s="13" t="s">
        <v>471</v>
      </c>
      <c r="D551" s="13">
        <v>51</v>
      </c>
      <c r="E551" s="13">
        <v>162</v>
      </c>
      <c r="F551" s="13">
        <v>89</v>
      </c>
      <c r="G551" s="13">
        <v>100.66666666666667</v>
      </c>
      <c r="H551" s="13">
        <v>101</v>
      </c>
      <c r="I551" s="13">
        <v>113</v>
      </c>
      <c r="J551" s="13">
        <v>100</v>
      </c>
      <c r="K551" s="13">
        <v>76</v>
      </c>
      <c r="L551" s="13">
        <v>97</v>
      </c>
      <c r="M551" s="13">
        <v>52</v>
      </c>
      <c r="N551" s="13">
        <v>94</v>
      </c>
      <c r="O551" s="13">
        <v>52</v>
      </c>
      <c r="P551" s="13">
        <v>50</v>
      </c>
      <c r="Q551" s="13" t="s">
        <v>467</v>
      </c>
      <c r="R551" s="13">
        <v>49</v>
      </c>
      <c r="S551" s="13" t="s">
        <v>467</v>
      </c>
    </row>
    <row r="552" spans="1:19" ht="15.75" x14ac:dyDescent="0.25">
      <c r="A552" s="54" t="str">
        <f>A551</f>
        <v>4.2.2.4</v>
      </c>
      <c r="B552" s="106"/>
      <c r="C552" s="13" t="s">
        <v>58</v>
      </c>
      <c r="D552" s="13">
        <v>4.5199999999999996</v>
      </c>
      <c r="E552" s="13">
        <v>10.35</v>
      </c>
      <c r="F552" s="13">
        <v>5.5553800000000004</v>
      </c>
      <c r="G552" s="13">
        <v>6.8084599999999993</v>
      </c>
      <c r="H552" s="13">
        <v>5.5669291338582676</v>
      </c>
      <c r="I552" s="13">
        <v>5.22</v>
      </c>
      <c r="J552" s="13">
        <v>4.8</v>
      </c>
      <c r="K552" s="13">
        <v>3.5510526315789477</v>
      </c>
      <c r="L552" s="13">
        <v>3.9754098360655741</v>
      </c>
      <c r="M552" s="13">
        <v>2.67</v>
      </c>
      <c r="N552" s="13">
        <v>3.1864406779661016</v>
      </c>
      <c r="O552" s="13">
        <v>2.61</v>
      </c>
      <c r="P552" s="13">
        <v>2.4900000000000002</v>
      </c>
      <c r="Q552" s="13" t="s">
        <v>467</v>
      </c>
      <c r="R552" s="13">
        <v>2.4300000000000002</v>
      </c>
      <c r="S552" s="13" t="s">
        <v>467</v>
      </c>
    </row>
    <row r="553" spans="1:19" ht="15.75" x14ac:dyDescent="0.25">
      <c r="A553" s="51" t="s">
        <v>261</v>
      </c>
      <c r="B553" s="104" t="s">
        <v>41</v>
      </c>
      <c r="C553" s="13" t="s">
        <v>471</v>
      </c>
      <c r="D553" s="13">
        <v>197</v>
      </c>
      <c r="E553" s="13">
        <v>166</v>
      </c>
      <c r="F553" s="13">
        <v>136</v>
      </c>
      <c r="G553" s="13">
        <v>166.33333333333334</v>
      </c>
      <c r="H553" s="13">
        <v>131</v>
      </c>
      <c r="I553" s="13">
        <v>100</v>
      </c>
      <c r="J553" s="13">
        <v>127</v>
      </c>
      <c r="K553" s="13">
        <v>156</v>
      </c>
      <c r="L553" s="13">
        <v>124</v>
      </c>
      <c r="M553" s="13">
        <v>131</v>
      </c>
      <c r="N553" s="13">
        <v>121</v>
      </c>
      <c r="O553" s="13">
        <v>114</v>
      </c>
      <c r="P553" s="13">
        <v>111</v>
      </c>
      <c r="Q553" s="13" t="s">
        <v>467</v>
      </c>
      <c r="R553" s="13">
        <v>108</v>
      </c>
      <c r="S553" s="13" t="s">
        <v>467</v>
      </c>
    </row>
    <row r="554" spans="1:19" ht="15.75" x14ac:dyDescent="0.25">
      <c r="A554" s="54" t="str">
        <f>A553</f>
        <v>4.2.3</v>
      </c>
      <c r="B554" s="104"/>
      <c r="C554" s="13" t="s">
        <v>58</v>
      </c>
      <c r="D554" s="13">
        <v>9.3844999999999992</v>
      </c>
      <c r="E554" s="13">
        <v>9.4149999999999991</v>
      </c>
      <c r="F554" s="13">
        <v>8.33</v>
      </c>
      <c r="G554" s="13">
        <v>9.0431666666666661</v>
      </c>
      <c r="H554" s="13">
        <v>5.9729999999999999</v>
      </c>
      <c r="I554" s="13">
        <v>4.71</v>
      </c>
      <c r="J554" s="13">
        <v>5.7149999999999999</v>
      </c>
      <c r="K554" s="13">
        <v>7.0500000000000007</v>
      </c>
      <c r="L554" s="13">
        <v>5.58</v>
      </c>
      <c r="M554" s="13">
        <v>5.9699999999999989</v>
      </c>
      <c r="N554" s="13">
        <v>5.4450000000000003</v>
      </c>
      <c r="O554" s="13">
        <v>5.13</v>
      </c>
      <c r="P554" s="13">
        <v>5</v>
      </c>
      <c r="Q554" s="13" t="s">
        <v>467</v>
      </c>
      <c r="R554" s="13">
        <v>4.8600000000000003</v>
      </c>
      <c r="S554" s="13" t="s">
        <v>467</v>
      </c>
    </row>
    <row r="555" spans="1:19" ht="15.75" x14ac:dyDescent="0.25">
      <c r="A555" s="51" t="s">
        <v>262</v>
      </c>
      <c r="B555" s="104" t="s">
        <v>27</v>
      </c>
      <c r="C555" s="13" t="s">
        <v>471</v>
      </c>
      <c r="D555" s="13">
        <v>144</v>
      </c>
      <c r="E555" s="13">
        <v>87</v>
      </c>
      <c r="F555" s="13">
        <v>37</v>
      </c>
      <c r="G555" s="13">
        <v>89.333333333333329</v>
      </c>
      <c r="H555" s="13">
        <v>0</v>
      </c>
      <c r="I555" s="13">
        <v>22</v>
      </c>
      <c r="J555" s="13">
        <v>0</v>
      </c>
      <c r="K555" s="13">
        <v>38</v>
      </c>
      <c r="L555" s="13">
        <v>0</v>
      </c>
      <c r="M555" s="13">
        <v>31</v>
      </c>
      <c r="N555" s="13">
        <v>0</v>
      </c>
      <c r="O555" s="13">
        <v>27</v>
      </c>
      <c r="P555" s="13">
        <v>26</v>
      </c>
      <c r="Q555" s="13" t="s">
        <v>467</v>
      </c>
      <c r="R555" s="13">
        <v>25</v>
      </c>
      <c r="S555" s="13" t="s">
        <v>467</v>
      </c>
    </row>
    <row r="556" spans="1:19" ht="15.75" x14ac:dyDescent="0.25">
      <c r="A556" s="54" t="str">
        <f>A555</f>
        <v>4.2.3.1</v>
      </c>
      <c r="B556" s="104"/>
      <c r="C556" s="13" t="s">
        <v>58</v>
      </c>
      <c r="D556" s="13">
        <v>5.6544999999999996</v>
      </c>
      <c r="E556" s="13">
        <v>4.1478699999999993</v>
      </c>
      <c r="F556" s="13">
        <v>1.1399999999999999</v>
      </c>
      <c r="G556" s="13">
        <v>3.6474566666666663</v>
      </c>
      <c r="H556" s="13">
        <v>0</v>
      </c>
      <c r="I556" s="13">
        <v>1.34</v>
      </c>
      <c r="J556" s="13">
        <v>0</v>
      </c>
      <c r="K556" s="13">
        <v>1.8599999999999999</v>
      </c>
      <c r="L556" s="13">
        <v>0</v>
      </c>
      <c r="M556" s="13">
        <v>1.4699999999999998</v>
      </c>
      <c r="N556" s="13">
        <v>0</v>
      </c>
      <c r="O556" s="13">
        <v>1.22</v>
      </c>
      <c r="P556" s="13">
        <v>1.18</v>
      </c>
      <c r="Q556" s="13" t="s">
        <v>467</v>
      </c>
      <c r="R556" s="13">
        <v>1.1499999999999999</v>
      </c>
      <c r="S556" s="13" t="s">
        <v>467</v>
      </c>
    </row>
    <row r="557" spans="1:19" ht="15.75" x14ac:dyDescent="0.25">
      <c r="A557" s="51" t="s">
        <v>263</v>
      </c>
      <c r="B557" s="104" t="s">
        <v>29</v>
      </c>
      <c r="C557" s="13" t="s">
        <v>471</v>
      </c>
      <c r="D557" s="13">
        <v>21</v>
      </c>
      <c r="E557" s="13">
        <v>24</v>
      </c>
      <c r="F557" s="13">
        <v>42</v>
      </c>
      <c r="G557" s="13">
        <v>29</v>
      </c>
      <c r="H557" s="13">
        <v>27</v>
      </c>
      <c r="I557" s="13">
        <v>31</v>
      </c>
      <c r="J557" s="13">
        <v>26</v>
      </c>
      <c r="K557" s="13">
        <v>12</v>
      </c>
      <c r="L557" s="13">
        <v>25</v>
      </c>
      <c r="M557" s="13">
        <v>40</v>
      </c>
      <c r="N557" s="13">
        <v>24</v>
      </c>
      <c r="O557" s="13">
        <v>34</v>
      </c>
      <c r="P557" s="13">
        <v>33</v>
      </c>
      <c r="Q557" s="13" t="s">
        <v>467</v>
      </c>
      <c r="R557" s="13">
        <v>32</v>
      </c>
      <c r="S557" s="13" t="s">
        <v>467</v>
      </c>
    </row>
    <row r="558" spans="1:19" ht="15.75" x14ac:dyDescent="0.25">
      <c r="A558" s="54" t="str">
        <f>A557</f>
        <v>4.2.3.2</v>
      </c>
      <c r="B558" s="104"/>
      <c r="C558" s="13" t="s">
        <v>58</v>
      </c>
      <c r="D558" s="13">
        <v>1.36</v>
      </c>
      <c r="E558" s="13">
        <v>1.5811299999999999</v>
      </c>
      <c r="F558" s="13">
        <v>2.99</v>
      </c>
      <c r="G558" s="13">
        <v>1.9770433333333335</v>
      </c>
      <c r="H558" s="13">
        <v>1.2310763358778622</v>
      </c>
      <c r="I558" s="13">
        <v>1.49</v>
      </c>
      <c r="J558" s="13">
        <v>1.17</v>
      </c>
      <c r="K558" s="13">
        <v>0.5304000000000002</v>
      </c>
      <c r="L558" s="13">
        <v>1.125</v>
      </c>
      <c r="M558" s="13">
        <v>1.49</v>
      </c>
      <c r="N558" s="13">
        <v>1.08</v>
      </c>
      <c r="O558" s="13">
        <v>1.1599999999999999</v>
      </c>
      <c r="P558" s="13">
        <v>1.1299999999999999</v>
      </c>
      <c r="Q558" s="13" t="s">
        <v>467</v>
      </c>
      <c r="R558" s="13">
        <v>1.1000000000000001</v>
      </c>
      <c r="S558" s="13" t="s">
        <v>467</v>
      </c>
    </row>
    <row r="559" spans="1:19" ht="15.75" x14ac:dyDescent="0.25">
      <c r="A559" s="51" t="s">
        <v>264</v>
      </c>
      <c r="B559" s="104" t="s">
        <v>31</v>
      </c>
      <c r="C559" s="13" t="s">
        <v>471</v>
      </c>
      <c r="D559" s="13">
        <v>0</v>
      </c>
      <c r="E559" s="13">
        <v>0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  <c r="P559" s="13">
        <v>0</v>
      </c>
      <c r="Q559" s="13" t="s">
        <v>467</v>
      </c>
      <c r="R559" s="13">
        <v>0</v>
      </c>
      <c r="S559" s="13" t="s">
        <v>467</v>
      </c>
    </row>
    <row r="560" spans="1:19" ht="15.75" x14ac:dyDescent="0.25">
      <c r="A560" s="54" t="str">
        <f>A559</f>
        <v>4.2.3.3</v>
      </c>
      <c r="B560" s="104"/>
      <c r="C560" s="13" t="s">
        <v>58</v>
      </c>
      <c r="D560" s="13">
        <v>0</v>
      </c>
      <c r="E560" s="13">
        <v>0</v>
      </c>
      <c r="F560" s="13">
        <v>0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  <c r="P560" s="13">
        <v>0</v>
      </c>
      <c r="Q560" s="13" t="s">
        <v>467</v>
      </c>
      <c r="R560" s="13">
        <v>0</v>
      </c>
      <c r="S560" s="13" t="s">
        <v>467</v>
      </c>
    </row>
    <row r="561" spans="1:19" ht="15.75" x14ac:dyDescent="0.25">
      <c r="A561" s="51" t="s">
        <v>265</v>
      </c>
      <c r="B561" s="104" t="s">
        <v>33</v>
      </c>
      <c r="C561" s="13" t="s">
        <v>471</v>
      </c>
      <c r="D561" s="13">
        <v>32</v>
      </c>
      <c r="E561" s="13">
        <v>55</v>
      </c>
      <c r="F561" s="13">
        <v>57</v>
      </c>
      <c r="G561" s="13">
        <v>48</v>
      </c>
      <c r="H561" s="13">
        <v>104</v>
      </c>
      <c r="I561" s="13">
        <v>47</v>
      </c>
      <c r="J561" s="13">
        <v>101</v>
      </c>
      <c r="K561" s="13">
        <v>106</v>
      </c>
      <c r="L561" s="13">
        <v>99</v>
      </c>
      <c r="M561" s="13">
        <v>60</v>
      </c>
      <c r="N561" s="13">
        <v>97</v>
      </c>
      <c r="O561" s="13">
        <v>53</v>
      </c>
      <c r="P561" s="13">
        <v>52</v>
      </c>
      <c r="Q561" s="13" t="s">
        <v>467</v>
      </c>
      <c r="R561" s="13">
        <v>51</v>
      </c>
      <c r="S561" s="13" t="s">
        <v>467</v>
      </c>
    </row>
    <row r="562" spans="1:19" ht="15.75" x14ac:dyDescent="0.25">
      <c r="A562" s="54" t="str">
        <f>A561</f>
        <v>4.2.3.4</v>
      </c>
      <c r="B562" s="104"/>
      <c r="C562" s="13" t="s">
        <v>58</v>
      </c>
      <c r="D562" s="13">
        <v>2.37</v>
      </c>
      <c r="E562" s="13">
        <v>3.6859999999999999</v>
      </c>
      <c r="F562" s="13">
        <v>4.2</v>
      </c>
      <c r="G562" s="13">
        <v>3.4186666666666667</v>
      </c>
      <c r="H562" s="13">
        <v>4.7419236641221376</v>
      </c>
      <c r="I562" s="13">
        <v>1.88</v>
      </c>
      <c r="J562" s="13">
        <v>4.5449999999999999</v>
      </c>
      <c r="K562" s="13">
        <v>4.6595999999999993</v>
      </c>
      <c r="L562" s="13">
        <v>4.4550000000000001</v>
      </c>
      <c r="M562" s="13">
        <v>3.01</v>
      </c>
      <c r="N562" s="13">
        <v>4.3650000000000002</v>
      </c>
      <c r="O562" s="13">
        <v>2.75</v>
      </c>
      <c r="P562" s="13">
        <v>2.69</v>
      </c>
      <c r="Q562" s="13" t="s">
        <v>467</v>
      </c>
      <c r="R562" s="13">
        <v>2.61</v>
      </c>
      <c r="S562" s="13" t="s">
        <v>467</v>
      </c>
    </row>
    <row r="563" spans="1:19" ht="126" x14ac:dyDescent="0.25">
      <c r="A563" s="51" t="s">
        <v>266</v>
      </c>
      <c r="B563" s="56" t="s">
        <v>47</v>
      </c>
      <c r="C563" s="13" t="s">
        <v>470</v>
      </c>
      <c r="D563" s="13">
        <v>53.073999309999998</v>
      </c>
      <c r="E563" s="13">
        <v>74.580837320000001</v>
      </c>
      <c r="F563" s="13">
        <v>80.130751250000003</v>
      </c>
      <c r="G563" s="13">
        <v>69.261862626666669</v>
      </c>
      <c r="H563" s="13">
        <v>43.204037419999999</v>
      </c>
      <c r="I563" s="13">
        <v>84.215652829999996</v>
      </c>
      <c r="J563" s="13">
        <v>44.204037419999999</v>
      </c>
      <c r="K563" s="13">
        <v>46.874833309999993</v>
      </c>
      <c r="L563" s="13">
        <v>45.204037419999999</v>
      </c>
      <c r="M563" s="13">
        <v>43.261251569999999</v>
      </c>
      <c r="N563" s="13">
        <v>46.204037419999992</v>
      </c>
      <c r="O563" s="13">
        <v>46.345504120000001</v>
      </c>
      <c r="P563" s="13">
        <v>49.023282559999998</v>
      </c>
      <c r="Q563" s="13" t="s">
        <v>467</v>
      </c>
      <c r="R563" s="13">
        <v>45.180947219999993</v>
      </c>
      <c r="S563" s="13" t="s">
        <v>467</v>
      </c>
    </row>
    <row r="564" spans="1:19" ht="47.25" x14ac:dyDescent="0.25">
      <c r="A564" s="51" t="s">
        <v>267</v>
      </c>
      <c r="B564" s="56" t="s">
        <v>49</v>
      </c>
      <c r="C564" s="13" t="s">
        <v>470</v>
      </c>
      <c r="D564" s="13">
        <v>1.5922199792999998</v>
      </c>
      <c r="E564" s="13">
        <v>2.2374251196000001</v>
      </c>
      <c r="F564" s="13">
        <v>2.4039225375000002</v>
      </c>
      <c r="G564" s="13">
        <v>2.0778558787999999</v>
      </c>
      <c r="H564" s="13">
        <v>1.2961211226</v>
      </c>
      <c r="I564" s="13">
        <v>2.5264695848999996</v>
      </c>
      <c r="J564" s="13">
        <v>1.3261211225999998</v>
      </c>
      <c r="K564" s="13">
        <v>1.4062449992999997</v>
      </c>
      <c r="L564" s="13">
        <v>1.3561211226000001</v>
      </c>
      <c r="M564" s="13">
        <v>1.2978375470999999</v>
      </c>
      <c r="N564" s="13">
        <v>1.3861211225999999</v>
      </c>
      <c r="O564" s="13">
        <v>1.3903651236000001</v>
      </c>
      <c r="P564" s="13">
        <v>1.4706984768000002</v>
      </c>
      <c r="Q564" s="13" t="s">
        <v>467</v>
      </c>
      <c r="R564" s="13">
        <v>1.3554284165999999</v>
      </c>
      <c r="S564" s="13" t="s">
        <v>467</v>
      </c>
    </row>
    <row r="565" spans="1:19" ht="47.25" x14ac:dyDescent="0.25">
      <c r="A565" s="51" t="s">
        <v>268</v>
      </c>
      <c r="B565" s="56" t="s">
        <v>51</v>
      </c>
      <c r="C565" s="13" t="s">
        <v>470</v>
      </c>
      <c r="D565" s="13">
        <v>7.4553089252999998</v>
      </c>
      <c r="E565" s="13">
        <v>4.5003599594999999</v>
      </c>
      <c r="F565" s="13">
        <v>8.8673107556000019</v>
      </c>
      <c r="G565" s="13">
        <v>6.9409932134666663</v>
      </c>
      <c r="H565" s="13">
        <v>12.572374893099999</v>
      </c>
      <c r="I565" s="13">
        <v>31.634431684899994</v>
      </c>
      <c r="J565" s="13">
        <v>12.8633748931</v>
      </c>
      <c r="K565" s="13">
        <v>2.3917400676999998</v>
      </c>
      <c r="L565" s="13">
        <v>13.154374893100002</v>
      </c>
      <c r="M565" s="13">
        <v>22.034340210499998</v>
      </c>
      <c r="N565" s="13">
        <v>13.4453748931</v>
      </c>
      <c r="O565" s="13">
        <v>13.486541702799999</v>
      </c>
      <c r="P565" s="13">
        <v>13.4574418871</v>
      </c>
      <c r="Q565" s="13" t="s">
        <v>467</v>
      </c>
      <c r="R565" s="13">
        <v>13.1476556449</v>
      </c>
      <c r="S565" s="13" t="s">
        <v>467</v>
      </c>
    </row>
    <row r="566" spans="1:19" ht="63" x14ac:dyDescent="0.25">
      <c r="A566" s="51" t="s">
        <v>269</v>
      </c>
      <c r="B566" s="56" t="s">
        <v>53</v>
      </c>
      <c r="C566" s="13" t="s">
        <v>470</v>
      </c>
      <c r="D566" s="13">
        <v>44.026470405399998</v>
      </c>
      <c r="E566" s="13">
        <v>67.843052240899993</v>
      </c>
      <c r="F566" s="13">
        <v>68.859517956899992</v>
      </c>
      <c r="G566" s="13">
        <v>60.243013534399999</v>
      </c>
      <c r="H566" s="13">
        <v>29.335541404299999</v>
      </c>
      <c r="I566" s="13">
        <v>50.054751560200003</v>
      </c>
      <c r="J566" s="13">
        <v>30.014541404299997</v>
      </c>
      <c r="K566" s="13">
        <v>43.076848242999993</v>
      </c>
      <c r="L566" s="13">
        <v>30.693541404299999</v>
      </c>
      <c r="M566" s="13">
        <v>19.929073812399999</v>
      </c>
      <c r="N566" s="13">
        <v>31.372541404299994</v>
      </c>
      <c r="O566" s="13">
        <v>31.468597293599998</v>
      </c>
      <c r="P566" s="13">
        <v>34.095142196099999</v>
      </c>
      <c r="Q566" s="13" t="s">
        <v>467</v>
      </c>
      <c r="R566" s="13">
        <v>30.677863158499996</v>
      </c>
      <c r="S566" s="13" t="s">
        <v>467</v>
      </c>
    </row>
    <row r="567" spans="1:19" ht="63" x14ac:dyDescent="0.25">
      <c r="A567" s="51" t="s">
        <v>270</v>
      </c>
      <c r="B567" s="56" t="s">
        <v>55</v>
      </c>
      <c r="C567" s="13" t="s">
        <v>470</v>
      </c>
      <c r="D567" s="13">
        <v>0</v>
      </c>
      <c r="E567" s="13">
        <v>0</v>
      </c>
      <c r="F567" s="13">
        <v>0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  <c r="P567" s="13">
        <v>0</v>
      </c>
      <c r="Q567" s="13" t="s">
        <v>467</v>
      </c>
      <c r="R567" s="13">
        <v>0</v>
      </c>
      <c r="S567" s="13" t="s">
        <v>467</v>
      </c>
    </row>
    <row r="568" spans="1:19" ht="15.75" x14ac:dyDescent="0.25">
      <c r="A568" s="51" t="s">
        <v>271</v>
      </c>
      <c r="B568" s="104" t="s">
        <v>57</v>
      </c>
      <c r="C568" s="13" t="s">
        <v>58</v>
      </c>
      <c r="D568" s="13">
        <v>0</v>
      </c>
      <c r="E568" s="13">
        <v>0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  <c r="P568" s="13">
        <v>0</v>
      </c>
      <c r="Q568" s="13" t="s">
        <v>467</v>
      </c>
      <c r="R568" s="13">
        <v>0</v>
      </c>
      <c r="S568" s="13" t="s">
        <v>467</v>
      </c>
    </row>
    <row r="569" spans="1:19" ht="15.75" x14ac:dyDescent="0.25">
      <c r="A569" s="54" t="str">
        <f>A568</f>
        <v>4.2.5</v>
      </c>
      <c r="B569" s="104"/>
      <c r="C569" s="13" t="s">
        <v>59</v>
      </c>
      <c r="D569" s="13">
        <v>2.4849999999999999</v>
      </c>
      <c r="E569" s="13">
        <v>6.944</v>
      </c>
      <c r="F569" s="13">
        <v>5.1219999999999999</v>
      </c>
      <c r="G569" s="13">
        <v>4.8503333333333325</v>
      </c>
      <c r="H569" s="13">
        <v>0.55090659827924049</v>
      </c>
      <c r="I569" s="13">
        <v>1.8479999999999999</v>
      </c>
      <c r="J569" s="13">
        <v>0.56365787411310997</v>
      </c>
      <c r="K569" s="13">
        <v>2.0430000000000001</v>
      </c>
      <c r="L569" s="13">
        <v>0.57640914994697945</v>
      </c>
      <c r="M569" s="13">
        <v>2.1270000000000002</v>
      </c>
      <c r="N569" s="13">
        <v>0.58916042578084904</v>
      </c>
      <c r="O569" s="13">
        <v>2.278</v>
      </c>
      <c r="P569" s="13">
        <v>2.41</v>
      </c>
      <c r="Q569" s="13" t="s">
        <v>467</v>
      </c>
      <c r="R569" s="13">
        <v>2.2210000000000001</v>
      </c>
      <c r="S569" s="13" t="s">
        <v>467</v>
      </c>
    </row>
    <row r="570" spans="1:19" ht="15.75" x14ac:dyDescent="0.25">
      <c r="A570" s="54" t="str">
        <f>A568</f>
        <v>4.2.5</v>
      </c>
      <c r="B570" s="104"/>
      <c r="C570" s="13" t="s">
        <v>60</v>
      </c>
      <c r="D570" s="13">
        <v>22.277000000000001</v>
      </c>
      <c r="E570" s="13">
        <v>22.439</v>
      </c>
      <c r="F570" s="13">
        <v>16.596</v>
      </c>
      <c r="G570" s="13">
        <v>20.437333333333335</v>
      </c>
      <c r="H570" s="13">
        <v>27.172434614534367</v>
      </c>
      <c r="I570" s="13">
        <v>14.417999999999999</v>
      </c>
      <c r="J570" s="13">
        <v>27.801367377238527</v>
      </c>
      <c r="K570" s="13">
        <v>4.2130000000000001</v>
      </c>
      <c r="L570" s="13">
        <v>28.430300139942688</v>
      </c>
      <c r="M570" s="13">
        <v>11.79</v>
      </c>
      <c r="N570" s="13">
        <v>29.059232902646841</v>
      </c>
      <c r="O570" s="13">
        <v>12.631</v>
      </c>
      <c r="P570" s="13">
        <v>13.361000000000001</v>
      </c>
      <c r="Q570" s="13" t="s">
        <v>467</v>
      </c>
      <c r="R570" s="13">
        <v>12.314</v>
      </c>
      <c r="S570" s="13" t="s">
        <v>467</v>
      </c>
    </row>
    <row r="571" spans="1:19" ht="15.75" x14ac:dyDescent="0.25">
      <c r="A571" s="54" t="str">
        <f>A568</f>
        <v>4.2.5</v>
      </c>
      <c r="B571" s="104"/>
      <c r="C571" s="13" t="s">
        <v>471</v>
      </c>
      <c r="D571" s="13">
        <v>53</v>
      </c>
      <c r="E571" s="13">
        <v>79</v>
      </c>
      <c r="F571" s="13">
        <v>182</v>
      </c>
      <c r="G571" s="13">
        <v>104.66666666666667</v>
      </c>
      <c r="H571" s="13">
        <v>131</v>
      </c>
      <c r="I571" s="13">
        <v>78</v>
      </c>
      <c r="J571" s="13">
        <v>127</v>
      </c>
      <c r="K571" s="13">
        <v>118</v>
      </c>
      <c r="L571" s="13">
        <v>124</v>
      </c>
      <c r="M571" s="13">
        <v>100</v>
      </c>
      <c r="N571" s="13">
        <v>121</v>
      </c>
      <c r="O571" s="13">
        <v>87</v>
      </c>
      <c r="P571" s="13">
        <v>85</v>
      </c>
      <c r="Q571" s="13" t="s">
        <v>467</v>
      </c>
      <c r="R571" s="13">
        <v>83</v>
      </c>
      <c r="S571" s="13" t="s">
        <v>467</v>
      </c>
    </row>
    <row r="572" spans="1:19" ht="15.75" x14ac:dyDescent="0.25">
      <c r="A572" s="51" t="s">
        <v>272</v>
      </c>
      <c r="B572" s="104" t="s">
        <v>29</v>
      </c>
      <c r="C572" s="13" t="s">
        <v>58</v>
      </c>
      <c r="D572" s="13">
        <v>0</v>
      </c>
      <c r="E572" s="13">
        <v>0</v>
      </c>
      <c r="F572" s="13">
        <v>0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0</v>
      </c>
      <c r="N572" s="13">
        <v>0</v>
      </c>
      <c r="O572" s="13">
        <v>0</v>
      </c>
      <c r="P572" s="13">
        <v>0</v>
      </c>
      <c r="Q572" s="13" t="s">
        <v>467</v>
      </c>
      <c r="R572" s="13">
        <v>0</v>
      </c>
      <c r="S572" s="13" t="s">
        <v>467</v>
      </c>
    </row>
    <row r="573" spans="1:19" ht="15.75" x14ac:dyDescent="0.25">
      <c r="A573" s="54" t="str">
        <f>A572</f>
        <v>4.2.5.1</v>
      </c>
      <c r="B573" s="104"/>
      <c r="C573" s="13" t="s">
        <v>59</v>
      </c>
      <c r="D573" s="13">
        <v>0.35</v>
      </c>
      <c r="E573" s="13">
        <v>2.63</v>
      </c>
      <c r="F573" s="13">
        <v>1.23</v>
      </c>
      <c r="G573" s="13">
        <v>1.4033333333333333</v>
      </c>
      <c r="H573" s="13">
        <v>0.16527197948377215</v>
      </c>
      <c r="I573" s="13">
        <v>0.35</v>
      </c>
      <c r="J573" s="13">
        <v>0.16909736223393299</v>
      </c>
      <c r="K573" s="13">
        <v>0.16</v>
      </c>
      <c r="L573" s="13">
        <v>0.17292274498409382</v>
      </c>
      <c r="M573" s="13">
        <v>0.63800000000000001</v>
      </c>
      <c r="N573" s="13">
        <v>0.17674812773425472</v>
      </c>
      <c r="O573" s="13">
        <v>0.68300000000000005</v>
      </c>
      <c r="P573" s="13">
        <v>0.72299999999999998</v>
      </c>
      <c r="Q573" s="13" t="s">
        <v>467</v>
      </c>
      <c r="R573" s="13">
        <v>0.66600000000000004</v>
      </c>
      <c r="S573" s="13" t="s">
        <v>467</v>
      </c>
    </row>
    <row r="574" spans="1:19" ht="15.75" x14ac:dyDescent="0.25">
      <c r="A574" s="54" t="str">
        <f>A572</f>
        <v>4.2.5.1</v>
      </c>
      <c r="B574" s="104"/>
      <c r="C574" s="13" t="s">
        <v>60</v>
      </c>
      <c r="D574" s="13">
        <v>4.6750000000000007</v>
      </c>
      <c r="E574" s="13">
        <v>1.3149999999999999</v>
      </c>
      <c r="F574" s="13">
        <v>1.0680000000000001</v>
      </c>
      <c r="G574" s="13">
        <v>2.3526666666666665</v>
      </c>
      <c r="H574" s="13">
        <v>8.1517303843603113</v>
      </c>
      <c r="I574" s="13">
        <v>0.17100000000000001</v>
      </c>
      <c r="J574" s="13">
        <v>8.3404102131715572</v>
      </c>
      <c r="K574" s="13">
        <v>0</v>
      </c>
      <c r="L574" s="13">
        <v>8.5290900419828066</v>
      </c>
      <c r="M574" s="13">
        <v>3.5369999999999999</v>
      </c>
      <c r="N574" s="13">
        <v>8.7177698707940525</v>
      </c>
      <c r="O574" s="13">
        <v>3.7890000000000001</v>
      </c>
      <c r="P574" s="13">
        <v>4.008</v>
      </c>
      <c r="Q574" s="13" t="s">
        <v>467</v>
      </c>
      <c r="R574" s="13">
        <v>3.694</v>
      </c>
      <c r="S574" s="13" t="s">
        <v>467</v>
      </c>
    </row>
    <row r="575" spans="1:19" ht="15.75" x14ac:dyDescent="0.25">
      <c r="A575" s="54" t="str">
        <f>A572</f>
        <v>4.2.5.1</v>
      </c>
      <c r="B575" s="104"/>
      <c r="C575" s="13" t="s">
        <v>471</v>
      </c>
      <c r="D575" s="13">
        <v>21</v>
      </c>
      <c r="E575" s="13">
        <v>24</v>
      </c>
      <c r="F575" s="13">
        <v>36</v>
      </c>
      <c r="G575" s="13">
        <v>27</v>
      </c>
      <c r="H575" s="13">
        <v>27</v>
      </c>
      <c r="I575" s="13">
        <v>31</v>
      </c>
      <c r="J575" s="13">
        <v>26</v>
      </c>
      <c r="K575" s="13">
        <v>12</v>
      </c>
      <c r="L575" s="13">
        <v>25</v>
      </c>
      <c r="M575" s="13">
        <v>40</v>
      </c>
      <c r="N575" s="13">
        <v>24</v>
      </c>
      <c r="O575" s="13">
        <v>34</v>
      </c>
      <c r="P575" s="13">
        <v>33</v>
      </c>
      <c r="Q575" s="13" t="s">
        <v>467</v>
      </c>
      <c r="R575" s="13">
        <v>32</v>
      </c>
      <c r="S575" s="13" t="s">
        <v>467</v>
      </c>
    </row>
    <row r="576" spans="1:19" ht="15.75" x14ac:dyDescent="0.25">
      <c r="A576" s="51" t="s">
        <v>273</v>
      </c>
      <c r="B576" s="104" t="s">
        <v>31</v>
      </c>
      <c r="C576" s="13" t="s">
        <v>58</v>
      </c>
      <c r="D576" s="13">
        <v>0</v>
      </c>
      <c r="E576" s="13">
        <v>0</v>
      </c>
      <c r="F576" s="13">
        <v>0</v>
      </c>
      <c r="G576" s="13">
        <v>0</v>
      </c>
      <c r="H576" s="13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0</v>
      </c>
      <c r="N576" s="13">
        <v>0</v>
      </c>
      <c r="O576" s="13">
        <v>0</v>
      </c>
      <c r="P576" s="13">
        <v>0</v>
      </c>
      <c r="Q576" s="13" t="s">
        <v>467</v>
      </c>
      <c r="R576" s="13">
        <v>0</v>
      </c>
      <c r="S576" s="13" t="s">
        <v>467</v>
      </c>
    </row>
    <row r="577" spans="1:19" ht="15.75" x14ac:dyDescent="0.25">
      <c r="A577" s="54" t="str">
        <f>A576</f>
        <v>4.2.5.2</v>
      </c>
      <c r="B577" s="104"/>
      <c r="C577" s="13" t="s">
        <v>59</v>
      </c>
      <c r="D577" s="13">
        <v>0</v>
      </c>
      <c r="E577" s="13">
        <v>0</v>
      </c>
      <c r="F577" s="13">
        <v>0</v>
      </c>
      <c r="G577" s="13">
        <v>0</v>
      </c>
      <c r="H577" s="13">
        <v>0</v>
      </c>
      <c r="I577" s="13">
        <v>0</v>
      </c>
      <c r="J577" s="13">
        <v>0</v>
      </c>
      <c r="K577" s="13">
        <v>0</v>
      </c>
      <c r="L577" s="13">
        <v>0</v>
      </c>
      <c r="M577" s="13">
        <v>0</v>
      </c>
      <c r="N577" s="13">
        <v>0</v>
      </c>
      <c r="O577" s="13">
        <v>0</v>
      </c>
      <c r="P577" s="13">
        <v>0</v>
      </c>
      <c r="Q577" s="13" t="s">
        <v>467</v>
      </c>
      <c r="R577" s="13">
        <v>0</v>
      </c>
      <c r="S577" s="13" t="s">
        <v>467</v>
      </c>
    </row>
    <row r="578" spans="1:19" ht="15.75" x14ac:dyDescent="0.25">
      <c r="A578" s="54" t="str">
        <f>A576</f>
        <v>4.2.5.2</v>
      </c>
      <c r="B578" s="104"/>
      <c r="C578" s="13" t="s">
        <v>60</v>
      </c>
      <c r="D578" s="13">
        <v>0</v>
      </c>
      <c r="E578" s="13">
        <v>0</v>
      </c>
      <c r="F578" s="13">
        <v>0</v>
      </c>
      <c r="G578" s="13">
        <v>0</v>
      </c>
      <c r="H578" s="13">
        <v>0</v>
      </c>
      <c r="I578" s="13">
        <v>0</v>
      </c>
      <c r="J578" s="13">
        <v>0</v>
      </c>
      <c r="K578" s="13">
        <v>0</v>
      </c>
      <c r="L578" s="13">
        <v>0</v>
      </c>
      <c r="M578" s="13">
        <v>0</v>
      </c>
      <c r="N578" s="13">
        <v>0</v>
      </c>
      <c r="O578" s="13">
        <v>0</v>
      </c>
      <c r="P578" s="13">
        <v>0</v>
      </c>
      <c r="Q578" s="13" t="s">
        <v>467</v>
      </c>
      <c r="R578" s="13">
        <v>0</v>
      </c>
      <c r="S578" s="13" t="s">
        <v>467</v>
      </c>
    </row>
    <row r="579" spans="1:19" ht="15.75" x14ac:dyDescent="0.25">
      <c r="A579" s="54" t="str">
        <f>A576</f>
        <v>4.2.5.2</v>
      </c>
      <c r="B579" s="104"/>
      <c r="C579" s="13" t="s">
        <v>471</v>
      </c>
      <c r="D579" s="13">
        <v>0</v>
      </c>
      <c r="E579" s="13">
        <v>0</v>
      </c>
      <c r="F579" s="13">
        <v>0</v>
      </c>
      <c r="G579" s="13">
        <v>0</v>
      </c>
      <c r="H579" s="13">
        <v>0</v>
      </c>
      <c r="I579" s="13">
        <v>0</v>
      </c>
      <c r="J579" s="13">
        <v>0</v>
      </c>
      <c r="K579" s="13">
        <v>0</v>
      </c>
      <c r="L579" s="13">
        <v>0</v>
      </c>
      <c r="M579" s="13">
        <v>0</v>
      </c>
      <c r="N579" s="13">
        <v>0</v>
      </c>
      <c r="O579" s="13">
        <v>0</v>
      </c>
      <c r="P579" s="13">
        <v>0</v>
      </c>
      <c r="Q579" s="13" t="s">
        <v>467</v>
      </c>
      <c r="R579" s="13">
        <v>0</v>
      </c>
      <c r="S579" s="13" t="s">
        <v>467</v>
      </c>
    </row>
    <row r="580" spans="1:19" ht="15.75" x14ac:dyDescent="0.25">
      <c r="A580" s="51" t="s">
        <v>274</v>
      </c>
      <c r="B580" s="104" t="s">
        <v>33</v>
      </c>
      <c r="C580" s="13" t="s">
        <v>58</v>
      </c>
      <c r="D580" s="13">
        <v>0</v>
      </c>
      <c r="E580" s="13">
        <v>0</v>
      </c>
      <c r="F580" s="13">
        <v>0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  <c r="P580" s="13">
        <v>0</v>
      </c>
      <c r="Q580" s="13" t="s">
        <v>467</v>
      </c>
      <c r="R580" s="13">
        <v>0</v>
      </c>
      <c r="S580" s="13" t="s">
        <v>467</v>
      </c>
    </row>
    <row r="581" spans="1:19" ht="15.75" x14ac:dyDescent="0.25">
      <c r="A581" s="54" t="str">
        <f>A580</f>
        <v>4.2.5.3</v>
      </c>
      <c r="B581" s="104"/>
      <c r="C581" s="13" t="s">
        <v>59</v>
      </c>
      <c r="D581" s="13">
        <v>2.1349999999999998</v>
      </c>
      <c r="E581" s="13">
        <v>4.3140000000000001</v>
      </c>
      <c r="F581" s="13">
        <v>3.8919999999999999</v>
      </c>
      <c r="G581" s="13">
        <v>3.4469999999999996</v>
      </c>
      <c r="H581" s="13">
        <v>0.38563461879546834</v>
      </c>
      <c r="I581" s="13">
        <v>1.498</v>
      </c>
      <c r="J581" s="13">
        <v>0.39456051187917696</v>
      </c>
      <c r="K581" s="13">
        <v>1.883</v>
      </c>
      <c r="L581" s="13">
        <v>0.40348640496288557</v>
      </c>
      <c r="M581" s="13">
        <v>1.4890000000000001</v>
      </c>
      <c r="N581" s="13">
        <v>0.41241229804659429</v>
      </c>
      <c r="O581" s="13">
        <v>1.595</v>
      </c>
      <c r="P581" s="13">
        <v>1.6870000000000001</v>
      </c>
      <c r="Q581" s="13" t="s">
        <v>467</v>
      </c>
      <c r="R581" s="13">
        <v>1.5549999999999999</v>
      </c>
      <c r="S581" s="13" t="s">
        <v>467</v>
      </c>
    </row>
    <row r="582" spans="1:19" ht="15.75" x14ac:dyDescent="0.25">
      <c r="A582" s="54" t="str">
        <f>A580</f>
        <v>4.2.5.3</v>
      </c>
      <c r="B582" s="104"/>
      <c r="C582" s="13" t="s">
        <v>60</v>
      </c>
      <c r="D582" s="13">
        <v>17.602</v>
      </c>
      <c r="E582" s="13">
        <v>21.123999999999999</v>
      </c>
      <c r="F582" s="13">
        <v>15.528</v>
      </c>
      <c r="G582" s="13">
        <v>18.084666666666667</v>
      </c>
      <c r="H582" s="13">
        <v>19.020704230174058</v>
      </c>
      <c r="I582" s="13">
        <v>14.247</v>
      </c>
      <c r="J582" s="13">
        <v>19.460957164066969</v>
      </c>
      <c r="K582" s="13">
        <v>4.2130000000000001</v>
      </c>
      <c r="L582" s="13">
        <v>19.901210097959879</v>
      </c>
      <c r="M582" s="13">
        <v>8.2530000000000001</v>
      </c>
      <c r="N582" s="13">
        <v>20.34146303185279</v>
      </c>
      <c r="O582" s="13">
        <v>8.8420000000000005</v>
      </c>
      <c r="P582" s="13">
        <v>9.3529999999999998</v>
      </c>
      <c r="Q582" s="13" t="s">
        <v>467</v>
      </c>
      <c r="R582" s="13">
        <v>8.6199999999999992</v>
      </c>
      <c r="S582" s="13" t="s">
        <v>467</v>
      </c>
    </row>
    <row r="583" spans="1:19" ht="15.75" x14ac:dyDescent="0.25">
      <c r="A583" s="54" t="str">
        <f>A580</f>
        <v>4.2.5.3</v>
      </c>
      <c r="B583" s="104"/>
      <c r="C583" s="13" t="s">
        <v>471</v>
      </c>
      <c r="D583" s="13">
        <v>32</v>
      </c>
      <c r="E583" s="13">
        <v>55</v>
      </c>
      <c r="F583" s="13">
        <v>146</v>
      </c>
      <c r="G583" s="13">
        <v>77.666666666666671</v>
      </c>
      <c r="H583" s="13">
        <v>104</v>
      </c>
      <c r="I583" s="13">
        <v>47</v>
      </c>
      <c r="J583" s="13">
        <v>101</v>
      </c>
      <c r="K583" s="13">
        <v>106</v>
      </c>
      <c r="L583" s="13">
        <v>99</v>
      </c>
      <c r="M583" s="13">
        <v>60</v>
      </c>
      <c r="N583" s="13">
        <v>97</v>
      </c>
      <c r="O583" s="13">
        <v>53</v>
      </c>
      <c r="P583" s="13">
        <v>52</v>
      </c>
      <c r="Q583" s="13" t="s">
        <v>467</v>
      </c>
      <c r="R583" s="13">
        <v>51</v>
      </c>
      <c r="S583" s="13" t="s">
        <v>467</v>
      </c>
    </row>
    <row r="584" spans="1:19" ht="15.75" x14ac:dyDescent="0.25">
      <c r="A584" s="51" t="s">
        <v>275</v>
      </c>
      <c r="B584" s="104" t="s">
        <v>65</v>
      </c>
      <c r="C584" s="13" t="s">
        <v>58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  <c r="P584" s="13">
        <v>0</v>
      </c>
      <c r="Q584" s="13" t="s">
        <v>467</v>
      </c>
      <c r="R584" s="13">
        <v>0</v>
      </c>
      <c r="S584" s="13" t="s">
        <v>467</v>
      </c>
    </row>
    <row r="585" spans="1:19" ht="15.75" x14ac:dyDescent="0.25">
      <c r="A585" s="54" t="str">
        <f>A584</f>
        <v>4.2.6</v>
      </c>
      <c r="B585" s="104"/>
      <c r="C585" s="13" t="s">
        <v>59</v>
      </c>
      <c r="D585" s="13">
        <v>2.4849999999999999</v>
      </c>
      <c r="E585" s="13">
        <v>6.944</v>
      </c>
      <c r="F585" s="13">
        <v>5.1219999999999999</v>
      </c>
      <c r="G585" s="13">
        <v>4.8503333333333325</v>
      </c>
      <c r="H585" s="13">
        <v>0.55090659827924049</v>
      </c>
      <c r="I585" s="13">
        <v>1.8479999999999999</v>
      </c>
      <c r="J585" s="13">
        <v>0.56365787411310997</v>
      </c>
      <c r="K585" s="13">
        <v>2.0430000000000001</v>
      </c>
      <c r="L585" s="13">
        <v>0.57640914994697945</v>
      </c>
      <c r="M585" s="13">
        <v>2.1270000000000002</v>
      </c>
      <c r="N585" s="13">
        <v>0.58916042578084904</v>
      </c>
      <c r="O585" s="13">
        <v>2.278</v>
      </c>
      <c r="P585" s="13">
        <v>2.41</v>
      </c>
      <c r="Q585" s="13" t="s">
        <v>467</v>
      </c>
      <c r="R585" s="13">
        <v>2.2210000000000001</v>
      </c>
      <c r="S585" s="13" t="s">
        <v>467</v>
      </c>
    </row>
    <row r="586" spans="1:19" ht="15.75" x14ac:dyDescent="0.25">
      <c r="A586" s="54" t="str">
        <f>A584</f>
        <v>4.2.6</v>
      </c>
      <c r="B586" s="104"/>
      <c r="C586" s="13" t="s">
        <v>60</v>
      </c>
      <c r="D586" s="13">
        <v>22.277000000000001</v>
      </c>
      <c r="E586" s="13">
        <v>22.439</v>
      </c>
      <c r="F586" s="13">
        <v>16.596</v>
      </c>
      <c r="G586" s="13">
        <v>20.437333333333335</v>
      </c>
      <c r="H586" s="13">
        <v>27.172434614534367</v>
      </c>
      <c r="I586" s="13">
        <v>14.417999999999999</v>
      </c>
      <c r="J586" s="13">
        <v>27.801367377238527</v>
      </c>
      <c r="K586" s="13">
        <v>4.2130000000000001</v>
      </c>
      <c r="L586" s="13">
        <v>28.430300139942688</v>
      </c>
      <c r="M586" s="13">
        <v>11.79</v>
      </c>
      <c r="N586" s="13">
        <v>29.059232902646841</v>
      </c>
      <c r="O586" s="13">
        <v>12.631</v>
      </c>
      <c r="P586" s="13">
        <v>13.361000000000001</v>
      </c>
      <c r="Q586" s="13" t="s">
        <v>467</v>
      </c>
      <c r="R586" s="13">
        <v>12.314</v>
      </c>
      <c r="S586" s="13" t="s">
        <v>467</v>
      </c>
    </row>
    <row r="587" spans="1:19" ht="15.75" x14ac:dyDescent="0.25">
      <c r="A587" s="54" t="str">
        <f>A584</f>
        <v>4.2.6</v>
      </c>
      <c r="B587" s="104"/>
      <c r="C587" s="13" t="s">
        <v>471</v>
      </c>
      <c r="D587" s="13">
        <v>53</v>
      </c>
      <c r="E587" s="13">
        <v>79</v>
      </c>
      <c r="F587" s="13">
        <v>99</v>
      </c>
      <c r="G587" s="13">
        <v>77</v>
      </c>
      <c r="H587" s="13">
        <v>131</v>
      </c>
      <c r="I587" s="13">
        <v>78</v>
      </c>
      <c r="J587" s="13">
        <v>127</v>
      </c>
      <c r="K587" s="13">
        <v>118</v>
      </c>
      <c r="L587" s="13">
        <v>124</v>
      </c>
      <c r="M587" s="13">
        <v>100</v>
      </c>
      <c r="N587" s="13">
        <v>121</v>
      </c>
      <c r="O587" s="13">
        <v>87</v>
      </c>
      <c r="P587" s="13">
        <v>85</v>
      </c>
      <c r="Q587" s="13" t="s">
        <v>467</v>
      </c>
      <c r="R587" s="13">
        <v>83</v>
      </c>
      <c r="S587" s="13" t="s">
        <v>467</v>
      </c>
    </row>
    <row r="588" spans="1:19" ht="15.75" x14ac:dyDescent="0.25">
      <c r="A588" s="51" t="s">
        <v>276</v>
      </c>
      <c r="B588" s="104" t="s">
        <v>29</v>
      </c>
      <c r="C588" s="13" t="s">
        <v>58</v>
      </c>
      <c r="D588" s="13">
        <v>0</v>
      </c>
      <c r="E588" s="13">
        <v>0</v>
      </c>
      <c r="F588" s="13">
        <v>0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0</v>
      </c>
      <c r="N588" s="13">
        <v>0</v>
      </c>
      <c r="O588" s="13">
        <v>0</v>
      </c>
      <c r="P588" s="13">
        <v>0</v>
      </c>
      <c r="Q588" s="13" t="s">
        <v>467</v>
      </c>
      <c r="R588" s="13">
        <v>0</v>
      </c>
      <c r="S588" s="13" t="s">
        <v>467</v>
      </c>
    </row>
    <row r="589" spans="1:19" ht="15.75" x14ac:dyDescent="0.25">
      <c r="A589" s="54" t="str">
        <f>A588</f>
        <v>4.2.6.1</v>
      </c>
      <c r="B589" s="104"/>
      <c r="C589" s="13" t="s">
        <v>59</v>
      </c>
      <c r="D589" s="13">
        <v>0.35</v>
      </c>
      <c r="E589" s="13">
        <v>2.63</v>
      </c>
      <c r="F589" s="13">
        <v>1.23</v>
      </c>
      <c r="G589" s="13">
        <v>1.4033333333333333</v>
      </c>
      <c r="H589" s="13">
        <v>0.16527197948377215</v>
      </c>
      <c r="I589" s="13">
        <v>0.35</v>
      </c>
      <c r="J589" s="13">
        <v>0.16909736223393299</v>
      </c>
      <c r="K589" s="13">
        <v>0.16</v>
      </c>
      <c r="L589" s="13">
        <v>0.17292274498409382</v>
      </c>
      <c r="M589" s="13">
        <v>0.63800000000000001</v>
      </c>
      <c r="N589" s="13">
        <v>0.17674812773425472</v>
      </c>
      <c r="O589" s="13">
        <v>0.68300000000000005</v>
      </c>
      <c r="P589" s="13">
        <v>0.72299999999999998</v>
      </c>
      <c r="Q589" s="13" t="s">
        <v>467</v>
      </c>
      <c r="R589" s="13">
        <v>0.66600000000000004</v>
      </c>
      <c r="S589" s="13" t="s">
        <v>467</v>
      </c>
    </row>
    <row r="590" spans="1:19" ht="15.75" x14ac:dyDescent="0.25">
      <c r="A590" s="54" t="str">
        <f>A588</f>
        <v>4.2.6.1</v>
      </c>
      <c r="B590" s="104"/>
      <c r="C590" s="13" t="s">
        <v>60</v>
      </c>
      <c r="D590" s="13">
        <v>4.6750000000000007</v>
      </c>
      <c r="E590" s="13">
        <v>1.3149999999999999</v>
      </c>
      <c r="F590" s="13">
        <v>1.0680000000000001</v>
      </c>
      <c r="G590" s="13">
        <v>2.3526666666666665</v>
      </c>
      <c r="H590" s="13">
        <v>8.1517303843603113</v>
      </c>
      <c r="I590" s="13">
        <v>0.17100000000000001</v>
      </c>
      <c r="J590" s="13">
        <v>8.3404102131715572</v>
      </c>
      <c r="K590" s="13">
        <v>0</v>
      </c>
      <c r="L590" s="13">
        <v>8.5290900419828066</v>
      </c>
      <c r="M590" s="13">
        <v>3.5369999999999999</v>
      </c>
      <c r="N590" s="13">
        <v>8.7177698707940525</v>
      </c>
      <c r="O590" s="13">
        <v>3.7890000000000001</v>
      </c>
      <c r="P590" s="13">
        <v>4.008</v>
      </c>
      <c r="Q590" s="13" t="s">
        <v>467</v>
      </c>
      <c r="R590" s="13">
        <v>3.694</v>
      </c>
      <c r="S590" s="13" t="s">
        <v>467</v>
      </c>
    </row>
    <row r="591" spans="1:19" ht="15.75" x14ac:dyDescent="0.25">
      <c r="A591" s="54" t="str">
        <f>A588</f>
        <v>4.2.6.1</v>
      </c>
      <c r="B591" s="104"/>
      <c r="C591" s="13" t="s">
        <v>471</v>
      </c>
      <c r="D591" s="13">
        <v>21</v>
      </c>
      <c r="E591" s="13">
        <v>24</v>
      </c>
      <c r="F591" s="13">
        <v>42</v>
      </c>
      <c r="G591" s="13">
        <v>29</v>
      </c>
      <c r="H591" s="13">
        <v>27</v>
      </c>
      <c r="I591" s="13">
        <v>31</v>
      </c>
      <c r="J591" s="13">
        <v>26</v>
      </c>
      <c r="K591" s="13">
        <v>12</v>
      </c>
      <c r="L591" s="13">
        <v>25</v>
      </c>
      <c r="M591" s="13">
        <v>40</v>
      </c>
      <c r="N591" s="13">
        <v>24</v>
      </c>
      <c r="O591" s="13">
        <v>34</v>
      </c>
      <c r="P591" s="13">
        <v>33</v>
      </c>
      <c r="Q591" s="13" t="s">
        <v>467</v>
      </c>
      <c r="R591" s="13">
        <v>32</v>
      </c>
      <c r="S591" s="13" t="s">
        <v>467</v>
      </c>
    </row>
    <row r="592" spans="1:19" ht="15.75" x14ac:dyDescent="0.25">
      <c r="A592" s="51" t="s">
        <v>277</v>
      </c>
      <c r="B592" s="104" t="s">
        <v>31</v>
      </c>
      <c r="C592" s="13" t="s">
        <v>58</v>
      </c>
      <c r="D592" s="13">
        <v>0</v>
      </c>
      <c r="E592" s="13">
        <v>0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  <c r="P592" s="13">
        <v>0</v>
      </c>
      <c r="Q592" s="13" t="s">
        <v>467</v>
      </c>
      <c r="R592" s="13">
        <v>0</v>
      </c>
      <c r="S592" s="13" t="s">
        <v>467</v>
      </c>
    </row>
    <row r="593" spans="1:19" ht="15.75" x14ac:dyDescent="0.25">
      <c r="A593" s="54" t="str">
        <f>A592</f>
        <v>4.2.6.2</v>
      </c>
      <c r="B593" s="104"/>
      <c r="C593" s="13" t="s">
        <v>59</v>
      </c>
      <c r="D593" s="13">
        <v>0</v>
      </c>
      <c r="E593" s="13">
        <v>0</v>
      </c>
      <c r="F593" s="13">
        <v>0</v>
      </c>
      <c r="G593" s="13">
        <v>0</v>
      </c>
      <c r="H593" s="13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0</v>
      </c>
      <c r="N593" s="13">
        <v>0</v>
      </c>
      <c r="O593" s="13">
        <v>0</v>
      </c>
      <c r="P593" s="13">
        <v>0</v>
      </c>
      <c r="Q593" s="13" t="s">
        <v>467</v>
      </c>
      <c r="R593" s="13">
        <v>0</v>
      </c>
      <c r="S593" s="13" t="s">
        <v>467</v>
      </c>
    </row>
    <row r="594" spans="1:19" ht="15.75" x14ac:dyDescent="0.25">
      <c r="A594" s="54" t="str">
        <f>A592</f>
        <v>4.2.6.2</v>
      </c>
      <c r="B594" s="104"/>
      <c r="C594" s="13" t="s">
        <v>60</v>
      </c>
      <c r="D594" s="13">
        <v>0</v>
      </c>
      <c r="E594" s="13">
        <v>0</v>
      </c>
      <c r="F594" s="13">
        <v>0</v>
      </c>
      <c r="G594" s="13">
        <v>0</v>
      </c>
      <c r="H594" s="13">
        <v>0</v>
      </c>
      <c r="I594" s="13">
        <v>0</v>
      </c>
      <c r="J594" s="13">
        <v>0</v>
      </c>
      <c r="K594" s="13">
        <v>0</v>
      </c>
      <c r="L594" s="13">
        <v>0</v>
      </c>
      <c r="M594" s="13">
        <v>0</v>
      </c>
      <c r="N594" s="13">
        <v>0</v>
      </c>
      <c r="O594" s="13">
        <v>0</v>
      </c>
      <c r="P594" s="13">
        <v>0</v>
      </c>
      <c r="Q594" s="13" t="s">
        <v>467</v>
      </c>
      <c r="R594" s="13">
        <v>0</v>
      </c>
      <c r="S594" s="13" t="s">
        <v>467</v>
      </c>
    </row>
    <row r="595" spans="1:19" ht="15.75" x14ac:dyDescent="0.25">
      <c r="A595" s="54" t="str">
        <f>A592</f>
        <v>4.2.6.2</v>
      </c>
      <c r="B595" s="104"/>
      <c r="C595" s="13" t="s">
        <v>471</v>
      </c>
      <c r="D595" s="13">
        <v>0</v>
      </c>
      <c r="E595" s="13">
        <v>0</v>
      </c>
      <c r="F595" s="13">
        <v>0</v>
      </c>
      <c r="G595" s="13">
        <v>0</v>
      </c>
      <c r="H595" s="13">
        <v>0</v>
      </c>
      <c r="I595" s="13">
        <v>0</v>
      </c>
      <c r="J595" s="13">
        <v>0</v>
      </c>
      <c r="K595" s="13">
        <v>0</v>
      </c>
      <c r="L595" s="13">
        <v>0</v>
      </c>
      <c r="M595" s="13">
        <v>0</v>
      </c>
      <c r="N595" s="13">
        <v>0</v>
      </c>
      <c r="O595" s="13">
        <v>0</v>
      </c>
      <c r="P595" s="13">
        <v>0</v>
      </c>
      <c r="Q595" s="13" t="s">
        <v>467</v>
      </c>
      <c r="R595" s="13">
        <v>0</v>
      </c>
      <c r="S595" s="13" t="s">
        <v>467</v>
      </c>
    </row>
    <row r="596" spans="1:19" ht="15.75" x14ac:dyDescent="0.25">
      <c r="A596" s="51" t="s">
        <v>278</v>
      </c>
      <c r="B596" s="104" t="s">
        <v>33</v>
      </c>
      <c r="C596" s="13" t="s">
        <v>58</v>
      </c>
      <c r="D596" s="13">
        <v>0</v>
      </c>
      <c r="E596" s="13">
        <v>0</v>
      </c>
      <c r="F596" s="13">
        <v>0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0</v>
      </c>
      <c r="N596" s="13">
        <v>0</v>
      </c>
      <c r="O596" s="13">
        <v>0</v>
      </c>
      <c r="P596" s="13">
        <v>0</v>
      </c>
      <c r="Q596" s="13" t="s">
        <v>467</v>
      </c>
      <c r="R596" s="13">
        <v>0</v>
      </c>
      <c r="S596" s="13" t="s">
        <v>467</v>
      </c>
    </row>
    <row r="597" spans="1:19" ht="15.75" x14ac:dyDescent="0.25">
      <c r="A597" s="54" t="str">
        <f>A596</f>
        <v>4.2.6.3</v>
      </c>
      <c r="B597" s="104"/>
      <c r="C597" s="13" t="s">
        <v>59</v>
      </c>
      <c r="D597" s="13">
        <v>2.1349999999999998</v>
      </c>
      <c r="E597" s="13">
        <v>4.3140000000000001</v>
      </c>
      <c r="F597" s="13">
        <v>3.8919999999999999</v>
      </c>
      <c r="G597" s="13">
        <v>3.4469999999999996</v>
      </c>
      <c r="H597" s="13">
        <v>0.38563461879546834</v>
      </c>
      <c r="I597" s="13">
        <v>1.498</v>
      </c>
      <c r="J597" s="13">
        <v>0.39456051187917696</v>
      </c>
      <c r="K597" s="13">
        <v>1.883</v>
      </c>
      <c r="L597" s="13">
        <v>0.40348640496288557</v>
      </c>
      <c r="M597" s="13">
        <v>1.4890000000000001</v>
      </c>
      <c r="N597" s="13">
        <v>0.41241229804659429</v>
      </c>
      <c r="O597" s="13">
        <v>1.595</v>
      </c>
      <c r="P597" s="13">
        <v>1.6870000000000001</v>
      </c>
      <c r="Q597" s="13" t="s">
        <v>467</v>
      </c>
      <c r="R597" s="13">
        <v>1.5549999999999999</v>
      </c>
      <c r="S597" s="13" t="s">
        <v>467</v>
      </c>
    </row>
    <row r="598" spans="1:19" ht="15.75" x14ac:dyDescent="0.25">
      <c r="A598" s="54" t="str">
        <f>A596</f>
        <v>4.2.6.3</v>
      </c>
      <c r="B598" s="104"/>
      <c r="C598" s="13" t="s">
        <v>60</v>
      </c>
      <c r="D598" s="13">
        <v>17.602</v>
      </c>
      <c r="E598" s="13">
        <v>21.123999999999999</v>
      </c>
      <c r="F598" s="13">
        <v>15.528</v>
      </c>
      <c r="G598" s="13">
        <v>18.084666666666667</v>
      </c>
      <c r="H598" s="13">
        <v>19.020704230174058</v>
      </c>
      <c r="I598" s="13">
        <v>14.247</v>
      </c>
      <c r="J598" s="13">
        <v>19.460957164066969</v>
      </c>
      <c r="K598" s="13">
        <v>4.2130000000000001</v>
      </c>
      <c r="L598" s="13">
        <v>19.901210097959879</v>
      </c>
      <c r="M598" s="13">
        <v>8.2530000000000001</v>
      </c>
      <c r="N598" s="13">
        <v>20.34146303185279</v>
      </c>
      <c r="O598" s="13">
        <v>8.8420000000000005</v>
      </c>
      <c r="P598" s="13">
        <v>9.3529999999999998</v>
      </c>
      <c r="Q598" s="13" t="s">
        <v>467</v>
      </c>
      <c r="R598" s="13">
        <v>8.6199999999999992</v>
      </c>
      <c r="S598" s="13" t="s">
        <v>467</v>
      </c>
    </row>
    <row r="599" spans="1:19" ht="15.75" x14ac:dyDescent="0.25">
      <c r="A599" s="54" t="str">
        <f>A596</f>
        <v>4.2.6.3</v>
      </c>
      <c r="B599" s="104"/>
      <c r="C599" s="13" t="s">
        <v>471</v>
      </c>
      <c r="D599" s="13">
        <v>32</v>
      </c>
      <c r="E599" s="13">
        <v>55</v>
      </c>
      <c r="F599" s="13">
        <v>57</v>
      </c>
      <c r="G599" s="13">
        <v>48</v>
      </c>
      <c r="H599" s="13">
        <v>104</v>
      </c>
      <c r="I599" s="13">
        <v>47</v>
      </c>
      <c r="J599" s="13">
        <v>101</v>
      </c>
      <c r="K599" s="13">
        <v>106</v>
      </c>
      <c r="L599" s="13">
        <v>99</v>
      </c>
      <c r="M599" s="13">
        <v>60</v>
      </c>
      <c r="N599" s="13">
        <v>97</v>
      </c>
      <c r="O599" s="13">
        <v>53</v>
      </c>
      <c r="P599" s="13">
        <v>52</v>
      </c>
      <c r="Q599" s="13" t="s">
        <v>467</v>
      </c>
      <c r="R599" s="13">
        <v>51</v>
      </c>
      <c r="S599" s="13" t="s">
        <v>467</v>
      </c>
    </row>
    <row r="600" spans="1:19" ht="15.75" x14ac:dyDescent="0.25">
      <c r="A600" s="51" t="s">
        <v>279</v>
      </c>
      <c r="B600" s="51" t="s">
        <v>340</v>
      </c>
      <c r="C600" s="52" t="s">
        <v>467</v>
      </c>
      <c r="D600" s="13" t="s">
        <v>467</v>
      </c>
      <c r="E600" s="13" t="s">
        <v>467</v>
      </c>
      <c r="F600" s="13" t="s">
        <v>467</v>
      </c>
      <c r="G600" s="13" t="s">
        <v>467</v>
      </c>
      <c r="H600" s="13" t="s">
        <v>467</v>
      </c>
      <c r="I600" s="13" t="s">
        <v>467</v>
      </c>
      <c r="J600" s="13" t="s">
        <v>467</v>
      </c>
      <c r="K600" s="13" t="s">
        <v>467</v>
      </c>
      <c r="L600" s="13" t="s">
        <v>467</v>
      </c>
      <c r="M600" s="13" t="s">
        <v>467</v>
      </c>
      <c r="N600" s="13" t="s">
        <v>467</v>
      </c>
      <c r="O600" s="13" t="s">
        <v>467</v>
      </c>
      <c r="P600" s="13" t="s">
        <v>467</v>
      </c>
      <c r="Q600" s="13" t="s">
        <v>467</v>
      </c>
      <c r="R600" s="13" t="s">
        <v>467</v>
      </c>
      <c r="S600" s="13" t="s">
        <v>467</v>
      </c>
    </row>
    <row r="601" spans="1:19" ht="110.25" x14ac:dyDescent="0.25">
      <c r="A601" s="51" t="s">
        <v>281</v>
      </c>
      <c r="B601" s="51" t="s">
        <v>23</v>
      </c>
      <c r="C601" s="52" t="s">
        <v>467</v>
      </c>
      <c r="D601" s="13" t="s">
        <v>467</v>
      </c>
      <c r="E601" s="13" t="s">
        <v>467</v>
      </c>
      <c r="F601" s="13" t="s">
        <v>467</v>
      </c>
      <c r="G601" s="13" t="s">
        <v>467</v>
      </c>
      <c r="H601" s="13" t="s">
        <v>467</v>
      </c>
      <c r="I601" s="13" t="s">
        <v>467</v>
      </c>
      <c r="J601" s="13" t="s">
        <v>467</v>
      </c>
      <c r="K601" s="13" t="s">
        <v>467</v>
      </c>
      <c r="L601" s="13" t="s">
        <v>467</v>
      </c>
      <c r="M601" s="13" t="s">
        <v>467</v>
      </c>
      <c r="N601" s="13" t="s">
        <v>467</v>
      </c>
      <c r="O601" s="13" t="s">
        <v>467</v>
      </c>
      <c r="P601" s="13" t="s">
        <v>467</v>
      </c>
      <c r="Q601" s="13" t="s">
        <v>467</v>
      </c>
      <c r="R601" s="13" t="s">
        <v>467</v>
      </c>
      <c r="S601" s="13" t="s">
        <v>467</v>
      </c>
    </row>
    <row r="602" spans="1:19" ht="15.75" x14ac:dyDescent="0.25">
      <c r="A602" s="51" t="s">
        <v>282</v>
      </c>
      <c r="B602" s="107" t="s">
        <v>25</v>
      </c>
      <c r="C602" s="58" t="s">
        <v>471</v>
      </c>
      <c r="D602" s="13">
        <v>1626</v>
      </c>
      <c r="E602" s="13">
        <v>1269</v>
      </c>
      <c r="F602" s="13">
        <v>2724</v>
      </c>
      <c r="G602" s="13">
        <v>1873</v>
      </c>
      <c r="H602" s="13">
        <v>2726</v>
      </c>
      <c r="I602" s="13">
        <v>4232</v>
      </c>
      <c r="J602" s="13">
        <v>2716</v>
      </c>
      <c r="K602" s="13">
        <v>5380</v>
      </c>
      <c r="L602" s="13">
        <v>2703</v>
      </c>
      <c r="M602" s="13">
        <v>5241</v>
      </c>
      <c r="N602" s="13">
        <v>2616</v>
      </c>
      <c r="O602" s="13">
        <v>5107</v>
      </c>
      <c r="P602" s="13">
        <v>4977</v>
      </c>
      <c r="Q602" s="13" t="s">
        <v>467</v>
      </c>
      <c r="R602" s="13">
        <v>4848</v>
      </c>
      <c r="S602" s="13" t="s">
        <v>467</v>
      </c>
    </row>
    <row r="603" spans="1:19" ht="15.75" x14ac:dyDescent="0.25">
      <c r="A603" s="54" t="str">
        <f>A602</f>
        <v>5.1.1</v>
      </c>
      <c r="B603" s="107"/>
      <c r="C603" s="58" t="s">
        <v>58</v>
      </c>
      <c r="D603" s="13">
        <v>17.718629999999997</v>
      </c>
      <c r="E603" s="13">
        <v>13.755000000000001</v>
      </c>
      <c r="F603" s="13">
        <v>30.786999999999999</v>
      </c>
      <c r="G603" s="13">
        <v>20.753543333333333</v>
      </c>
      <c r="H603" s="13">
        <v>29.277999999999999</v>
      </c>
      <c r="I603" s="13">
        <v>49.840150000000001</v>
      </c>
      <c r="J603" s="13">
        <v>28.717999999999993</v>
      </c>
      <c r="K603" s="13">
        <v>59.145449249999984</v>
      </c>
      <c r="L603" s="13">
        <v>28.587999999999994</v>
      </c>
      <c r="M603" s="13">
        <v>57.50894792474999</v>
      </c>
      <c r="N603" s="13">
        <v>27.589299999999994</v>
      </c>
      <c r="O603" s="13">
        <v>55.926451143233237</v>
      </c>
      <c r="P603" s="13">
        <v>54.396176755506545</v>
      </c>
      <c r="Q603" s="13" t="s">
        <v>467</v>
      </c>
      <c r="R603" s="13">
        <v>52.871559745819312</v>
      </c>
      <c r="S603" s="13" t="s">
        <v>467</v>
      </c>
    </row>
    <row r="604" spans="1:19" ht="15.75" x14ac:dyDescent="0.25">
      <c r="A604" s="51" t="s">
        <v>283</v>
      </c>
      <c r="B604" s="107" t="s">
        <v>27</v>
      </c>
      <c r="C604" s="58" t="s">
        <v>471</v>
      </c>
      <c r="D604" s="13">
        <v>420</v>
      </c>
      <c r="E604" s="13">
        <v>345</v>
      </c>
      <c r="F604" s="13">
        <v>105</v>
      </c>
      <c r="G604" s="13">
        <v>290</v>
      </c>
      <c r="H604" s="13">
        <v>0</v>
      </c>
      <c r="I604" s="13">
        <v>51</v>
      </c>
      <c r="J604" s="13">
        <v>0</v>
      </c>
      <c r="K604" s="13">
        <v>50</v>
      </c>
      <c r="L604" s="13">
        <v>0</v>
      </c>
      <c r="M604" s="13">
        <v>48</v>
      </c>
      <c r="N604" s="13">
        <v>0</v>
      </c>
      <c r="O604" s="13">
        <v>47</v>
      </c>
      <c r="P604" s="13">
        <v>45</v>
      </c>
      <c r="Q604" s="13" t="s">
        <v>467</v>
      </c>
      <c r="R604" s="13">
        <v>44</v>
      </c>
      <c r="S604" s="13" t="s">
        <v>467</v>
      </c>
    </row>
    <row r="605" spans="1:19" ht="15.75" x14ac:dyDescent="0.25">
      <c r="A605" s="54" t="str">
        <f>A604</f>
        <v>5.1.1.1</v>
      </c>
      <c r="B605" s="107"/>
      <c r="C605" s="58" t="s">
        <v>58</v>
      </c>
      <c r="D605" s="13">
        <v>4.5341300000000002</v>
      </c>
      <c r="E605" s="13">
        <v>3.7970000000000002</v>
      </c>
      <c r="F605" s="13">
        <v>0.67300000000000182</v>
      </c>
      <c r="G605" s="13">
        <v>3.0013766666666672</v>
      </c>
      <c r="H605" s="13">
        <v>0</v>
      </c>
      <c r="I605" s="13">
        <v>0.24562</v>
      </c>
      <c r="J605" s="13">
        <v>0</v>
      </c>
      <c r="K605" s="13">
        <v>0.2443919</v>
      </c>
      <c r="L605" s="13">
        <v>0</v>
      </c>
      <c r="M605" s="13">
        <v>0.23632696730000002</v>
      </c>
      <c r="N605" s="13">
        <v>0</v>
      </c>
      <c r="O605" s="13">
        <v>0.22852817737909997</v>
      </c>
      <c r="P605" s="13">
        <v>0.22098674752558967</v>
      </c>
      <c r="Q605" s="13" t="s">
        <v>467</v>
      </c>
      <c r="R605" s="13">
        <v>0.21347319810971965</v>
      </c>
      <c r="S605" s="13" t="s">
        <v>467</v>
      </c>
    </row>
    <row r="606" spans="1:19" ht="15.75" x14ac:dyDescent="0.25">
      <c r="A606" s="51" t="s">
        <v>284</v>
      </c>
      <c r="B606" s="107" t="s">
        <v>345</v>
      </c>
      <c r="C606" s="58" t="s">
        <v>471</v>
      </c>
      <c r="D606" s="13">
        <v>866</v>
      </c>
      <c r="E606" s="13">
        <v>646</v>
      </c>
      <c r="F606" s="13">
        <v>811</v>
      </c>
      <c r="G606" s="13">
        <v>774.33333333333337</v>
      </c>
      <c r="H606" s="13">
        <v>810</v>
      </c>
      <c r="I606" s="13">
        <v>42</v>
      </c>
      <c r="J606" s="13">
        <v>809</v>
      </c>
      <c r="K606" s="13">
        <v>72</v>
      </c>
      <c r="L606" s="13">
        <v>808</v>
      </c>
      <c r="M606" s="13">
        <v>71</v>
      </c>
      <c r="N606" s="13">
        <v>799</v>
      </c>
      <c r="O606" s="13">
        <v>70</v>
      </c>
      <c r="P606" s="13">
        <v>69</v>
      </c>
      <c r="Q606" s="13" t="s">
        <v>467</v>
      </c>
      <c r="R606" s="13">
        <v>68</v>
      </c>
      <c r="S606" s="13" t="s">
        <v>467</v>
      </c>
    </row>
    <row r="607" spans="1:19" ht="15.75" x14ac:dyDescent="0.25">
      <c r="A607" s="54" t="str">
        <f>A606</f>
        <v>5.1.1.2</v>
      </c>
      <c r="B607" s="107"/>
      <c r="C607" s="58" t="s">
        <v>58</v>
      </c>
      <c r="D607" s="13">
        <v>9.2699999999999978</v>
      </c>
      <c r="E607" s="13">
        <v>6.9710000000000001</v>
      </c>
      <c r="F607" s="13">
        <v>9.3309999999999995</v>
      </c>
      <c r="G607" s="13">
        <v>8.5239999999999991</v>
      </c>
      <c r="H607" s="13">
        <v>9.4445199999999989</v>
      </c>
      <c r="I607" s="13">
        <v>0.52300000000000002</v>
      </c>
      <c r="J607" s="13">
        <v>9.3885199999999998</v>
      </c>
      <c r="K607" s="13">
        <v>0.9003850000000001</v>
      </c>
      <c r="L607" s="13">
        <v>9.3755199999999999</v>
      </c>
      <c r="M607" s="13">
        <v>0.88321229500000009</v>
      </c>
      <c r="N607" s="13">
        <v>9.2756499999999988</v>
      </c>
      <c r="O607" s="13">
        <v>0.86660628926500005</v>
      </c>
      <c r="P607" s="13">
        <v>0.85054828171925489</v>
      </c>
      <c r="Q607" s="13" t="s">
        <v>467</v>
      </c>
      <c r="R607" s="13">
        <v>0.83454964014080024</v>
      </c>
      <c r="S607" s="13" t="s">
        <v>467</v>
      </c>
    </row>
    <row r="608" spans="1:19" ht="15.75" x14ac:dyDescent="0.25">
      <c r="A608" s="51" t="s">
        <v>285</v>
      </c>
      <c r="B608" s="107" t="s">
        <v>31</v>
      </c>
      <c r="C608" s="58" t="s">
        <v>471</v>
      </c>
      <c r="D608" s="13">
        <v>0</v>
      </c>
      <c r="E608" s="13">
        <v>0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  <c r="P608" s="13">
        <v>0</v>
      </c>
      <c r="Q608" s="13" t="s">
        <v>467</v>
      </c>
      <c r="R608" s="13">
        <v>0</v>
      </c>
      <c r="S608" s="13" t="s">
        <v>467</v>
      </c>
    </row>
    <row r="609" spans="1:19" ht="15.75" x14ac:dyDescent="0.25">
      <c r="A609" s="54" t="str">
        <f>A608</f>
        <v>5.1.1.3</v>
      </c>
      <c r="B609" s="107"/>
      <c r="C609" s="58" t="s">
        <v>58</v>
      </c>
      <c r="D609" s="13">
        <v>0</v>
      </c>
      <c r="E609" s="13">
        <v>0</v>
      </c>
      <c r="F609" s="13">
        <v>0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  <c r="P609" s="13">
        <v>0</v>
      </c>
      <c r="Q609" s="13" t="s">
        <v>467</v>
      </c>
      <c r="R609" s="13">
        <v>0</v>
      </c>
      <c r="S609" s="13" t="s">
        <v>467</v>
      </c>
    </row>
    <row r="610" spans="1:19" ht="15.75" x14ac:dyDescent="0.25">
      <c r="A610" s="51" t="s">
        <v>286</v>
      </c>
      <c r="B610" s="107" t="s">
        <v>348</v>
      </c>
      <c r="C610" s="58" t="s">
        <v>471</v>
      </c>
      <c r="D610" s="13">
        <v>340</v>
      </c>
      <c r="E610" s="13">
        <v>278</v>
      </c>
      <c r="F610" s="13">
        <v>1808</v>
      </c>
      <c r="G610" s="13">
        <v>808.66666666666663</v>
      </c>
      <c r="H610" s="13">
        <v>1916</v>
      </c>
      <c r="I610" s="13">
        <v>4139</v>
      </c>
      <c r="J610" s="13">
        <v>1907</v>
      </c>
      <c r="K610" s="13">
        <v>5258</v>
      </c>
      <c r="L610" s="13">
        <v>1895</v>
      </c>
      <c r="M610" s="13">
        <v>5122</v>
      </c>
      <c r="N610" s="13">
        <v>1817</v>
      </c>
      <c r="O610" s="13">
        <v>4990</v>
      </c>
      <c r="P610" s="13">
        <v>4863</v>
      </c>
      <c r="Q610" s="13" t="s">
        <v>467</v>
      </c>
      <c r="R610" s="13">
        <v>4736</v>
      </c>
      <c r="S610" s="13" t="s">
        <v>467</v>
      </c>
    </row>
    <row r="611" spans="1:19" ht="15.75" x14ac:dyDescent="0.25">
      <c r="A611" s="54" t="str">
        <f>A610</f>
        <v>5.1.1.4</v>
      </c>
      <c r="B611" s="107"/>
      <c r="C611" s="58" t="s">
        <v>58</v>
      </c>
      <c r="D611" s="13">
        <v>3.9145000000000021</v>
      </c>
      <c r="E611" s="13">
        <v>2.9870000000000001</v>
      </c>
      <c r="F611" s="13">
        <v>20.782999999999998</v>
      </c>
      <c r="G611" s="13">
        <v>9.2281666666666666</v>
      </c>
      <c r="H611" s="13">
        <v>19.833479999999998</v>
      </c>
      <c r="I611" s="13">
        <v>49.071529999999996</v>
      </c>
      <c r="J611" s="13">
        <v>19.329479999999993</v>
      </c>
      <c r="K611" s="13">
        <v>58.000672349999988</v>
      </c>
      <c r="L611" s="13">
        <v>19.212479999999996</v>
      </c>
      <c r="M611" s="13">
        <v>56.389408662449988</v>
      </c>
      <c r="N611" s="13">
        <v>18.313649999999996</v>
      </c>
      <c r="O611" s="13">
        <v>54.83131667658914</v>
      </c>
      <c r="P611" s="13">
        <v>53.324641726261703</v>
      </c>
      <c r="Q611" s="13" t="s">
        <v>467</v>
      </c>
      <c r="R611" s="13">
        <v>51.823536907568794</v>
      </c>
      <c r="S611" s="13" t="s">
        <v>467</v>
      </c>
    </row>
    <row r="612" spans="1:19" ht="15.75" x14ac:dyDescent="0.25">
      <c r="A612" s="51" t="s">
        <v>287</v>
      </c>
      <c r="B612" s="107" t="s">
        <v>35</v>
      </c>
      <c r="C612" s="58" t="s">
        <v>471</v>
      </c>
      <c r="D612" s="13">
        <v>3406</v>
      </c>
      <c r="E612" s="13">
        <v>3951</v>
      </c>
      <c r="F612" s="13">
        <v>4247</v>
      </c>
      <c r="G612" s="13">
        <v>3868</v>
      </c>
      <c r="H612" s="13">
        <v>2290</v>
      </c>
      <c r="I612" s="13">
        <v>3319</v>
      </c>
      <c r="J612" s="13">
        <v>2230</v>
      </c>
      <c r="K612" s="13">
        <v>3161</v>
      </c>
      <c r="L612" s="13">
        <v>2100</v>
      </c>
      <c r="M612" s="13">
        <v>3216</v>
      </c>
      <c r="N612" s="13">
        <v>2000</v>
      </c>
      <c r="O612" s="13">
        <v>3270</v>
      </c>
      <c r="P612" s="13">
        <v>3321</v>
      </c>
      <c r="Q612" s="13" t="s">
        <v>467</v>
      </c>
      <c r="R612" s="13">
        <v>3446</v>
      </c>
      <c r="S612" s="13" t="s">
        <v>467</v>
      </c>
    </row>
    <row r="613" spans="1:19" ht="15.75" x14ac:dyDescent="0.25">
      <c r="A613" s="54" t="str">
        <f>A612</f>
        <v>5.1.2</v>
      </c>
      <c r="B613" s="107"/>
      <c r="C613" s="58" t="s">
        <v>58</v>
      </c>
      <c r="D613" s="13">
        <v>34.063000000000002</v>
      </c>
      <c r="E613" s="13">
        <v>42.89</v>
      </c>
      <c r="F613" s="13">
        <v>49.432389999999998</v>
      </c>
      <c r="G613" s="13">
        <v>42.128463333333336</v>
      </c>
      <c r="H613" s="13">
        <v>22.9</v>
      </c>
      <c r="I613" s="13">
        <v>32.595299249999997</v>
      </c>
      <c r="J613" s="13">
        <v>22.3</v>
      </c>
      <c r="K613" s="13">
        <v>31.362578674750001</v>
      </c>
      <c r="L613" s="13">
        <v>21.090000000000003</v>
      </c>
      <c r="M613" s="13">
        <v>31.920069418483255</v>
      </c>
      <c r="N613" s="13">
        <v>19.998999999999999</v>
      </c>
      <c r="O613" s="13">
        <v>32.465985612273307</v>
      </c>
      <c r="P613" s="13">
        <v>32.947590630312774</v>
      </c>
      <c r="Q613" s="13" t="s">
        <v>467</v>
      </c>
      <c r="R613" s="13">
        <v>33.482038515602149</v>
      </c>
      <c r="S613" s="13" t="s">
        <v>467</v>
      </c>
    </row>
    <row r="614" spans="1:19" ht="15.75" x14ac:dyDescent="0.25">
      <c r="A614" s="51" t="s">
        <v>288</v>
      </c>
      <c r="B614" s="107" t="s">
        <v>27</v>
      </c>
      <c r="C614" s="58" t="s">
        <v>471</v>
      </c>
      <c r="D614" s="13">
        <v>2312</v>
      </c>
      <c r="E614" s="13">
        <v>1262</v>
      </c>
      <c r="F614" s="13">
        <v>89</v>
      </c>
      <c r="G614" s="13">
        <v>1221</v>
      </c>
      <c r="H614" s="13">
        <v>0</v>
      </c>
      <c r="I614" s="13">
        <v>89</v>
      </c>
      <c r="J614" s="13">
        <v>0</v>
      </c>
      <c r="K614" s="13">
        <v>87</v>
      </c>
      <c r="L614" s="13">
        <v>0</v>
      </c>
      <c r="M614" s="13">
        <v>90</v>
      </c>
      <c r="N614" s="13">
        <v>0</v>
      </c>
      <c r="O614" s="13">
        <v>91</v>
      </c>
      <c r="P614" s="13">
        <v>94</v>
      </c>
      <c r="Q614" s="13" t="s">
        <v>467</v>
      </c>
      <c r="R614" s="13">
        <v>94</v>
      </c>
      <c r="S614" s="13" t="s">
        <v>467</v>
      </c>
    </row>
    <row r="615" spans="1:19" ht="15.75" x14ac:dyDescent="0.25">
      <c r="A615" s="54" t="str">
        <f>A614</f>
        <v>5.1.2.1</v>
      </c>
      <c r="B615" s="107"/>
      <c r="C615" s="58" t="s">
        <v>58</v>
      </c>
      <c r="D615" s="13">
        <v>22.465</v>
      </c>
      <c r="E615" s="13">
        <v>12.03</v>
      </c>
      <c r="F615" s="13">
        <v>0.1915</v>
      </c>
      <c r="G615" s="13">
        <v>11.562166666666664</v>
      </c>
      <c r="H615" s="13">
        <v>0</v>
      </c>
      <c r="I615" s="13">
        <v>0.36877189999999999</v>
      </c>
      <c r="J615" s="13">
        <v>0</v>
      </c>
      <c r="K615" s="13">
        <v>0.35749506730000002</v>
      </c>
      <c r="L615" s="13">
        <v>0</v>
      </c>
      <c r="M615" s="13">
        <v>0.36324461007909997</v>
      </c>
      <c r="N615" s="13">
        <v>0</v>
      </c>
      <c r="O615" s="13">
        <v>0.38245857014648971</v>
      </c>
      <c r="P615" s="13">
        <v>0.38794645058412996</v>
      </c>
      <c r="Q615" s="13" t="s">
        <v>467</v>
      </c>
      <c r="R615" s="13">
        <v>0.39373835126426959</v>
      </c>
      <c r="S615" s="13" t="s">
        <v>467</v>
      </c>
    </row>
    <row r="616" spans="1:19" ht="15.75" x14ac:dyDescent="0.25">
      <c r="A616" s="51" t="s">
        <v>289</v>
      </c>
      <c r="B616" s="107" t="s">
        <v>29</v>
      </c>
      <c r="C616" s="58" t="s">
        <v>471</v>
      </c>
      <c r="D616" s="13">
        <v>765</v>
      </c>
      <c r="E616" s="13">
        <v>403</v>
      </c>
      <c r="F616" s="13">
        <v>219</v>
      </c>
      <c r="G616" s="13">
        <v>462.33333333333331</v>
      </c>
      <c r="H616" s="13">
        <v>229</v>
      </c>
      <c r="I616" s="13">
        <v>42</v>
      </c>
      <c r="J616" s="13">
        <v>223</v>
      </c>
      <c r="K616" s="13">
        <v>40</v>
      </c>
      <c r="L616" s="13">
        <v>210</v>
      </c>
      <c r="M616" s="13">
        <v>40</v>
      </c>
      <c r="N616" s="13">
        <v>200</v>
      </c>
      <c r="O616" s="13">
        <v>41</v>
      </c>
      <c r="P616" s="13">
        <v>42</v>
      </c>
      <c r="Q616" s="13" t="s">
        <v>467</v>
      </c>
      <c r="R616" s="13">
        <v>42</v>
      </c>
      <c r="S616" s="13" t="s">
        <v>467</v>
      </c>
    </row>
    <row r="617" spans="1:19" ht="15.75" x14ac:dyDescent="0.25">
      <c r="A617" s="54" t="str">
        <f>A616</f>
        <v>5.1.2.2</v>
      </c>
      <c r="B617" s="107"/>
      <c r="C617" s="58" t="s">
        <v>58</v>
      </c>
      <c r="D617" s="13">
        <v>8.1189999999999998</v>
      </c>
      <c r="E617" s="13">
        <v>4.6289999999999996</v>
      </c>
      <c r="F617" s="13">
        <v>1.9730000000000001</v>
      </c>
      <c r="G617" s="13">
        <v>4.907</v>
      </c>
      <c r="H617" s="13">
        <v>2.29</v>
      </c>
      <c r="I617" s="13">
        <v>0.537385</v>
      </c>
      <c r="J617" s="13">
        <v>2.23</v>
      </c>
      <c r="K617" s="13">
        <v>0.51634729499999998</v>
      </c>
      <c r="L617" s="13">
        <v>2.109</v>
      </c>
      <c r="M617" s="13">
        <v>0.52491679426499993</v>
      </c>
      <c r="N617" s="13">
        <v>1.9999</v>
      </c>
      <c r="O617" s="13">
        <v>0.54394199245425501</v>
      </c>
      <c r="P617" s="13">
        <v>0.55184135842154536</v>
      </c>
      <c r="Q617" s="13" t="s">
        <v>467</v>
      </c>
      <c r="R617" s="13">
        <v>0.56033507223521284</v>
      </c>
      <c r="S617" s="13" t="s">
        <v>467</v>
      </c>
    </row>
    <row r="618" spans="1:19" ht="15.75" x14ac:dyDescent="0.25">
      <c r="A618" s="51" t="s">
        <v>290</v>
      </c>
      <c r="B618" s="107" t="s">
        <v>31</v>
      </c>
      <c r="C618" s="58" t="s">
        <v>471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  <c r="P618" s="13">
        <v>0</v>
      </c>
      <c r="Q618" s="13" t="s">
        <v>467</v>
      </c>
      <c r="R618" s="13">
        <v>0</v>
      </c>
      <c r="S618" s="13" t="s">
        <v>467</v>
      </c>
    </row>
    <row r="619" spans="1:19" ht="15.75" x14ac:dyDescent="0.25">
      <c r="A619" s="54" t="str">
        <f>A618</f>
        <v>5.1.2.3</v>
      </c>
      <c r="B619" s="107"/>
      <c r="C619" s="58" t="s">
        <v>58</v>
      </c>
      <c r="D619" s="13">
        <v>0</v>
      </c>
      <c r="E619" s="13">
        <v>0</v>
      </c>
      <c r="F619" s="13">
        <v>0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  <c r="P619" s="13">
        <v>0</v>
      </c>
      <c r="Q619" s="13" t="s">
        <v>467</v>
      </c>
      <c r="R619" s="13">
        <v>0</v>
      </c>
      <c r="S619" s="13" t="s">
        <v>467</v>
      </c>
    </row>
    <row r="620" spans="1:19" ht="15.75" x14ac:dyDescent="0.25">
      <c r="A620" s="51" t="s">
        <v>291</v>
      </c>
      <c r="B620" s="107" t="s">
        <v>33</v>
      </c>
      <c r="C620" s="58" t="s">
        <v>471</v>
      </c>
      <c r="D620" s="13">
        <v>329</v>
      </c>
      <c r="E620" s="13">
        <v>2286</v>
      </c>
      <c r="F620" s="13">
        <v>3939</v>
      </c>
      <c r="G620" s="13">
        <v>2184.6666666666665</v>
      </c>
      <c r="H620" s="13">
        <v>2061</v>
      </c>
      <c r="I620" s="13">
        <v>3188</v>
      </c>
      <c r="J620" s="13">
        <v>2007</v>
      </c>
      <c r="K620" s="13">
        <v>3034</v>
      </c>
      <c r="L620" s="13">
        <v>1890</v>
      </c>
      <c r="M620" s="13">
        <v>3086</v>
      </c>
      <c r="N620" s="13">
        <v>1800</v>
      </c>
      <c r="O620" s="13">
        <v>3138</v>
      </c>
      <c r="P620" s="13">
        <v>3185</v>
      </c>
      <c r="Q620" s="13" t="s">
        <v>467</v>
      </c>
      <c r="R620" s="13">
        <v>3310</v>
      </c>
      <c r="S620" s="13" t="s">
        <v>467</v>
      </c>
    </row>
    <row r="621" spans="1:19" ht="15.75" x14ac:dyDescent="0.25">
      <c r="A621" s="54" t="str">
        <f>A620</f>
        <v>5.1.2.4</v>
      </c>
      <c r="B621" s="107"/>
      <c r="C621" s="58" t="s">
        <v>58</v>
      </c>
      <c r="D621" s="13">
        <v>3.479000000000001</v>
      </c>
      <c r="E621" s="13">
        <v>26.231000000000002</v>
      </c>
      <c r="F621" s="13">
        <v>47.267890000000001</v>
      </c>
      <c r="G621" s="13">
        <v>25.659296666666666</v>
      </c>
      <c r="H621" s="13">
        <v>20.61</v>
      </c>
      <c r="I621" s="13">
        <v>31.689142349999997</v>
      </c>
      <c r="J621" s="13">
        <v>20.07</v>
      </c>
      <c r="K621" s="13">
        <v>30.488736312450001</v>
      </c>
      <c r="L621" s="13">
        <v>18.981000000000002</v>
      </c>
      <c r="M621" s="13">
        <v>31.031908014139155</v>
      </c>
      <c r="N621" s="13">
        <v>17.999099999999999</v>
      </c>
      <c r="O621" s="13">
        <v>31.53958504967256</v>
      </c>
      <c r="P621" s="13">
        <v>32.007802821307102</v>
      </c>
      <c r="Q621" s="13" t="s">
        <v>467</v>
      </c>
      <c r="R621" s="13">
        <v>32.527965092102669</v>
      </c>
      <c r="S621" s="13" t="s">
        <v>467</v>
      </c>
    </row>
    <row r="622" spans="1:19" ht="15.75" x14ac:dyDescent="0.25">
      <c r="A622" s="51" t="s">
        <v>292</v>
      </c>
      <c r="B622" s="107" t="s">
        <v>41</v>
      </c>
      <c r="C622" s="58" t="s">
        <v>471</v>
      </c>
      <c r="D622" s="13">
        <v>3472</v>
      </c>
      <c r="E622" s="13">
        <v>2092</v>
      </c>
      <c r="F622" s="13">
        <v>2751</v>
      </c>
      <c r="G622" s="13">
        <v>2771.6666666666665</v>
      </c>
      <c r="H622" s="13">
        <v>2300</v>
      </c>
      <c r="I622" s="13">
        <v>2171</v>
      </c>
      <c r="J622" s="13">
        <v>2243</v>
      </c>
      <c r="K622" s="13">
        <v>3300</v>
      </c>
      <c r="L622" s="13">
        <v>2187</v>
      </c>
      <c r="M622" s="13">
        <v>3350</v>
      </c>
      <c r="N622" s="13">
        <v>2132</v>
      </c>
      <c r="O622" s="13">
        <v>3400</v>
      </c>
      <c r="P622" s="13">
        <v>3450</v>
      </c>
      <c r="Q622" s="13" t="s">
        <v>467</v>
      </c>
      <c r="R622" s="13">
        <v>3450</v>
      </c>
      <c r="S622" s="13" t="s">
        <v>467</v>
      </c>
    </row>
    <row r="623" spans="1:19" ht="15.75" x14ac:dyDescent="0.25">
      <c r="A623" s="54" t="str">
        <f>A622</f>
        <v>5.1.3</v>
      </c>
      <c r="B623" s="107"/>
      <c r="C623" s="58" t="s">
        <v>58</v>
      </c>
      <c r="D623" s="13">
        <v>34.64</v>
      </c>
      <c r="E623" s="13">
        <v>21.49</v>
      </c>
      <c r="F623" s="13">
        <v>30.396789999999999</v>
      </c>
      <c r="G623" s="13">
        <v>28.842263333333332</v>
      </c>
      <c r="H623" s="13">
        <v>23.46</v>
      </c>
      <c r="I623" s="13">
        <v>23.290000000000003</v>
      </c>
      <c r="J623" s="13">
        <v>22.43</v>
      </c>
      <c r="K623" s="13">
        <v>32.999079999999999</v>
      </c>
      <c r="L623" s="13">
        <v>22.088699999999999</v>
      </c>
      <c r="M623" s="13">
        <v>33.502566200000004</v>
      </c>
      <c r="N623" s="13">
        <v>21.533200000000001</v>
      </c>
      <c r="O623" s="13">
        <v>33.996260000000007</v>
      </c>
      <c r="P623" s="13">
        <v>34.472207640000001</v>
      </c>
      <c r="Q623" s="13" t="s">
        <v>467</v>
      </c>
      <c r="R623" s="13">
        <v>34.954818546960006</v>
      </c>
      <c r="S623" s="13" t="s">
        <v>467</v>
      </c>
    </row>
    <row r="624" spans="1:19" ht="15.75" x14ac:dyDescent="0.25">
      <c r="A624" s="51" t="s">
        <v>293</v>
      </c>
      <c r="B624" s="107" t="s">
        <v>27</v>
      </c>
      <c r="C624" s="58" t="s">
        <v>471</v>
      </c>
      <c r="D624" s="13">
        <v>2263</v>
      </c>
      <c r="E624" s="13">
        <v>1287</v>
      </c>
      <c r="F624" s="13">
        <v>353</v>
      </c>
      <c r="G624" s="13">
        <v>1301</v>
      </c>
      <c r="H624" s="13">
        <v>0</v>
      </c>
      <c r="I624" s="13">
        <v>90</v>
      </c>
      <c r="J624" s="13">
        <v>0</v>
      </c>
      <c r="K624" s="13">
        <v>89</v>
      </c>
      <c r="L624" s="13">
        <v>0</v>
      </c>
      <c r="M624" s="13">
        <v>91</v>
      </c>
      <c r="N624" s="13">
        <v>0</v>
      </c>
      <c r="O624" s="13">
        <v>93</v>
      </c>
      <c r="P624" s="13">
        <v>95</v>
      </c>
      <c r="Q624" s="13" t="s">
        <v>467</v>
      </c>
      <c r="R624" s="13">
        <v>95</v>
      </c>
      <c r="S624" s="13" t="s">
        <v>467</v>
      </c>
    </row>
    <row r="625" spans="1:19" ht="15.75" x14ac:dyDescent="0.25">
      <c r="A625" s="54" t="str">
        <f>A624</f>
        <v>5.1.3.1</v>
      </c>
      <c r="B625" s="107"/>
      <c r="C625" s="58" t="s">
        <v>58</v>
      </c>
      <c r="D625" s="13">
        <v>21.847999999999999</v>
      </c>
      <c r="E625" s="13">
        <v>12.86</v>
      </c>
      <c r="F625" s="13">
        <v>1.59009</v>
      </c>
      <c r="G625" s="13">
        <v>12.099363333333335</v>
      </c>
      <c r="H625" s="13">
        <v>0</v>
      </c>
      <c r="I625" s="13">
        <v>0.37</v>
      </c>
      <c r="J625" s="13">
        <v>0</v>
      </c>
      <c r="K625" s="13">
        <v>0.36556</v>
      </c>
      <c r="L625" s="13">
        <v>0</v>
      </c>
      <c r="M625" s="13">
        <v>0.37104339999999997</v>
      </c>
      <c r="N625" s="13">
        <v>0</v>
      </c>
      <c r="O625" s="13">
        <v>0.39</v>
      </c>
      <c r="P625" s="13">
        <v>0.39546000000000003</v>
      </c>
      <c r="Q625" s="13" t="s">
        <v>467</v>
      </c>
      <c r="R625" s="13">
        <v>0.40099644000000007</v>
      </c>
      <c r="S625" s="13" t="s">
        <v>467</v>
      </c>
    </row>
    <row r="626" spans="1:19" ht="15.75" x14ac:dyDescent="0.25">
      <c r="A626" s="51" t="s">
        <v>294</v>
      </c>
      <c r="B626" s="107" t="s">
        <v>29</v>
      </c>
      <c r="C626" s="58" t="s">
        <v>471</v>
      </c>
      <c r="D626" s="13">
        <v>846</v>
      </c>
      <c r="E626" s="13">
        <v>121</v>
      </c>
      <c r="F626" s="13">
        <v>41</v>
      </c>
      <c r="G626" s="13">
        <v>336</v>
      </c>
      <c r="H626" s="13">
        <v>230</v>
      </c>
      <c r="I626" s="13">
        <v>12</v>
      </c>
      <c r="J626" s="13">
        <v>224</v>
      </c>
      <c r="K626" s="13">
        <v>41</v>
      </c>
      <c r="L626" s="13">
        <v>219</v>
      </c>
      <c r="M626" s="13">
        <v>41</v>
      </c>
      <c r="N626" s="13">
        <v>213</v>
      </c>
      <c r="O626" s="13">
        <v>42</v>
      </c>
      <c r="P626" s="13">
        <v>43</v>
      </c>
      <c r="Q626" s="13" t="s">
        <v>467</v>
      </c>
      <c r="R626" s="13">
        <v>43</v>
      </c>
      <c r="S626" s="13" t="s">
        <v>467</v>
      </c>
    </row>
    <row r="627" spans="1:19" ht="15.75" x14ac:dyDescent="0.25">
      <c r="A627" s="54" t="str">
        <f>A626</f>
        <v>5.1.3.2</v>
      </c>
      <c r="B627" s="107"/>
      <c r="C627" s="58" t="s">
        <v>58</v>
      </c>
      <c r="D627" s="13">
        <v>8.9543999999999997</v>
      </c>
      <c r="E627" s="13">
        <v>1.2945</v>
      </c>
      <c r="F627" s="13">
        <v>0.48599999999999999</v>
      </c>
      <c r="G627" s="13">
        <v>3.5783</v>
      </c>
      <c r="H627" s="13">
        <v>2.3460000000000001</v>
      </c>
      <c r="I627" s="13">
        <v>0.16</v>
      </c>
      <c r="J627" s="13">
        <v>2.2429999999999999</v>
      </c>
      <c r="K627" s="13">
        <v>0.53351999999999999</v>
      </c>
      <c r="L627" s="13">
        <v>2.2088700000000001</v>
      </c>
      <c r="M627" s="13">
        <v>0.54152279999999997</v>
      </c>
      <c r="N627" s="13">
        <v>2.1533199999999999</v>
      </c>
      <c r="O627" s="13">
        <v>0.56000000000000005</v>
      </c>
      <c r="P627" s="13">
        <v>0.56784000000000001</v>
      </c>
      <c r="Q627" s="13" t="s">
        <v>467</v>
      </c>
      <c r="R627" s="13">
        <v>0.57578976000000004</v>
      </c>
      <c r="S627" s="13" t="s">
        <v>467</v>
      </c>
    </row>
    <row r="628" spans="1:19" ht="15.75" x14ac:dyDescent="0.25">
      <c r="A628" s="51" t="s">
        <v>295</v>
      </c>
      <c r="B628" s="107" t="s">
        <v>31</v>
      </c>
      <c r="C628" s="58" t="s">
        <v>471</v>
      </c>
      <c r="D628" s="13">
        <v>0</v>
      </c>
      <c r="E628" s="13">
        <v>0</v>
      </c>
      <c r="F628" s="13">
        <v>0</v>
      </c>
      <c r="G628" s="13">
        <v>0</v>
      </c>
      <c r="H628" s="13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  <c r="P628" s="13">
        <v>0</v>
      </c>
      <c r="Q628" s="13" t="s">
        <v>467</v>
      </c>
      <c r="R628" s="13">
        <v>0</v>
      </c>
      <c r="S628" s="13" t="s">
        <v>467</v>
      </c>
    </row>
    <row r="629" spans="1:19" ht="15.75" x14ac:dyDescent="0.25">
      <c r="A629" s="54" t="str">
        <f>A628</f>
        <v>5.1.3.3</v>
      </c>
      <c r="B629" s="107"/>
      <c r="C629" s="58" t="s">
        <v>58</v>
      </c>
      <c r="D629" s="13">
        <v>0</v>
      </c>
      <c r="E629" s="13">
        <v>0</v>
      </c>
      <c r="F629" s="13">
        <v>0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  <c r="P629" s="13">
        <v>0</v>
      </c>
      <c r="Q629" s="13" t="s">
        <v>467</v>
      </c>
      <c r="R629" s="13">
        <v>0</v>
      </c>
      <c r="S629" s="13" t="s">
        <v>467</v>
      </c>
    </row>
    <row r="630" spans="1:19" ht="15.75" x14ac:dyDescent="0.25">
      <c r="A630" s="51" t="s">
        <v>296</v>
      </c>
      <c r="B630" s="107" t="s">
        <v>33</v>
      </c>
      <c r="C630" s="58" t="s">
        <v>471</v>
      </c>
      <c r="D630" s="13">
        <v>363</v>
      </c>
      <c r="E630" s="13">
        <v>684</v>
      </c>
      <c r="F630" s="13">
        <v>2357</v>
      </c>
      <c r="G630" s="13">
        <v>1134.6666666666667</v>
      </c>
      <c r="H630" s="13">
        <v>2070</v>
      </c>
      <c r="I630" s="13">
        <v>2069</v>
      </c>
      <c r="J630" s="13">
        <v>2019</v>
      </c>
      <c r="K630" s="13">
        <v>3170</v>
      </c>
      <c r="L630" s="13">
        <v>1968</v>
      </c>
      <c r="M630" s="13">
        <v>3218</v>
      </c>
      <c r="N630" s="13">
        <v>1919</v>
      </c>
      <c r="O630" s="13">
        <v>3265</v>
      </c>
      <c r="P630" s="13">
        <v>3312</v>
      </c>
      <c r="Q630" s="13" t="s">
        <v>467</v>
      </c>
      <c r="R630" s="13">
        <v>3312</v>
      </c>
      <c r="S630" s="13" t="s">
        <v>467</v>
      </c>
    </row>
    <row r="631" spans="1:19" ht="15.75" x14ac:dyDescent="0.25">
      <c r="A631" s="54" t="str">
        <f>A630</f>
        <v>5.1.3.4</v>
      </c>
      <c r="B631" s="107"/>
      <c r="C631" s="58" t="s">
        <v>58</v>
      </c>
      <c r="D631" s="13">
        <v>3.8376000000000001</v>
      </c>
      <c r="E631" s="13">
        <v>7.3354999999999997</v>
      </c>
      <c r="F631" s="13">
        <v>28.320699999999999</v>
      </c>
      <c r="G631" s="13">
        <v>13.1646</v>
      </c>
      <c r="H631" s="13">
        <v>21.114000000000001</v>
      </c>
      <c r="I631" s="13">
        <v>22.76</v>
      </c>
      <c r="J631" s="13">
        <v>20.187000000000001</v>
      </c>
      <c r="K631" s="13">
        <v>32.1</v>
      </c>
      <c r="L631" s="13">
        <v>19.879829999999998</v>
      </c>
      <c r="M631" s="13">
        <v>32.590000000000003</v>
      </c>
      <c r="N631" s="13">
        <v>19.37988</v>
      </c>
      <c r="O631" s="13">
        <v>33.046260000000004</v>
      </c>
      <c r="P631" s="13">
        <v>33.508907640000004</v>
      </c>
      <c r="Q631" s="13" t="s">
        <v>467</v>
      </c>
      <c r="R631" s="13">
        <v>33.978032346960006</v>
      </c>
      <c r="S631" s="13" t="s">
        <v>467</v>
      </c>
    </row>
    <row r="632" spans="1:19" ht="120" x14ac:dyDescent="0.25">
      <c r="A632" s="51" t="s">
        <v>297</v>
      </c>
      <c r="B632" s="59" t="s">
        <v>47</v>
      </c>
      <c r="C632" s="13" t="s">
        <v>470</v>
      </c>
      <c r="D632" s="13">
        <v>193.54058328999997</v>
      </c>
      <c r="E632" s="13">
        <v>67.528685039999957</v>
      </c>
      <c r="F632" s="13">
        <v>124.95953055000001</v>
      </c>
      <c r="G632" s="13">
        <v>128.67626629333333</v>
      </c>
      <c r="H632" s="13">
        <v>141.61919974</v>
      </c>
      <c r="I632" s="13">
        <v>96.805033634524904</v>
      </c>
      <c r="J632" s="13">
        <v>136.08687387000001</v>
      </c>
      <c r="K632" s="13">
        <v>179.27673926157198</v>
      </c>
      <c r="L632" s="13">
        <v>135.39778999999999</v>
      </c>
      <c r="M632" s="13">
        <v>229.85373796279001</v>
      </c>
      <c r="N632" s="13">
        <v>125.3</v>
      </c>
      <c r="O632" s="13">
        <v>261.16101783275604</v>
      </c>
      <c r="P632" s="13">
        <v>204.03355925397398</v>
      </c>
      <c r="Q632" s="13" t="s">
        <v>467</v>
      </c>
      <c r="R632" s="13">
        <v>210.19594919897395</v>
      </c>
      <c r="S632" s="13" t="s">
        <v>467</v>
      </c>
    </row>
    <row r="633" spans="1:19" ht="45" x14ac:dyDescent="0.25">
      <c r="A633" s="51" t="s">
        <v>298</v>
      </c>
      <c r="B633" s="59" t="s">
        <v>49</v>
      </c>
      <c r="C633" s="13" t="s">
        <v>470</v>
      </c>
      <c r="D633" s="13">
        <v>19.353999999999999</v>
      </c>
      <c r="E633" s="13">
        <v>6.7530000000000001</v>
      </c>
      <c r="F633" s="13">
        <v>12.496</v>
      </c>
      <c r="G633" s="13">
        <v>12.867666666666667</v>
      </c>
      <c r="H633" s="13">
        <v>14.162000000000001</v>
      </c>
      <c r="I633" s="13">
        <v>9.6810000000000009</v>
      </c>
      <c r="J633" s="13">
        <v>13.609</v>
      </c>
      <c r="K633" s="13">
        <v>17.927999999999997</v>
      </c>
      <c r="L633" s="13">
        <v>13.54</v>
      </c>
      <c r="M633" s="13">
        <v>22.984999999999999</v>
      </c>
      <c r="N633" s="13">
        <v>12.53</v>
      </c>
      <c r="O633" s="13">
        <v>26.116</v>
      </c>
      <c r="P633" s="13">
        <v>20.402999999999999</v>
      </c>
      <c r="Q633" s="13" t="s">
        <v>467</v>
      </c>
      <c r="R633" s="13">
        <v>21.02</v>
      </c>
      <c r="S633" s="13" t="s">
        <v>467</v>
      </c>
    </row>
    <row r="634" spans="1:19" ht="45" x14ac:dyDescent="0.25">
      <c r="A634" s="51" t="s">
        <v>299</v>
      </c>
      <c r="B634" s="59" t="s">
        <v>51</v>
      </c>
      <c r="C634" s="13" t="s">
        <v>470</v>
      </c>
      <c r="D634" s="13">
        <v>128.86592735999997</v>
      </c>
      <c r="E634" s="13">
        <v>6.3017321300000004</v>
      </c>
      <c r="F634" s="13">
        <v>0.37725750000000002</v>
      </c>
      <c r="G634" s="13">
        <v>45.181638996666663</v>
      </c>
      <c r="H634" s="13">
        <v>9</v>
      </c>
      <c r="I634" s="13">
        <v>1.35</v>
      </c>
      <c r="J634" s="13">
        <v>13.5</v>
      </c>
      <c r="K634" s="13">
        <v>1.35</v>
      </c>
      <c r="L634" s="13">
        <v>13.5</v>
      </c>
      <c r="M634" s="13">
        <v>1.35</v>
      </c>
      <c r="N634" s="13">
        <v>13.5</v>
      </c>
      <c r="O634" s="13">
        <v>1.35</v>
      </c>
      <c r="P634" s="13">
        <v>1.35</v>
      </c>
      <c r="Q634" s="13" t="s">
        <v>467</v>
      </c>
      <c r="R634" s="13">
        <v>1.35</v>
      </c>
      <c r="S634" s="13" t="s">
        <v>467</v>
      </c>
    </row>
    <row r="635" spans="1:19" ht="45" x14ac:dyDescent="0.25">
      <c r="A635" s="51" t="s">
        <v>300</v>
      </c>
      <c r="B635" s="59" t="s">
        <v>53</v>
      </c>
      <c r="C635" s="13" t="s">
        <v>470</v>
      </c>
      <c r="D635" s="13">
        <v>45.320655930000001</v>
      </c>
      <c r="E635" s="13">
        <v>54.473952909999959</v>
      </c>
      <c r="F635" s="13">
        <v>112.08627305000002</v>
      </c>
      <c r="G635" s="13">
        <v>70.626960629999999</v>
      </c>
      <c r="H635" s="13">
        <v>118.45719973999999</v>
      </c>
      <c r="I635" s="13">
        <v>85.774033634524898</v>
      </c>
      <c r="J635" s="13">
        <v>108.97787387000001</v>
      </c>
      <c r="K635" s="13">
        <v>159.99873926157198</v>
      </c>
      <c r="L635" s="13">
        <v>108.35778999999999</v>
      </c>
      <c r="M635" s="13">
        <v>205.51873796279</v>
      </c>
      <c r="N635" s="13">
        <v>99.27</v>
      </c>
      <c r="O635" s="13">
        <v>233.69501783275604</v>
      </c>
      <c r="P635" s="13">
        <v>182.28055925397399</v>
      </c>
      <c r="Q635" s="13" t="s">
        <v>467</v>
      </c>
      <c r="R635" s="13">
        <v>187.82594919897394</v>
      </c>
      <c r="S635" s="13" t="s">
        <v>467</v>
      </c>
    </row>
    <row r="636" spans="1:19" ht="45" x14ac:dyDescent="0.25">
      <c r="A636" s="51" t="s">
        <v>301</v>
      </c>
      <c r="B636" s="59" t="s">
        <v>55</v>
      </c>
      <c r="C636" s="13" t="s">
        <v>470</v>
      </c>
      <c r="D636" s="13">
        <v>0</v>
      </c>
      <c r="E636" s="13">
        <v>0</v>
      </c>
      <c r="F636" s="13">
        <v>0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  <c r="P636" s="13">
        <v>0</v>
      </c>
      <c r="Q636" s="13" t="s">
        <v>467</v>
      </c>
      <c r="R636" s="13">
        <v>0</v>
      </c>
      <c r="S636" s="13" t="s">
        <v>467</v>
      </c>
    </row>
    <row r="637" spans="1:19" ht="15.75" x14ac:dyDescent="0.25">
      <c r="A637" s="51" t="s">
        <v>302</v>
      </c>
      <c r="B637" s="107" t="s">
        <v>57</v>
      </c>
      <c r="C637" s="58" t="s">
        <v>58</v>
      </c>
      <c r="D637" s="13">
        <v>0</v>
      </c>
      <c r="E637" s="13">
        <v>0</v>
      </c>
      <c r="F637" s="13">
        <v>0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0</v>
      </c>
      <c r="P637" s="13">
        <v>0</v>
      </c>
      <c r="Q637" s="13" t="s">
        <v>467</v>
      </c>
      <c r="R637" s="13">
        <v>0</v>
      </c>
      <c r="S637" s="13" t="s">
        <v>467</v>
      </c>
    </row>
    <row r="638" spans="1:19" ht="15.75" x14ac:dyDescent="0.25">
      <c r="A638" s="54" t="str">
        <f>A637</f>
        <v>5.1.5</v>
      </c>
      <c r="B638" s="107"/>
      <c r="C638" s="58" t="s">
        <v>59</v>
      </c>
      <c r="D638" s="13">
        <v>8.5949999999999971</v>
      </c>
      <c r="E638" s="13">
        <v>1.9409999999999994</v>
      </c>
      <c r="F638" s="13">
        <v>1.665</v>
      </c>
      <c r="G638" s="13">
        <v>4.0669999999999993</v>
      </c>
      <c r="H638" s="13">
        <v>2.42</v>
      </c>
      <c r="I638" s="13">
        <v>2.5060000000000002</v>
      </c>
      <c r="J638" s="13">
        <v>2.2079999999999997</v>
      </c>
      <c r="K638" s="13">
        <v>3.7470000000000003</v>
      </c>
      <c r="L638" s="13">
        <v>2.105</v>
      </c>
      <c r="M638" s="13">
        <v>3.6149999999999998</v>
      </c>
      <c r="N638" s="13">
        <v>1.8739999999999999</v>
      </c>
      <c r="O638" s="13">
        <v>3.9350000000000001</v>
      </c>
      <c r="P638" s="13">
        <v>4.8790000000000004</v>
      </c>
      <c r="Q638" s="13" t="s">
        <v>467</v>
      </c>
      <c r="R638" s="13">
        <v>3.9</v>
      </c>
      <c r="S638" s="13" t="s">
        <v>467</v>
      </c>
    </row>
    <row r="639" spans="1:19" ht="15.75" x14ac:dyDescent="0.25">
      <c r="A639" s="54" t="str">
        <f>A637</f>
        <v>5.1.5</v>
      </c>
      <c r="B639" s="107"/>
      <c r="C639" s="58" t="s">
        <v>60</v>
      </c>
      <c r="D639" s="13">
        <v>161.72200000000001</v>
      </c>
      <c r="E639" s="13">
        <v>67.66500000000002</v>
      </c>
      <c r="F639" s="13">
        <v>62.384</v>
      </c>
      <c r="G639" s="13">
        <v>97.257000000000005</v>
      </c>
      <c r="H639" s="13">
        <v>103.063</v>
      </c>
      <c r="I639" s="13">
        <v>63.411000000000001</v>
      </c>
      <c r="J639" s="13">
        <v>95.21</v>
      </c>
      <c r="K639" s="13">
        <v>164.84499999999997</v>
      </c>
      <c r="L639" s="13">
        <v>90.840999999999994</v>
      </c>
      <c r="M639" s="13">
        <v>159.03300000000002</v>
      </c>
      <c r="N639" s="13">
        <v>81.054000000000002</v>
      </c>
      <c r="O639" s="13">
        <v>172.732</v>
      </c>
      <c r="P639" s="13">
        <v>206.35099999999997</v>
      </c>
      <c r="Q639" s="13" t="s">
        <v>467</v>
      </c>
      <c r="R639" s="13">
        <v>165.46100000000001</v>
      </c>
      <c r="S639" s="13" t="s">
        <v>467</v>
      </c>
    </row>
    <row r="640" spans="1:19" ht="15.75" x14ac:dyDescent="0.25">
      <c r="A640" s="54" t="str">
        <f>A637</f>
        <v>5.1.5</v>
      </c>
      <c r="B640" s="107"/>
      <c r="C640" s="58" t="s">
        <v>471</v>
      </c>
      <c r="D640" s="13">
        <v>1209</v>
      </c>
      <c r="E640" s="13">
        <v>805</v>
      </c>
      <c r="F640" s="13">
        <v>3250</v>
      </c>
      <c r="G640" s="13">
        <v>1754.6666666666667</v>
      </c>
      <c r="H640" s="13">
        <v>2300</v>
      </c>
      <c r="I640" s="13">
        <v>2081</v>
      </c>
      <c r="J640" s="13">
        <v>2243</v>
      </c>
      <c r="K640" s="13">
        <v>3211</v>
      </c>
      <c r="L640" s="13">
        <v>2187</v>
      </c>
      <c r="M640" s="13">
        <v>3259</v>
      </c>
      <c r="N640" s="13">
        <v>2132</v>
      </c>
      <c r="O640" s="13">
        <v>3307</v>
      </c>
      <c r="P640" s="13">
        <v>3355</v>
      </c>
      <c r="Q640" s="13" t="s">
        <v>467</v>
      </c>
      <c r="R640" s="13">
        <v>3355</v>
      </c>
      <c r="S640" s="13" t="s">
        <v>467</v>
      </c>
    </row>
    <row r="641" spans="1:19" ht="15.75" x14ac:dyDescent="0.25">
      <c r="A641" s="51" t="s">
        <v>303</v>
      </c>
      <c r="B641" s="107" t="s">
        <v>29</v>
      </c>
      <c r="C641" s="58" t="s">
        <v>58</v>
      </c>
      <c r="D641" s="13">
        <v>0</v>
      </c>
      <c r="E641" s="13">
        <v>0</v>
      </c>
      <c r="F641" s="13">
        <v>0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  <c r="P641" s="13">
        <v>0</v>
      </c>
      <c r="Q641" s="13" t="s">
        <v>467</v>
      </c>
      <c r="R641" s="13">
        <v>0</v>
      </c>
      <c r="S641" s="13" t="s">
        <v>467</v>
      </c>
    </row>
    <row r="642" spans="1:19" ht="15.75" x14ac:dyDescent="0.25">
      <c r="A642" s="54" t="str">
        <f>A641</f>
        <v>5.1.5.1</v>
      </c>
      <c r="B642" s="107"/>
      <c r="C642" s="58" t="s">
        <v>59</v>
      </c>
      <c r="D642" s="13">
        <v>6.4019999999999975</v>
      </c>
      <c r="E642" s="13">
        <v>0.16</v>
      </c>
      <c r="F642" s="13">
        <v>0</v>
      </c>
      <c r="G642" s="13">
        <v>2.1873333333333327</v>
      </c>
      <c r="H642" s="13">
        <v>0.124</v>
      </c>
      <c r="I642" s="13">
        <v>0.1</v>
      </c>
      <c r="J642" s="13">
        <v>0.17899999999999999</v>
      </c>
      <c r="K642" s="13">
        <v>0.16800000000000001</v>
      </c>
      <c r="L642" s="13">
        <v>0.17199999999999999</v>
      </c>
      <c r="M642" s="13">
        <v>0.16200000000000001</v>
      </c>
      <c r="N642" s="13">
        <v>0.16600000000000001</v>
      </c>
      <c r="O642" s="13">
        <v>0.156</v>
      </c>
      <c r="P642" s="13">
        <v>0.15</v>
      </c>
      <c r="Q642" s="13" t="s">
        <v>467</v>
      </c>
      <c r="R642" s="13">
        <v>0.14399999999999999</v>
      </c>
      <c r="S642" s="13" t="s">
        <v>467</v>
      </c>
    </row>
    <row r="643" spans="1:19" ht="15.75" x14ac:dyDescent="0.25">
      <c r="A643" s="54" t="str">
        <f>A641</f>
        <v>5.1.5.1</v>
      </c>
      <c r="B643" s="107"/>
      <c r="C643" s="58" t="s">
        <v>60</v>
      </c>
      <c r="D643" s="13">
        <v>116.49200000000002</v>
      </c>
      <c r="E643" s="13">
        <v>8.1419999999999959</v>
      </c>
      <c r="F643" s="13">
        <v>0.35499999999999998</v>
      </c>
      <c r="G643" s="13">
        <v>41.663000000000004</v>
      </c>
      <c r="H643" s="13">
        <v>7.375</v>
      </c>
      <c r="I643" s="13">
        <v>10</v>
      </c>
      <c r="J643" s="13">
        <v>10.648</v>
      </c>
      <c r="K643" s="13">
        <v>10.366999999999999</v>
      </c>
      <c r="L643" s="13">
        <v>10.248999999999999</v>
      </c>
      <c r="M643" s="13">
        <v>9.9770000000000003</v>
      </c>
      <c r="N643" s="13">
        <v>9.863999999999999</v>
      </c>
      <c r="O643" s="13">
        <v>9.6020000000000003</v>
      </c>
      <c r="P643" s="13">
        <v>9.2420000000000009</v>
      </c>
      <c r="Q643" s="13" t="s">
        <v>467</v>
      </c>
      <c r="R643" s="13">
        <v>8.8949999999999996</v>
      </c>
      <c r="S643" s="13" t="s">
        <v>467</v>
      </c>
    </row>
    <row r="644" spans="1:19" ht="15.75" x14ac:dyDescent="0.25">
      <c r="A644" s="54" t="str">
        <f>A641</f>
        <v>5.1.5.1</v>
      </c>
      <c r="B644" s="107"/>
      <c r="C644" s="58" t="s">
        <v>471</v>
      </c>
      <c r="D644" s="13">
        <v>846</v>
      </c>
      <c r="E644" s="13">
        <v>121</v>
      </c>
      <c r="F644" s="13">
        <v>42</v>
      </c>
      <c r="G644" s="13">
        <v>336.33333333333331</v>
      </c>
      <c r="H644" s="13">
        <v>230</v>
      </c>
      <c r="I644" s="13">
        <v>12</v>
      </c>
      <c r="J644" s="13">
        <v>224</v>
      </c>
      <c r="K644" s="13">
        <v>41</v>
      </c>
      <c r="L644" s="13">
        <v>219</v>
      </c>
      <c r="M644" s="13">
        <v>41</v>
      </c>
      <c r="N644" s="13">
        <v>213</v>
      </c>
      <c r="O644" s="13">
        <v>42</v>
      </c>
      <c r="P644" s="13">
        <v>43</v>
      </c>
      <c r="Q644" s="13" t="s">
        <v>467</v>
      </c>
      <c r="R644" s="13">
        <v>43</v>
      </c>
      <c r="S644" s="13" t="s">
        <v>467</v>
      </c>
    </row>
    <row r="645" spans="1:19" ht="15.75" x14ac:dyDescent="0.25">
      <c r="A645" s="51" t="s">
        <v>304</v>
      </c>
      <c r="B645" s="107" t="s">
        <v>31</v>
      </c>
      <c r="C645" s="58" t="s">
        <v>58</v>
      </c>
      <c r="D645" s="13">
        <v>0</v>
      </c>
      <c r="E645" s="13">
        <v>0</v>
      </c>
      <c r="F645" s="13">
        <v>0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  <c r="P645" s="13">
        <v>0</v>
      </c>
      <c r="Q645" s="13" t="s">
        <v>467</v>
      </c>
      <c r="R645" s="13">
        <v>0</v>
      </c>
      <c r="S645" s="13" t="s">
        <v>467</v>
      </c>
    </row>
    <row r="646" spans="1:19" ht="15.75" x14ac:dyDescent="0.25">
      <c r="A646" s="54" t="str">
        <f>A645</f>
        <v>5.1.5.2</v>
      </c>
      <c r="B646" s="107"/>
      <c r="C646" s="58" t="s">
        <v>59</v>
      </c>
      <c r="D646" s="13">
        <v>0</v>
      </c>
      <c r="E646" s="13">
        <v>0</v>
      </c>
      <c r="F646" s="13">
        <v>0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 t="s">
        <v>467</v>
      </c>
      <c r="R646" s="13">
        <v>0</v>
      </c>
      <c r="S646" s="13" t="s">
        <v>467</v>
      </c>
    </row>
    <row r="647" spans="1:19" ht="15.75" x14ac:dyDescent="0.25">
      <c r="A647" s="54" t="str">
        <f>A645</f>
        <v>5.1.5.2</v>
      </c>
      <c r="B647" s="107"/>
      <c r="C647" s="58" t="s">
        <v>60</v>
      </c>
      <c r="D647" s="13">
        <v>0</v>
      </c>
      <c r="E647" s="13">
        <v>0</v>
      </c>
      <c r="F647" s="13">
        <v>0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  <c r="P647" s="13">
        <v>0</v>
      </c>
      <c r="Q647" s="13" t="s">
        <v>467</v>
      </c>
      <c r="R647" s="13">
        <v>0</v>
      </c>
      <c r="S647" s="13" t="s">
        <v>467</v>
      </c>
    </row>
    <row r="648" spans="1:19" ht="15.75" x14ac:dyDescent="0.25">
      <c r="A648" s="54" t="str">
        <f>A645</f>
        <v>5.1.5.2</v>
      </c>
      <c r="B648" s="107"/>
      <c r="C648" s="58" t="s">
        <v>471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  <c r="P648" s="13">
        <v>0</v>
      </c>
      <c r="Q648" s="13" t="s">
        <v>467</v>
      </c>
      <c r="R648" s="13">
        <v>0</v>
      </c>
      <c r="S648" s="13" t="s">
        <v>467</v>
      </c>
    </row>
    <row r="649" spans="1:19" ht="15.75" x14ac:dyDescent="0.25">
      <c r="A649" s="51" t="s">
        <v>305</v>
      </c>
      <c r="B649" s="107" t="s">
        <v>33</v>
      </c>
      <c r="C649" s="58" t="s">
        <v>58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  <c r="P649" s="13">
        <v>0</v>
      </c>
      <c r="Q649" s="13" t="s">
        <v>467</v>
      </c>
      <c r="R649" s="13">
        <v>0</v>
      </c>
      <c r="S649" s="13" t="s">
        <v>467</v>
      </c>
    </row>
    <row r="650" spans="1:19" ht="15.75" x14ac:dyDescent="0.25">
      <c r="A650" s="54" t="str">
        <f>A649</f>
        <v>5.1.5.3</v>
      </c>
      <c r="B650" s="107"/>
      <c r="C650" s="58" t="s">
        <v>59</v>
      </c>
      <c r="D650" s="13">
        <v>2.1929999999999996</v>
      </c>
      <c r="E650" s="13">
        <v>1.7809999999999995</v>
      </c>
      <c r="F650" s="13">
        <v>1.665</v>
      </c>
      <c r="G650" s="13">
        <v>1.8796666666666664</v>
      </c>
      <c r="H650" s="13">
        <v>2.2959999999999998</v>
      </c>
      <c r="I650" s="13">
        <v>2.4060000000000001</v>
      </c>
      <c r="J650" s="13">
        <v>2.0289999999999999</v>
      </c>
      <c r="K650" s="13">
        <v>3.5790000000000002</v>
      </c>
      <c r="L650" s="13">
        <v>1.9330000000000001</v>
      </c>
      <c r="M650" s="13">
        <v>3.4529999999999998</v>
      </c>
      <c r="N650" s="13">
        <v>1.708</v>
      </c>
      <c r="O650" s="13">
        <v>3.7789999999999999</v>
      </c>
      <c r="P650" s="13">
        <v>4.7290000000000001</v>
      </c>
      <c r="Q650" s="13" t="s">
        <v>467</v>
      </c>
      <c r="R650" s="13">
        <v>3.7559999999999998</v>
      </c>
      <c r="S650" s="13" t="s">
        <v>467</v>
      </c>
    </row>
    <row r="651" spans="1:19" ht="15.75" x14ac:dyDescent="0.25">
      <c r="A651" s="54" t="str">
        <f>A649</f>
        <v>5.1.5.3</v>
      </c>
      <c r="B651" s="107"/>
      <c r="C651" s="58" t="s">
        <v>60</v>
      </c>
      <c r="D651" s="13">
        <v>45.23</v>
      </c>
      <c r="E651" s="13">
        <v>59.523000000000025</v>
      </c>
      <c r="F651" s="13">
        <v>62.029000000000003</v>
      </c>
      <c r="G651" s="13">
        <v>55.594000000000001</v>
      </c>
      <c r="H651" s="13">
        <v>95.688000000000002</v>
      </c>
      <c r="I651" s="13">
        <v>53.411000000000001</v>
      </c>
      <c r="J651" s="13">
        <v>84.561999999999998</v>
      </c>
      <c r="K651" s="13">
        <v>154.47799999999998</v>
      </c>
      <c r="L651" s="13">
        <v>80.591999999999999</v>
      </c>
      <c r="M651" s="13">
        <v>149.05600000000001</v>
      </c>
      <c r="N651" s="13">
        <v>71.19</v>
      </c>
      <c r="O651" s="13">
        <v>163.13</v>
      </c>
      <c r="P651" s="13">
        <v>197.10899999999998</v>
      </c>
      <c r="Q651" s="13" t="s">
        <v>467</v>
      </c>
      <c r="R651" s="13">
        <v>156.566</v>
      </c>
      <c r="S651" s="13" t="s">
        <v>467</v>
      </c>
    </row>
    <row r="652" spans="1:19" ht="15.75" x14ac:dyDescent="0.25">
      <c r="A652" s="54" t="str">
        <f>A649</f>
        <v>5.1.5.3</v>
      </c>
      <c r="B652" s="107"/>
      <c r="C652" s="58" t="s">
        <v>471</v>
      </c>
      <c r="D652" s="13">
        <v>363</v>
      </c>
      <c r="E652" s="13">
        <v>684</v>
      </c>
      <c r="F652" s="13">
        <v>3208</v>
      </c>
      <c r="G652" s="13">
        <v>1418.3333333333333</v>
      </c>
      <c r="H652" s="13">
        <v>2070</v>
      </c>
      <c r="I652" s="13">
        <v>2069</v>
      </c>
      <c r="J652" s="13">
        <v>2019</v>
      </c>
      <c r="K652" s="13">
        <v>3170</v>
      </c>
      <c r="L652" s="13">
        <v>1968</v>
      </c>
      <c r="M652" s="13">
        <v>3218</v>
      </c>
      <c r="N652" s="13">
        <v>1919</v>
      </c>
      <c r="O652" s="13">
        <v>3265</v>
      </c>
      <c r="P652" s="13">
        <v>3312</v>
      </c>
      <c r="Q652" s="13" t="s">
        <v>467</v>
      </c>
      <c r="R652" s="13">
        <v>3312</v>
      </c>
      <c r="S652" s="13" t="s">
        <v>467</v>
      </c>
    </row>
    <row r="653" spans="1:19" ht="15.75" x14ac:dyDescent="0.25">
      <c r="A653" s="51" t="s">
        <v>306</v>
      </c>
      <c r="B653" s="107" t="s">
        <v>65</v>
      </c>
      <c r="C653" s="58" t="s">
        <v>58</v>
      </c>
      <c r="D653" s="13">
        <v>0</v>
      </c>
      <c r="E653" s="13">
        <v>0</v>
      </c>
      <c r="F653" s="13">
        <v>0</v>
      </c>
      <c r="G653" s="13">
        <v>0</v>
      </c>
      <c r="H653" s="13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0</v>
      </c>
      <c r="N653" s="13">
        <v>0</v>
      </c>
      <c r="O653" s="13">
        <v>0</v>
      </c>
      <c r="P653" s="13">
        <v>0</v>
      </c>
      <c r="Q653" s="13" t="s">
        <v>467</v>
      </c>
      <c r="R653" s="13">
        <v>0</v>
      </c>
      <c r="S653" s="13" t="s">
        <v>467</v>
      </c>
    </row>
    <row r="654" spans="1:19" ht="15.75" x14ac:dyDescent="0.25">
      <c r="A654" s="54" t="str">
        <f>A653</f>
        <v>5.1.6</v>
      </c>
      <c r="B654" s="107"/>
      <c r="C654" s="58" t="s">
        <v>59</v>
      </c>
      <c r="D654" s="13">
        <v>8.5949999999999971</v>
      </c>
      <c r="E654" s="13">
        <v>1.9409999999999994</v>
      </c>
      <c r="F654" s="13">
        <v>1.665</v>
      </c>
      <c r="G654" s="13">
        <v>4.0669999999999993</v>
      </c>
      <c r="H654" s="13">
        <v>2.42</v>
      </c>
      <c r="I654" s="13">
        <v>2.5060000000000002</v>
      </c>
      <c r="J654" s="13">
        <v>2.2079999999999997</v>
      </c>
      <c r="K654" s="13">
        <v>3.7470000000000003</v>
      </c>
      <c r="L654" s="13">
        <v>2.105</v>
      </c>
      <c r="M654" s="13">
        <v>3.6149999999999998</v>
      </c>
      <c r="N654" s="13">
        <v>1.8739999999999999</v>
      </c>
      <c r="O654" s="13">
        <v>3.9350000000000001</v>
      </c>
      <c r="P654" s="13">
        <v>4.8790000000000004</v>
      </c>
      <c r="Q654" s="13" t="s">
        <v>467</v>
      </c>
      <c r="R654" s="13">
        <v>3.9</v>
      </c>
      <c r="S654" s="13" t="s">
        <v>467</v>
      </c>
    </row>
    <row r="655" spans="1:19" ht="15.75" x14ac:dyDescent="0.25">
      <c r="A655" s="54" t="str">
        <f>A653</f>
        <v>5.1.6</v>
      </c>
      <c r="B655" s="107"/>
      <c r="C655" s="58" t="s">
        <v>60</v>
      </c>
      <c r="D655" s="13">
        <v>161.72200000000001</v>
      </c>
      <c r="E655" s="13">
        <v>67.66500000000002</v>
      </c>
      <c r="F655" s="13">
        <v>62.384</v>
      </c>
      <c r="G655" s="13">
        <v>97.257000000000005</v>
      </c>
      <c r="H655" s="13">
        <v>103.063</v>
      </c>
      <c r="I655" s="13">
        <v>63.411000000000001</v>
      </c>
      <c r="J655" s="13">
        <v>95.21</v>
      </c>
      <c r="K655" s="13">
        <v>164.84499999999997</v>
      </c>
      <c r="L655" s="13">
        <v>90.840999999999994</v>
      </c>
      <c r="M655" s="13">
        <v>159.03300000000002</v>
      </c>
      <c r="N655" s="13">
        <v>81.054000000000002</v>
      </c>
      <c r="O655" s="13">
        <v>172.732</v>
      </c>
      <c r="P655" s="13">
        <v>206.35099999999997</v>
      </c>
      <c r="Q655" s="13" t="s">
        <v>467</v>
      </c>
      <c r="R655" s="13">
        <v>165.46100000000001</v>
      </c>
      <c r="S655" s="13" t="s">
        <v>467</v>
      </c>
    </row>
    <row r="656" spans="1:19" ht="15.75" x14ac:dyDescent="0.25">
      <c r="A656" s="54" t="str">
        <f>A653</f>
        <v>5.1.6</v>
      </c>
      <c r="B656" s="107"/>
      <c r="C656" s="58" t="s">
        <v>471</v>
      </c>
      <c r="D656" s="13">
        <v>1209</v>
      </c>
      <c r="E656" s="13">
        <v>805</v>
      </c>
      <c r="F656" s="13">
        <v>3250</v>
      </c>
      <c r="G656" s="13">
        <v>1754.6666666666667</v>
      </c>
      <c r="H656" s="13">
        <v>2300</v>
      </c>
      <c r="I656" s="13">
        <v>2081</v>
      </c>
      <c r="J656" s="13">
        <v>2243</v>
      </c>
      <c r="K656" s="13">
        <v>3211</v>
      </c>
      <c r="L656" s="13">
        <v>2187</v>
      </c>
      <c r="M656" s="13">
        <v>3259</v>
      </c>
      <c r="N656" s="13">
        <v>2132</v>
      </c>
      <c r="O656" s="13">
        <v>3307</v>
      </c>
      <c r="P656" s="13">
        <v>3355</v>
      </c>
      <c r="Q656" s="13" t="s">
        <v>467</v>
      </c>
      <c r="R656" s="13">
        <v>3355</v>
      </c>
      <c r="S656" s="13" t="s">
        <v>467</v>
      </c>
    </row>
    <row r="657" spans="1:19" ht="15.75" x14ac:dyDescent="0.25">
      <c r="A657" s="51" t="s">
        <v>307</v>
      </c>
      <c r="B657" s="107" t="s">
        <v>29</v>
      </c>
      <c r="C657" s="58" t="s">
        <v>58</v>
      </c>
      <c r="D657" s="13">
        <v>0</v>
      </c>
      <c r="E657" s="13">
        <v>0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  <c r="P657" s="13">
        <v>0</v>
      </c>
      <c r="Q657" s="13" t="s">
        <v>467</v>
      </c>
      <c r="R657" s="13">
        <v>0</v>
      </c>
      <c r="S657" s="13" t="s">
        <v>467</v>
      </c>
    </row>
    <row r="658" spans="1:19" ht="15.75" x14ac:dyDescent="0.25">
      <c r="A658" s="54" t="str">
        <f>A657</f>
        <v>5.1.6.1</v>
      </c>
      <c r="B658" s="107"/>
      <c r="C658" s="58" t="s">
        <v>59</v>
      </c>
      <c r="D658" s="13">
        <v>6.4019999999999975</v>
      </c>
      <c r="E658" s="13">
        <v>0.16</v>
      </c>
      <c r="F658" s="13">
        <v>0</v>
      </c>
      <c r="G658" s="13">
        <v>2.1873333333333327</v>
      </c>
      <c r="H658" s="13">
        <v>0.124</v>
      </c>
      <c r="I658" s="13">
        <v>0.1</v>
      </c>
      <c r="J658" s="13">
        <v>0.17899999999999999</v>
      </c>
      <c r="K658" s="13">
        <v>0.16800000000000001</v>
      </c>
      <c r="L658" s="13">
        <v>0.17199999999999999</v>
      </c>
      <c r="M658" s="13">
        <v>0.16200000000000001</v>
      </c>
      <c r="N658" s="13">
        <v>0.16600000000000001</v>
      </c>
      <c r="O658" s="13">
        <v>0.156</v>
      </c>
      <c r="P658" s="13">
        <v>0.15</v>
      </c>
      <c r="Q658" s="13" t="s">
        <v>467</v>
      </c>
      <c r="R658" s="13">
        <v>0.14399999999999999</v>
      </c>
      <c r="S658" s="13" t="s">
        <v>467</v>
      </c>
    </row>
    <row r="659" spans="1:19" ht="15.75" x14ac:dyDescent="0.25">
      <c r="A659" s="54" t="str">
        <f>A657</f>
        <v>5.1.6.1</v>
      </c>
      <c r="B659" s="107"/>
      <c r="C659" s="58" t="s">
        <v>60</v>
      </c>
      <c r="D659" s="13">
        <v>116.49200000000002</v>
      </c>
      <c r="E659" s="13">
        <v>8.1419999999999959</v>
      </c>
      <c r="F659" s="13">
        <v>0.35499999999999998</v>
      </c>
      <c r="G659" s="13">
        <v>41.663000000000004</v>
      </c>
      <c r="H659" s="13">
        <v>7.375</v>
      </c>
      <c r="I659" s="13">
        <v>10</v>
      </c>
      <c r="J659" s="13">
        <v>10.648</v>
      </c>
      <c r="K659" s="13">
        <v>10.366999999999999</v>
      </c>
      <c r="L659" s="13">
        <v>10.248999999999999</v>
      </c>
      <c r="M659" s="13">
        <v>9.9770000000000003</v>
      </c>
      <c r="N659" s="13">
        <v>9.863999999999999</v>
      </c>
      <c r="O659" s="13">
        <v>9.6020000000000003</v>
      </c>
      <c r="P659" s="13">
        <v>9.2420000000000009</v>
      </c>
      <c r="Q659" s="13" t="s">
        <v>467</v>
      </c>
      <c r="R659" s="13">
        <v>8.8949999999999996</v>
      </c>
      <c r="S659" s="13" t="s">
        <v>467</v>
      </c>
    </row>
    <row r="660" spans="1:19" ht="15.75" x14ac:dyDescent="0.25">
      <c r="A660" s="54" t="str">
        <f>A657</f>
        <v>5.1.6.1</v>
      </c>
      <c r="B660" s="107"/>
      <c r="C660" s="58" t="s">
        <v>471</v>
      </c>
      <c r="D660" s="13">
        <v>846</v>
      </c>
      <c r="E660" s="13">
        <v>121</v>
      </c>
      <c r="F660" s="13">
        <v>42</v>
      </c>
      <c r="G660" s="13">
        <v>336.33333333333331</v>
      </c>
      <c r="H660" s="13">
        <v>230</v>
      </c>
      <c r="I660" s="13">
        <v>12</v>
      </c>
      <c r="J660" s="13">
        <v>224</v>
      </c>
      <c r="K660" s="13">
        <v>41</v>
      </c>
      <c r="L660" s="13">
        <v>219</v>
      </c>
      <c r="M660" s="13">
        <v>41</v>
      </c>
      <c r="N660" s="13">
        <v>213</v>
      </c>
      <c r="O660" s="13">
        <v>42</v>
      </c>
      <c r="P660" s="13">
        <v>43</v>
      </c>
      <c r="Q660" s="13" t="s">
        <v>467</v>
      </c>
      <c r="R660" s="13">
        <v>43</v>
      </c>
      <c r="S660" s="13" t="s">
        <v>467</v>
      </c>
    </row>
    <row r="661" spans="1:19" ht="15.75" x14ac:dyDescent="0.25">
      <c r="A661" s="51" t="s">
        <v>308</v>
      </c>
      <c r="B661" s="107" t="s">
        <v>31</v>
      </c>
      <c r="C661" s="58" t="s">
        <v>58</v>
      </c>
      <c r="D661" s="13">
        <v>0</v>
      </c>
      <c r="E661" s="13">
        <v>0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0</v>
      </c>
      <c r="N661" s="13">
        <v>0</v>
      </c>
      <c r="O661" s="13">
        <v>0</v>
      </c>
      <c r="P661" s="13">
        <v>0</v>
      </c>
      <c r="Q661" s="13" t="s">
        <v>467</v>
      </c>
      <c r="R661" s="13">
        <v>0</v>
      </c>
      <c r="S661" s="13" t="s">
        <v>467</v>
      </c>
    </row>
    <row r="662" spans="1:19" ht="15.75" x14ac:dyDescent="0.25">
      <c r="A662" s="54" t="str">
        <f>A661</f>
        <v>5.1.6.2</v>
      </c>
      <c r="B662" s="107"/>
      <c r="C662" s="58" t="s">
        <v>59</v>
      </c>
      <c r="D662" s="13">
        <v>0</v>
      </c>
      <c r="E662" s="13">
        <v>0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  <c r="P662" s="13">
        <v>0</v>
      </c>
      <c r="Q662" s="13" t="s">
        <v>467</v>
      </c>
      <c r="R662" s="13">
        <v>0</v>
      </c>
      <c r="S662" s="13" t="s">
        <v>467</v>
      </c>
    </row>
    <row r="663" spans="1:19" ht="15.75" x14ac:dyDescent="0.25">
      <c r="A663" s="54" t="str">
        <f>A661</f>
        <v>5.1.6.2</v>
      </c>
      <c r="B663" s="107"/>
      <c r="C663" s="58" t="s">
        <v>60</v>
      </c>
      <c r="D663" s="13">
        <v>0</v>
      </c>
      <c r="E663" s="13">
        <v>0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0</v>
      </c>
      <c r="P663" s="13">
        <v>0</v>
      </c>
      <c r="Q663" s="13" t="s">
        <v>467</v>
      </c>
      <c r="R663" s="13">
        <v>0</v>
      </c>
      <c r="S663" s="13" t="s">
        <v>467</v>
      </c>
    </row>
    <row r="664" spans="1:19" ht="15.75" x14ac:dyDescent="0.25">
      <c r="A664" s="54" t="str">
        <f>A661</f>
        <v>5.1.6.2</v>
      </c>
      <c r="B664" s="107"/>
      <c r="C664" s="58" t="s">
        <v>471</v>
      </c>
      <c r="D664" s="13">
        <v>0</v>
      </c>
      <c r="E664" s="13">
        <v>0</v>
      </c>
      <c r="F664" s="13">
        <v>0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  <c r="P664" s="13">
        <v>0</v>
      </c>
      <c r="Q664" s="13" t="s">
        <v>467</v>
      </c>
      <c r="R664" s="13">
        <v>0</v>
      </c>
      <c r="S664" s="13" t="s">
        <v>467</v>
      </c>
    </row>
    <row r="665" spans="1:19" ht="15.75" x14ac:dyDescent="0.25">
      <c r="A665" s="51" t="s">
        <v>309</v>
      </c>
      <c r="B665" s="107" t="s">
        <v>33</v>
      </c>
      <c r="C665" s="58" t="s">
        <v>58</v>
      </c>
      <c r="D665" s="13">
        <v>0</v>
      </c>
      <c r="E665" s="13">
        <v>0</v>
      </c>
      <c r="F665" s="13">
        <v>0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0</v>
      </c>
      <c r="N665" s="13">
        <v>0</v>
      </c>
      <c r="O665" s="13">
        <v>0</v>
      </c>
      <c r="P665" s="13">
        <v>0</v>
      </c>
      <c r="Q665" s="13" t="s">
        <v>467</v>
      </c>
      <c r="R665" s="13">
        <v>0</v>
      </c>
      <c r="S665" s="13" t="s">
        <v>467</v>
      </c>
    </row>
    <row r="666" spans="1:19" ht="15.75" x14ac:dyDescent="0.25">
      <c r="A666" s="54" t="str">
        <f>A665</f>
        <v>5.1.6.3</v>
      </c>
      <c r="B666" s="107"/>
      <c r="C666" s="58" t="s">
        <v>59</v>
      </c>
      <c r="D666" s="13">
        <v>2.1929999999999996</v>
      </c>
      <c r="E666" s="13">
        <v>1.7809999999999995</v>
      </c>
      <c r="F666" s="13">
        <v>1.665</v>
      </c>
      <c r="G666" s="13">
        <v>1.8796666666666664</v>
      </c>
      <c r="H666" s="13">
        <v>2.2959999999999998</v>
      </c>
      <c r="I666" s="13">
        <v>2.4060000000000001</v>
      </c>
      <c r="J666" s="13">
        <v>2.0289999999999999</v>
      </c>
      <c r="K666" s="13">
        <v>3.5790000000000002</v>
      </c>
      <c r="L666" s="13">
        <v>1.9330000000000001</v>
      </c>
      <c r="M666" s="13">
        <v>3.4529999999999998</v>
      </c>
      <c r="N666" s="13">
        <v>1.708</v>
      </c>
      <c r="O666" s="13">
        <v>3.7789999999999999</v>
      </c>
      <c r="P666" s="13">
        <v>4.7290000000000001</v>
      </c>
      <c r="Q666" s="13" t="s">
        <v>467</v>
      </c>
      <c r="R666" s="13">
        <v>3.7559999999999998</v>
      </c>
      <c r="S666" s="13" t="s">
        <v>467</v>
      </c>
    </row>
    <row r="667" spans="1:19" ht="15.75" x14ac:dyDescent="0.25">
      <c r="A667" s="54" t="str">
        <f>A665</f>
        <v>5.1.6.3</v>
      </c>
      <c r="B667" s="107"/>
      <c r="C667" s="58" t="s">
        <v>60</v>
      </c>
      <c r="D667" s="13">
        <v>45.23</v>
      </c>
      <c r="E667" s="13">
        <v>59.523000000000025</v>
      </c>
      <c r="F667" s="13">
        <v>62.029000000000003</v>
      </c>
      <c r="G667" s="13">
        <v>55.594000000000001</v>
      </c>
      <c r="H667" s="13">
        <v>95.688000000000002</v>
      </c>
      <c r="I667" s="13">
        <v>53.411000000000001</v>
      </c>
      <c r="J667" s="13">
        <v>84.561999999999998</v>
      </c>
      <c r="K667" s="13">
        <v>154.47799999999998</v>
      </c>
      <c r="L667" s="13">
        <v>80.591999999999999</v>
      </c>
      <c r="M667" s="13">
        <v>149.05600000000001</v>
      </c>
      <c r="N667" s="13">
        <v>71.19</v>
      </c>
      <c r="O667" s="13">
        <v>163.13</v>
      </c>
      <c r="P667" s="13">
        <v>197.10899999999998</v>
      </c>
      <c r="Q667" s="13" t="s">
        <v>467</v>
      </c>
      <c r="R667" s="13">
        <v>156.566</v>
      </c>
      <c r="S667" s="13" t="s">
        <v>467</v>
      </c>
    </row>
    <row r="668" spans="1:19" ht="15.75" x14ac:dyDescent="0.25">
      <c r="A668" s="54" t="str">
        <f>A665</f>
        <v>5.1.6.3</v>
      </c>
      <c r="B668" s="107"/>
      <c r="C668" s="58" t="s">
        <v>471</v>
      </c>
      <c r="D668" s="13">
        <v>363</v>
      </c>
      <c r="E668" s="13">
        <v>684</v>
      </c>
      <c r="F668" s="13">
        <v>3208</v>
      </c>
      <c r="G668" s="13">
        <v>1418.3333333333333</v>
      </c>
      <c r="H668" s="13">
        <v>2070</v>
      </c>
      <c r="I668" s="13">
        <v>2069</v>
      </c>
      <c r="J668" s="13">
        <v>2019</v>
      </c>
      <c r="K668" s="13">
        <v>3170</v>
      </c>
      <c r="L668" s="13">
        <v>1968</v>
      </c>
      <c r="M668" s="13">
        <v>3218</v>
      </c>
      <c r="N668" s="13">
        <v>1919</v>
      </c>
      <c r="O668" s="13">
        <v>3265</v>
      </c>
      <c r="P668" s="13">
        <v>3312</v>
      </c>
      <c r="Q668" s="13" t="s">
        <v>467</v>
      </c>
      <c r="R668" s="13">
        <v>3312</v>
      </c>
      <c r="S668" s="13" t="s">
        <v>467</v>
      </c>
    </row>
    <row r="669" spans="1:19" ht="126" x14ac:dyDescent="0.25">
      <c r="A669" s="51" t="s">
        <v>310</v>
      </c>
      <c r="B669" s="51" t="s">
        <v>70</v>
      </c>
      <c r="C669" s="52" t="s">
        <v>467</v>
      </c>
      <c r="D669" s="13" t="s">
        <v>467</v>
      </c>
      <c r="E669" s="13" t="s">
        <v>467</v>
      </c>
      <c r="F669" s="13" t="s">
        <v>467</v>
      </c>
      <c r="G669" s="13" t="s">
        <v>467</v>
      </c>
      <c r="H669" s="13" t="s">
        <v>467</v>
      </c>
      <c r="I669" s="13" t="s">
        <v>467</v>
      </c>
      <c r="J669" s="13" t="s">
        <v>467</v>
      </c>
      <c r="K669" s="13" t="s">
        <v>467</v>
      </c>
      <c r="L669" s="13" t="s">
        <v>467</v>
      </c>
      <c r="M669" s="13" t="s">
        <v>467</v>
      </c>
      <c r="N669" s="13" t="s">
        <v>467</v>
      </c>
      <c r="O669" s="13" t="s">
        <v>467</v>
      </c>
      <c r="P669" s="13" t="s">
        <v>467</v>
      </c>
      <c r="Q669" s="13" t="s">
        <v>467</v>
      </c>
      <c r="R669" s="13" t="s">
        <v>467</v>
      </c>
      <c r="S669" s="13" t="s">
        <v>467</v>
      </c>
    </row>
    <row r="670" spans="1:19" ht="15.75" x14ac:dyDescent="0.25">
      <c r="A670" s="51" t="s">
        <v>311</v>
      </c>
      <c r="B670" s="107" t="s">
        <v>374</v>
      </c>
      <c r="C670" s="58" t="s">
        <v>471</v>
      </c>
      <c r="D670" s="13">
        <v>70</v>
      </c>
      <c r="E670" s="13">
        <v>139</v>
      </c>
      <c r="F670" s="13">
        <v>93</v>
      </c>
      <c r="G670" s="13">
        <v>100.66666666666667</v>
      </c>
      <c r="H670" s="13">
        <v>63</v>
      </c>
      <c r="I670" s="13">
        <v>128</v>
      </c>
      <c r="J670" s="13">
        <v>52</v>
      </c>
      <c r="K670" s="13">
        <v>72</v>
      </c>
      <c r="L670" s="13">
        <v>42</v>
      </c>
      <c r="M670" s="13">
        <v>68</v>
      </c>
      <c r="N670" s="13">
        <v>33</v>
      </c>
      <c r="O670" s="13">
        <v>66</v>
      </c>
      <c r="P670" s="13">
        <v>63</v>
      </c>
      <c r="Q670" s="13" t="s">
        <v>467</v>
      </c>
      <c r="R670" s="13">
        <v>60</v>
      </c>
      <c r="S670" s="13" t="s">
        <v>467</v>
      </c>
    </row>
    <row r="671" spans="1:19" ht="15.75" x14ac:dyDescent="0.25">
      <c r="A671" s="54" t="str">
        <f>A670</f>
        <v>5.2.1</v>
      </c>
      <c r="B671" s="107"/>
      <c r="C671" s="58" t="s">
        <v>58</v>
      </c>
      <c r="D671" s="13">
        <v>2.6409000000000002</v>
      </c>
      <c r="E671" s="13">
        <v>6.2959999999999994</v>
      </c>
      <c r="F671" s="13">
        <v>6.56</v>
      </c>
      <c r="G671" s="13">
        <v>5.1656333333333331</v>
      </c>
      <c r="H671" s="13">
        <v>4.4508999999999999</v>
      </c>
      <c r="I671" s="13">
        <v>8.2680000000000007</v>
      </c>
      <c r="J671" s="13">
        <v>4.2909000000000006</v>
      </c>
      <c r="K671" s="13">
        <v>5.4669500000000024</v>
      </c>
      <c r="L671" s="13">
        <v>4.1309000000000005</v>
      </c>
      <c r="M671" s="13">
        <v>5.2043786500000024</v>
      </c>
      <c r="N671" s="13">
        <v>4.020900000000001</v>
      </c>
      <c r="O671" s="13">
        <v>4.9522221545500029</v>
      </c>
      <c r="P671" s="13">
        <v>4.7529603785317018</v>
      </c>
      <c r="Q671" s="13" t="s">
        <v>467</v>
      </c>
      <c r="R671" s="13">
        <v>4.5639394086898779</v>
      </c>
      <c r="S671" s="13" t="s">
        <v>467</v>
      </c>
    </row>
    <row r="672" spans="1:19" ht="15.75" x14ac:dyDescent="0.25">
      <c r="A672" s="51" t="s">
        <v>312</v>
      </c>
      <c r="B672" s="107" t="s">
        <v>27</v>
      </c>
      <c r="C672" s="58" t="s">
        <v>471</v>
      </c>
      <c r="D672" s="13">
        <v>31</v>
      </c>
      <c r="E672" s="13">
        <v>56</v>
      </c>
      <c r="F672" s="13">
        <v>13</v>
      </c>
      <c r="G672" s="13">
        <v>33.333333333333336</v>
      </c>
      <c r="H672" s="13">
        <v>0</v>
      </c>
      <c r="I672" s="13">
        <v>11</v>
      </c>
      <c r="J672" s="13">
        <v>0</v>
      </c>
      <c r="K672" s="13">
        <v>10</v>
      </c>
      <c r="L672" s="13">
        <v>0</v>
      </c>
      <c r="M672" s="13">
        <v>9</v>
      </c>
      <c r="N672" s="13">
        <v>0</v>
      </c>
      <c r="O672" s="13">
        <v>8</v>
      </c>
      <c r="P672" s="13">
        <v>8</v>
      </c>
      <c r="Q672" s="13" t="s">
        <v>467</v>
      </c>
      <c r="R672" s="13">
        <v>7</v>
      </c>
      <c r="S672" s="13" t="s">
        <v>467</v>
      </c>
    </row>
    <row r="673" spans="1:19" ht="15.75" x14ac:dyDescent="0.25">
      <c r="A673" s="54" t="str">
        <f>A672</f>
        <v>5.2.1.1</v>
      </c>
      <c r="B673" s="107"/>
      <c r="C673" s="58" t="s">
        <v>58</v>
      </c>
      <c r="D673" s="13">
        <v>1.3864000000000001</v>
      </c>
      <c r="E673" s="13">
        <v>1.829</v>
      </c>
      <c r="F673" s="13">
        <v>0.88000000000000012</v>
      </c>
      <c r="G673" s="13">
        <v>1.3651333333333333</v>
      </c>
      <c r="H673" s="13">
        <v>0</v>
      </c>
      <c r="I673" s="13">
        <v>0.40100000000000002</v>
      </c>
      <c r="J673" s="13">
        <v>0</v>
      </c>
      <c r="K673" s="13">
        <v>0.3809499999999999</v>
      </c>
      <c r="L673" s="13">
        <v>0</v>
      </c>
      <c r="M673" s="13">
        <v>0.36837864999999992</v>
      </c>
      <c r="N673" s="13">
        <v>0</v>
      </c>
      <c r="O673" s="13">
        <v>0.35622215454999995</v>
      </c>
      <c r="P673" s="13">
        <v>0.34696037853169992</v>
      </c>
      <c r="Q673" s="13" t="s">
        <v>467</v>
      </c>
      <c r="R673" s="13">
        <v>0.3379394086898756</v>
      </c>
      <c r="S673" s="13" t="s">
        <v>467</v>
      </c>
    </row>
    <row r="674" spans="1:19" ht="15.75" x14ac:dyDescent="0.25">
      <c r="A674" s="51" t="s">
        <v>313</v>
      </c>
      <c r="B674" s="107" t="s">
        <v>29</v>
      </c>
      <c r="C674" s="58" t="s">
        <v>471</v>
      </c>
      <c r="D674" s="13">
        <v>6</v>
      </c>
      <c r="E674" s="13">
        <v>40</v>
      </c>
      <c r="F674" s="13">
        <v>12</v>
      </c>
      <c r="G674" s="13">
        <v>19.333333333333332</v>
      </c>
      <c r="H674" s="13">
        <v>9</v>
      </c>
      <c r="I674" s="13">
        <v>13</v>
      </c>
      <c r="J674" s="13">
        <v>7</v>
      </c>
      <c r="K674" s="13">
        <v>0</v>
      </c>
      <c r="L674" s="13">
        <v>5</v>
      </c>
      <c r="M674" s="13">
        <v>0</v>
      </c>
      <c r="N674" s="13">
        <v>4</v>
      </c>
      <c r="O674" s="13">
        <v>0</v>
      </c>
      <c r="P674" s="13">
        <v>0</v>
      </c>
      <c r="Q674" s="13" t="s">
        <v>467</v>
      </c>
      <c r="R674" s="13">
        <v>0</v>
      </c>
      <c r="S674" s="13" t="s">
        <v>467</v>
      </c>
    </row>
    <row r="675" spans="1:19" ht="15.75" x14ac:dyDescent="0.25">
      <c r="A675" s="54" t="str">
        <f>A674</f>
        <v>5.2.1.2</v>
      </c>
      <c r="B675" s="107"/>
      <c r="C675" s="58" t="s">
        <v>58</v>
      </c>
      <c r="D675" s="13">
        <v>0.23</v>
      </c>
      <c r="E675" s="13">
        <v>2.15</v>
      </c>
      <c r="F675" s="13">
        <v>0.85199999999999998</v>
      </c>
      <c r="G675" s="13">
        <v>1.0773333333333333</v>
      </c>
      <c r="H675" s="13">
        <v>0.70599000000000012</v>
      </c>
      <c r="I675" s="13">
        <v>1.071</v>
      </c>
      <c r="J675" s="13">
        <v>0.6899900000000001</v>
      </c>
      <c r="K675" s="13">
        <v>0</v>
      </c>
      <c r="L675" s="13">
        <v>0.6739900000000002</v>
      </c>
      <c r="M675" s="13">
        <v>0</v>
      </c>
      <c r="N675" s="13">
        <v>0.66299000000000019</v>
      </c>
      <c r="O675" s="13">
        <v>0</v>
      </c>
      <c r="P675" s="13">
        <v>0</v>
      </c>
      <c r="Q675" s="13" t="s">
        <v>467</v>
      </c>
      <c r="R675" s="13">
        <v>0</v>
      </c>
      <c r="S675" s="13" t="s">
        <v>467</v>
      </c>
    </row>
    <row r="676" spans="1:19" ht="15.75" x14ac:dyDescent="0.25">
      <c r="A676" s="51" t="s">
        <v>314</v>
      </c>
      <c r="B676" s="107" t="s">
        <v>31</v>
      </c>
      <c r="C676" s="58" t="s">
        <v>471</v>
      </c>
      <c r="D676" s="13">
        <v>0</v>
      </c>
      <c r="E676" s="13">
        <v>0</v>
      </c>
      <c r="F676" s="13">
        <v>0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0</v>
      </c>
      <c r="N676" s="13">
        <v>0</v>
      </c>
      <c r="O676" s="13">
        <v>0</v>
      </c>
      <c r="P676" s="13">
        <v>0</v>
      </c>
      <c r="Q676" s="13" t="s">
        <v>467</v>
      </c>
      <c r="R676" s="13">
        <v>0</v>
      </c>
      <c r="S676" s="13" t="s">
        <v>467</v>
      </c>
    </row>
    <row r="677" spans="1:19" ht="15.75" x14ac:dyDescent="0.25">
      <c r="A677" s="54" t="str">
        <f>A676</f>
        <v>5.2.1.3</v>
      </c>
      <c r="B677" s="107"/>
      <c r="C677" s="58" t="s">
        <v>58</v>
      </c>
      <c r="D677" s="13">
        <v>0</v>
      </c>
      <c r="E677" s="13">
        <v>0</v>
      </c>
      <c r="F677" s="13">
        <v>0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0</v>
      </c>
      <c r="N677" s="13">
        <v>0</v>
      </c>
      <c r="O677" s="13">
        <v>0</v>
      </c>
      <c r="P677" s="13">
        <v>0</v>
      </c>
      <c r="Q677" s="13" t="s">
        <v>467</v>
      </c>
      <c r="R677" s="13">
        <v>0</v>
      </c>
      <c r="S677" s="13" t="s">
        <v>467</v>
      </c>
    </row>
    <row r="678" spans="1:19" ht="15.75" x14ac:dyDescent="0.25">
      <c r="A678" s="51" t="s">
        <v>315</v>
      </c>
      <c r="B678" s="107" t="s">
        <v>33</v>
      </c>
      <c r="C678" s="58" t="s">
        <v>471</v>
      </c>
      <c r="D678" s="13">
        <v>33</v>
      </c>
      <c r="E678" s="13">
        <v>43</v>
      </c>
      <c r="F678" s="13">
        <v>68</v>
      </c>
      <c r="G678" s="13">
        <v>48</v>
      </c>
      <c r="H678" s="13">
        <v>54</v>
      </c>
      <c r="I678" s="13">
        <v>104</v>
      </c>
      <c r="J678" s="13">
        <v>45</v>
      </c>
      <c r="K678" s="13">
        <v>62</v>
      </c>
      <c r="L678" s="13">
        <v>37</v>
      </c>
      <c r="M678" s="13">
        <v>59</v>
      </c>
      <c r="N678" s="13">
        <v>29</v>
      </c>
      <c r="O678" s="13">
        <v>58</v>
      </c>
      <c r="P678" s="13">
        <v>55</v>
      </c>
      <c r="Q678" s="13" t="s">
        <v>467</v>
      </c>
      <c r="R678" s="13">
        <v>53</v>
      </c>
      <c r="S678" s="13" t="s">
        <v>467</v>
      </c>
    </row>
    <row r="679" spans="1:19" ht="15.75" x14ac:dyDescent="0.25">
      <c r="A679" s="54" t="str">
        <f>A678</f>
        <v>5.2.1.4</v>
      </c>
      <c r="B679" s="107"/>
      <c r="C679" s="58" t="s">
        <v>58</v>
      </c>
      <c r="D679" s="13">
        <v>1.0245</v>
      </c>
      <c r="E679" s="13">
        <v>2.3169999999999997</v>
      </c>
      <c r="F679" s="13">
        <v>4.8279999999999994</v>
      </c>
      <c r="G679" s="13">
        <v>2.7231666666666663</v>
      </c>
      <c r="H679" s="13">
        <v>3.74491</v>
      </c>
      <c r="I679" s="13">
        <v>6.7960000000000012</v>
      </c>
      <c r="J679" s="13">
        <v>3.6009100000000003</v>
      </c>
      <c r="K679" s="13">
        <v>5.0860000000000021</v>
      </c>
      <c r="L679" s="13">
        <v>3.4569100000000006</v>
      </c>
      <c r="M679" s="13">
        <v>4.8360000000000021</v>
      </c>
      <c r="N679" s="13">
        <v>3.3579100000000008</v>
      </c>
      <c r="O679" s="13">
        <v>4.5960000000000027</v>
      </c>
      <c r="P679" s="13">
        <v>4.4060000000000015</v>
      </c>
      <c r="Q679" s="13" t="s">
        <v>467</v>
      </c>
      <c r="R679" s="13">
        <v>4.2260000000000026</v>
      </c>
      <c r="S679" s="13" t="s">
        <v>467</v>
      </c>
    </row>
    <row r="680" spans="1:19" ht="15.75" x14ac:dyDescent="0.25">
      <c r="A680" s="51" t="s">
        <v>316</v>
      </c>
      <c r="B680" s="107" t="s">
        <v>35</v>
      </c>
      <c r="C680" s="58" t="s">
        <v>471</v>
      </c>
      <c r="D680" s="13">
        <v>160</v>
      </c>
      <c r="E680" s="13">
        <v>112</v>
      </c>
      <c r="F680" s="13">
        <v>116</v>
      </c>
      <c r="G680" s="13">
        <v>129.33333333333334</v>
      </c>
      <c r="H680" s="13">
        <v>79</v>
      </c>
      <c r="I680" s="13">
        <v>141</v>
      </c>
      <c r="J680" s="13">
        <v>78</v>
      </c>
      <c r="K680" s="13">
        <v>121</v>
      </c>
      <c r="L680" s="13">
        <v>77</v>
      </c>
      <c r="M680" s="13">
        <v>120</v>
      </c>
      <c r="N680" s="13">
        <v>76</v>
      </c>
      <c r="O680" s="13">
        <v>116</v>
      </c>
      <c r="P680" s="13">
        <v>113</v>
      </c>
      <c r="Q680" s="13" t="s">
        <v>467</v>
      </c>
      <c r="R680" s="13">
        <v>113</v>
      </c>
      <c r="S680" s="13" t="s">
        <v>467</v>
      </c>
    </row>
    <row r="681" spans="1:19" ht="15.75" x14ac:dyDescent="0.25">
      <c r="A681" s="54" t="str">
        <f>A680</f>
        <v>5.2.2</v>
      </c>
      <c r="B681" s="107"/>
      <c r="C681" s="58" t="s">
        <v>58</v>
      </c>
      <c r="D681" s="13">
        <v>8.3339999999999996</v>
      </c>
      <c r="E681" s="13">
        <v>6.88</v>
      </c>
      <c r="F681" s="13">
        <v>6.8150000000000004</v>
      </c>
      <c r="G681" s="13">
        <v>7.343</v>
      </c>
      <c r="H681" s="13">
        <v>3.8899999999999997</v>
      </c>
      <c r="I681" s="13">
        <v>6.1499499999999996</v>
      </c>
      <c r="J681" s="13">
        <v>3.8</v>
      </c>
      <c r="K681" s="13">
        <v>5.3674286499999999</v>
      </c>
      <c r="L681" s="13">
        <v>3.76</v>
      </c>
      <c r="M681" s="13">
        <v>5.2426435045500002</v>
      </c>
      <c r="N681" s="13">
        <v>3.5</v>
      </c>
      <c r="O681" s="13">
        <v>5.1599182239817001</v>
      </c>
      <c r="P681" s="13">
        <v>5.0341803501581763</v>
      </c>
      <c r="Q681" s="13" t="s">
        <v>467</v>
      </c>
      <c r="R681" s="13">
        <v>5.0391116610540632</v>
      </c>
      <c r="S681" s="13" t="s">
        <v>467</v>
      </c>
    </row>
    <row r="682" spans="1:19" ht="15.75" x14ac:dyDescent="0.25">
      <c r="A682" s="51" t="s">
        <v>317</v>
      </c>
      <c r="B682" s="107" t="s">
        <v>27</v>
      </c>
      <c r="C682" s="58" t="s">
        <v>471</v>
      </c>
      <c r="D682" s="13">
        <v>93</v>
      </c>
      <c r="E682" s="13">
        <v>43</v>
      </c>
      <c r="F682" s="13">
        <v>15</v>
      </c>
      <c r="G682" s="13">
        <v>50.333333333333336</v>
      </c>
      <c r="H682" s="13">
        <v>0</v>
      </c>
      <c r="I682" s="13">
        <v>24</v>
      </c>
      <c r="J682" s="13">
        <v>0</v>
      </c>
      <c r="K682" s="13">
        <v>19</v>
      </c>
      <c r="L682" s="13">
        <v>0</v>
      </c>
      <c r="M682" s="13">
        <v>18</v>
      </c>
      <c r="N682" s="13">
        <v>0</v>
      </c>
      <c r="O682" s="13">
        <v>18</v>
      </c>
      <c r="P682" s="13">
        <v>16</v>
      </c>
      <c r="Q682" s="13" t="s">
        <v>467</v>
      </c>
      <c r="R682" s="13">
        <v>16</v>
      </c>
      <c r="S682" s="13" t="s">
        <v>467</v>
      </c>
    </row>
    <row r="683" spans="1:19" ht="15.75" x14ac:dyDescent="0.25">
      <c r="A683" s="54" t="str">
        <f>A682</f>
        <v>5.2.2.1</v>
      </c>
      <c r="B683" s="107"/>
      <c r="C683" s="58" t="s">
        <v>58</v>
      </c>
      <c r="D683" s="13">
        <v>3.6880000000000002</v>
      </c>
      <c r="E683" s="13">
        <v>1.72</v>
      </c>
      <c r="F683" s="13">
        <v>0.42299999999999999</v>
      </c>
      <c r="G683" s="13">
        <v>1.9436666666666669</v>
      </c>
      <c r="H683" s="13">
        <v>0</v>
      </c>
      <c r="I683" s="13">
        <v>1.1799499999999998</v>
      </c>
      <c r="J683" s="13">
        <v>0</v>
      </c>
      <c r="K683" s="13">
        <v>1.0374286500000001</v>
      </c>
      <c r="L683" s="13">
        <v>0</v>
      </c>
      <c r="M683" s="13">
        <v>1.01264350455</v>
      </c>
      <c r="N683" s="13">
        <v>0</v>
      </c>
      <c r="O683" s="13">
        <v>0.98991822398169993</v>
      </c>
      <c r="P683" s="13">
        <v>0.96418035015817571</v>
      </c>
      <c r="Q683" s="13" t="s">
        <v>467</v>
      </c>
      <c r="R683" s="13">
        <v>0.93911166105406307</v>
      </c>
      <c r="S683" s="13" t="s">
        <v>467</v>
      </c>
    </row>
    <row r="684" spans="1:19" ht="15.75" x14ac:dyDescent="0.25">
      <c r="A684" s="51" t="s">
        <v>318</v>
      </c>
      <c r="B684" s="107" t="s">
        <v>29</v>
      </c>
      <c r="C684" s="58" t="s">
        <v>471</v>
      </c>
      <c r="D684" s="13">
        <v>50</v>
      </c>
      <c r="E684" s="13">
        <v>10</v>
      </c>
      <c r="F684" s="13">
        <v>13</v>
      </c>
      <c r="G684" s="13">
        <v>24.333333333333332</v>
      </c>
      <c r="H684" s="13">
        <v>8</v>
      </c>
      <c r="I684" s="13">
        <v>0</v>
      </c>
      <c r="J684" s="13">
        <v>8</v>
      </c>
      <c r="K684" s="13">
        <v>0</v>
      </c>
      <c r="L684" s="13">
        <v>8</v>
      </c>
      <c r="M684" s="13">
        <v>0</v>
      </c>
      <c r="N684" s="13">
        <v>8</v>
      </c>
      <c r="O684" s="13">
        <v>0</v>
      </c>
      <c r="P684" s="13">
        <v>0</v>
      </c>
      <c r="Q684" s="13" t="s">
        <v>467</v>
      </c>
      <c r="R684" s="13">
        <v>0</v>
      </c>
      <c r="S684" s="13" t="s">
        <v>467</v>
      </c>
    </row>
    <row r="685" spans="1:19" ht="15.75" x14ac:dyDescent="0.25">
      <c r="A685" s="54" t="str">
        <f>A684</f>
        <v>5.2.2.2</v>
      </c>
      <c r="B685" s="107"/>
      <c r="C685" s="58" t="s">
        <v>58</v>
      </c>
      <c r="D685" s="13">
        <v>3.9659999999999997</v>
      </c>
      <c r="E685" s="13">
        <v>0.77400000000000002</v>
      </c>
      <c r="F685" s="13">
        <v>1.042</v>
      </c>
      <c r="G685" s="13">
        <v>1.9273333333333333</v>
      </c>
      <c r="H685" s="13">
        <v>0.38900000000000001</v>
      </c>
      <c r="I685" s="13">
        <v>0</v>
      </c>
      <c r="J685" s="13">
        <v>0.38</v>
      </c>
      <c r="K685" s="13">
        <v>0</v>
      </c>
      <c r="L685" s="13">
        <v>0.376</v>
      </c>
      <c r="M685" s="13">
        <v>0</v>
      </c>
      <c r="N685" s="13">
        <v>0.35</v>
      </c>
      <c r="O685" s="13">
        <v>0</v>
      </c>
      <c r="P685" s="13">
        <v>0</v>
      </c>
      <c r="Q685" s="13" t="s">
        <v>467</v>
      </c>
      <c r="R685" s="13">
        <v>0</v>
      </c>
      <c r="S685" s="13" t="s">
        <v>467</v>
      </c>
    </row>
    <row r="686" spans="1:19" ht="15.75" x14ac:dyDescent="0.25">
      <c r="A686" s="51" t="s">
        <v>319</v>
      </c>
      <c r="B686" s="107" t="s">
        <v>31</v>
      </c>
      <c r="C686" s="58" t="s">
        <v>471</v>
      </c>
      <c r="D686" s="13">
        <v>0</v>
      </c>
      <c r="E686" s="13">
        <v>0</v>
      </c>
      <c r="F686" s="13">
        <v>0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0</v>
      </c>
      <c r="N686" s="13">
        <v>0</v>
      </c>
      <c r="O686" s="13">
        <v>0</v>
      </c>
      <c r="P686" s="13">
        <v>0</v>
      </c>
      <c r="Q686" s="13" t="s">
        <v>467</v>
      </c>
      <c r="R686" s="13">
        <v>0</v>
      </c>
      <c r="S686" s="13" t="s">
        <v>467</v>
      </c>
    </row>
    <row r="687" spans="1:19" ht="15.75" x14ac:dyDescent="0.25">
      <c r="A687" s="54" t="str">
        <f>A686</f>
        <v>5.2.2.3</v>
      </c>
      <c r="B687" s="107"/>
      <c r="C687" s="58" t="s">
        <v>58</v>
      </c>
      <c r="D687" s="13">
        <v>0</v>
      </c>
      <c r="E687" s="13">
        <v>0</v>
      </c>
      <c r="F687" s="13">
        <v>0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0</v>
      </c>
      <c r="N687" s="13">
        <v>0</v>
      </c>
      <c r="O687" s="13">
        <v>0</v>
      </c>
      <c r="P687" s="13">
        <v>0</v>
      </c>
      <c r="Q687" s="13" t="s">
        <v>467</v>
      </c>
      <c r="R687" s="13">
        <v>0</v>
      </c>
      <c r="S687" s="13" t="s">
        <v>467</v>
      </c>
    </row>
    <row r="688" spans="1:19" ht="15.75" x14ac:dyDescent="0.25">
      <c r="A688" s="51" t="s">
        <v>320</v>
      </c>
      <c r="B688" s="107" t="s">
        <v>33</v>
      </c>
      <c r="C688" s="58" t="s">
        <v>471</v>
      </c>
      <c r="D688" s="13">
        <v>17</v>
      </c>
      <c r="E688" s="13">
        <v>59</v>
      </c>
      <c r="F688" s="13">
        <v>88</v>
      </c>
      <c r="G688" s="13">
        <v>54.666666666666664</v>
      </c>
      <c r="H688" s="13">
        <v>71</v>
      </c>
      <c r="I688" s="13">
        <v>117</v>
      </c>
      <c r="J688" s="13">
        <v>70</v>
      </c>
      <c r="K688" s="13">
        <v>102</v>
      </c>
      <c r="L688" s="13">
        <v>69</v>
      </c>
      <c r="M688" s="13">
        <v>102</v>
      </c>
      <c r="N688" s="13">
        <v>68</v>
      </c>
      <c r="O688" s="13">
        <v>98</v>
      </c>
      <c r="P688" s="13">
        <v>97</v>
      </c>
      <c r="Q688" s="13" t="s">
        <v>467</v>
      </c>
      <c r="R688" s="13">
        <v>97</v>
      </c>
      <c r="S688" s="13" t="s">
        <v>467</v>
      </c>
    </row>
    <row r="689" spans="1:19" ht="15.75" x14ac:dyDescent="0.25">
      <c r="A689" s="54" t="str">
        <f>A688</f>
        <v>5.2.2.4</v>
      </c>
      <c r="B689" s="107"/>
      <c r="C689" s="58" t="s">
        <v>58</v>
      </c>
      <c r="D689" s="13">
        <v>0.68</v>
      </c>
      <c r="E689" s="13">
        <v>4.3860000000000001</v>
      </c>
      <c r="F689" s="13">
        <v>5.3500000000000005</v>
      </c>
      <c r="G689" s="13">
        <v>3.472</v>
      </c>
      <c r="H689" s="13">
        <v>3.5009999999999999</v>
      </c>
      <c r="I689" s="13">
        <v>4.97</v>
      </c>
      <c r="J689" s="13">
        <v>3.42</v>
      </c>
      <c r="K689" s="13">
        <v>4.33</v>
      </c>
      <c r="L689" s="13">
        <v>3.3839999999999999</v>
      </c>
      <c r="M689" s="13">
        <v>4.2300000000000004</v>
      </c>
      <c r="N689" s="13">
        <v>3.15</v>
      </c>
      <c r="O689" s="13">
        <v>4.17</v>
      </c>
      <c r="P689" s="13">
        <v>4.07</v>
      </c>
      <c r="Q689" s="13" t="s">
        <v>467</v>
      </c>
      <c r="R689" s="13">
        <v>4.0999999999999996</v>
      </c>
      <c r="S689" s="13" t="s">
        <v>467</v>
      </c>
    </row>
    <row r="690" spans="1:19" ht="15.75" x14ac:dyDescent="0.25">
      <c r="A690" s="51" t="s">
        <v>321</v>
      </c>
      <c r="B690" s="107" t="s">
        <v>41</v>
      </c>
      <c r="C690" s="58" t="s">
        <v>471</v>
      </c>
      <c r="D690" s="13">
        <v>80</v>
      </c>
      <c r="E690" s="13">
        <v>115</v>
      </c>
      <c r="F690" s="13">
        <v>81</v>
      </c>
      <c r="G690" s="13">
        <v>92</v>
      </c>
      <c r="H690" s="13">
        <v>90</v>
      </c>
      <c r="I690" s="13">
        <v>197</v>
      </c>
      <c r="J690" s="13">
        <v>88</v>
      </c>
      <c r="K690" s="13">
        <v>125</v>
      </c>
      <c r="L690" s="13">
        <v>86</v>
      </c>
      <c r="M690" s="13">
        <v>122</v>
      </c>
      <c r="N690" s="13">
        <v>84</v>
      </c>
      <c r="O690" s="13">
        <v>119</v>
      </c>
      <c r="P690" s="13">
        <v>116</v>
      </c>
      <c r="Q690" s="13" t="s">
        <v>467</v>
      </c>
      <c r="R690" s="13">
        <v>116</v>
      </c>
      <c r="S690" s="13" t="s">
        <v>467</v>
      </c>
    </row>
    <row r="691" spans="1:19" ht="15.75" x14ac:dyDescent="0.25">
      <c r="A691" s="54" t="str">
        <f>A690</f>
        <v>5.2.3</v>
      </c>
      <c r="B691" s="107"/>
      <c r="C691" s="58" t="s">
        <v>58</v>
      </c>
      <c r="D691" s="13">
        <v>3.7010000000000001</v>
      </c>
      <c r="E691" s="13">
        <v>4.4300000000000006</v>
      </c>
      <c r="F691" s="13">
        <v>4.6219999999999999</v>
      </c>
      <c r="G691" s="13">
        <v>4.2510000000000003</v>
      </c>
      <c r="H691" s="13">
        <v>4.05</v>
      </c>
      <c r="I691" s="13">
        <v>8.9510000000000005</v>
      </c>
      <c r="J691" s="13">
        <v>3.96</v>
      </c>
      <c r="K691" s="13">
        <v>5.63</v>
      </c>
      <c r="L691" s="13">
        <v>3.87</v>
      </c>
      <c r="M691" s="13">
        <v>5.4947999999999997</v>
      </c>
      <c r="N691" s="13">
        <v>3.7800000000000002</v>
      </c>
      <c r="O691" s="13">
        <v>5.3591800000000003</v>
      </c>
      <c r="P691" s="13">
        <v>5.2232013200000003</v>
      </c>
      <c r="Q691" s="13" t="s">
        <v>467</v>
      </c>
      <c r="R691" s="13">
        <v>5.2178980856799999</v>
      </c>
      <c r="S691" s="13" t="s">
        <v>467</v>
      </c>
    </row>
    <row r="692" spans="1:19" ht="15.75" x14ac:dyDescent="0.25">
      <c r="A692" s="51" t="s">
        <v>322</v>
      </c>
      <c r="B692" s="107" t="s">
        <v>27</v>
      </c>
      <c r="C692" s="58" t="s">
        <v>471</v>
      </c>
      <c r="D692" s="13">
        <v>65</v>
      </c>
      <c r="E692" s="13">
        <v>74</v>
      </c>
      <c r="F692" s="13">
        <v>18</v>
      </c>
      <c r="G692" s="13">
        <v>52.333333333333336</v>
      </c>
      <c r="H692" s="13">
        <v>0</v>
      </c>
      <c r="I692" s="13">
        <v>25</v>
      </c>
      <c r="J692" s="13">
        <v>0</v>
      </c>
      <c r="K692" s="13">
        <v>20</v>
      </c>
      <c r="L692" s="13">
        <v>0</v>
      </c>
      <c r="M692" s="13">
        <v>19</v>
      </c>
      <c r="N692" s="13">
        <v>0</v>
      </c>
      <c r="O692" s="13">
        <v>18</v>
      </c>
      <c r="P692" s="13">
        <v>17</v>
      </c>
      <c r="Q692" s="13" t="s">
        <v>467</v>
      </c>
      <c r="R692" s="13">
        <v>17</v>
      </c>
      <c r="S692" s="13" t="s">
        <v>467</v>
      </c>
    </row>
    <row r="693" spans="1:19" ht="15.75" x14ac:dyDescent="0.25">
      <c r="A693" s="54" t="str">
        <f>A692</f>
        <v>5.2.3.1</v>
      </c>
      <c r="B693" s="107"/>
      <c r="C693" s="58" t="s">
        <v>58</v>
      </c>
      <c r="D693" s="13">
        <v>2.6850000000000001</v>
      </c>
      <c r="E693" s="13">
        <v>2.2000000000000002</v>
      </c>
      <c r="F693" s="13">
        <v>0.91500000000000004</v>
      </c>
      <c r="G693" s="13">
        <v>1.9333333333333333</v>
      </c>
      <c r="H693" s="13">
        <v>0</v>
      </c>
      <c r="I693" s="13">
        <v>1.2</v>
      </c>
      <c r="J693" s="13">
        <v>0</v>
      </c>
      <c r="K693" s="13">
        <v>1.05</v>
      </c>
      <c r="L693" s="13">
        <v>0</v>
      </c>
      <c r="M693" s="13">
        <v>1.0247999999999999</v>
      </c>
      <c r="N693" s="13">
        <v>0</v>
      </c>
      <c r="O693" s="13">
        <v>0.99917999999999996</v>
      </c>
      <c r="P693" s="13">
        <v>0.97320131999999993</v>
      </c>
      <c r="Q693" s="13" t="s">
        <v>467</v>
      </c>
      <c r="R693" s="13">
        <v>0.94789808567999989</v>
      </c>
      <c r="S693" s="13" t="s">
        <v>467</v>
      </c>
    </row>
    <row r="694" spans="1:19" ht="15.75" x14ac:dyDescent="0.25">
      <c r="A694" s="51" t="s">
        <v>323</v>
      </c>
      <c r="B694" s="107" t="s">
        <v>29</v>
      </c>
      <c r="C694" s="58" t="s">
        <v>471</v>
      </c>
      <c r="D694" s="13">
        <v>10</v>
      </c>
      <c r="E694" s="13">
        <v>6</v>
      </c>
      <c r="F694" s="13">
        <v>4</v>
      </c>
      <c r="G694" s="13">
        <v>6.666666666666667</v>
      </c>
      <c r="H694" s="13">
        <v>10</v>
      </c>
      <c r="I694" s="13">
        <v>13</v>
      </c>
      <c r="J694" s="13">
        <v>10</v>
      </c>
      <c r="K694" s="13">
        <v>0</v>
      </c>
      <c r="L694" s="13">
        <v>9</v>
      </c>
      <c r="M694" s="13">
        <v>0</v>
      </c>
      <c r="N694" s="13">
        <v>9</v>
      </c>
      <c r="O694" s="13">
        <v>0</v>
      </c>
      <c r="P694" s="13">
        <v>0</v>
      </c>
      <c r="Q694" s="13" t="s">
        <v>467</v>
      </c>
      <c r="R694" s="13">
        <v>0</v>
      </c>
      <c r="S694" s="13" t="s">
        <v>467</v>
      </c>
    </row>
    <row r="695" spans="1:19" ht="15.75" x14ac:dyDescent="0.25">
      <c r="A695" s="54" t="str">
        <f>A694</f>
        <v>5.2.3.2</v>
      </c>
      <c r="B695" s="107"/>
      <c r="C695" s="58" t="s">
        <v>58</v>
      </c>
      <c r="D695" s="13">
        <v>0.66</v>
      </c>
      <c r="E695" s="13">
        <v>0.33450000000000002</v>
      </c>
      <c r="F695" s="13">
        <v>0.22</v>
      </c>
      <c r="G695" s="13">
        <v>0.40483333333333338</v>
      </c>
      <c r="H695" s="13">
        <v>0.40500000000000003</v>
      </c>
      <c r="I695" s="13">
        <v>1.071</v>
      </c>
      <c r="J695" s="13">
        <v>0.39600000000000002</v>
      </c>
      <c r="K695" s="13">
        <v>0</v>
      </c>
      <c r="L695" s="13">
        <v>0.38700000000000001</v>
      </c>
      <c r="M695" s="13">
        <v>0</v>
      </c>
      <c r="N695" s="13">
        <v>0.378</v>
      </c>
      <c r="O695" s="13">
        <v>0</v>
      </c>
      <c r="P695" s="13">
        <v>0</v>
      </c>
      <c r="Q695" s="13" t="s">
        <v>467</v>
      </c>
      <c r="R695" s="13">
        <v>0</v>
      </c>
      <c r="S695" s="13" t="s">
        <v>467</v>
      </c>
    </row>
    <row r="696" spans="1:19" ht="15.75" x14ac:dyDescent="0.25">
      <c r="A696" s="51" t="s">
        <v>324</v>
      </c>
      <c r="B696" s="107" t="s">
        <v>31</v>
      </c>
      <c r="C696" s="58" t="s">
        <v>471</v>
      </c>
      <c r="D696" s="13">
        <v>0</v>
      </c>
      <c r="E696" s="13">
        <v>0</v>
      </c>
      <c r="F696" s="13">
        <v>0</v>
      </c>
      <c r="G696" s="13">
        <v>0</v>
      </c>
      <c r="H696" s="13">
        <v>0</v>
      </c>
      <c r="I696" s="13">
        <v>0</v>
      </c>
      <c r="J696" s="13">
        <v>0</v>
      </c>
      <c r="K696" s="13">
        <v>0</v>
      </c>
      <c r="L696" s="13">
        <v>0</v>
      </c>
      <c r="M696" s="13">
        <v>0</v>
      </c>
      <c r="N696" s="13">
        <v>0</v>
      </c>
      <c r="O696" s="13">
        <v>0</v>
      </c>
      <c r="P696" s="13">
        <v>0</v>
      </c>
      <c r="Q696" s="13" t="s">
        <v>467</v>
      </c>
      <c r="R696" s="13">
        <v>0</v>
      </c>
      <c r="S696" s="13" t="s">
        <v>467</v>
      </c>
    </row>
    <row r="697" spans="1:19" ht="15.75" x14ac:dyDescent="0.25">
      <c r="A697" s="54" t="str">
        <f>A696</f>
        <v>5.2.3.3</v>
      </c>
      <c r="B697" s="107"/>
      <c r="C697" s="58" t="s">
        <v>58</v>
      </c>
      <c r="D697" s="13">
        <v>0</v>
      </c>
      <c r="E697" s="13">
        <v>0</v>
      </c>
      <c r="F697" s="13">
        <v>0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0</v>
      </c>
      <c r="N697" s="13">
        <v>0</v>
      </c>
      <c r="O697" s="13">
        <v>0</v>
      </c>
      <c r="P697" s="13">
        <v>0</v>
      </c>
      <c r="Q697" s="13" t="s">
        <v>467</v>
      </c>
      <c r="R697" s="13">
        <v>0</v>
      </c>
      <c r="S697" s="13" t="s">
        <v>467</v>
      </c>
    </row>
    <row r="698" spans="1:19" ht="15.75" x14ac:dyDescent="0.25">
      <c r="A698" s="51" t="s">
        <v>325</v>
      </c>
      <c r="B698" s="107" t="s">
        <v>33</v>
      </c>
      <c r="C698" s="58" t="s">
        <v>471</v>
      </c>
      <c r="D698" s="13">
        <v>5</v>
      </c>
      <c r="E698" s="13">
        <v>35</v>
      </c>
      <c r="F698" s="13">
        <v>59</v>
      </c>
      <c r="G698" s="13">
        <v>33</v>
      </c>
      <c r="H698" s="13">
        <v>80</v>
      </c>
      <c r="I698" s="13">
        <v>159</v>
      </c>
      <c r="J698" s="13">
        <v>78</v>
      </c>
      <c r="K698" s="13">
        <v>105</v>
      </c>
      <c r="L698" s="13">
        <v>77</v>
      </c>
      <c r="M698" s="13">
        <v>103</v>
      </c>
      <c r="N698" s="13">
        <v>75</v>
      </c>
      <c r="O698" s="13">
        <v>101</v>
      </c>
      <c r="P698" s="13">
        <v>99</v>
      </c>
      <c r="Q698" s="13" t="s">
        <v>467</v>
      </c>
      <c r="R698" s="13">
        <v>99</v>
      </c>
      <c r="S698" s="13" t="s">
        <v>467</v>
      </c>
    </row>
    <row r="699" spans="1:19" ht="15.75" x14ac:dyDescent="0.25">
      <c r="A699" s="54" t="str">
        <f>A698</f>
        <v>5.2.3.4</v>
      </c>
      <c r="B699" s="107"/>
      <c r="C699" s="58" t="s">
        <v>58</v>
      </c>
      <c r="D699" s="13">
        <v>0.35599999999999998</v>
      </c>
      <c r="E699" s="13">
        <v>1.8955</v>
      </c>
      <c r="F699" s="13">
        <v>3.4869999999999997</v>
      </c>
      <c r="G699" s="13">
        <v>1.9128333333333334</v>
      </c>
      <c r="H699" s="13">
        <v>3.645</v>
      </c>
      <c r="I699" s="13">
        <v>6.68</v>
      </c>
      <c r="J699" s="13">
        <v>3.5640000000000001</v>
      </c>
      <c r="K699" s="13">
        <v>4.58</v>
      </c>
      <c r="L699" s="13">
        <v>3.4830000000000001</v>
      </c>
      <c r="M699" s="13">
        <v>4.47</v>
      </c>
      <c r="N699" s="13">
        <v>3.4020000000000001</v>
      </c>
      <c r="O699" s="13">
        <v>4.3600000000000003</v>
      </c>
      <c r="P699" s="13">
        <v>4.25</v>
      </c>
      <c r="Q699" s="13" t="s">
        <v>467</v>
      </c>
      <c r="R699" s="13">
        <v>4.2699999999999996</v>
      </c>
      <c r="S699" s="13" t="s">
        <v>467</v>
      </c>
    </row>
    <row r="700" spans="1:19" ht="120" x14ac:dyDescent="0.25">
      <c r="A700" s="51" t="s">
        <v>326</v>
      </c>
      <c r="B700" s="59" t="s">
        <v>47</v>
      </c>
      <c r="C700" s="13" t="s">
        <v>470</v>
      </c>
      <c r="D700" s="13">
        <v>34.679762630000006</v>
      </c>
      <c r="E700" s="13">
        <v>126.47677368999992</v>
      </c>
      <c r="F700" s="13">
        <v>61.925531120000002</v>
      </c>
      <c r="G700" s="13">
        <v>74.360689146666644</v>
      </c>
      <c r="H700" s="13">
        <v>26.316667729999999</v>
      </c>
      <c r="I700" s="13">
        <v>20.106668045475047</v>
      </c>
      <c r="J700" s="13">
        <v>26.254547800000001</v>
      </c>
      <c r="K700" s="13">
        <v>23.754547800000001</v>
      </c>
      <c r="L700" s="13">
        <v>25.84456106</v>
      </c>
      <c r="M700" s="13">
        <v>27.338774924378207</v>
      </c>
      <c r="N700" s="13">
        <v>25.45990724</v>
      </c>
      <c r="O700" s="13">
        <v>22.546989086252985</v>
      </c>
      <c r="P700" s="13">
        <v>10.624684526252986</v>
      </c>
      <c r="Q700" s="13" t="s">
        <v>467</v>
      </c>
      <c r="R700" s="13">
        <v>26.224684526253025</v>
      </c>
      <c r="S700" s="13" t="s">
        <v>467</v>
      </c>
    </row>
    <row r="701" spans="1:19" ht="45" x14ac:dyDescent="0.25">
      <c r="A701" s="51" t="s">
        <v>327</v>
      </c>
      <c r="B701" s="59" t="s">
        <v>49</v>
      </c>
      <c r="C701" s="13" t="s">
        <v>470</v>
      </c>
      <c r="D701" s="13">
        <v>3.468</v>
      </c>
      <c r="E701" s="13">
        <v>12.647</v>
      </c>
      <c r="F701" s="13">
        <v>6.1929999999999996</v>
      </c>
      <c r="G701" s="13">
        <v>7.4359999999999999</v>
      </c>
      <c r="H701" s="13">
        <v>2.6320000000000001</v>
      </c>
      <c r="I701" s="13">
        <v>2.0110000000000001</v>
      </c>
      <c r="J701" s="13">
        <v>2.625</v>
      </c>
      <c r="K701" s="13">
        <v>2.375</v>
      </c>
      <c r="L701" s="13">
        <v>2.5840000000000001</v>
      </c>
      <c r="M701" s="13">
        <v>2.734</v>
      </c>
      <c r="N701" s="13">
        <v>2.5459999999999998</v>
      </c>
      <c r="O701" s="13">
        <v>2.2549999999999999</v>
      </c>
      <c r="P701" s="13">
        <v>1.0620000000000001</v>
      </c>
      <c r="Q701" s="13" t="s">
        <v>467</v>
      </c>
      <c r="R701" s="13">
        <v>2.6219999999999999</v>
      </c>
      <c r="S701" s="13" t="s">
        <v>467</v>
      </c>
    </row>
    <row r="702" spans="1:19" ht="45" x14ac:dyDescent="0.25">
      <c r="A702" s="51" t="s">
        <v>328</v>
      </c>
      <c r="B702" s="59" t="s">
        <v>51</v>
      </c>
      <c r="C702" s="13" t="s">
        <v>470</v>
      </c>
      <c r="D702" s="13">
        <v>9.6314979699999999</v>
      </c>
      <c r="E702" s="13">
        <v>9.6056138099999995</v>
      </c>
      <c r="F702" s="13">
        <v>0</v>
      </c>
      <c r="G702" s="13">
        <v>6.4123705933333328</v>
      </c>
      <c r="H702" s="13">
        <v>2.25</v>
      </c>
      <c r="I702" s="13">
        <v>0</v>
      </c>
      <c r="J702" s="13">
        <v>2.25</v>
      </c>
      <c r="K702" s="13">
        <v>0</v>
      </c>
      <c r="L702" s="13">
        <v>2.25</v>
      </c>
      <c r="M702" s="13">
        <v>0</v>
      </c>
      <c r="N702" s="13">
        <v>2.25</v>
      </c>
      <c r="O702" s="13">
        <v>0</v>
      </c>
      <c r="P702" s="13">
        <v>0</v>
      </c>
      <c r="Q702" s="13" t="s">
        <v>467</v>
      </c>
      <c r="R702" s="13">
        <v>0</v>
      </c>
      <c r="S702" s="13" t="s">
        <v>467</v>
      </c>
    </row>
    <row r="703" spans="1:19" ht="45" x14ac:dyDescent="0.25">
      <c r="A703" s="51" t="s">
        <v>329</v>
      </c>
      <c r="B703" s="59" t="s">
        <v>53</v>
      </c>
      <c r="C703" s="13" t="s">
        <v>470</v>
      </c>
      <c r="D703" s="13">
        <v>21.580264660000008</v>
      </c>
      <c r="E703" s="13">
        <v>104.22415987999992</v>
      </c>
      <c r="F703" s="13">
        <v>55.732531120000004</v>
      </c>
      <c r="G703" s="13">
        <v>60.512318553333309</v>
      </c>
      <c r="H703" s="13">
        <v>21.434667730000001</v>
      </c>
      <c r="I703" s="13">
        <v>18.095668045475048</v>
      </c>
      <c r="J703" s="13">
        <v>21.379547800000001</v>
      </c>
      <c r="K703" s="13">
        <v>21.379547800000001</v>
      </c>
      <c r="L703" s="13">
        <v>21.010561060000001</v>
      </c>
      <c r="M703" s="13">
        <v>24.604774924378205</v>
      </c>
      <c r="N703" s="13">
        <v>20.66390724</v>
      </c>
      <c r="O703" s="13">
        <v>20.291989086252986</v>
      </c>
      <c r="P703" s="13">
        <v>9.5626845262529869</v>
      </c>
      <c r="Q703" s="13" t="s">
        <v>467</v>
      </c>
      <c r="R703" s="13">
        <v>23.602684526253025</v>
      </c>
      <c r="S703" s="13" t="s">
        <v>467</v>
      </c>
    </row>
    <row r="704" spans="1:19" ht="45" x14ac:dyDescent="0.25">
      <c r="A704" s="51" t="s">
        <v>330</v>
      </c>
      <c r="B704" s="59" t="s">
        <v>55</v>
      </c>
      <c r="C704" s="13" t="s">
        <v>470</v>
      </c>
      <c r="D704" s="13">
        <v>0</v>
      </c>
      <c r="E704" s="13">
        <v>0</v>
      </c>
      <c r="F704" s="13">
        <v>0</v>
      </c>
      <c r="G704" s="13">
        <v>0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  <c r="P704" s="13">
        <v>0</v>
      </c>
      <c r="Q704" s="13" t="s">
        <v>467</v>
      </c>
      <c r="R704" s="13">
        <v>0</v>
      </c>
      <c r="S704" s="13" t="s">
        <v>467</v>
      </c>
    </row>
    <row r="705" spans="1:19" ht="15.75" x14ac:dyDescent="0.25">
      <c r="A705" s="51" t="s">
        <v>331</v>
      </c>
      <c r="B705" s="107" t="s">
        <v>57</v>
      </c>
      <c r="C705" s="58" t="s">
        <v>58</v>
      </c>
      <c r="D705" s="13">
        <v>0</v>
      </c>
      <c r="E705" s="13">
        <v>0</v>
      </c>
      <c r="F705" s="13">
        <v>0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  <c r="P705" s="13">
        <v>0</v>
      </c>
      <c r="Q705" s="13" t="s">
        <v>467</v>
      </c>
      <c r="R705" s="13">
        <v>0</v>
      </c>
      <c r="S705" s="13" t="s">
        <v>467</v>
      </c>
    </row>
    <row r="706" spans="1:19" ht="15.75" x14ac:dyDescent="0.25">
      <c r="A706" s="54" t="str">
        <f>A705</f>
        <v>5.2.5</v>
      </c>
      <c r="B706" s="107"/>
      <c r="C706" s="58" t="s">
        <v>59</v>
      </c>
      <c r="D706" s="13">
        <v>2.5869999999999997</v>
      </c>
      <c r="E706" s="13">
        <v>5.4880000000000022</v>
      </c>
      <c r="F706" s="13">
        <v>3.5059999999999998</v>
      </c>
      <c r="G706" s="13">
        <v>3.8603333333333345</v>
      </c>
      <c r="H706" s="13">
        <v>1.1079999999999999</v>
      </c>
      <c r="I706" s="13">
        <v>1.19</v>
      </c>
      <c r="J706" s="13">
        <v>1.0640000000000001</v>
      </c>
      <c r="K706" s="13">
        <v>0.46400000000000002</v>
      </c>
      <c r="L706" s="13">
        <v>1.008</v>
      </c>
      <c r="M706" s="13">
        <v>0.442</v>
      </c>
      <c r="N706" s="13">
        <v>0.95599999999999996</v>
      </c>
      <c r="O706" s="13">
        <v>0.40300000000000002</v>
      </c>
      <c r="P706" s="13">
        <v>0.38400000000000001</v>
      </c>
      <c r="Q706" s="13" t="s">
        <v>467</v>
      </c>
      <c r="R706" s="13">
        <v>0.35599999999999998</v>
      </c>
      <c r="S706" s="13" t="s">
        <v>467</v>
      </c>
    </row>
    <row r="707" spans="1:19" ht="15.75" x14ac:dyDescent="0.25">
      <c r="A707" s="54" t="str">
        <f>A705</f>
        <v>5.2.5</v>
      </c>
      <c r="B707" s="107"/>
      <c r="C707" s="58" t="s">
        <v>60</v>
      </c>
      <c r="D707" s="13">
        <v>21.515000000000001</v>
      </c>
      <c r="E707" s="13">
        <v>75.139999999999958</v>
      </c>
      <c r="F707" s="13">
        <v>24.817</v>
      </c>
      <c r="G707" s="13">
        <v>40.490666666666648</v>
      </c>
      <c r="H707" s="13">
        <v>8.1270000000000007</v>
      </c>
      <c r="I707" s="13">
        <v>8.7489999999999988</v>
      </c>
      <c r="J707" s="13">
        <v>7.8029999999999999</v>
      </c>
      <c r="K707" s="13">
        <v>3.4</v>
      </c>
      <c r="L707" s="13">
        <v>7.3929999999999998</v>
      </c>
      <c r="M707" s="13">
        <v>3.2440000000000002</v>
      </c>
      <c r="N707" s="13">
        <v>7.0089999999999995</v>
      </c>
      <c r="O707" s="13">
        <v>2.9529999999999998</v>
      </c>
      <c r="P707" s="13">
        <v>2.8149999999999999</v>
      </c>
      <c r="Q707" s="13" t="s">
        <v>467</v>
      </c>
      <c r="R707" s="13">
        <v>2.6080000000000001</v>
      </c>
      <c r="S707" s="13" t="s">
        <v>467</v>
      </c>
    </row>
    <row r="708" spans="1:19" ht="15.75" x14ac:dyDescent="0.25">
      <c r="A708" s="54" t="str">
        <f>A705</f>
        <v>5.2.5</v>
      </c>
      <c r="B708" s="107"/>
      <c r="C708" s="58" t="s">
        <v>471</v>
      </c>
      <c r="D708" s="13">
        <v>15</v>
      </c>
      <c r="E708" s="13">
        <v>41</v>
      </c>
      <c r="F708" s="13">
        <v>63</v>
      </c>
      <c r="G708" s="13">
        <v>39.666666666666664</v>
      </c>
      <c r="H708" s="13">
        <v>90</v>
      </c>
      <c r="I708" s="13">
        <v>172</v>
      </c>
      <c r="J708" s="13">
        <v>88</v>
      </c>
      <c r="K708" s="13">
        <v>105</v>
      </c>
      <c r="L708" s="13">
        <v>86</v>
      </c>
      <c r="M708" s="13">
        <v>103</v>
      </c>
      <c r="N708" s="13">
        <v>84</v>
      </c>
      <c r="O708" s="13">
        <v>101</v>
      </c>
      <c r="P708" s="13">
        <v>99</v>
      </c>
      <c r="Q708" s="13" t="s">
        <v>467</v>
      </c>
      <c r="R708" s="13">
        <v>99</v>
      </c>
      <c r="S708" s="13" t="s">
        <v>467</v>
      </c>
    </row>
    <row r="709" spans="1:19" ht="15.75" x14ac:dyDescent="0.25">
      <c r="A709" s="51" t="s">
        <v>332</v>
      </c>
      <c r="B709" s="107" t="s">
        <v>29</v>
      </c>
      <c r="C709" s="58" t="s">
        <v>58</v>
      </c>
      <c r="D709" s="13">
        <v>0</v>
      </c>
      <c r="E709" s="13">
        <v>0</v>
      </c>
      <c r="F709" s="13">
        <v>0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0</v>
      </c>
      <c r="O709" s="13">
        <v>0</v>
      </c>
      <c r="P709" s="13">
        <v>0</v>
      </c>
      <c r="Q709" s="13" t="s">
        <v>467</v>
      </c>
      <c r="R709" s="13">
        <v>0</v>
      </c>
      <c r="S709" s="13" t="s">
        <v>467</v>
      </c>
    </row>
    <row r="710" spans="1:19" ht="15.75" x14ac:dyDescent="0.25">
      <c r="A710" s="54" t="str">
        <f>A709</f>
        <v>5.2.5.1</v>
      </c>
      <c r="B710" s="107"/>
      <c r="C710" s="58" t="s">
        <v>59</v>
      </c>
      <c r="D710" s="13">
        <v>0.95900000000000007</v>
      </c>
      <c r="E710" s="13">
        <v>0.125</v>
      </c>
      <c r="F710" s="13">
        <v>0</v>
      </c>
      <c r="G710" s="13">
        <v>0.36133333333333334</v>
      </c>
      <c r="H710" s="13">
        <v>0.105</v>
      </c>
      <c r="I710" s="13">
        <v>0</v>
      </c>
      <c r="J710" s="13">
        <v>0.10100000000000001</v>
      </c>
      <c r="K710" s="13">
        <v>0</v>
      </c>
      <c r="L710" s="13">
        <v>9.8000000000000004E-2</v>
      </c>
      <c r="M710" s="13">
        <v>0</v>
      </c>
      <c r="N710" s="13">
        <v>9.4E-2</v>
      </c>
      <c r="O710" s="13">
        <v>0</v>
      </c>
      <c r="P710" s="13">
        <v>0</v>
      </c>
      <c r="Q710" s="13" t="s">
        <v>467</v>
      </c>
      <c r="R710" s="13">
        <v>0</v>
      </c>
      <c r="S710" s="13" t="s">
        <v>467</v>
      </c>
    </row>
    <row r="711" spans="1:19" ht="15.75" x14ac:dyDescent="0.25">
      <c r="A711" s="54" t="str">
        <f>A709</f>
        <v>5.2.5.1</v>
      </c>
      <c r="B711" s="107"/>
      <c r="C711" s="58" t="s">
        <v>60</v>
      </c>
      <c r="D711" s="13">
        <v>5.2899999999999991</v>
      </c>
      <c r="E711" s="13">
        <v>7.9480000000000004</v>
      </c>
      <c r="F711" s="13">
        <v>0</v>
      </c>
      <c r="G711" s="13">
        <v>4.4126666666666665</v>
      </c>
      <c r="H711" s="13">
        <v>0.77200000000000002</v>
      </c>
      <c r="I711" s="13">
        <v>0.02</v>
      </c>
      <c r="J711" s="13">
        <v>0.74299999999999999</v>
      </c>
      <c r="K711" s="13">
        <v>0</v>
      </c>
      <c r="L711" s="13">
        <v>0.71499999999999997</v>
      </c>
      <c r="M711" s="13">
        <v>0</v>
      </c>
      <c r="N711" s="13">
        <v>0.68799999999999994</v>
      </c>
      <c r="O711" s="13">
        <v>0</v>
      </c>
      <c r="P711" s="13">
        <v>0</v>
      </c>
      <c r="Q711" s="13" t="s">
        <v>467</v>
      </c>
      <c r="R711" s="13">
        <v>0</v>
      </c>
      <c r="S711" s="13" t="s">
        <v>467</v>
      </c>
    </row>
    <row r="712" spans="1:19" ht="15.75" x14ac:dyDescent="0.25">
      <c r="A712" s="54" t="str">
        <f>A709</f>
        <v>5.2.5.1</v>
      </c>
      <c r="B712" s="107"/>
      <c r="C712" s="58" t="s">
        <v>471</v>
      </c>
      <c r="D712" s="13">
        <v>10</v>
      </c>
      <c r="E712" s="13">
        <v>6</v>
      </c>
      <c r="F712" s="13">
        <v>4</v>
      </c>
      <c r="G712" s="13">
        <v>6.666666666666667</v>
      </c>
      <c r="H712" s="13">
        <v>10</v>
      </c>
      <c r="I712" s="13">
        <v>13</v>
      </c>
      <c r="J712" s="13">
        <v>10</v>
      </c>
      <c r="K712" s="13">
        <v>0</v>
      </c>
      <c r="L712" s="13">
        <v>9</v>
      </c>
      <c r="M712" s="13">
        <v>0</v>
      </c>
      <c r="N712" s="13">
        <v>9</v>
      </c>
      <c r="O712" s="13">
        <v>0</v>
      </c>
      <c r="P712" s="13">
        <v>0</v>
      </c>
      <c r="Q712" s="13" t="s">
        <v>467</v>
      </c>
      <c r="R712" s="13">
        <v>0</v>
      </c>
      <c r="S712" s="13" t="s">
        <v>467</v>
      </c>
    </row>
    <row r="713" spans="1:19" ht="15.75" x14ac:dyDescent="0.25">
      <c r="A713" s="51" t="s">
        <v>333</v>
      </c>
      <c r="B713" s="107" t="s">
        <v>31</v>
      </c>
      <c r="C713" s="58" t="s">
        <v>58</v>
      </c>
      <c r="D713" s="13">
        <v>0</v>
      </c>
      <c r="E713" s="13">
        <v>0</v>
      </c>
      <c r="F713" s="13">
        <v>0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  <c r="P713" s="13">
        <v>0</v>
      </c>
      <c r="Q713" s="13" t="s">
        <v>467</v>
      </c>
      <c r="R713" s="13">
        <v>0</v>
      </c>
      <c r="S713" s="13" t="s">
        <v>467</v>
      </c>
    </row>
    <row r="714" spans="1:19" ht="15.75" x14ac:dyDescent="0.25">
      <c r="A714" s="54" t="str">
        <f>A713</f>
        <v>5.2.5.2</v>
      </c>
      <c r="B714" s="107"/>
      <c r="C714" s="58" t="s">
        <v>59</v>
      </c>
      <c r="D714" s="13">
        <v>0</v>
      </c>
      <c r="E714" s="13">
        <v>0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  <c r="P714" s="13">
        <v>0</v>
      </c>
      <c r="Q714" s="13" t="s">
        <v>467</v>
      </c>
      <c r="R714" s="13">
        <v>0</v>
      </c>
      <c r="S714" s="13" t="s">
        <v>467</v>
      </c>
    </row>
    <row r="715" spans="1:19" ht="15.75" x14ac:dyDescent="0.25">
      <c r="A715" s="54" t="str">
        <f>A713</f>
        <v>5.2.5.2</v>
      </c>
      <c r="B715" s="107"/>
      <c r="C715" s="58" t="s">
        <v>60</v>
      </c>
      <c r="D715" s="13">
        <v>0</v>
      </c>
      <c r="E715" s="13">
        <v>0</v>
      </c>
      <c r="F715" s="13">
        <v>0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  <c r="P715" s="13">
        <v>0</v>
      </c>
      <c r="Q715" s="13" t="s">
        <v>467</v>
      </c>
      <c r="R715" s="13">
        <v>0</v>
      </c>
      <c r="S715" s="13" t="s">
        <v>467</v>
      </c>
    </row>
    <row r="716" spans="1:19" ht="15.75" x14ac:dyDescent="0.25">
      <c r="A716" s="54" t="str">
        <f>A713</f>
        <v>5.2.5.2</v>
      </c>
      <c r="B716" s="107"/>
      <c r="C716" s="58" t="s">
        <v>471</v>
      </c>
      <c r="D716" s="13">
        <v>0</v>
      </c>
      <c r="E716" s="13">
        <v>0</v>
      </c>
      <c r="F716" s="13">
        <v>0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  <c r="P716" s="13">
        <v>0</v>
      </c>
      <c r="Q716" s="13" t="s">
        <v>467</v>
      </c>
      <c r="R716" s="13">
        <v>0</v>
      </c>
      <c r="S716" s="13" t="s">
        <v>467</v>
      </c>
    </row>
    <row r="717" spans="1:19" ht="15.75" x14ac:dyDescent="0.25">
      <c r="A717" s="51" t="s">
        <v>334</v>
      </c>
      <c r="B717" s="107" t="s">
        <v>33</v>
      </c>
      <c r="C717" s="58" t="s">
        <v>58</v>
      </c>
      <c r="D717" s="13">
        <v>0</v>
      </c>
      <c r="E717" s="13">
        <v>0</v>
      </c>
      <c r="F717" s="13">
        <v>0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  <c r="P717" s="13">
        <v>0</v>
      </c>
      <c r="Q717" s="13" t="s">
        <v>467</v>
      </c>
      <c r="R717" s="13">
        <v>0</v>
      </c>
      <c r="S717" s="13" t="s">
        <v>467</v>
      </c>
    </row>
    <row r="718" spans="1:19" ht="15.75" x14ac:dyDescent="0.25">
      <c r="A718" s="54" t="str">
        <f>A717</f>
        <v>5.2.5.3</v>
      </c>
      <c r="B718" s="107"/>
      <c r="C718" s="58" t="s">
        <v>59</v>
      </c>
      <c r="D718" s="13">
        <v>1.6279999999999999</v>
      </c>
      <c r="E718" s="13">
        <v>5.3630000000000022</v>
      </c>
      <c r="F718" s="13">
        <v>3.5059999999999998</v>
      </c>
      <c r="G718" s="13">
        <v>3.4990000000000006</v>
      </c>
      <c r="H718" s="13">
        <v>1.0029999999999999</v>
      </c>
      <c r="I718" s="13">
        <v>1.19</v>
      </c>
      <c r="J718" s="13">
        <v>0.96299999999999997</v>
      </c>
      <c r="K718" s="13">
        <v>0.46400000000000002</v>
      </c>
      <c r="L718" s="13">
        <v>0.91</v>
      </c>
      <c r="M718" s="13">
        <v>0.442</v>
      </c>
      <c r="N718" s="13">
        <v>0.86199999999999999</v>
      </c>
      <c r="O718" s="13">
        <v>0.40300000000000002</v>
      </c>
      <c r="P718" s="13">
        <v>0.38400000000000001</v>
      </c>
      <c r="Q718" s="13" t="s">
        <v>467</v>
      </c>
      <c r="R718" s="13">
        <v>0.35599999999999998</v>
      </c>
      <c r="S718" s="13" t="s">
        <v>467</v>
      </c>
    </row>
    <row r="719" spans="1:19" ht="15.75" x14ac:dyDescent="0.25">
      <c r="A719" s="54" t="str">
        <f>A717</f>
        <v>5.2.5.3</v>
      </c>
      <c r="B719" s="107"/>
      <c r="C719" s="58" t="s">
        <v>60</v>
      </c>
      <c r="D719" s="13">
        <v>16.225000000000001</v>
      </c>
      <c r="E719" s="13">
        <v>67.19199999999995</v>
      </c>
      <c r="F719" s="13">
        <v>24.817</v>
      </c>
      <c r="G719" s="13">
        <v>36.077999999999982</v>
      </c>
      <c r="H719" s="13">
        <v>7.3550000000000004</v>
      </c>
      <c r="I719" s="13">
        <v>8.7289999999999992</v>
      </c>
      <c r="J719" s="13">
        <v>7.06</v>
      </c>
      <c r="K719" s="13">
        <v>3.4</v>
      </c>
      <c r="L719" s="13">
        <v>6.6779999999999999</v>
      </c>
      <c r="M719" s="13">
        <v>3.2440000000000002</v>
      </c>
      <c r="N719" s="13">
        <v>6.3209999999999997</v>
      </c>
      <c r="O719" s="13">
        <v>2.9529999999999998</v>
      </c>
      <c r="P719" s="13">
        <v>2.8149999999999999</v>
      </c>
      <c r="Q719" s="13" t="s">
        <v>467</v>
      </c>
      <c r="R719" s="13">
        <v>2.6080000000000001</v>
      </c>
      <c r="S719" s="13" t="s">
        <v>467</v>
      </c>
    </row>
    <row r="720" spans="1:19" ht="15.75" x14ac:dyDescent="0.25">
      <c r="A720" s="54" t="str">
        <f>A717</f>
        <v>5.2.5.3</v>
      </c>
      <c r="B720" s="107"/>
      <c r="C720" s="58" t="s">
        <v>471</v>
      </c>
      <c r="D720" s="13">
        <v>5</v>
      </c>
      <c r="E720" s="13">
        <v>35</v>
      </c>
      <c r="F720" s="13">
        <v>59</v>
      </c>
      <c r="G720" s="13">
        <v>33</v>
      </c>
      <c r="H720" s="13">
        <v>80</v>
      </c>
      <c r="I720" s="13">
        <v>159</v>
      </c>
      <c r="J720" s="13">
        <v>78</v>
      </c>
      <c r="K720" s="13">
        <v>105</v>
      </c>
      <c r="L720" s="13">
        <v>77</v>
      </c>
      <c r="M720" s="13">
        <v>103</v>
      </c>
      <c r="N720" s="13">
        <v>75</v>
      </c>
      <c r="O720" s="13">
        <v>101</v>
      </c>
      <c r="P720" s="13">
        <v>99</v>
      </c>
      <c r="Q720" s="13" t="s">
        <v>467</v>
      </c>
      <c r="R720" s="13">
        <v>99</v>
      </c>
      <c r="S720" s="13" t="s">
        <v>467</v>
      </c>
    </row>
    <row r="721" spans="1:19" ht="15.75" x14ac:dyDescent="0.25">
      <c r="A721" s="51" t="s">
        <v>335</v>
      </c>
      <c r="B721" s="107" t="s">
        <v>65</v>
      </c>
      <c r="C721" s="58" t="s">
        <v>58</v>
      </c>
      <c r="D721" s="13">
        <v>0</v>
      </c>
      <c r="E721" s="13">
        <v>0</v>
      </c>
      <c r="F721" s="13">
        <v>0</v>
      </c>
      <c r="G721" s="13">
        <v>0</v>
      </c>
      <c r="H721" s="13">
        <v>0</v>
      </c>
      <c r="I721" s="13">
        <v>0</v>
      </c>
      <c r="J721" s="13">
        <v>0</v>
      </c>
      <c r="K721" s="13">
        <v>0</v>
      </c>
      <c r="L721" s="13">
        <v>0</v>
      </c>
      <c r="M721" s="13">
        <v>0</v>
      </c>
      <c r="N721" s="13">
        <v>0</v>
      </c>
      <c r="O721" s="13">
        <v>0</v>
      </c>
      <c r="P721" s="13">
        <v>0</v>
      </c>
      <c r="Q721" s="13" t="s">
        <v>467</v>
      </c>
      <c r="R721" s="13">
        <v>0</v>
      </c>
      <c r="S721" s="13" t="s">
        <v>467</v>
      </c>
    </row>
    <row r="722" spans="1:19" ht="15.75" x14ac:dyDescent="0.25">
      <c r="A722" s="54" t="str">
        <f>A721</f>
        <v>5.2.6</v>
      </c>
      <c r="B722" s="107"/>
      <c r="C722" s="58" t="s">
        <v>59</v>
      </c>
      <c r="D722" s="13">
        <v>2.5869999999999997</v>
      </c>
      <c r="E722" s="13">
        <v>5.4880000000000022</v>
      </c>
      <c r="F722" s="13">
        <v>3.5059999999999998</v>
      </c>
      <c r="G722" s="13">
        <v>3.8603333333333345</v>
      </c>
      <c r="H722" s="13">
        <v>1.1079999999999999</v>
      </c>
      <c r="I722" s="13">
        <v>1.19</v>
      </c>
      <c r="J722" s="13">
        <v>1.0640000000000001</v>
      </c>
      <c r="K722" s="13">
        <v>0.46400000000000002</v>
      </c>
      <c r="L722" s="13">
        <v>1.008</v>
      </c>
      <c r="M722" s="13">
        <v>0.442</v>
      </c>
      <c r="N722" s="13">
        <v>0.95599999999999996</v>
      </c>
      <c r="O722" s="13">
        <v>0.40300000000000002</v>
      </c>
      <c r="P722" s="13">
        <v>0.38400000000000001</v>
      </c>
      <c r="Q722" s="13" t="s">
        <v>467</v>
      </c>
      <c r="R722" s="13">
        <v>0.35599999999999998</v>
      </c>
      <c r="S722" s="13" t="s">
        <v>467</v>
      </c>
    </row>
    <row r="723" spans="1:19" ht="15.75" x14ac:dyDescent="0.25">
      <c r="A723" s="54" t="str">
        <f>A721</f>
        <v>5.2.6</v>
      </c>
      <c r="B723" s="107"/>
      <c r="C723" s="58" t="s">
        <v>60</v>
      </c>
      <c r="D723" s="13">
        <v>21.515000000000001</v>
      </c>
      <c r="E723" s="13">
        <v>75.139999999999958</v>
      </c>
      <c r="F723" s="13">
        <v>24.817</v>
      </c>
      <c r="G723" s="13">
        <v>40.490666666666648</v>
      </c>
      <c r="H723" s="13">
        <v>8.1270000000000007</v>
      </c>
      <c r="I723" s="13">
        <v>8.7489999999999988</v>
      </c>
      <c r="J723" s="13">
        <v>7.8029999999999999</v>
      </c>
      <c r="K723" s="13">
        <v>3.4</v>
      </c>
      <c r="L723" s="13">
        <v>7.3929999999999998</v>
      </c>
      <c r="M723" s="13">
        <v>3.2440000000000002</v>
      </c>
      <c r="N723" s="13">
        <v>7.0089999999999995</v>
      </c>
      <c r="O723" s="13">
        <v>2.9529999999999998</v>
      </c>
      <c r="P723" s="13">
        <v>2.8149999999999999</v>
      </c>
      <c r="Q723" s="13" t="s">
        <v>467</v>
      </c>
      <c r="R723" s="13">
        <v>2.6080000000000001</v>
      </c>
      <c r="S723" s="13" t="s">
        <v>467</v>
      </c>
    </row>
    <row r="724" spans="1:19" ht="15.75" x14ac:dyDescent="0.25">
      <c r="A724" s="54" t="str">
        <f>A721</f>
        <v>5.2.6</v>
      </c>
      <c r="B724" s="107"/>
      <c r="C724" s="58" t="s">
        <v>471</v>
      </c>
      <c r="D724" s="13">
        <v>15</v>
      </c>
      <c r="E724" s="13">
        <v>41</v>
      </c>
      <c r="F724" s="13">
        <v>63</v>
      </c>
      <c r="G724" s="13">
        <v>39.666666666666664</v>
      </c>
      <c r="H724" s="13">
        <v>90</v>
      </c>
      <c r="I724" s="13">
        <v>172</v>
      </c>
      <c r="J724" s="13">
        <v>88</v>
      </c>
      <c r="K724" s="13">
        <v>105</v>
      </c>
      <c r="L724" s="13">
        <v>86</v>
      </c>
      <c r="M724" s="13">
        <v>103</v>
      </c>
      <c r="N724" s="13">
        <v>84</v>
      </c>
      <c r="O724" s="13">
        <v>101</v>
      </c>
      <c r="P724" s="13">
        <v>99</v>
      </c>
      <c r="Q724" s="13" t="s">
        <v>467</v>
      </c>
      <c r="R724" s="13">
        <v>99</v>
      </c>
      <c r="S724" s="13" t="s">
        <v>467</v>
      </c>
    </row>
    <row r="725" spans="1:19" ht="15.75" x14ac:dyDescent="0.25">
      <c r="A725" s="51" t="s">
        <v>336</v>
      </c>
      <c r="B725" s="107" t="s">
        <v>29</v>
      </c>
      <c r="C725" s="58" t="s">
        <v>58</v>
      </c>
      <c r="D725" s="13">
        <v>0</v>
      </c>
      <c r="E725" s="13">
        <v>0</v>
      </c>
      <c r="F725" s="13">
        <v>0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0</v>
      </c>
      <c r="N725" s="13">
        <v>0</v>
      </c>
      <c r="O725" s="13">
        <v>0</v>
      </c>
      <c r="P725" s="13">
        <v>0</v>
      </c>
      <c r="Q725" s="13" t="s">
        <v>467</v>
      </c>
      <c r="R725" s="13">
        <v>0</v>
      </c>
      <c r="S725" s="13" t="s">
        <v>467</v>
      </c>
    </row>
    <row r="726" spans="1:19" ht="15.75" x14ac:dyDescent="0.25">
      <c r="A726" s="54" t="str">
        <f>A725</f>
        <v>5.2.6.1</v>
      </c>
      <c r="B726" s="107"/>
      <c r="C726" s="58" t="s">
        <v>59</v>
      </c>
      <c r="D726" s="13">
        <v>0.95900000000000007</v>
      </c>
      <c r="E726" s="13">
        <v>0.125</v>
      </c>
      <c r="F726" s="13">
        <v>0</v>
      </c>
      <c r="G726" s="13">
        <v>0.36133333333333334</v>
      </c>
      <c r="H726" s="13">
        <v>0.105</v>
      </c>
      <c r="I726" s="13">
        <v>0</v>
      </c>
      <c r="J726" s="13">
        <v>0.10100000000000001</v>
      </c>
      <c r="K726" s="13">
        <v>0</v>
      </c>
      <c r="L726" s="13">
        <v>9.8000000000000004E-2</v>
      </c>
      <c r="M726" s="13">
        <v>0</v>
      </c>
      <c r="N726" s="13">
        <v>9.4E-2</v>
      </c>
      <c r="O726" s="13">
        <v>0</v>
      </c>
      <c r="P726" s="13">
        <v>0</v>
      </c>
      <c r="Q726" s="13" t="s">
        <v>467</v>
      </c>
      <c r="R726" s="13">
        <v>0</v>
      </c>
      <c r="S726" s="13" t="s">
        <v>467</v>
      </c>
    </row>
    <row r="727" spans="1:19" ht="15.75" x14ac:dyDescent="0.25">
      <c r="A727" s="54" t="str">
        <f>A725</f>
        <v>5.2.6.1</v>
      </c>
      <c r="B727" s="107"/>
      <c r="C727" s="58" t="s">
        <v>60</v>
      </c>
      <c r="D727" s="13">
        <v>5.2899999999999991</v>
      </c>
      <c r="E727" s="13">
        <v>7.9480000000000004</v>
      </c>
      <c r="F727" s="13">
        <v>0</v>
      </c>
      <c r="G727" s="13">
        <v>4.4126666666666665</v>
      </c>
      <c r="H727" s="13">
        <v>0.77200000000000002</v>
      </c>
      <c r="I727" s="13">
        <v>0.02</v>
      </c>
      <c r="J727" s="13">
        <v>0.74299999999999999</v>
      </c>
      <c r="K727" s="13">
        <v>0</v>
      </c>
      <c r="L727" s="13">
        <v>0.71499999999999997</v>
      </c>
      <c r="M727" s="13">
        <v>0</v>
      </c>
      <c r="N727" s="13">
        <v>0.68799999999999994</v>
      </c>
      <c r="O727" s="13">
        <v>0</v>
      </c>
      <c r="P727" s="13">
        <v>0</v>
      </c>
      <c r="Q727" s="13" t="s">
        <v>467</v>
      </c>
      <c r="R727" s="13">
        <v>0</v>
      </c>
      <c r="S727" s="13" t="s">
        <v>467</v>
      </c>
    </row>
    <row r="728" spans="1:19" ht="15.75" x14ac:dyDescent="0.25">
      <c r="A728" s="54" t="str">
        <f>A725</f>
        <v>5.2.6.1</v>
      </c>
      <c r="B728" s="107"/>
      <c r="C728" s="58" t="s">
        <v>471</v>
      </c>
      <c r="D728" s="13">
        <v>10</v>
      </c>
      <c r="E728" s="13">
        <v>6</v>
      </c>
      <c r="F728" s="13">
        <v>4</v>
      </c>
      <c r="G728" s="13">
        <v>6.666666666666667</v>
      </c>
      <c r="H728" s="13">
        <v>10</v>
      </c>
      <c r="I728" s="13">
        <v>13</v>
      </c>
      <c r="J728" s="13">
        <v>10</v>
      </c>
      <c r="K728" s="13">
        <v>0</v>
      </c>
      <c r="L728" s="13">
        <v>9</v>
      </c>
      <c r="M728" s="13">
        <v>0</v>
      </c>
      <c r="N728" s="13">
        <v>9</v>
      </c>
      <c r="O728" s="13">
        <v>0</v>
      </c>
      <c r="P728" s="13">
        <v>0</v>
      </c>
      <c r="Q728" s="13" t="s">
        <v>467</v>
      </c>
      <c r="R728" s="13">
        <v>0</v>
      </c>
      <c r="S728" s="13" t="s">
        <v>467</v>
      </c>
    </row>
    <row r="729" spans="1:19" ht="15.75" x14ac:dyDescent="0.25">
      <c r="A729" s="51" t="s">
        <v>337</v>
      </c>
      <c r="B729" s="107" t="s">
        <v>31</v>
      </c>
      <c r="C729" s="58" t="s">
        <v>58</v>
      </c>
      <c r="D729" s="13">
        <v>0</v>
      </c>
      <c r="E729" s="13">
        <v>0</v>
      </c>
      <c r="F729" s="13">
        <v>0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  <c r="P729" s="13">
        <v>0</v>
      </c>
      <c r="Q729" s="13" t="s">
        <v>467</v>
      </c>
      <c r="R729" s="13">
        <v>0</v>
      </c>
      <c r="S729" s="13" t="s">
        <v>467</v>
      </c>
    </row>
    <row r="730" spans="1:19" ht="15.75" x14ac:dyDescent="0.25">
      <c r="A730" s="54" t="str">
        <f>A729</f>
        <v>5.2.6.2</v>
      </c>
      <c r="B730" s="107"/>
      <c r="C730" s="58" t="s">
        <v>59</v>
      </c>
      <c r="D730" s="13">
        <v>0</v>
      </c>
      <c r="E730" s="13">
        <v>0</v>
      </c>
      <c r="F730" s="13">
        <v>0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0</v>
      </c>
      <c r="N730" s="13">
        <v>0</v>
      </c>
      <c r="O730" s="13">
        <v>0</v>
      </c>
      <c r="P730" s="13">
        <v>0</v>
      </c>
      <c r="Q730" s="13" t="s">
        <v>467</v>
      </c>
      <c r="R730" s="13">
        <v>0</v>
      </c>
      <c r="S730" s="13" t="s">
        <v>467</v>
      </c>
    </row>
    <row r="731" spans="1:19" ht="15.75" x14ac:dyDescent="0.25">
      <c r="A731" s="54" t="str">
        <f>A729</f>
        <v>5.2.6.2</v>
      </c>
      <c r="B731" s="107"/>
      <c r="C731" s="58" t="s">
        <v>60</v>
      </c>
      <c r="D731" s="13">
        <v>0</v>
      </c>
      <c r="E731" s="13">
        <v>0</v>
      </c>
      <c r="F731" s="13">
        <v>0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0</v>
      </c>
      <c r="N731" s="13">
        <v>0</v>
      </c>
      <c r="O731" s="13">
        <v>0</v>
      </c>
      <c r="P731" s="13">
        <v>0</v>
      </c>
      <c r="Q731" s="13" t="s">
        <v>467</v>
      </c>
      <c r="R731" s="13">
        <v>0</v>
      </c>
      <c r="S731" s="13" t="s">
        <v>467</v>
      </c>
    </row>
    <row r="732" spans="1:19" ht="15.75" x14ac:dyDescent="0.25">
      <c r="A732" s="54" t="str">
        <f>A729</f>
        <v>5.2.6.2</v>
      </c>
      <c r="B732" s="107"/>
      <c r="C732" s="58" t="s">
        <v>471</v>
      </c>
      <c r="D732" s="13">
        <v>0</v>
      </c>
      <c r="E732" s="13">
        <v>0</v>
      </c>
      <c r="F732" s="13">
        <v>0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  <c r="P732" s="13">
        <v>0</v>
      </c>
      <c r="Q732" s="13" t="s">
        <v>467</v>
      </c>
      <c r="R732" s="13">
        <v>0</v>
      </c>
      <c r="S732" s="13" t="s">
        <v>467</v>
      </c>
    </row>
    <row r="733" spans="1:19" ht="15.75" x14ac:dyDescent="0.25">
      <c r="A733" s="51" t="s">
        <v>338</v>
      </c>
      <c r="B733" s="107" t="s">
        <v>33</v>
      </c>
      <c r="C733" s="58" t="s">
        <v>58</v>
      </c>
      <c r="D733" s="13">
        <v>0</v>
      </c>
      <c r="E733" s="13">
        <v>0</v>
      </c>
      <c r="F733" s="13">
        <v>0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0</v>
      </c>
      <c r="N733" s="13">
        <v>0</v>
      </c>
      <c r="O733" s="13">
        <v>0</v>
      </c>
      <c r="P733" s="13">
        <v>0</v>
      </c>
      <c r="Q733" s="13" t="s">
        <v>467</v>
      </c>
      <c r="R733" s="13">
        <v>0</v>
      </c>
      <c r="S733" s="13" t="s">
        <v>467</v>
      </c>
    </row>
    <row r="734" spans="1:19" ht="15.75" x14ac:dyDescent="0.25">
      <c r="A734" s="54" t="str">
        <f>A733</f>
        <v>5.2.6.3</v>
      </c>
      <c r="B734" s="107"/>
      <c r="C734" s="58" t="s">
        <v>59</v>
      </c>
      <c r="D734" s="13">
        <v>1.6279999999999999</v>
      </c>
      <c r="E734" s="13">
        <v>5.3630000000000022</v>
      </c>
      <c r="F734" s="13">
        <v>3.5059999999999998</v>
      </c>
      <c r="G734" s="13">
        <v>3.4990000000000006</v>
      </c>
      <c r="H734" s="13">
        <v>1.0029999999999999</v>
      </c>
      <c r="I734" s="13">
        <v>1.19</v>
      </c>
      <c r="J734" s="13">
        <v>0.96299999999999997</v>
      </c>
      <c r="K734" s="13">
        <v>0.46400000000000002</v>
      </c>
      <c r="L734" s="13">
        <v>0.91</v>
      </c>
      <c r="M734" s="13">
        <v>0.442</v>
      </c>
      <c r="N734" s="13">
        <v>0.86199999999999999</v>
      </c>
      <c r="O734" s="13">
        <v>0.40300000000000002</v>
      </c>
      <c r="P734" s="13">
        <v>0.38400000000000001</v>
      </c>
      <c r="Q734" s="13" t="s">
        <v>467</v>
      </c>
      <c r="R734" s="13">
        <v>0.35599999999999998</v>
      </c>
      <c r="S734" s="13" t="s">
        <v>467</v>
      </c>
    </row>
    <row r="735" spans="1:19" ht="15.75" x14ac:dyDescent="0.25">
      <c r="A735" s="54" t="str">
        <f>A733</f>
        <v>5.2.6.3</v>
      </c>
      <c r="B735" s="107"/>
      <c r="C735" s="58" t="s">
        <v>60</v>
      </c>
      <c r="D735" s="13">
        <v>16.225000000000001</v>
      </c>
      <c r="E735" s="13">
        <v>67.19199999999995</v>
      </c>
      <c r="F735" s="13">
        <v>24.817</v>
      </c>
      <c r="G735" s="13">
        <v>36.077999999999982</v>
      </c>
      <c r="H735" s="13">
        <v>7.3550000000000004</v>
      </c>
      <c r="I735" s="13">
        <v>8.7289999999999992</v>
      </c>
      <c r="J735" s="13">
        <v>7.06</v>
      </c>
      <c r="K735" s="13">
        <v>3.4</v>
      </c>
      <c r="L735" s="13">
        <v>6.6779999999999999</v>
      </c>
      <c r="M735" s="13">
        <v>3.2440000000000002</v>
      </c>
      <c r="N735" s="13">
        <v>6.3209999999999997</v>
      </c>
      <c r="O735" s="13">
        <v>2.9529999999999998</v>
      </c>
      <c r="P735" s="13">
        <v>2.8149999999999999</v>
      </c>
      <c r="Q735" s="13" t="s">
        <v>467</v>
      </c>
      <c r="R735" s="13">
        <v>2.6080000000000001</v>
      </c>
      <c r="S735" s="13" t="s">
        <v>467</v>
      </c>
    </row>
    <row r="736" spans="1:19" ht="15.75" x14ac:dyDescent="0.25">
      <c r="A736" s="54" t="str">
        <f>A733</f>
        <v>5.2.6.3</v>
      </c>
      <c r="B736" s="107"/>
      <c r="C736" s="58" t="s">
        <v>471</v>
      </c>
      <c r="D736" s="13">
        <v>5</v>
      </c>
      <c r="E736" s="13">
        <v>35</v>
      </c>
      <c r="F736" s="13">
        <v>59</v>
      </c>
      <c r="G736" s="13">
        <v>33</v>
      </c>
      <c r="H736" s="13">
        <v>80</v>
      </c>
      <c r="I736" s="13">
        <v>159</v>
      </c>
      <c r="J736" s="13">
        <v>78</v>
      </c>
      <c r="K736" s="13">
        <v>105</v>
      </c>
      <c r="L736" s="13">
        <v>77</v>
      </c>
      <c r="M736" s="13">
        <v>103</v>
      </c>
      <c r="N736" s="13">
        <v>75</v>
      </c>
      <c r="O736" s="13">
        <v>101</v>
      </c>
      <c r="P736" s="13">
        <v>99</v>
      </c>
      <c r="Q736" s="13" t="s">
        <v>467</v>
      </c>
      <c r="R736" s="13">
        <v>99</v>
      </c>
      <c r="S736" s="13" t="s">
        <v>467</v>
      </c>
    </row>
    <row r="737" spans="1:19" ht="15.75" x14ac:dyDescent="0.25">
      <c r="A737" s="51" t="s">
        <v>339</v>
      </c>
      <c r="B737" s="51" t="s">
        <v>100</v>
      </c>
      <c r="C737" s="52" t="s">
        <v>467</v>
      </c>
      <c r="D737" s="13" t="s">
        <v>467</v>
      </c>
      <c r="E737" s="13" t="s">
        <v>467</v>
      </c>
      <c r="F737" s="13" t="s">
        <v>467</v>
      </c>
      <c r="G737" s="13" t="s">
        <v>467</v>
      </c>
      <c r="H737" s="13" t="s">
        <v>467</v>
      </c>
      <c r="I737" s="13" t="s">
        <v>467</v>
      </c>
      <c r="J737" s="13" t="s">
        <v>467</v>
      </c>
      <c r="K737" s="13" t="s">
        <v>467</v>
      </c>
      <c r="L737" s="13" t="s">
        <v>467</v>
      </c>
      <c r="M737" s="13" t="s">
        <v>467</v>
      </c>
      <c r="N737" s="13" t="s">
        <v>467</v>
      </c>
      <c r="O737" s="13" t="s">
        <v>467</v>
      </c>
      <c r="P737" s="13" t="s">
        <v>467</v>
      </c>
      <c r="Q737" s="13" t="s">
        <v>467</v>
      </c>
      <c r="R737" s="13" t="s">
        <v>467</v>
      </c>
      <c r="S737" s="13" t="s">
        <v>467</v>
      </c>
    </row>
    <row r="738" spans="1:19" ht="110.25" x14ac:dyDescent="0.25">
      <c r="A738" s="51" t="s">
        <v>341</v>
      </c>
      <c r="B738" s="51" t="s">
        <v>23</v>
      </c>
      <c r="C738" s="52" t="s">
        <v>467</v>
      </c>
      <c r="D738" s="13" t="s">
        <v>467</v>
      </c>
      <c r="E738" s="13" t="s">
        <v>467</v>
      </c>
      <c r="F738" s="13" t="s">
        <v>467</v>
      </c>
      <c r="G738" s="13" t="s">
        <v>467</v>
      </c>
      <c r="H738" s="13" t="s">
        <v>467</v>
      </c>
      <c r="I738" s="13" t="s">
        <v>467</v>
      </c>
      <c r="J738" s="13" t="s">
        <v>467</v>
      </c>
      <c r="K738" s="13" t="s">
        <v>467</v>
      </c>
      <c r="L738" s="13" t="s">
        <v>467</v>
      </c>
      <c r="M738" s="13" t="s">
        <v>467</v>
      </c>
      <c r="N738" s="13" t="s">
        <v>467</v>
      </c>
      <c r="O738" s="13" t="s">
        <v>467</v>
      </c>
      <c r="P738" s="13" t="s">
        <v>467</v>
      </c>
      <c r="Q738" s="13" t="s">
        <v>467</v>
      </c>
      <c r="R738" s="13" t="s">
        <v>467</v>
      </c>
      <c r="S738" s="13" t="s">
        <v>467</v>
      </c>
    </row>
    <row r="739" spans="1:19" ht="15.75" x14ac:dyDescent="0.25">
      <c r="A739" s="60" t="s">
        <v>342</v>
      </c>
      <c r="B739" s="99" t="s">
        <v>25</v>
      </c>
      <c r="C739" s="52" t="s">
        <v>471</v>
      </c>
      <c r="D739" s="13">
        <v>1681</v>
      </c>
      <c r="E739" s="13">
        <v>984</v>
      </c>
      <c r="F739" s="13">
        <v>1831</v>
      </c>
      <c r="G739" s="13">
        <v>1498.6666666666667</v>
      </c>
      <c r="H739" s="13">
        <v>1748</v>
      </c>
      <c r="I739" s="13">
        <v>1956</v>
      </c>
      <c r="J739" s="13">
        <v>1707</v>
      </c>
      <c r="K739" s="13">
        <v>3356</v>
      </c>
      <c r="L739" s="13">
        <v>1676</v>
      </c>
      <c r="M739" s="13">
        <v>2325</v>
      </c>
      <c r="N739" s="13">
        <v>1646</v>
      </c>
      <c r="O739" s="13">
        <v>2293</v>
      </c>
      <c r="P739" s="13">
        <v>2263</v>
      </c>
      <c r="Q739" s="13" t="s">
        <v>467</v>
      </c>
      <c r="R739" s="13">
        <v>2232</v>
      </c>
      <c r="S739" s="13" t="s">
        <v>467</v>
      </c>
    </row>
    <row r="740" spans="1:19" ht="15.75" x14ac:dyDescent="0.25">
      <c r="A740" s="61" t="str">
        <f>A739</f>
        <v>6.1.1</v>
      </c>
      <c r="B740" s="99"/>
      <c r="C740" s="52" t="s">
        <v>58</v>
      </c>
      <c r="D740" s="13">
        <v>18.760339999999999</v>
      </c>
      <c r="E740" s="13">
        <v>10.710559999999999</v>
      </c>
      <c r="F740" s="13">
        <v>23.112459999999999</v>
      </c>
      <c r="G740" s="13">
        <v>17.527786666666668</v>
      </c>
      <c r="H740" s="13">
        <v>20.029626</v>
      </c>
      <c r="I740" s="13">
        <v>24.064499999999999</v>
      </c>
      <c r="J740" s="13">
        <v>18.973625999999996</v>
      </c>
      <c r="K740" s="13">
        <v>39.035870000000003</v>
      </c>
      <c r="L740" s="13">
        <v>17.944025999999994</v>
      </c>
      <c r="M740" s="13">
        <v>26.936269999999993</v>
      </c>
      <c r="N740" s="13">
        <v>16.940165999999991</v>
      </c>
      <c r="O740" s="13">
        <v>25.910409999999992</v>
      </c>
      <c r="P740" s="13">
        <v>24.931629999999991</v>
      </c>
      <c r="Q740" s="13" t="s">
        <v>467</v>
      </c>
      <c r="R740" s="13">
        <v>23.959039999999987</v>
      </c>
      <c r="S740" s="13" t="s">
        <v>467</v>
      </c>
    </row>
    <row r="741" spans="1:19" s="46" customFormat="1" ht="15.75" x14ac:dyDescent="0.25">
      <c r="A741" s="60" t="s">
        <v>343</v>
      </c>
      <c r="B741" s="99" t="s">
        <v>27</v>
      </c>
      <c r="C741" s="52" t="s">
        <v>471</v>
      </c>
      <c r="D741" s="13">
        <v>391</v>
      </c>
      <c r="E741" s="13">
        <v>391</v>
      </c>
      <c r="F741" s="13">
        <v>41</v>
      </c>
      <c r="G741" s="13">
        <v>274.33333333333331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0</v>
      </c>
      <c r="N741" s="13">
        <v>0</v>
      </c>
      <c r="O741" s="13">
        <v>0</v>
      </c>
      <c r="P741" s="13">
        <v>0</v>
      </c>
      <c r="Q741" s="13" t="s">
        <v>467</v>
      </c>
      <c r="R741" s="13">
        <v>0</v>
      </c>
      <c r="S741" s="13" t="s">
        <v>467</v>
      </c>
    </row>
    <row r="742" spans="1:19" s="46" customFormat="1" ht="15.75" x14ac:dyDescent="0.25">
      <c r="A742" s="61" t="str">
        <f>A741</f>
        <v>6.1.1.1</v>
      </c>
      <c r="B742" s="99"/>
      <c r="C742" s="52" t="s">
        <v>58</v>
      </c>
      <c r="D742" s="13">
        <v>4.5493399999999991</v>
      </c>
      <c r="E742" s="13">
        <v>3.5986199999999999</v>
      </c>
      <c r="F742" s="13">
        <v>0.26253000000000098</v>
      </c>
      <c r="G742" s="13">
        <v>2.8034966666666672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0</v>
      </c>
      <c r="N742" s="13">
        <v>0</v>
      </c>
      <c r="O742" s="13">
        <v>0</v>
      </c>
      <c r="P742" s="13">
        <v>0</v>
      </c>
      <c r="Q742" s="13" t="s">
        <v>467</v>
      </c>
      <c r="R742" s="13">
        <v>0</v>
      </c>
      <c r="S742" s="13" t="s">
        <v>467</v>
      </c>
    </row>
    <row r="743" spans="1:19" ht="15.75" x14ac:dyDescent="0.25">
      <c r="A743" s="60" t="s">
        <v>344</v>
      </c>
      <c r="B743" s="99" t="s">
        <v>29</v>
      </c>
      <c r="C743" s="52" t="s">
        <v>471</v>
      </c>
      <c r="D743" s="13">
        <v>1256</v>
      </c>
      <c r="E743" s="13">
        <v>570</v>
      </c>
      <c r="F743" s="13">
        <v>137</v>
      </c>
      <c r="G743" s="13">
        <v>654.33333333333337</v>
      </c>
      <c r="H743" s="13">
        <v>132</v>
      </c>
      <c r="I743" s="13">
        <v>129</v>
      </c>
      <c r="J743" s="13">
        <v>127</v>
      </c>
      <c r="K743" s="13">
        <v>124</v>
      </c>
      <c r="L743" s="13">
        <v>122</v>
      </c>
      <c r="M743" s="13">
        <v>119</v>
      </c>
      <c r="N743" s="13">
        <v>117</v>
      </c>
      <c r="O743" s="13">
        <v>114</v>
      </c>
      <c r="P743" s="13">
        <v>109</v>
      </c>
      <c r="Q743" s="13" t="s">
        <v>467</v>
      </c>
      <c r="R743" s="13">
        <v>104</v>
      </c>
      <c r="S743" s="13" t="s">
        <v>467</v>
      </c>
    </row>
    <row r="744" spans="1:19" ht="15.75" x14ac:dyDescent="0.25">
      <c r="A744" s="61" t="str">
        <f>A743</f>
        <v>6.1.1.2</v>
      </c>
      <c r="B744" s="99"/>
      <c r="C744" s="52" t="s">
        <v>58</v>
      </c>
      <c r="D744" s="13">
        <v>13.734773000000001</v>
      </c>
      <c r="E744" s="13">
        <v>6.7959999999999994</v>
      </c>
      <c r="F744" s="13">
        <v>1.6066100000000001</v>
      </c>
      <c r="G744" s="13">
        <v>7.3791276666666663</v>
      </c>
      <c r="H744" s="13">
        <v>1.5566100000000003</v>
      </c>
      <c r="I744" s="13">
        <v>1.4968199999999996</v>
      </c>
      <c r="J744" s="13">
        <v>1.4266100000000006</v>
      </c>
      <c r="K744" s="13">
        <v>1.37019</v>
      </c>
      <c r="L744" s="13">
        <v>1.2985100000000007</v>
      </c>
      <c r="M744" s="13">
        <v>1.2337800000000003</v>
      </c>
      <c r="N744" s="13">
        <v>1.1723200000000009</v>
      </c>
      <c r="O744" s="13">
        <v>1.1029400000000011</v>
      </c>
      <c r="P744" s="13">
        <v>0.97303000000000139</v>
      </c>
      <c r="Q744" s="13" t="s">
        <v>467</v>
      </c>
      <c r="R744" s="13">
        <v>0.84246000000000176</v>
      </c>
      <c r="S744" s="13" t="s">
        <v>467</v>
      </c>
    </row>
    <row r="745" spans="1:19" ht="15.75" x14ac:dyDescent="0.25">
      <c r="A745" s="60" t="s">
        <v>346</v>
      </c>
      <c r="B745" s="99" t="s">
        <v>31</v>
      </c>
      <c r="C745" s="52" t="s">
        <v>471</v>
      </c>
      <c r="D745" s="13">
        <v>0</v>
      </c>
      <c r="E745" s="13">
        <v>0</v>
      </c>
      <c r="F745" s="13">
        <v>0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0</v>
      </c>
      <c r="O745" s="13">
        <v>0</v>
      </c>
      <c r="P745" s="13">
        <v>0</v>
      </c>
      <c r="Q745" s="13" t="s">
        <v>467</v>
      </c>
      <c r="R745" s="13">
        <v>0</v>
      </c>
      <c r="S745" s="13" t="s">
        <v>467</v>
      </c>
    </row>
    <row r="746" spans="1:19" ht="15.75" x14ac:dyDescent="0.25">
      <c r="A746" s="61" t="str">
        <f>A745</f>
        <v>6.1.1.3</v>
      </c>
      <c r="B746" s="99"/>
      <c r="C746" s="52" t="s">
        <v>58</v>
      </c>
      <c r="D746" s="13">
        <v>0</v>
      </c>
      <c r="E746" s="13">
        <v>0</v>
      </c>
      <c r="F746" s="13">
        <v>0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0</v>
      </c>
      <c r="N746" s="13">
        <v>0</v>
      </c>
      <c r="O746" s="13">
        <v>0</v>
      </c>
      <c r="P746" s="13">
        <v>0</v>
      </c>
      <c r="Q746" s="13" t="s">
        <v>467</v>
      </c>
      <c r="R746" s="13">
        <v>0</v>
      </c>
      <c r="S746" s="13" t="s">
        <v>467</v>
      </c>
    </row>
    <row r="747" spans="1:19" ht="15.75" x14ac:dyDescent="0.25">
      <c r="A747" s="60" t="s">
        <v>347</v>
      </c>
      <c r="B747" s="99" t="s">
        <v>33</v>
      </c>
      <c r="C747" s="52" t="s">
        <v>471</v>
      </c>
      <c r="D747" s="13">
        <v>34</v>
      </c>
      <c r="E747" s="13">
        <v>23</v>
      </c>
      <c r="F747" s="13">
        <v>1653</v>
      </c>
      <c r="G747" s="13">
        <v>570</v>
      </c>
      <c r="H747" s="13">
        <v>1616</v>
      </c>
      <c r="I747" s="13">
        <v>1827</v>
      </c>
      <c r="J747" s="13">
        <v>1580</v>
      </c>
      <c r="K747" s="13">
        <v>3232</v>
      </c>
      <c r="L747" s="13">
        <v>1554</v>
      </c>
      <c r="M747" s="13">
        <v>2206</v>
      </c>
      <c r="N747" s="13">
        <v>1529</v>
      </c>
      <c r="O747" s="13">
        <v>2179</v>
      </c>
      <c r="P747" s="13">
        <v>2154</v>
      </c>
      <c r="Q747" s="13" t="s">
        <v>467</v>
      </c>
      <c r="R747" s="13">
        <v>2128</v>
      </c>
      <c r="S747" s="13" t="s">
        <v>467</v>
      </c>
    </row>
    <row r="748" spans="1:19" ht="15.75" x14ac:dyDescent="0.25">
      <c r="A748" s="61" t="str">
        <f>A747</f>
        <v>6.1.1.4</v>
      </c>
      <c r="B748" s="99"/>
      <c r="C748" s="52" t="s">
        <v>58</v>
      </c>
      <c r="D748" s="13">
        <v>0.47622700000000001</v>
      </c>
      <c r="E748" s="13">
        <v>0.31594</v>
      </c>
      <c r="F748" s="13">
        <v>21.243319999999997</v>
      </c>
      <c r="G748" s="13">
        <v>7.3451623333333318</v>
      </c>
      <c r="H748" s="13">
        <v>18.473016000000001</v>
      </c>
      <c r="I748" s="13">
        <v>22.567679999999999</v>
      </c>
      <c r="J748" s="13">
        <v>17.547015999999992</v>
      </c>
      <c r="K748" s="13">
        <v>37.665679999999995</v>
      </c>
      <c r="L748" s="13">
        <v>16.645515999999986</v>
      </c>
      <c r="M748" s="13">
        <v>25.702489999999997</v>
      </c>
      <c r="N748" s="13">
        <v>15.767845999999984</v>
      </c>
      <c r="O748" s="13">
        <v>24.807469999999995</v>
      </c>
      <c r="P748" s="13">
        <v>23.958599999999997</v>
      </c>
      <c r="Q748" s="13" t="s">
        <v>467</v>
      </c>
      <c r="R748" s="13">
        <v>23.116579999999992</v>
      </c>
      <c r="S748" s="13" t="s">
        <v>467</v>
      </c>
    </row>
    <row r="749" spans="1:19" s="46" customFormat="1" ht="15.75" x14ac:dyDescent="0.25">
      <c r="A749" s="60" t="s">
        <v>349</v>
      </c>
      <c r="B749" s="99" t="s">
        <v>35</v>
      </c>
      <c r="C749" s="52" t="s">
        <v>471</v>
      </c>
      <c r="D749" s="13">
        <v>4225</v>
      </c>
      <c r="E749" s="13">
        <v>3948</v>
      </c>
      <c r="F749" s="13">
        <v>4719</v>
      </c>
      <c r="G749" s="13">
        <v>4297.333333333333</v>
      </c>
      <c r="H749" s="13">
        <v>3159</v>
      </c>
      <c r="I749" s="13">
        <v>3365</v>
      </c>
      <c r="J749" s="13">
        <v>3089</v>
      </c>
      <c r="K749" s="13">
        <v>3089</v>
      </c>
      <c r="L749" s="13">
        <v>3012</v>
      </c>
      <c r="M749" s="13">
        <v>3012</v>
      </c>
      <c r="N749" s="13">
        <v>2936</v>
      </c>
      <c r="O749" s="13">
        <v>2936</v>
      </c>
      <c r="P749" s="13">
        <v>2857</v>
      </c>
      <c r="Q749" s="13" t="s">
        <v>467</v>
      </c>
      <c r="R749" s="13">
        <v>2857</v>
      </c>
      <c r="S749" s="13" t="s">
        <v>467</v>
      </c>
    </row>
    <row r="750" spans="1:19" s="46" customFormat="1" ht="15.75" x14ac:dyDescent="0.25">
      <c r="A750" s="61" t="str">
        <f>A749</f>
        <v>6.1.2</v>
      </c>
      <c r="B750" s="99"/>
      <c r="C750" s="52" t="s">
        <v>58</v>
      </c>
      <c r="D750" s="13">
        <v>43.229480000000002</v>
      </c>
      <c r="E750" s="13">
        <v>46.42521</v>
      </c>
      <c r="F750" s="13">
        <v>55.999699999999997</v>
      </c>
      <c r="G750" s="13">
        <v>48.551463333333338</v>
      </c>
      <c r="H750" s="13">
        <v>34.143999999999998</v>
      </c>
      <c r="I750" s="13">
        <v>36.586369999999995</v>
      </c>
      <c r="J750" s="13">
        <v>33.290399999999998</v>
      </c>
      <c r="K750" s="13">
        <v>33.290399999999998</v>
      </c>
      <c r="L750" s="13">
        <v>32.45814</v>
      </c>
      <c r="M750" s="13">
        <v>32.45814</v>
      </c>
      <c r="N750" s="13">
        <v>31.647220000000001</v>
      </c>
      <c r="O750" s="13">
        <v>31.647220000000001</v>
      </c>
      <c r="P750" s="13">
        <v>30.79541</v>
      </c>
      <c r="Q750" s="13" t="s">
        <v>467</v>
      </c>
      <c r="R750" s="13">
        <v>30.79541</v>
      </c>
      <c r="S750" s="13" t="s">
        <v>467</v>
      </c>
    </row>
    <row r="751" spans="1:19" ht="15.75" x14ac:dyDescent="0.25">
      <c r="A751" s="60" t="s">
        <v>350</v>
      </c>
      <c r="B751" s="99" t="s">
        <v>27</v>
      </c>
      <c r="C751" s="52" t="s">
        <v>471</v>
      </c>
      <c r="D751" s="13">
        <v>3261</v>
      </c>
      <c r="E751" s="13">
        <v>1575</v>
      </c>
      <c r="F751" s="13">
        <v>92</v>
      </c>
      <c r="G751" s="13">
        <v>1642.6666666666667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  <c r="P751" s="13">
        <v>0</v>
      </c>
      <c r="Q751" s="13" t="s">
        <v>467</v>
      </c>
      <c r="R751" s="13">
        <v>0</v>
      </c>
      <c r="S751" s="13" t="s">
        <v>467</v>
      </c>
    </row>
    <row r="752" spans="1:19" ht="15.75" x14ac:dyDescent="0.25">
      <c r="A752" s="61" t="str">
        <f>A751</f>
        <v>6.1.2.1</v>
      </c>
      <c r="B752" s="99"/>
      <c r="C752" s="52" t="s">
        <v>58</v>
      </c>
      <c r="D752" s="13">
        <v>31.151040000000002</v>
      </c>
      <c r="E752" s="13">
        <v>16.619682000000001</v>
      </c>
      <c r="F752" s="13">
        <v>0.79717000000000005</v>
      </c>
      <c r="G752" s="13">
        <v>16.189297333333336</v>
      </c>
      <c r="H752" s="13">
        <v>0</v>
      </c>
      <c r="I752" s="13">
        <v>0</v>
      </c>
      <c r="J752" s="13">
        <v>0</v>
      </c>
      <c r="K752" s="13">
        <v>0</v>
      </c>
      <c r="L752" s="13">
        <v>0</v>
      </c>
      <c r="M752" s="13">
        <v>0</v>
      </c>
      <c r="N752" s="13">
        <v>0</v>
      </c>
      <c r="O752" s="13">
        <v>0</v>
      </c>
      <c r="P752" s="13">
        <v>0</v>
      </c>
      <c r="Q752" s="13" t="s">
        <v>467</v>
      </c>
      <c r="R752" s="13">
        <v>0</v>
      </c>
      <c r="S752" s="13" t="s">
        <v>467</v>
      </c>
    </row>
    <row r="753" spans="1:19" ht="15.75" x14ac:dyDescent="0.25">
      <c r="A753" s="60" t="s">
        <v>351</v>
      </c>
      <c r="B753" s="99" t="s">
        <v>29</v>
      </c>
      <c r="C753" s="52" t="s">
        <v>471</v>
      </c>
      <c r="D753" s="13">
        <v>924</v>
      </c>
      <c r="E753" s="13">
        <v>209</v>
      </c>
      <c r="F753" s="13">
        <v>228</v>
      </c>
      <c r="G753" s="13">
        <v>453.66666666666669</v>
      </c>
      <c r="H753" s="13">
        <v>168</v>
      </c>
      <c r="I753" s="13">
        <v>374</v>
      </c>
      <c r="J753" s="13">
        <v>164</v>
      </c>
      <c r="K753" s="13">
        <v>339</v>
      </c>
      <c r="L753" s="13">
        <v>160</v>
      </c>
      <c r="M753" s="13">
        <v>339</v>
      </c>
      <c r="N753" s="13">
        <v>156</v>
      </c>
      <c r="O753" s="13">
        <v>339</v>
      </c>
      <c r="P753" s="13">
        <v>339</v>
      </c>
      <c r="Q753" s="13" t="s">
        <v>467</v>
      </c>
      <c r="R753" s="13">
        <v>339</v>
      </c>
      <c r="S753" s="13" t="s">
        <v>467</v>
      </c>
    </row>
    <row r="754" spans="1:19" ht="15.75" x14ac:dyDescent="0.25">
      <c r="A754" s="61" t="str">
        <f>A753</f>
        <v>6.1.2.2</v>
      </c>
      <c r="B754" s="99"/>
      <c r="C754" s="52" t="s">
        <v>58</v>
      </c>
      <c r="D754" s="13">
        <v>11.522500000000001</v>
      </c>
      <c r="E754" s="13">
        <v>2.6408299999999998</v>
      </c>
      <c r="F754" s="13">
        <v>3.1289199999999999</v>
      </c>
      <c r="G754" s="13">
        <v>5.7640833333333328</v>
      </c>
      <c r="H754" s="13">
        <v>1.6</v>
      </c>
      <c r="I754" s="13">
        <v>4.04237</v>
      </c>
      <c r="J754" s="13">
        <v>1.5619000000000001</v>
      </c>
      <c r="K754" s="13">
        <v>3.6534300000000002</v>
      </c>
      <c r="L754" s="13">
        <v>1.5238100000000001</v>
      </c>
      <c r="M754" s="13">
        <v>3.6531600000000002</v>
      </c>
      <c r="N754" s="13">
        <v>1.4857100000000001</v>
      </c>
      <c r="O754" s="13">
        <v>3.6540900000000001</v>
      </c>
      <c r="P754" s="13">
        <v>3.6534300000000002</v>
      </c>
      <c r="Q754" s="13" t="s">
        <v>467</v>
      </c>
      <c r="R754" s="13">
        <v>3.6534300000000002</v>
      </c>
      <c r="S754" s="13" t="s">
        <v>467</v>
      </c>
    </row>
    <row r="755" spans="1:19" ht="15.75" x14ac:dyDescent="0.25">
      <c r="A755" s="60" t="s">
        <v>352</v>
      </c>
      <c r="B755" s="99" t="s">
        <v>31</v>
      </c>
      <c r="C755" s="52" t="s">
        <v>471</v>
      </c>
      <c r="D755" s="13">
        <v>0</v>
      </c>
      <c r="E755" s="13">
        <v>0</v>
      </c>
      <c r="F755" s="13">
        <v>0</v>
      </c>
      <c r="G755" s="13">
        <v>0</v>
      </c>
      <c r="H755" s="13">
        <v>0</v>
      </c>
      <c r="I755" s="13">
        <v>0</v>
      </c>
      <c r="J755" s="13">
        <v>0</v>
      </c>
      <c r="K755" s="13">
        <v>0</v>
      </c>
      <c r="L755" s="13">
        <v>0</v>
      </c>
      <c r="M755" s="13">
        <v>0</v>
      </c>
      <c r="N755" s="13">
        <v>0</v>
      </c>
      <c r="O755" s="13">
        <v>0</v>
      </c>
      <c r="P755" s="13">
        <v>0</v>
      </c>
      <c r="Q755" s="13" t="s">
        <v>467</v>
      </c>
      <c r="R755" s="13">
        <v>0</v>
      </c>
      <c r="S755" s="13" t="s">
        <v>467</v>
      </c>
    </row>
    <row r="756" spans="1:19" ht="15.75" x14ac:dyDescent="0.25">
      <c r="A756" s="61" t="str">
        <f>A755</f>
        <v>6.1.2.3</v>
      </c>
      <c r="B756" s="99"/>
      <c r="C756" s="52" t="s">
        <v>58</v>
      </c>
      <c r="D756" s="13">
        <v>0</v>
      </c>
      <c r="E756" s="13">
        <v>0</v>
      </c>
      <c r="F756" s="13">
        <v>0</v>
      </c>
      <c r="G756" s="13">
        <v>0</v>
      </c>
      <c r="H756" s="13">
        <v>0</v>
      </c>
      <c r="I756" s="13">
        <v>0</v>
      </c>
      <c r="J756" s="13">
        <v>0</v>
      </c>
      <c r="K756" s="13">
        <v>0</v>
      </c>
      <c r="L756" s="13">
        <v>0</v>
      </c>
      <c r="M756" s="13">
        <v>0</v>
      </c>
      <c r="N756" s="13">
        <v>0</v>
      </c>
      <c r="O756" s="13">
        <v>0</v>
      </c>
      <c r="P756" s="13">
        <v>0</v>
      </c>
      <c r="Q756" s="13" t="s">
        <v>467</v>
      </c>
      <c r="R756" s="13">
        <v>0</v>
      </c>
      <c r="S756" s="13" t="s">
        <v>467</v>
      </c>
    </row>
    <row r="757" spans="1:19" ht="15.75" x14ac:dyDescent="0.25">
      <c r="A757" s="60" t="s">
        <v>353</v>
      </c>
      <c r="B757" s="99" t="s">
        <v>33</v>
      </c>
      <c r="C757" s="52" t="s">
        <v>471</v>
      </c>
      <c r="D757" s="13">
        <v>40</v>
      </c>
      <c r="E757" s="13">
        <v>2164</v>
      </c>
      <c r="F757" s="13">
        <v>4399</v>
      </c>
      <c r="G757" s="13">
        <v>2201</v>
      </c>
      <c r="H757" s="13">
        <v>2991</v>
      </c>
      <c r="I757" s="13">
        <v>2991</v>
      </c>
      <c r="J757" s="13">
        <v>2925</v>
      </c>
      <c r="K757" s="13">
        <v>2750</v>
      </c>
      <c r="L757" s="13">
        <v>2852</v>
      </c>
      <c r="M757" s="13">
        <v>2673</v>
      </c>
      <c r="N757" s="13">
        <v>2780</v>
      </c>
      <c r="O757" s="13">
        <v>2597</v>
      </c>
      <c r="P757" s="13">
        <v>2518</v>
      </c>
      <c r="Q757" s="13" t="s">
        <v>467</v>
      </c>
      <c r="R757" s="13">
        <v>2518</v>
      </c>
      <c r="S757" s="13" t="s">
        <v>467</v>
      </c>
    </row>
    <row r="758" spans="1:19" ht="15.75" x14ac:dyDescent="0.25">
      <c r="A758" s="61" t="str">
        <f>A757</f>
        <v>6.1.2.4</v>
      </c>
      <c r="B758" s="99"/>
      <c r="C758" s="52" t="s">
        <v>58</v>
      </c>
      <c r="D758" s="13">
        <v>0.55593999999999999</v>
      </c>
      <c r="E758" s="13">
        <v>27.164697999999998</v>
      </c>
      <c r="F758" s="13">
        <v>52.073609999999995</v>
      </c>
      <c r="G758" s="13">
        <v>26.598082666666667</v>
      </c>
      <c r="H758" s="13">
        <v>32.543999999999997</v>
      </c>
      <c r="I758" s="13">
        <v>32.543999999999997</v>
      </c>
      <c r="J758" s="13">
        <v>31.728499999999997</v>
      </c>
      <c r="K758" s="13">
        <v>29.636969999999998</v>
      </c>
      <c r="L758" s="13">
        <v>30.934329999999999</v>
      </c>
      <c r="M758" s="13">
        <v>28.80498</v>
      </c>
      <c r="N758" s="13">
        <v>30.16151</v>
      </c>
      <c r="O758" s="13">
        <v>27.993130000000001</v>
      </c>
      <c r="P758" s="13">
        <v>27.14198</v>
      </c>
      <c r="Q758" s="13" t="s">
        <v>467</v>
      </c>
      <c r="R758" s="13">
        <v>27.14198</v>
      </c>
      <c r="S758" s="13" t="s">
        <v>467</v>
      </c>
    </row>
    <row r="759" spans="1:19" ht="15.75" x14ac:dyDescent="0.25">
      <c r="A759" s="60" t="s">
        <v>354</v>
      </c>
      <c r="B759" s="99" t="s">
        <v>41</v>
      </c>
      <c r="C759" s="52" t="s">
        <v>471</v>
      </c>
      <c r="D759" s="13">
        <v>4519</v>
      </c>
      <c r="E759" s="13">
        <v>2858</v>
      </c>
      <c r="F759" s="13">
        <v>4591</v>
      </c>
      <c r="G759" s="13">
        <v>3989.3333333333335</v>
      </c>
      <c r="H759" s="13">
        <v>3200</v>
      </c>
      <c r="I759" s="13">
        <v>1965</v>
      </c>
      <c r="J759" s="13">
        <v>3120</v>
      </c>
      <c r="K759" s="13">
        <v>4120</v>
      </c>
      <c r="L759" s="13">
        <v>3042</v>
      </c>
      <c r="M759" s="13">
        <v>3044</v>
      </c>
      <c r="N759" s="13">
        <v>2966</v>
      </c>
      <c r="O759" s="13">
        <v>2966</v>
      </c>
      <c r="P759" s="13">
        <v>2888</v>
      </c>
      <c r="Q759" s="13" t="s">
        <v>467</v>
      </c>
      <c r="R759" s="13">
        <v>2888</v>
      </c>
      <c r="S759" s="13" t="s">
        <v>467</v>
      </c>
    </row>
    <row r="760" spans="1:19" ht="15.75" x14ac:dyDescent="0.25">
      <c r="A760" s="61" t="str">
        <f>A759</f>
        <v>6.1.3</v>
      </c>
      <c r="B760" s="99"/>
      <c r="C760" s="52" t="s">
        <v>58</v>
      </c>
      <c r="D760" s="13">
        <v>46.863510000000005</v>
      </c>
      <c r="E760" s="13">
        <v>31.407990000000002</v>
      </c>
      <c r="F760" s="13">
        <v>55.043199999999999</v>
      </c>
      <c r="G760" s="13">
        <v>44.438233333333336</v>
      </c>
      <c r="H760" s="13">
        <v>35.200000000000003</v>
      </c>
      <c r="I760" s="13">
        <v>21.614999999999998</v>
      </c>
      <c r="J760" s="13">
        <v>34.32</v>
      </c>
      <c r="K760" s="13">
        <v>45.39</v>
      </c>
      <c r="L760" s="13">
        <v>33.462000000000003</v>
      </c>
      <c r="M760" s="13">
        <v>33.484000000000002</v>
      </c>
      <c r="N760" s="13">
        <v>32.625999999999998</v>
      </c>
      <c r="O760" s="13">
        <v>32.625999999999998</v>
      </c>
      <c r="P760" s="13">
        <v>31.768000000000001</v>
      </c>
      <c r="Q760" s="13" t="s">
        <v>467</v>
      </c>
      <c r="R760" s="13">
        <v>31.768000000000001</v>
      </c>
      <c r="S760" s="13" t="s">
        <v>467</v>
      </c>
    </row>
    <row r="761" spans="1:19" ht="15.75" x14ac:dyDescent="0.25">
      <c r="A761" s="60" t="s">
        <v>355</v>
      </c>
      <c r="B761" s="99" t="s">
        <v>27</v>
      </c>
      <c r="C761" s="52" t="s">
        <v>471</v>
      </c>
      <c r="D761" s="13">
        <v>3142</v>
      </c>
      <c r="E761" s="13">
        <v>1776</v>
      </c>
      <c r="F761" s="13">
        <v>133</v>
      </c>
      <c r="G761" s="13">
        <v>1683.6666666666667</v>
      </c>
      <c r="H761" s="13">
        <v>0</v>
      </c>
      <c r="I761" s="13">
        <v>0</v>
      </c>
      <c r="J761" s="13">
        <v>0</v>
      </c>
      <c r="K761" s="13">
        <v>0</v>
      </c>
      <c r="L761" s="13">
        <v>0</v>
      </c>
      <c r="M761" s="13">
        <v>0</v>
      </c>
      <c r="N761" s="13">
        <v>0</v>
      </c>
      <c r="O761" s="13">
        <v>0</v>
      </c>
      <c r="P761" s="13">
        <v>0</v>
      </c>
      <c r="Q761" s="13" t="s">
        <v>467</v>
      </c>
      <c r="R761" s="13">
        <v>0</v>
      </c>
      <c r="S761" s="13" t="s">
        <v>467</v>
      </c>
    </row>
    <row r="762" spans="1:19" ht="15.75" x14ac:dyDescent="0.25">
      <c r="A762" s="61" t="str">
        <f>A761</f>
        <v>6.1.3.1</v>
      </c>
      <c r="B762" s="99"/>
      <c r="C762" s="52" t="s">
        <v>58</v>
      </c>
      <c r="D762" s="13">
        <v>30.780210000000011</v>
      </c>
      <c r="E762" s="13">
        <v>18.632490000000001</v>
      </c>
      <c r="F762" s="13">
        <v>1.0596999999999994</v>
      </c>
      <c r="G762" s="13">
        <v>16.824133333333339</v>
      </c>
      <c r="H762" s="13">
        <v>0</v>
      </c>
      <c r="I762" s="13">
        <v>0</v>
      </c>
      <c r="J762" s="13">
        <v>0</v>
      </c>
      <c r="K762" s="13">
        <v>0</v>
      </c>
      <c r="L762" s="13">
        <v>0</v>
      </c>
      <c r="M762" s="13">
        <v>0</v>
      </c>
      <c r="N762" s="13">
        <v>0</v>
      </c>
      <c r="O762" s="13">
        <v>0</v>
      </c>
      <c r="P762" s="13">
        <v>0</v>
      </c>
      <c r="Q762" s="13" t="s">
        <v>467</v>
      </c>
      <c r="R762" s="13">
        <v>0</v>
      </c>
      <c r="S762" s="13" t="s">
        <v>467</v>
      </c>
    </row>
    <row r="763" spans="1:19" ht="15.75" x14ac:dyDescent="0.25">
      <c r="A763" s="60" t="s">
        <v>356</v>
      </c>
      <c r="B763" s="99" t="s">
        <v>29</v>
      </c>
      <c r="C763" s="52" t="s">
        <v>471</v>
      </c>
      <c r="D763" s="13">
        <v>1331</v>
      </c>
      <c r="E763" s="13">
        <v>624</v>
      </c>
      <c r="F763" s="13">
        <v>236</v>
      </c>
      <c r="G763" s="13">
        <v>730.33333333333337</v>
      </c>
      <c r="H763" s="13">
        <v>173</v>
      </c>
      <c r="I763" s="13">
        <v>379</v>
      </c>
      <c r="J763" s="13">
        <v>169</v>
      </c>
      <c r="K763" s="13">
        <v>344</v>
      </c>
      <c r="L763" s="13">
        <v>165</v>
      </c>
      <c r="M763" s="13">
        <v>344</v>
      </c>
      <c r="N763" s="13">
        <v>161</v>
      </c>
      <c r="O763" s="13">
        <v>344</v>
      </c>
      <c r="P763" s="13">
        <v>344</v>
      </c>
      <c r="Q763" s="13" t="s">
        <v>467</v>
      </c>
      <c r="R763" s="13">
        <v>344</v>
      </c>
      <c r="S763" s="13" t="s">
        <v>467</v>
      </c>
    </row>
    <row r="764" spans="1:19" ht="15.75" x14ac:dyDescent="0.25">
      <c r="A764" s="61" t="str">
        <f>A763</f>
        <v>6.1.3.2</v>
      </c>
      <c r="B764" s="99"/>
      <c r="C764" s="52" t="s">
        <v>58</v>
      </c>
      <c r="D764" s="13">
        <v>15.492799999999997</v>
      </c>
      <c r="E764" s="13">
        <v>7.5559399999999997</v>
      </c>
      <c r="F764" s="13">
        <v>3.2387100000000002</v>
      </c>
      <c r="G764" s="13">
        <v>8.7624833333333321</v>
      </c>
      <c r="H764" s="13">
        <v>1.73</v>
      </c>
      <c r="I764" s="13">
        <v>4.1689999999999996</v>
      </c>
      <c r="J764" s="13">
        <v>1.69</v>
      </c>
      <c r="K764" s="13">
        <v>3.7898399999999999</v>
      </c>
      <c r="L764" s="13">
        <v>1.65</v>
      </c>
      <c r="M764" s="13">
        <v>3.7839999999999998</v>
      </c>
      <c r="N764" s="13">
        <v>1.61</v>
      </c>
      <c r="O764" s="13">
        <v>3.7839999999999998</v>
      </c>
      <c r="P764" s="13">
        <v>3.7839999999999998</v>
      </c>
      <c r="Q764" s="13" t="s">
        <v>467</v>
      </c>
      <c r="R764" s="13">
        <v>3.7839999999999998</v>
      </c>
      <c r="S764" s="13" t="s">
        <v>467</v>
      </c>
    </row>
    <row r="765" spans="1:19" ht="15.75" x14ac:dyDescent="0.25">
      <c r="A765" s="60" t="s">
        <v>357</v>
      </c>
      <c r="B765" s="99" t="s">
        <v>31</v>
      </c>
      <c r="C765" s="52" t="s">
        <v>471</v>
      </c>
      <c r="D765" s="13">
        <v>0</v>
      </c>
      <c r="E765" s="13">
        <v>0</v>
      </c>
      <c r="F765" s="13">
        <v>0</v>
      </c>
      <c r="G765" s="13">
        <v>0</v>
      </c>
      <c r="H765" s="13">
        <v>0</v>
      </c>
      <c r="I765" s="13">
        <v>0</v>
      </c>
      <c r="J765" s="13">
        <v>0</v>
      </c>
      <c r="K765" s="13">
        <v>0</v>
      </c>
      <c r="L765" s="13">
        <v>0</v>
      </c>
      <c r="M765" s="13">
        <v>0</v>
      </c>
      <c r="N765" s="13">
        <v>0</v>
      </c>
      <c r="O765" s="13">
        <v>0</v>
      </c>
      <c r="P765" s="13">
        <v>0</v>
      </c>
      <c r="Q765" s="13" t="s">
        <v>467</v>
      </c>
      <c r="R765" s="13">
        <v>0</v>
      </c>
      <c r="S765" s="13" t="s">
        <v>467</v>
      </c>
    </row>
    <row r="766" spans="1:19" ht="15.75" x14ac:dyDescent="0.25">
      <c r="A766" s="61" t="str">
        <f>A765</f>
        <v>6.1.3.3</v>
      </c>
      <c r="B766" s="99"/>
      <c r="C766" s="52" t="s">
        <v>58</v>
      </c>
      <c r="D766" s="13">
        <v>0</v>
      </c>
      <c r="E766" s="13">
        <v>0</v>
      </c>
      <c r="F766" s="13">
        <v>0</v>
      </c>
      <c r="G766" s="13">
        <v>0</v>
      </c>
      <c r="H766" s="13">
        <v>0</v>
      </c>
      <c r="I766" s="13">
        <v>0</v>
      </c>
      <c r="J766" s="13">
        <v>0</v>
      </c>
      <c r="K766" s="13">
        <v>0</v>
      </c>
      <c r="L766" s="13">
        <v>0</v>
      </c>
      <c r="M766" s="13">
        <v>0</v>
      </c>
      <c r="N766" s="13">
        <v>0</v>
      </c>
      <c r="O766" s="13">
        <v>0</v>
      </c>
      <c r="P766" s="13">
        <v>0</v>
      </c>
      <c r="Q766" s="13" t="s">
        <v>467</v>
      </c>
      <c r="R766" s="13">
        <v>0</v>
      </c>
      <c r="S766" s="13" t="s">
        <v>467</v>
      </c>
    </row>
    <row r="767" spans="1:19" ht="15.75" x14ac:dyDescent="0.25">
      <c r="A767" s="60" t="s">
        <v>358</v>
      </c>
      <c r="B767" s="99" t="s">
        <v>33</v>
      </c>
      <c r="C767" s="52" t="s">
        <v>471</v>
      </c>
      <c r="D767" s="13">
        <v>46</v>
      </c>
      <c r="E767" s="13">
        <v>458</v>
      </c>
      <c r="F767" s="13">
        <v>4222</v>
      </c>
      <c r="G767" s="13">
        <v>1575.3333333333333</v>
      </c>
      <c r="H767" s="13">
        <v>3027</v>
      </c>
      <c r="I767" s="13">
        <v>1586</v>
      </c>
      <c r="J767" s="13">
        <v>2951</v>
      </c>
      <c r="K767" s="13">
        <v>3776</v>
      </c>
      <c r="L767" s="13">
        <v>2877</v>
      </c>
      <c r="M767" s="13">
        <v>2700</v>
      </c>
      <c r="N767" s="13">
        <v>2805</v>
      </c>
      <c r="O767" s="13">
        <v>2622</v>
      </c>
      <c r="P767" s="13">
        <v>2544</v>
      </c>
      <c r="Q767" s="13" t="s">
        <v>467</v>
      </c>
      <c r="R767" s="13">
        <v>2544</v>
      </c>
      <c r="S767" s="13" t="s">
        <v>467</v>
      </c>
    </row>
    <row r="768" spans="1:19" ht="15.75" x14ac:dyDescent="0.25">
      <c r="A768" s="61" t="str">
        <f>A767</f>
        <v>6.1.3.4</v>
      </c>
      <c r="B768" s="99"/>
      <c r="C768" s="52" t="s">
        <v>58</v>
      </c>
      <c r="D768" s="13">
        <v>0.59050000000000002</v>
      </c>
      <c r="E768" s="13">
        <v>5.2195600000000013</v>
      </c>
      <c r="F768" s="13">
        <v>50.744790000000002</v>
      </c>
      <c r="G768" s="13">
        <v>18.851616666666668</v>
      </c>
      <c r="H768" s="13">
        <v>33.470000000000006</v>
      </c>
      <c r="I768" s="13">
        <v>17.445999999999998</v>
      </c>
      <c r="J768" s="13">
        <v>32.630000000000003</v>
      </c>
      <c r="K768" s="13">
        <v>41.600160000000002</v>
      </c>
      <c r="L768" s="13">
        <v>31.812000000000005</v>
      </c>
      <c r="M768" s="13">
        <v>29.700000000000003</v>
      </c>
      <c r="N768" s="13">
        <v>31.015999999999998</v>
      </c>
      <c r="O768" s="13">
        <v>28.841999999999999</v>
      </c>
      <c r="P768" s="13">
        <v>27.984000000000002</v>
      </c>
      <c r="Q768" s="13" t="s">
        <v>467</v>
      </c>
      <c r="R768" s="13">
        <v>27.984000000000002</v>
      </c>
      <c r="S768" s="13" t="s">
        <v>467</v>
      </c>
    </row>
    <row r="769" spans="1:19" ht="126" x14ac:dyDescent="0.25">
      <c r="A769" s="60" t="s">
        <v>359</v>
      </c>
      <c r="B769" s="53" t="s">
        <v>47</v>
      </c>
      <c r="C769" s="13" t="s">
        <v>470</v>
      </c>
      <c r="D769" s="13">
        <v>161.55313851999998</v>
      </c>
      <c r="E769" s="13">
        <v>165.38271330999999</v>
      </c>
      <c r="F769" s="13">
        <v>256.16083723000003</v>
      </c>
      <c r="G769" s="13">
        <v>194.36556302</v>
      </c>
      <c r="H769" s="13">
        <v>212.40141832</v>
      </c>
      <c r="I769" s="13">
        <v>158.91796077999999</v>
      </c>
      <c r="J769" s="13">
        <v>184.55026167</v>
      </c>
      <c r="K769" s="13">
        <v>278.92738862000004</v>
      </c>
      <c r="L769" s="13">
        <v>179.76110201</v>
      </c>
      <c r="M769" s="13">
        <v>212.30796022000001</v>
      </c>
      <c r="N769" s="13">
        <v>190.95411032000001</v>
      </c>
      <c r="O769" s="13">
        <v>198.68302498</v>
      </c>
      <c r="P769" s="13">
        <v>192.91254046000003</v>
      </c>
      <c r="Q769" s="13" t="s">
        <v>467</v>
      </c>
      <c r="R769" s="13">
        <v>169.34514193999999</v>
      </c>
      <c r="S769" s="13" t="s">
        <v>467</v>
      </c>
    </row>
    <row r="770" spans="1:19" ht="47.25" x14ac:dyDescent="0.25">
      <c r="A770" s="60" t="s">
        <v>360</v>
      </c>
      <c r="B770" s="53" t="s">
        <v>49</v>
      </c>
      <c r="C770" s="13" t="s">
        <v>470</v>
      </c>
      <c r="D770" s="13">
        <v>14.53978247</v>
      </c>
      <c r="E770" s="13">
        <v>8.5329206600000003</v>
      </c>
      <c r="F770" s="13">
        <v>8.3414288299999999</v>
      </c>
      <c r="G770" s="13">
        <v>10.47137732</v>
      </c>
      <c r="H770" s="13">
        <v>10.62007092</v>
      </c>
      <c r="I770" s="13">
        <v>4.7675388200000004</v>
      </c>
      <c r="J770" s="13">
        <v>9.2275130799999996</v>
      </c>
      <c r="K770" s="13">
        <v>8.3678216600000006</v>
      </c>
      <c r="L770" s="13">
        <v>8.9880551000000004</v>
      </c>
      <c r="M770" s="13">
        <v>6.3692388099999997</v>
      </c>
      <c r="N770" s="13">
        <v>9.5477055199999992</v>
      </c>
      <c r="O770" s="13">
        <v>5.9604907499999999</v>
      </c>
      <c r="P770" s="13">
        <v>5.7873762099999997</v>
      </c>
      <c r="Q770" s="13" t="s">
        <v>467</v>
      </c>
      <c r="R770" s="13">
        <v>5.08035426</v>
      </c>
      <c r="S770" s="13" t="s">
        <v>467</v>
      </c>
    </row>
    <row r="771" spans="1:19" ht="47.25" x14ac:dyDescent="0.25">
      <c r="A771" s="60" t="s">
        <v>361</v>
      </c>
      <c r="B771" s="53" t="s">
        <v>51</v>
      </c>
      <c r="C771" s="13" t="s">
        <v>470</v>
      </c>
      <c r="D771" s="13">
        <v>134.91729122000001</v>
      </c>
      <c r="E771" s="13">
        <v>88.876734859999999</v>
      </c>
      <c r="F771" s="13">
        <v>28.34180593</v>
      </c>
      <c r="G771" s="13">
        <v>84.045277336666672</v>
      </c>
      <c r="H771" s="13">
        <v>24.6525</v>
      </c>
      <c r="I771" s="13">
        <v>25.171500000000002</v>
      </c>
      <c r="J771" s="13">
        <v>24.0825</v>
      </c>
      <c r="K771" s="13">
        <v>25.171500000000002</v>
      </c>
      <c r="L771" s="13">
        <v>23.512499999999999</v>
      </c>
      <c r="M771" s="13">
        <v>25.171500000000002</v>
      </c>
      <c r="N771" s="13">
        <v>22.942499999999999</v>
      </c>
      <c r="O771" s="13">
        <v>25.171500000000002</v>
      </c>
      <c r="P771" s="13">
        <v>25.171500000000002</v>
      </c>
      <c r="Q771" s="13" t="s">
        <v>467</v>
      </c>
      <c r="R771" s="13">
        <v>25.171500000000002</v>
      </c>
      <c r="S771" s="13" t="s">
        <v>467</v>
      </c>
    </row>
    <row r="772" spans="1:19" ht="63" x14ac:dyDescent="0.25">
      <c r="A772" s="60" t="s">
        <v>362</v>
      </c>
      <c r="B772" s="53" t="s">
        <v>53</v>
      </c>
      <c r="C772" s="13" t="s">
        <v>470</v>
      </c>
      <c r="D772" s="13">
        <v>12.09606482999996</v>
      </c>
      <c r="E772" s="13">
        <v>67.973057789999999</v>
      </c>
      <c r="F772" s="13">
        <v>219.47760247000002</v>
      </c>
      <c r="G772" s="13">
        <v>99.848908363333337</v>
      </c>
      <c r="H772" s="13">
        <v>177.12884740000001</v>
      </c>
      <c r="I772" s="13">
        <v>128.97892195999998</v>
      </c>
      <c r="J772" s="13">
        <v>151.24024858999999</v>
      </c>
      <c r="K772" s="13">
        <v>245.38806696000003</v>
      </c>
      <c r="L772" s="13">
        <v>147.26054691000002</v>
      </c>
      <c r="M772" s="13">
        <v>180.76722140999999</v>
      </c>
      <c r="N772" s="13">
        <v>158.46390480000002</v>
      </c>
      <c r="O772" s="13">
        <v>167.55103423</v>
      </c>
      <c r="P772" s="13">
        <v>161.95366425000003</v>
      </c>
      <c r="Q772" s="13" t="s">
        <v>467</v>
      </c>
      <c r="R772" s="13">
        <v>139.09328767999997</v>
      </c>
      <c r="S772" s="13" t="s">
        <v>467</v>
      </c>
    </row>
    <row r="773" spans="1:19" ht="63" x14ac:dyDescent="0.25">
      <c r="A773" s="60" t="s">
        <v>363</v>
      </c>
      <c r="B773" s="53" t="s">
        <v>55</v>
      </c>
      <c r="C773" s="13" t="s">
        <v>470</v>
      </c>
      <c r="D773" s="13">
        <v>134.91729122000001</v>
      </c>
      <c r="E773" s="13">
        <v>88.876734859999999</v>
      </c>
      <c r="F773" s="13">
        <v>0</v>
      </c>
      <c r="G773" s="13">
        <v>74.598008693333341</v>
      </c>
      <c r="H773" s="13">
        <v>0</v>
      </c>
      <c r="I773" s="13">
        <v>0</v>
      </c>
      <c r="J773" s="13">
        <v>0</v>
      </c>
      <c r="K773" s="13">
        <v>0</v>
      </c>
      <c r="L773" s="13">
        <v>0</v>
      </c>
      <c r="M773" s="13">
        <v>0</v>
      </c>
      <c r="N773" s="13">
        <v>0</v>
      </c>
      <c r="O773" s="13">
        <v>0</v>
      </c>
      <c r="P773" s="13">
        <v>0</v>
      </c>
      <c r="Q773" s="13" t="s">
        <v>467</v>
      </c>
      <c r="R773" s="13">
        <v>0</v>
      </c>
      <c r="S773" s="13" t="s">
        <v>467</v>
      </c>
    </row>
    <row r="774" spans="1:19" ht="15.75" x14ac:dyDescent="0.25">
      <c r="A774" s="60" t="s">
        <v>364</v>
      </c>
      <c r="B774" s="99" t="s">
        <v>57</v>
      </c>
      <c r="C774" s="52" t="s">
        <v>58</v>
      </c>
      <c r="D774" s="13">
        <v>0</v>
      </c>
      <c r="E774" s="13">
        <v>0</v>
      </c>
      <c r="F774" s="13">
        <v>0</v>
      </c>
      <c r="G774" s="13">
        <v>0</v>
      </c>
      <c r="H774" s="13">
        <v>0</v>
      </c>
      <c r="I774" s="13">
        <v>0</v>
      </c>
      <c r="J774" s="13">
        <v>0</v>
      </c>
      <c r="K774" s="13">
        <v>0</v>
      </c>
      <c r="L774" s="13">
        <v>0</v>
      </c>
      <c r="M774" s="13">
        <v>0</v>
      </c>
      <c r="N774" s="13">
        <v>0</v>
      </c>
      <c r="O774" s="13">
        <v>0</v>
      </c>
      <c r="P774" s="13">
        <v>0</v>
      </c>
      <c r="Q774" s="13" t="s">
        <v>467</v>
      </c>
      <c r="R774" s="13">
        <v>0</v>
      </c>
      <c r="S774" s="13" t="s">
        <v>467</v>
      </c>
    </row>
    <row r="775" spans="1:19" ht="15.75" x14ac:dyDescent="0.25">
      <c r="A775" s="61" t="str">
        <f>A774</f>
        <v>6.1.5</v>
      </c>
      <c r="B775" s="99"/>
      <c r="C775" s="52" t="s">
        <v>59</v>
      </c>
      <c r="D775" s="13">
        <v>2.69</v>
      </c>
      <c r="E775" s="13">
        <v>1.9670000000000001</v>
      </c>
      <c r="F775" s="13">
        <v>2.8609999999999998</v>
      </c>
      <c r="G775" s="13">
        <v>2.5059999999999998</v>
      </c>
      <c r="H775" s="13">
        <v>2</v>
      </c>
      <c r="I775" s="13">
        <v>2.5</v>
      </c>
      <c r="J775" s="13">
        <v>2</v>
      </c>
      <c r="K775" s="13">
        <v>2</v>
      </c>
      <c r="L775" s="13">
        <v>2</v>
      </c>
      <c r="M775" s="13">
        <v>2</v>
      </c>
      <c r="N775" s="13">
        <v>2</v>
      </c>
      <c r="O775" s="13">
        <v>2</v>
      </c>
      <c r="P775" s="13">
        <v>2</v>
      </c>
      <c r="Q775" s="13" t="s">
        <v>467</v>
      </c>
      <c r="R775" s="13">
        <v>2</v>
      </c>
      <c r="S775" s="13" t="s">
        <v>467</v>
      </c>
    </row>
    <row r="776" spans="1:19" ht="15.75" x14ac:dyDescent="0.25">
      <c r="A776" s="61" t="str">
        <f>A774</f>
        <v>6.1.5</v>
      </c>
      <c r="B776" s="99"/>
      <c r="C776" s="52" t="s">
        <v>60</v>
      </c>
      <c r="D776" s="13">
        <v>138.08199999999999</v>
      </c>
      <c r="E776" s="13">
        <v>106.34299999999999</v>
      </c>
      <c r="F776" s="13">
        <v>85.028999999999996</v>
      </c>
      <c r="G776" s="13">
        <v>109.81799999999998</v>
      </c>
      <c r="H776" s="13">
        <v>104.57299999999999</v>
      </c>
      <c r="I776" s="13">
        <v>73.974999999999994</v>
      </c>
      <c r="J776" s="13">
        <v>84.679000000000002</v>
      </c>
      <c r="K776" s="13">
        <v>89.858999999999995</v>
      </c>
      <c r="L776" s="13">
        <v>81.25800000000001</v>
      </c>
      <c r="M776" s="13">
        <v>65.570000000000007</v>
      </c>
      <c r="N776" s="13">
        <v>89.253</v>
      </c>
      <c r="O776" s="13">
        <v>56.625</v>
      </c>
      <c r="P776" s="13">
        <v>48.475999999999999</v>
      </c>
      <c r="Q776" s="13" t="s">
        <v>467</v>
      </c>
      <c r="R776" s="13">
        <v>33.518000000000001</v>
      </c>
      <c r="S776" s="13" t="s">
        <v>467</v>
      </c>
    </row>
    <row r="777" spans="1:19" ht="15.75" x14ac:dyDescent="0.25">
      <c r="A777" s="61" t="str">
        <f>A774</f>
        <v>6.1.5</v>
      </c>
      <c r="B777" s="99"/>
      <c r="C777" s="52" t="s">
        <v>471</v>
      </c>
      <c r="D777" s="13">
        <v>1377</v>
      </c>
      <c r="E777" s="13">
        <v>1082</v>
      </c>
      <c r="F777" s="13">
        <v>4252</v>
      </c>
      <c r="G777" s="13">
        <v>2237</v>
      </c>
      <c r="H777" s="13">
        <v>3200</v>
      </c>
      <c r="I777" s="13">
        <v>1965</v>
      </c>
      <c r="J777" s="13">
        <v>3120</v>
      </c>
      <c r="K777" s="13">
        <v>4120</v>
      </c>
      <c r="L777" s="13">
        <v>3042</v>
      </c>
      <c r="M777" s="13">
        <v>3044</v>
      </c>
      <c r="N777" s="13">
        <v>2966</v>
      </c>
      <c r="O777" s="13">
        <v>2966</v>
      </c>
      <c r="P777" s="13">
        <v>2888</v>
      </c>
      <c r="Q777" s="13" t="s">
        <v>467</v>
      </c>
      <c r="R777" s="13">
        <v>2888</v>
      </c>
      <c r="S777" s="13" t="s">
        <v>467</v>
      </c>
    </row>
    <row r="778" spans="1:19" ht="15.75" x14ac:dyDescent="0.25">
      <c r="A778" s="60" t="s">
        <v>365</v>
      </c>
      <c r="B778" s="99" t="s">
        <v>29</v>
      </c>
      <c r="C778" s="52" t="s">
        <v>58</v>
      </c>
      <c r="D778" s="13">
        <v>0</v>
      </c>
      <c r="E778" s="13">
        <v>0</v>
      </c>
      <c r="F778" s="13">
        <v>0</v>
      </c>
      <c r="G778" s="13">
        <v>0</v>
      </c>
      <c r="H778" s="13">
        <v>0</v>
      </c>
      <c r="I778" s="13">
        <v>0</v>
      </c>
      <c r="J778" s="13">
        <v>0</v>
      </c>
      <c r="K778" s="13">
        <v>0</v>
      </c>
      <c r="L778" s="13">
        <v>0</v>
      </c>
      <c r="M778" s="13">
        <v>0</v>
      </c>
      <c r="N778" s="13">
        <v>0</v>
      </c>
      <c r="O778" s="13">
        <v>0</v>
      </c>
      <c r="P778" s="13">
        <v>0</v>
      </c>
      <c r="Q778" s="13" t="s">
        <v>467</v>
      </c>
      <c r="R778" s="13">
        <v>0</v>
      </c>
      <c r="S778" s="13" t="s">
        <v>467</v>
      </c>
    </row>
    <row r="779" spans="1:19" ht="15.75" x14ac:dyDescent="0.25">
      <c r="A779" s="61" t="str">
        <f>A778</f>
        <v>6.1.5.1</v>
      </c>
      <c r="B779" s="99"/>
      <c r="C779" s="52" t="s">
        <v>59</v>
      </c>
      <c r="D779" s="13">
        <v>2.375</v>
      </c>
      <c r="E779" s="13">
        <v>1.1219999999999999</v>
      </c>
      <c r="F779" s="13">
        <v>1.421</v>
      </c>
      <c r="G779" s="13">
        <v>1.6393333333333333</v>
      </c>
      <c r="H779" s="13">
        <v>0.24</v>
      </c>
      <c r="I779" s="13">
        <v>0.24</v>
      </c>
      <c r="J779" s="13">
        <v>0.27500000000000002</v>
      </c>
      <c r="K779" s="13">
        <v>0.27500000000000002</v>
      </c>
      <c r="L779" s="13">
        <v>0.27500000000000002</v>
      </c>
      <c r="M779" s="13">
        <v>0.27500000000000002</v>
      </c>
      <c r="N779" s="13">
        <v>0.25</v>
      </c>
      <c r="O779" s="13">
        <v>0.25</v>
      </c>
      <c r="P779" s="13">
        <v>0.25</v>
      </c>
      <c r="Q779" s="13" t="s">
        <v>467</v>
      </c>
      <c r="R779" s="13">
        <v>0.25</v>
      </c>
      <c r="S779" s="13" t="s">
        <v>467</v>
      </c>
    </row>
    <row r="780" spans="1:19" ht="15.75" x14ac:dyDescent="0.25">
      <c r="A780" s="61" t="str">
        <f>A778</f>
        <v>6.1.5.1</v>
      </c>
      <c r="B780" s="99"/>
      <c r="C780" s="52" t="s">
        <v>60</v>
      </c>
      <c r="D780" s="13">
        <v>128.048</v>
      </c>
      <c r="E780" s="13">
        <v>68.284999999999997</v>
      </c>
      <c r="F780" s="13">
        <v>20.494999999999997</v>
      </c>
      <c r="G780" s="13">
        <v>72.275999999999996</v>
      </c>
      <c r="H780" s="13">
        <v>12.776</v>
      </c>
      <c r="I780" s="13">
        <v>9.2439999999999998</v>
      </c>
      <c r="J780" s="13">
        <v>11.631</v>
      </c>
      <c r="K780" s="13">
        <v>8.5</v>
      </c>
      <c r="L780" s="13">
        <v>11.188000000000001</v>
      </c>
      <c r="M780" s="13">
        <v>7.4180000000000001</v>
      </c>
      <c r="N780" s="13">
        <v>11.288</v>
      </c>
      <c r="O780" s="13">
        <v>6.4720000000000004</v>
      </c>
      <c r="P780" s="13">
        <v>6.3150000000000004</v>
      </c>
      <c r="Q780" s="13" t="s">
        <v>467</v>
      </c>
      <c r="R780" s="13">
        <v>5.6959999999999997</v>
      </c>
      <c r="S780" s="13" t="s">
        <v>467</v>
      </c>
    </row>
    <row r="781" spans="1:19" ht="15.75" x14ac:dyDescent="0.25">
      <c r="A781" s="61" t="str">
        <f>A778</f>
        <v>6.1.5.1</v>
      </c>
      <c r="B781" s="99"/>
      <c r="C781" s="52" t="s">
        <v>471</v>
      </c>
      <c r="D781" s="13">
        <v>1331</v>
      </c>
      <c r="E781" s="13">
        <v>624</v>
      </c>
      <c r="F781" s="13">
        <v>225</v>
      </c>
      <c r="G781" s="13">
        <v>726.66666666666663</v>
      </c>
      <c r="H781" s="13">
        <v>173</v>
      </c>
      <c r="I781" s="13">
        <v>379</v>
      </c>
      <c r="J781" s="13">
        <v>169</v>
      </c>
      <c r="K781" s="13">
        <v>344</v>
      </c>
      <c r="L781" s="13">
        <v>165</v>
      </c>
      <c r="M781" s="13">
        <v>344</v>
      </c>
      <c r="N781" s="13">
        <v>161</v>
      </c>
      <c r="O781" s="13">
        <v>344</v>
      </c>
      <c r="P781" s="13">
        <v>344</v>
      </c>
      <c r="Q781" s="13" t="s">
        <v>467</v>
      </c>
      <c r="R781" s="13">
        <v>344</v>
      </c>
      <c r="S781" s="13" t="s">
        <v>467</v>
      </c>
    </row>
    <row r="782" spans="1:19" ht="15.75" x14ac:dyDescent="0.25">
      <c r="A782" s="60" t="s">
        <v>366</v>
      </c>
      <c r="B782" s="99" t="s">
        <v>31</v>
      </c>
      <c r="C782" s="52" t="s">
        <v>58</v>
      </c>
      <c r="D782" s="13">
        <v>0</v>
      </c>
      <c r="E782" s="13">
        <v>0</v>
      </c>
      <c r="F782" s="13">
        <v>0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0</v>
      </c>
      <c r="N782" s="13">
        <v>0</v>
      </c>
      <c r="O782" s="13">
        <v>0</v>
      </c>
      <c r="P782" s="13">
        <v>0</v>
      </c>
      <c r="Q782" s="13" t="s">
        <v>467</v>
      </c>
      <c r="R782" s="13">
        <v>0</v>
      </c>
      <c r="S782" s="13" t="s">
        <v>467</v>
      </c>
    </row>
    <row r="783" spans="1:19" ht="15.75" x14ac:dyDescent="0.25">
      <c r="A783" s="61" t="str">
        <f>A782</f>
        <v>6.1.5.2</v>
      </c>
      <c r="B783" s="99"/>
      <c r="C783" s="52" t="s">
        <v>59</v>
      </c>
      <c r="D783" s="13">
        <v>0</v>
      </c>
      <c r="E783" s="13">
        <v>0</v>
      </c>
      <c r="F783" s="13">
        <v>0</v>
      </c>
      <c r="G783" s="13">
        <v>0</v>
      </c>
      <c r="H783" s="13">
        <v>0</v>
      </c>
      <c r="I783" s="13">
        <v>0</v>
      </c>
      <c r="J783" s="13">
        <v>0</v>
      </c>
      <c r="K783" s="13">
        <v>0</v>
      </c>
      <c r="L783" s="13">
        <v>0</v>
      </c>
      <c r="M783" s="13">
        <v>0</v>
      </c>
      <c r="N783" s="13">
        <v>0</v>
      </c>
      <c r="O783" s="13">
        <v>0</v>
      </c>
      <c r="P783" s="13">
        <v>0</v>
      </c>
      <c r="Q783" s="13" t="s">
        <v>467</v>
      </c>
      <c r="R783" s="13">
        <v>0</v>
      </c>
      <c r="S783" s="13" t="s">
        <v>467</v>
      </c>
    </row>
    <row r="784" spans="1:19" ht="15.75" x14ac:dyDescent="0.25">
      <c r="A784" s="61" t="str">
        <f>A782</f>
        <v>6.1.5.2</v>
      </c>
      <c r="B784" s="99"/>
      <c r="C784" s="52" t="s">
        <v>60</v>
      </c>
      <c r="D784" s="13">
        <v>0</v>
      </c>
      <c r="E784" s="13">
        <v>0</v>
      </c>
      <c r="F784" s="13">
        <v>0</v>
      </c>
      <c r="G784" s="13">
        <v>0</v>
      </c>
      <c r="H784" s="13">
        <v>0</v>
      </c>
      <c r="I784" s="13">
        <v>0</v>
      </c>
      <c r="J784" s="13">
        <v>0</v>
      </c>
      <c r="K784" s="13">
        <v>0</v>
      </c>
      <c r="L784" s="13">
        <v>0</v>
      </c>
      <c r="M784" s="13">
        <v>0</v>
      </c>
      <c r="N784" s="13">
        <v>0</v>
      </c>
      <c r="O784" s="13">
        <v>0</v>
      </c>
      <c r="P784" s="13">
        <v>0</v>
      </c>
      <c r="Q784" s="13" t="s">
        <v>467</v>
      </c>
      <c r="R784" s="13">
        <v>0</v>
      </c>
      <c r="S784" s="13" t="s">
        <v>467</v>
      </c>
    </row>
    <row r="785" spans="1:19" ht="15.75" x14ac:dyDescent="0.25">
      <c r="A785" s="61" t="str">
        <f>A782</f>
        <v>6.1.5.2</v>
      </c>
      <c r="B785" s="99"/>
      <c r="C785" s="52" t="s">
        <v>471</v>
      </c>
      <c r="D785" s="13">
        <v>0</v>
      </c>
      <c r="E785" s="13">
        <v>0</v>
      </c>
      <c r="F785" s="13">
        <v>0</v>
      </c>
      <c r="G785" s="13">
        <v>0</v>
      </c>
      <c r="H785" s="13">
        <v>0</v>
      </c>
      <c r="I785" s="13">
        <v>0</v>
      </c>
      <c r="J785" s="13">
        <v>0</v>
      </c>
      <c r="K785" s="13">
        <v>0</v>
      </c>
      <c r="L785" s="13">
        <v>0</v>
      </c>
      <c r="M785" s="13">
        <v>0</v>
      </c>
      <c r="N785" s="13">
        <v>0</v>
      </c>
      <c r="O785" s="13">
        <v>0</v>
      </c>
      <c r="P785" s="13">
        <v>0</v>
      </c>
      <c r="Q785" s="13" t="s">
        <v>467</v>
      </c>
      <c r="R785" s="13">
        <v>0</v>
      </c>
      <c r="S785" s="13" t="s">
        <v>467</v>
      </c>
    </row>
    <row r="786" spans="1:19" ht="15.75" x14ac:dyDescent="0.25">
      <c r="A786" s="60" t="s">
        <v>367</v>
      </c>
      <c r="B786" s="99" t="s">
        <v>33</v>
      </c>
      <c r="C786" s="52" t="s">
        <v>58</v>
      </c>
      <c r="D786" s="13">
        <v>0</v>
      </c>
      <c r="E786" s="13">
        <v>0</v>
      </c>
      <c r="F786" s="13">
        <v>0</v>
      </c>
      <c r="G786" s="13">
        <v>0</v>
      </c>
      <c r="H786" s="13">
        <v>0</v>
      </c>
      <c r="I786" s="13">
        <v>0</v>
      </c>
      <c r="J786" s="13">
        <v>0</v>
      </c>
      <c r="K786" s="13">
        <v>0</v>
      </c>
      <c r="L786" s="13">
        <v>0</v>
      </c>
      <c r="M786" s="13">
        <v>0</v>
      </c>
      <c r="N786" s="13">
        <v>0</v>
      </c>
      <c r="O786" s="13">
        <v>0</v>
      </c>
      <c r="P786" s="13">
        <v>0</v>
      </c>
      <c r="Q786" s="13" t="s">
        <v>467</v>
      </c>
      <c r="R786" s="13">
        <v>0</v>
      </c>
      <c r="S786" s="13" t="s">
        <v>467</v>
      </c>
    </row>
    <row r="787" spans="1:19" ht="15.75" x14ac:dyDescent="0.25">
      <c r="A787" s="61" t="str">
        <f>A786</f>
        <v>6.1.5.3</v>
      </c>
      <c r="B787" s="99"/>
      <c r="C787" s="52" t="s">
        <v>59</v>
      </c>
      <c r="D787" s="13">
        <v>0.31499999999999995</v>
      </c>
      <c r="E787" s="13">
        <v>0.8450000000000002</v>
      </c>
      <c r="F787" s="13">
        <v>1.4399999999999997</v>
      </c>
      <c r="G787" s="13">
        <v>0.86666666666666659</v>
      </c>
      <c r="H787" s="13">
        <v>1.76</v>
      </c>
      <c r="I787" s="13">
        <v>2.2599999999999998</v>
      </c>
      <c r="J787" s="13">
        <v>1.7250000000000001</v>
      </c>
      <c r="K787" s="13">
        <v>1.7250000000000001</v>
      </c>
      <c r="L787" s="13">
        <v>1.7250000000000001</v>
      </c>
      <c r="M787" s="13">
        <v>1.7250000000000001</v>
      </c>
      <c r="N787" s="13">
        <v>1.75</v>
      </c>
      <c r="O787" s="13">
        <v>1.75</v>
      </c>
      <c r="P787" s="13">
        <v>1.75</v>
      </c>
      <c r="Q787" s="13" t="s">
        <v>467</v>
      </c>
      <c r="R787" s="13">
        <v>1.75</v>
      </c>
      <c r="S787" s="13" t="s">
        <v>467</v>
      </c>
    </row>
    <row r="788" spans="1:19" ht="15.75" x14ac:dyDescent="0.25">
      <c r="A788" s="61" t="str">
        <f>A786</f>
        <v>6.1.5.3</v>
      </c>
      <c r="B788" s="99"/>
      <c r="C788" s="52" t="s">
        <v>60</v>
      </c>
      <c r="D788" s="13">
        <v>10.033999999999992</v>
      </c>
      <c r="E788" s="13">
        <v>38.057999999999993</v>
      </c>
      <c r="F788" s="13">
        <v>64.533999999999992</v>
      </c>
      <c r="G788" s="13">
        <v>37.541999999999994</v>
      </c>
      <c r="H788" s="13">
        <v>91.796999999999997</v>
      </c>
      <c r="I788" s="13">
        <v>64.730999999999995</v>
      </c>
      <c r="J788" s="13">
        <v>73.048000000000002</v>
      </c>
      <c r="K788" s="13">
        <v>81.358999999999995</v>
      </c>
      <c r="L788" s="13">
        <v>70.070000000000007</v>
      </c>
      <c r="M788" s="13">
        <v>58.152000000000008</v>
      </c>
      <c r="N788" s="13">
        <v>77.965000000000003</v>
      </c>
      <c r="O788" s="13">
        <v>50.152999999999999</v>
      </c>
      <c r="P788" s="13">
        <v>42.161000000000001</v>
      </c>
      <c r="Q788" s="13" t="s">
        <v>467</v>
      </c>
      <c r="R788" s="13">
        <v>27.822000000000003</v>
      </c>
      <c r="S788" s="13" t="s">
        <v>467</v>
      </c>
    </row>
    <row r="789" spans="1:19" ht="15.75" x14ac:dyDescent="0.25">
      <c r="A789" s="61" t="str">
        <f>A786</f>
        <v>6.1.5.3</v>
      </c>
      <c r="B789" s="99"/>
      <c r="C789" s="52" t="s">
        <v>471</v>
      </c>
      <c r="D789" s="13">
        <v>46</v>
      </c>
      <c r="E789" s="13">
        <v>458</v>
      </c>
      <c r="F789" s="13">
        <v>4027</v>
      </c>
      <c r="G789" s="13">
        <v>1510.3333333333333</v>
      </c>
      <c r="H789" s="13">
        <v>3027</v>
      </c>
      <c r="I789" s="13">
        <v>1586</v>
      </c>
      <c r="J789" s="13">
        <v>2951</v>
      </c>
      <c r="K789" s="13">
        <v>3776</v>
      </c>
      <c r="L789" s="13">
        <v>2877</v>
      </c>
      <c r="M789" s="13">
        <v>2700</v>
      </c>
      <c r="N789" s="13">
        <v>2805</v>
      </c>
      <c r="O789" s="13">
        <v>2622</v>
      </c>
      <c r="P789" s="13">
        <v>2544</v>
      </c>
      <c r="Q789" s="13" t="s">
        <v>467</v>
      </c>
      <c r="R789" s="13">
        <v>2544</v>
      </c>
      <c r="S789" s="13" t="s">
        <v>467</v>
      </c>
    </row>
    <row r="790" spans="1:19" ht="15.75" x14ac:dyDescent="0.25">
      <c r="A790" s="60" t="s">
        <v>368</v>
      </c>
      <c r="B790" s="99" t="s">
        <v>65</v>
      </c>
      <c r="C790" s="52" t="s">
        <v>58</v>
      </c>
      <c r="D790" s="13">
        <v>0</v>
      </c>
      <c r="E790" s="13">
        <v>0</v>
      </c>
      <c r="F790" s="13">
        <v>0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0</v>
      </c>
      <c r="N790" s="13">
        <v>0</v>
      </c>
      <c r="O790" s="13">
        <v>0</v>
      </c>
      <c r="P790" s="13">
        <v>0</v>
      </c>
      <c r="Q790" s="13" t="s">
        <v>467</v>
      </c>
      <c r="R790" s="13">
        <v>0</v>
      </c>
      <c r="S790" s="13" t="s">
        <v>467</v>
      </c>
    </row>
    <row r="791" spans="1:19" ht="15.75" x14ac:dyDescent="0.25">
      <c r="A791" s="61" t="str">
        <f>A790</f>
        <v>6.1.6</v>
      </c>
      <c r="B791" s="99"/>
      <c r="C791" s="52" t="s">
        <v>59</v>
      </c>
      <c r="D791" s="13">
        <v>2.69</v>
      </c>
      <c r="E791" s="13">
        <v>1.9670000000000001</v>
      </c>
      <c r="F791" s="13">
        <v>2.8609999999999998</v>
      </c>
      <c r="G791" s="13">
        <v>2.5059999999999998</v>
      </c>
      <c r="H791" s="13">
        <v>2</v>
      </c>
      <c r="I791" s="13">
        <v>2.5</v>
      </c>
      <c r="J791" s="13">
        <v>2</v>
      </c>
      <c r="K791" s="13">
        <v>2</v>
      </c>
      <c r="L791" s="13">
        <v>2</v>
      </c>
      <c r="M791" s="13">
        <v>2</v>
      </c>
      <c r="N791" s="13">
        <v>2</v>
      </c>
      <c r="O791" s="13">
        <v>2</v>
      </c>
      <c r="P791" s="13">
        <v>2</v>
      </c>
      <c r="Q791" s="13" t="s">
        <v>467</v>
      </c>
      <c r="R791" s="13">
        <v>2</v>
      </c>
      <c r="S791" s="13" t="s">
        <v>467</v>
      </c>
    </row>
    <row r="792" spans="1:19" ht="15.75" x14ac:dyDescent="0.25">
      <c r="A792" s="61" t="str">
        <f>A790</f>
        <v>6.1.6</v>
      </c>
      <c r="B792" s="99"/>
      <c r="C792" s="52" t="s">
        <v>60</v>
      </c>
      <c r="D792" s="13">
        <v>138.08199999999999</v>
      </c>
      <c r="E792" s="13">
        <v>106.34299999999999</v>
      </c>
      <c r="F792" s="13">
        <v>85.028999999999996</v>
      </c>
      <c r="G792" s="13">
        <v>109.81799999999998</v>
      </c>
      <c r="H792" s="13">
        <v>104.57299999999999</v>
      </c>
      <c r="I792" s="13">
        <v>73.974999999999994</v>
      </c>
      <c r="J792" s="13">
        <v>84.679000000000002</v>
      </c>
      <c r="K792" s="13">
        <v>89.858999999999995</v>
      </c>
      <c r="L792" s="13">
        <v>81.25800000000001</v>
      </c>
      <c r="M792" s="13">
        <v>65.570000000000007</v>
      </c>
      <c r="N792" s="13">
        <v>89.253</v>
      </c>
      <c r="O792" s="13">
        <v>56.625</v>
      </c>
      <c r="P792" s="13">
        <v>48.475999999999999</v>
      </c>
      <c r="Q792" s="13" t="s">
        <v>467</v>
      </c>
      <c r="R792" s="13">
        <v>33.518000000000001</v>
      </c>
      <c r="S792" s="13" t="s">
        <v>467</v>
      </c>
    </row>
    <row r="793" spans="1:19" ht="15.75" x14ac:dyDescent="0.25">
      <c r="A793" s="61" t="str">
        <f>A790</f>
        <v>6.1.6</v>
      </c>
      <c r="B793" s="99"/>
      <c r="C793" s="52" t="s">
        <v>471</v>
      </c>
      <c r="D793" s="13">
        <v>1377</v>
      </c>
      <c r="E793" s="13">
        <v>1082</v>
      </c>
      <c r="F793" s="13">
        <v>4252</v>
      </c>
      <c r="G793" s="13">
        <v>2237</v>
      </c>
      <c r="H793" s="13">
        <v>3200</v>
      </c>
      <c r="I793" s="13">
        <v>1965</v>
      </c>
      <c r="J793" s="13">
        <v>3120</v>
      </c>
      <c r="K793" s="13">
        <v>4120</v>
      </c>
      <c r="L793" s="13">
        <v>3042</v>
      </c>
      <c r="M793" s="13">
        <v>3044</v>
      </c>
      <c r="N793" s="13">
        <v>2966</v>
      </c>
      <c r="O793" s="13">
        <v>2966</v>
      </c>
      <c r="P793" s="13">
        <v>2888</v>
      </c>
      <c r="Q793" s="13" t="s">
        <v>467</v>
      </c>
      <c r="R793" s="13">
        <v>2888</v>
      </c>
      <c r="S793" s="13" t="s">
        <v>467</v>
      </c>
    </row>
    <row r="794" spans="1:19" ht="15.75" x14ac:dyDescent="0.25">
      <c r="A794" s="60" t="s">
        <v>369</v>
      </c>
      <c r="B794" s="99" t="s">
        <v>29</v>
      </c>
      <c r="C794" s="52" t="s">
        <v>58</v>
      </c>
      <c r="D794" s="13">
        <v>0</v>
      </c>
      <c r="E794" s="13">
        <v>0</v>
      </c>
      <c r="F794" s="13">
        <v>0</v>
      </c>
      <c r="G794" s="13">
        <v>0</v>
      </c>
      <c r="H794" s="13">
        <v>0</v>
      </c>
      <c r="I794" s="13">
        <v>0</v>
      </c>
      <c r="J794" s="13">
        <v>0</v>
      </c>
      <c r="K794" s="13">
        <v>0</v>
      </c>
      <c r="L794" s="13">
        <v>0</v>
      </c>
      <c r="M794" s="13">
        <v>0</v>
      </c>
      <c r="N794" s="13">
        <v>0</v>
      </c>
      <c r="O794" s="13">
        <v>0</v>
      </c>
      <c r="P794" s="13">
        <v>0</v>
      </c>
      <c r="Q794" s="13" t="s">
        <v>467</v>
      </c>
      <c r="R794" s="13">
        <v>0</v>
      </c>
      <c r="S794" s="13" t="s">
        <v>467</v>
      </c>
    </row>
    <row r="795" spans="1:19" ht="15.75" x14ac:dyDescent="0.25">
      <c r="A795" s="61" t="str">
        <f>A794</f>
        <v>6.1.6.1</v>
      </c>
      <c r="B795" s="99"/>
      <c r="C795" s="52" t="s">
        <v>59</v>
      </c>
      <c r="D795" s="13">
        <v>2.375</v>
      </c>
      <c r="E795" s="13">
        <v>1.1219999999999999</v>
      </c>
      <c r="F795" s="13">
        <v>1.421</v>
      </c>
      <c r="G795" s="13">
        <v>1.6393333333333333</v>
      </c>
      <c r="H795" s="13">
        <v>0.24</v>
      </c>
      <c r="I795" s="13">
        <v>0.24</v>
      </c>
      <c r="J795" s="13">
        <v>0.27500000000000002</v>
      </c>
      <c r="K795" s="13">
        <v>0.27500000000000002</v>
      </c>
      <c r="L795" s="13">
        <v>0.27500000000000002</v>
      </c>
      <c r="M795" s="13">
        <v>0.27500000000000002</v>
      </c>
      <c r="N795" s="13">
        <v>0.25</v>
      </c>
      <c r="O795" s="13">
        <v>0.25</v>
      </c>
      <c r="P795" s="13">
        <v>0.25</v>
      </c>
      <c r="Q795" s="13" t="s">
        <v>467</v>
      </c>
      <c r="R795" s="13">
        <v>0.25</v>
      </c>
      <c r="S795" s="13" t="s">
        <v>467</v>
      </c>
    </row>
    <row r="796" spans="1:19" ht="15.75" x14ac:dyDescent="0.25">
      <c r="A796" s="61" t="str">
        <f>A794</f>
        <v>6.1.6.1</v>
      </c>
      <c r="B796" s="99"/>
      <c r="C796" s="52" t="s">
        <v>60</v>
      </c>
      <c r="D796" s="13">
        <v>128.048</v>
      </c>
      <c r="E796" s="13">
        <v>68.284999999999997</v>
      </c>
      <c r="F796" s="13">
        <v>20.494999999999997</v>
      </c>
      <c r="G796" s="13">
        <v>72.275999999999996</v>
      </c>
      <c r="H796" s="13">
        <v>12.776</v>
      </c>
      <c r="I796" s="13">
        <v>9.2439999999999998</v>
      </c>
      <c r="J796" s="13">
        <v>11.631</v>
      </c>
      <c r="K796" s="13">
        <v>8.5</v>
      </c>
      <c r="L796" s="13">
        <v>11.188000000000001</v>
      </c>
      <c r="M796" s="13">
        <v>7.4180000000000001</v>
      </c>
      <c r="N796" s="13">
        <v>11.288</v>
      </c>
      <c r="O796" s="13">
        <v>6.4720000000000004</v>
      </c>
      <c r="P796" s="13">
        <v>6.3150000000000004</v>
      </c>
      <c r="Q796" s="13" t="s">
        <v>467</v>
      </c>
      <c r="R796" s="13">
        <v>5.6959999999999997</v>
      </c>
      <c r="S796" s="13" t="s">
        <v>467</v>
      </c>
    </row>
    <row r="797" spans="1:19" ht="15.75" x14ac:dyDescent="0.25">
      <c r="A797" s="61" t="str">
        <f>A794</f>
        <v>6.1.6.1</v>
      </c>
      <c r="B797" s="99"/>
      <c r="C797" s="52" t="s">
        <v>471</v>
      </c>
      <c r="D797" s="13">
        <v>1331</v>
      </c>
      <c r="E797" s="13">
        <v>624</v>
      </c>
      <c r="F797" s="13">
        <v>225</v>
      </c>
      <c r="G797" s="13">
        <v>726.66666666666663</v>
      </c>
      <c r="H797" s="13">
        <v>173</v>
      </c>
      <c r="I797" s="13">
        <v>379</v>
      </c>
      <c r="J797" s="13">
        <v>169</v>
      </c>
      <c r="K797" s="13">
        <v>344</v>
      </c>
      <c r="L797" s="13">
        <v>165</v>
      </c>
      <c r="M797" s="13">
        <v>344</v>
      </c>
      <c r="N797" s="13">
        <v>161</v>
      </c>
      <c r="O797" s="13">
        <v>344</v>
      </c>
      <c r="P797" s="13">
        <v>344</v>
      </c>
      <c r="Q797" s="13" t="s">
        <v>467</v>
      </c>
      <c r="R797" s="13">
        <v>344</v>
      </c>
      <c r="S797" s="13" t="s">
        <v>467</v>
      </c>
    </row>
    <row r="798" spans="1:19" ht="15.75" x14ac:dyDescent="0.25">
      <c r="A798" s="60" t="s">
        <v>370</v>
      </c>
      <c r="B798" s="99" t="s">
        <v>31</v>
      </c>
      <c r="C798" s="52" t="s">
        <v>58</v>
      </c>
      <c r="D798" s="13">
        <v>0</v>
      </c>
      <c r="E798" s="13">
        <v>0</v>
      </c>
      <c r="F798" s="13">
        <v>0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0</v>
      </c>
      <c r="N798" s="13">
        <v>0</v>
      </c>
      <c r="O798" s="13">
        <v>0</v>
      </c>
      <c r="P798" s="13">
        <v>0</v>
      </c>
      <c r="Q798" s="13" t="s">
        <v>467</v>
      </c>
      <c r="R798" s="13">
        <v>0</v>
      </c>
      <c r="S798" s="13" t="s">
        <v>467</v>
      </c>
    </row>
    <row r="799" spans="1:19" ht="15.75" x14ac:dyDescent="0.25">
      <c r="A799" s="61" t="str">
        <f>A798</f>
        <v>6.1.6.2</v>
      </c>
      <c r="B799" s="99"/>
      <c r="C799" s="52" t="s">
        <v>59</v>
      </c>
      <c r="D799" s="13">
        <v>0</v>
      </c>
      <c r="E799" s="13">
        <v>0</v>
      </c>
      <c r="F799" s="13">
        <v>0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13">
        <v>0</v>
      </c>
      <c r="N799" s="13">
        <v>0</v>
      </c>
      <c r="O799" s="13">
        <v>0</v>
      </c>
      <c r="P799" s="13">
        <v>0</v>
      </c>
      <c r="Q799" s="13" t="s">
        <v>467</v>
      </c>
      <c r="R799" s="13">
        <v>0</v>
      </c>
      <c r="S799" s="13" t="s">
        <v>467</v>
      </c>
    </row>
    <row r="800" spans="1:19" ht="15.75" x14ac:dyDescent="0.25">
      <c r="A800" s="61" t="str">
        <f>A798</f>
        <v>6.1.6.2</v>
      </c>
      <c r="B800" s="99"/>
      <c r="C800" s="52" t="s">
        <v>60</v>
      </c>
      <c r="D800" s="13">
        <v>0</v>
      </c>
      <c r="E800" s="13">
        <v>0</v>
      </c>
      <c r="F800" s="13">
        <v>0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0</v>
      </c>
      <c r="N800" s="13">
        <v>0</v>
      </c>
      <c r="O800" s="13">
        <v>0</v>
      </c>
      <c r="P800" s="13">
        <v>0</v>
      </c>
      <c r="Q800" s="13" t="s">
        <v>467</v>
      </c>
      <c r="R800" s="13">
        <v>0</v>
      </c>
      <c r="S800" s="13" t="s">
        <v>467</v>
      </c>
    </row>
    <row r="801" spans="1:19" ht="15.75" x14ac:dyDescent="0.25">
      <c r="A801" s="61" t="str">
        <f>A798</f>
        <v>6.1.6.2</v>
      </c>
      <c r="B801" s="99"/>
      <c r="C801" s="52" t="s">
        <v>471</v>
      </c>
      <c r="D801" s="13">
        <v>0</v>
      </c>
      <c r="E801" s="13">
        <v>0</v>
      </c>
      <c r="F801" s="13">
        <v>0</v>
      </c>
      <c r="G801" s="13">
        <v>0</v>
      </c>
      <c r="H801" s="13">
        <v>0</v>
      </c>
      <c r="I801" s="13">
        <v>0</v>
      </c>
      <c r="J801" s="13">
        <v>0</v>
      </c>
      <c r="K801" s="13">
        <v>0</v>
      </c>
      <c r="L801" s="13">
        <v>0</v>
      </c>
      <c r="M801" s="13">
        <v>0</v>
      </c>
      <c r="N801" s="13">
        <v>0</v>
      </c>
      <c r="O801" s="13">
        <v>0</v>
      </c>
      <c r="P801" s="13">
        <v>0</v>
      </c>
      <c r="Q801" s="13" t="s">
        <v>467</v>
      </c>
      <c r="R801" s="13">
        <v>0</v>
      </c>
      <c r="S801" s="13" t="s">
        <v>467</v>
      </c>
    </row>
    <row r="802" spans="1:19" ht="15.75" x14ac:dyDescent="0.25">
      <c r="A802" s="60" t="s">
        <v>371</v>
      </c>
      <c r="B802" s="99" t="s">
        <v>33</v>
      </c>
      <c r="C802" s="52" t="s">
        <v>58</v>
      </c>
      <c r="D802" s="13">
        <v>0</v>
      </c>
      <c r="E802" s="13">
        <v>0</v>
      </c>
      <c r="F802" s="13">
        <v>0</v>
      </c>
      <c r="G802" s="13">
        <v>0</v>
      </c>
      <c r="H802" s="13">
        <v>0</v>
      </c>
      <c r="I802" s="13">
        <v>0</v>
      </c>
      <c r="J802" s="13">
        <v>0</v>
      </c>
      <c r="K802" s="13">
        <v>0</v>
      </c>
      <c r="L802" s="13">
        <v>0</v>
      </c>
      <c r="M802" s="13">
        <v>0</v>
      </c>
      <c r="N802" s="13">
        <v>0</v>
      </c>
      <c r="O802" s="13">
        <v>0</v>
      </c>
      <c r="P802" s="13">
        <v>0</v>
      </c>
      <c r="Q802" s="13" t="s">
        <v>467</v>
      </c>
      <c r="R802" s="13">
        <v>0</v>
      </c>
      <c r="S802" s="13" t="s">
        <v>467</v>
      </c>
    </row>
    <row r="803" spans="1:19" ht="15.75" x14ac:dyDescent="0.25">
      <c r="A803" s="61" t="str">
        <f>A802</f>
        <v>6.1.6.3</v>
      </c>
      <c r="B803" s="99"/>
      <c r="C803" s="52" t="s">
        <v>59</v>
      </c>
      <c r="D803" s="13">
        <v>0.31499999999999995</v>
      </c>
      <c r="E803" s="13">
        <v>0.8450000000000002</v>
      </c>
      <c r="F803" s="13">
        <v>1.4399999999999997</v>
      </c>
      <c r="G803" s="13">
        <v>0.86666666666666659</v>
      </c>
      <c r="H803" s="13">
        <v>1.76</v>
      </c>
      <c r="I803" s="13">
        <v>2.2599999999999998</v>
      </c>
      <c r="J803" s="13">
        <v>1.7250000000000001</v>
      </c>
      <c r="K803" s="13">
        <v>1.7250000000000001</v>
      </c>
      <c r="L803" s="13">
        <v>1.7250000000000001</v>
      </c>
      <c r="M803" s="13">
        <v>1.7250000000000001</v>
      </c>
      <c r="N803" s="13">
        <v>1.75</v>
      </c>
      <c r="O803" s="13">
        <v>1.75</v>
      </c>
      <c r="P803" s="13">
        <v>1.75</v>
      </c>
      <c r="Q803" s="13" t="s">
        <v>467</v>
      </c>
      <c r="R803" s="13">
        <v>1.75</v>
      </c>
      <c r="S803" s="13" t="s">
        <v>467</v>
      </c>
    </row>
    <row r="804" spans="1:19" ht="15.75" x14ac:dyDescent="0.25">
      <c r="A804" s="61" t="str">
        <f>A802</f>
        <v>6.1.6.3</v>
      </c>
      <c r="B804" s="99"/>
      <c r="C804" s="52" t="s">
        <v>60</v>
      </c>
      <c r="D804" s="13">
        <v>10.033999999999992</v>
      </c>
      <c r="E804" s="13">
        <v>38.057999999999993</v>
      </c>
      <c r="F804" s="13">
        <v>64.533999999999992</v>
      </c>
      <c r="G804" s="13">
        <v>37.541999999999994</v>
      </c>
      <c r="H804" s="13">
        <v>91.796999999999997</v>
      </c>
      <c r="I804" s="13">
        <v>64.730999999999995</v>
      </c>
      <c r="J804" s="13">
        <v>73.048000000000002</v>
      </c>
      <c r="K804" s="13">
        <v>81.358999999999995</v>
      </c>
      <c r="L804" s="13">
        <v>70.070000000000007</v>
      </c>
      <c r="M804" s="13">
        <v>58.152000000000008</v>
      </c>
      <c r="N804" s="13">
        <v>77.965000000000003</v>
      </c>
      <c r="O804" s="13">
        <v>50.152999999999999</v>
      </c>
      <c r="P804" s="13">
        <v>42.161000000000001</v>
      </c>
      <c r="Q804" s="13" t="s">
        <v>467</v>
      </c>
      <c r="R804" s="13">
        <v>27.822000000000003</v>
      </c>
      <c r="S804" s="13" t="s">
        <v>467</v>
      </c>
    </row>
    <row r="805" spans="1:19" ht="15.75" x14ac:dyDescent="0.25">
      <c r="A805" s="61" t="str">
        <f>A802</f>
        <v>6.1.6.3</v>
      </c>
      <c r="B805" s="99"/>
      <c r="C805" s="52" t="s">
        <v>471</v>
      </c>
      <c r="D805" s="13">
        <v>46</v>
      </c>
      <c r="E805" s="13">
        <v>458</v>
      </c>
      <c r="F805" s="13">
        <v>4027</v>
      </c>
      <c r="G805" s="13">
        <v>1510.3333333333333</v>
      </c>
      <c r="H805" s="13">
        <v>3027</v>
      </c>
      <c r="I805" s="13">
        <v>1586</v>
      </c>
      <c r="J805" s="13">
        <v>2951</v>
      </c>
      <c r="K805" s="13">
        <v>3776</v>
      </c>
      <c r="L805" s="13">
        <v>2877</v>
      </c>
      <c r="M805" s="13">
        <v>2700</v>
      </c>
      <c r="N805" s="13">
        <v>2805</v>
      </c>
      <c r="O805" s="13">
        <v>2622</v>
      </c>
      <c r="P805" s="13">
        <v>2544</v>
      </c>
      <c r="Q805" s="13" t="s">
        <v>467</v>
      </c>
      <c r="R805" s="13">
        <v>2544</v>
      </c>
      <c r="S805" s="13" t="s">
        <v>467</v>
      </c>
    </row>
    <row r="806" spans="1:19" ht="126" x14ac:dyDescent="0.25">
      <c r="A806" s="51" t="s">
        <v>372</v>
      </c>
      <c r="B806" s="51" t="s">
        <v>70</v>
      </c>
      <c r="C806" s="52" t="s">
        <v>467</v>
      </c>
      <c r="D806" s="13" t="s">
        <v>467</v>
      </c>
      <c r="E806" s="13" t="s">
        <v>467</v>
      </c>
      <c r="F806" s="13" t="s">
        <v>467</v>
      </c>
      <c r="G806" s="13" t="s">
        <v>467</v>
      </c>
      <c r="H806" s="13" t="s">
        <v>467</v>
      </c>
      <c r="I806" s="13" t="s">
        <v>467</v>
      </c>
      <c r="J806" s="13" t="s">
        <v>467</v>
      </c>
      <c r="K806" s="13" t="s">
        <v>467</v>
      </c>
      <c r="L806" s="13" t="s">
        <v>467</v>
      </c>
      <c r="M806" s="13" t="s">
        <v>467</v>
      </c>
      <c r="N806" s="13" t="s">
        <v>467</v>
      </c>
      <c r="O806" s="13" t="s">
        <v>467</v>
      </c>
      <c r="P806" s="13" t="s">
        <v>467</v>
      </c>
      <c r="Q806" s="13" t="s">
        <v>467</v>
      </c>
      <c r="R806" s="13" t="s">
        <v>467</v>
      </c>
      <c r="S806" s="13" t="s">
        <v>467</v>
      </c>
    </row>
    <row r="807" spans="1:19" ht="15.75" x14ac:dyDescent="0.25">
      <c r="A807" s="60" t="s">
        <v>373</v>
      </c>
      <c r="B807" s="99" t="s">
        <v>25</v>
      </c>
      <c r="C807" s="52" t="s">
        <v>471</v>
      </c>
      <c r="D807" s="13">
        <v>64</v>
      </c>
      <c r="E807" s="13">
        <v>70</v>
      </c>
      <c r="F807" s="13">
        <v>59</v>
      </c>
      <c r="G807" s="13">
        <v>64.333333333333329</v>
      </c>
      <c r="H807" s="13">
        <v>41</v>
      </c>
      <c r="I807" s="13">
        <v>111</v>
      </c>
      <c r="J807" s="13">
        <v>36</v>
      </c>
      <c r="K807" s="13">
        <v>187</v>
      </c>
      <c r="L807" s="13">
        <v>31</v>
      </c>
      <c r="M807" s="13">
        <v>183</v>
      </c>
      <c r="N807" s="13">
        <v>26</v>
      </c>
      <c r="O807" s="13">
        <v>178</v>
      </c>
      <c r="P807" s="13">
        <v>174</v>
      </c>
      <c r="Q807" s="13" t="s">
        <v>467</v>
      </c>
      <c r="R807" s="13">
        <v>174</v>
      </c>
      <c r="S807" s="13" t="s">
        <v>467</v>
      </c>
    </row>
    <row r="808" spans="1:19" ht="15.75" x14ac:dyDescent="0.25">
      <c r="A808" s="61" t="str">
        <f>A807</f>
        <v>6.2.1</v>
      </c>
      <c r="B808" s="99"/>
      <c r="C808" s="52" t="s">
        <v>58</v>
      </c>
      <c r="D808" s="13">
        <v>3.4289999999999998</v>
      </c>
      <c r="E808" s="13">
        <v>3.867</v>
      </c>
      <c r="F808" s="13">
        <v>2.8260000000000001</v>
      </c>
      <c r="G808" s="13">
        <v>3.3740000000000001</v>
      </c>
      <c r="H808" s="13">
        <v>2.2737549999999995</v>
      </c>
      <c r="I808" s="13">
        <v>5.8994999999999997</v>
      </c>
      <c r="J808" s="13">
        <v>2.0529549999999999</v>
      </c>
      <c r="K808" s="13">
        <v>9.3986999999999981</v>
      </c>
      <c r="L808" s="13">
        <v>1.8376749999999991</v>
      </c>
      <c r="M808" s="13">
        <v>9.2143100000000011</v>
      </c>
      <c r="N808" s="13">
        <v>1.6279149999999989</v>
      </c>
      <c r="O808" s="13">
        <v>8.9836200000000019</v>
      </c>
      <c r="P808" s="13">
        <v>8.7590000000000039</v>
      </c>
      <c r="Q808" s="13" t="s">
        <v>467</v>
      </c>
      <c r="R808" s="13">
        <v>8.7189300000000038</v>
      </c>
      <c r="S808" s="13" t="s">
        <v>467</v>
      </c>
    </row>
    <row r="809" spans="1:19" ht="15.75" x14ac:dyDescent="0.25">
      <c r="A809" s="60" t="s">
        <v>375</v>
      </c>
      <c r="B809" s="99" t="s">
        <v>27</v>
      </c>
      <c r="C809" s="52" t="s">
        <v>471</v>
      </c>
      <c r="D809" s="13">
        <v>24</v>
      </c>
      <c r="E809" s="13">
        <v>39</v>
      </c>
      <c r="F809" s="13">
        <v>13</v>
      </c>
      <c r="G809" s="13">
        <v>25.333333333333332</v>
      </c>
      <c r="H809" s="13">
        <v>0</v>
      </c>
      <c r="I809" s="13">
        <v>0</v>
      </c>
      <c r="J809" s="13">
        <v>0</v>
      </c>
      <c r="K809" s="13">
        <v>0</v>
      </c>
      <c r="L809" s="13">
        <v>0</v>
      </c>
      <c r="M809" s="13">
        <v>0</v>
      </c>
      <c r="N809" s="13">
        <v>0</v>
      </c>
      <c r="O809" s="13">
        <v>0</v>
      </c>
      <c r="P809" s="13">
        <v>0</v>
      </c>
      <c r="Q809" s="13" t="s">
        <v>467</v>
      </c>
      <c r="R809" s="13">
        <v>0</v>
      </c>
      <c r="S809" s="13" t="s">
        <v>467</v>
      </c>
    </row>
    <row r="810" spans="1:19" ht="15.75" x14ac:dyDescent="0.25">
      <c r="A810" s="61" t="str">
        <f>A809</f>
        <v>6.2.1.1</v>
      </c>
      <c r="B810" s="99"/>
      <c r="C810" s="52" t="s">
        <v>58</v>
      </c>
      <c r="D810" s="13">
        <v>0.86699999999999999</v>
      </c>
      <c r="E810" s="13">
        <v>1.6225000000000001</v>
      </c>
      <c r="F810" s="13">
        <v>0.29599999999999999</v>
      </c>
      <c r="G810" s="13">
        <v>0.92849999999999999</v>
      </c>
      <c r="H810" s="13">
        <v>0</v>
      </c>
      <c r="I810" s="13">
        <v>0</v>
      </c>
      <c r="J810" s="13">
        <v>0</v>
      </c>
      <c r="K810" s="13">
        <v>0</v>
      </c>
      <c r="L810" s="13">
        <v>0</v>
      </c>
      <c r="M810" s="13">
        <v>0</v>
      </c>
      <c r="N810" s="13">
        <v>0</v>
      </c>
      <c r="O810" s="13">
        <v>0</v>
      </c>
      <c r="P810" s="13">
        <v>0</v>
      </c>
      <c r="Q810" s="13" t="s">
        <v>467</v>
      </c>
      <c r="R810" s="13">
        <v>0</v>
      </c>
      <c r="S810" s="13" t="s">
        <v>467</v>
      </c>
    </row>
    <row r="811" spans="1:19" ht="15.75" x14ac:dyDescent="0.25">
      <c r="A811" s="60" t="s">
        <v>376</v>
      </c>
      <c r="B811" s="99" t="s">
        <v>29</v>
      </c>
      <c r="C811" s="52" t="s">
        <v>471</v>
      </c>
      <c r="D811" s="13">
        <v>34</v>
      </c>
      <c r="E811" s="13">
        <v>21</v>
      </c>
      <c r="F811" s="13">
        <v>9</v>
      </c>
      <c r="G811" s="13">
        <v>21.333333333333332</v>
      </c>
      <c r="H811" s="13">
        <v>8</v>
      </c>
      <c r="I811" s="13">
        <v>6</v>
      </c>
      <c r="J811" s="13">
        <v>7</v>
      </c>
      <c r="K811" s="13">
        <v>5</v>
      </c>
      <c r="L811" s="13">
        <v>6</v>
      </c>
      <c r="M811" s="13">
        <v>4</v>
      </c>
      <c r="N811" s="13">
        <v>5</v>
      </c>
      <c r="O811" s="13">
        <v>3</v>
      </c>
      <c r="P811" s="13">
        <v>2</v>
      </c>
      <c r="Q811" s="13" t="s">
        <v>467</v>
      </c>
      <c r="R811" s="13">
        <v>2</v>
      </c>
      <c r="S811" s="13" t="s">
        <v>467</v>
      </c>
    </row>
    <row r="812" spans="1:19" ht="15.75" x14ac:dyDescent="0.25">
      <c r="A812" s="61" t="str">
        <f>A811</f>
        <v>6.2.1.2</v>
      </c>
      <c r="B812" s="99"/>
      <c r="C812" s="52" t="s">
        <v>58</v>
      </c>
      <c r="D812" s="13">
        <v>2.2340213717439061</v>
      </c>
      <c r="E812" s="13">
        <v>1.2669999999999999</v>
      </c>
      <c r="F812" s="13">
        <v>0.68700000000000006</v>
      </c>
      <c r="G812" s="13">
        <v>1.3960071239146352</v>
      </c>
      <c r="H812" s="13">
        <v>0.66154000000000002</v>
      </c>
      <c r="I812" s="13">
        <v>0.4445199999999998</v>
      </c>
      <c r="J812" s="13">
        <v>0.61619000000000002</v>
      </c>
      <c r="K812" s="13">
        <v>0.3991699999999998</v>
      </c>
      <c r="L812" s="13">
        <v>0.57116000000000011</v>
      </c>
      <c r="M812" s="13">
        <v>0.35306999999999977</v>
      </c>
      <c r="N812" s="13">
        <v>0.52654000000000001</v>
      </c>
      <c r="O812" s="13">
        <v>0.30693999999999977</v>
      </c>
      <c r="P812" s="13">
        <v>0.25801999999999981</v>
      </c>
      <c r="Q812" s="13" t="s">
        <v>467</v>
      </c>
      <c r="R812" s="13">
        <v>0.25801999999999975</v>
      </c>
      <c r="S812" s="13" t="s">
        <v>467</v>
      </c>
    </row>
    <row r="813" spans="1:19" ht="15.75" x14ac:dyDescent="0.25">
      <c r="A813" s="60" t="s">
        <v>377</v>
      </c>
      <c r="B813" s="99" t="s">
        <v>31</v>
      </c>
      <c r="C813" s="52" t="s">
        <v>471</v>
      </c>
      <c r="D813" s="13">
        <v>0</v>
      </c>
      <c r="E813" s="13">
        <v>0</v>
      </c>
      <c r="F813" s="13">
        <v>0</v>
      </c>
      <c r="G813" s="13">
        <v>0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0</v>
      </c>
      <c r="N813" s="13">
        <v>0</v>
      </c>
      <c r="O813" s="13">
        <v>0</v>
      </c>
      <c r="P813" s="13">
        <v>0</v>
      </c>
      <c r="Q813" s="13" t="s">
        <v>467</v>
      </c>
      <c r="R813" s="13">
        <v>0</v>
      </c>
      <c r="S813" s="13" t="s">
        <v>467</v>
      </c>
    </row>
    <row r="814" spans="1:19" ht="15.75" x14ac:dyDescent="0.25">
      <c r="A814" s="61" t="str">
        <f>A813</f>
        <v>6.2.1.3</v>
      </c>
      <c r="B814" s="99"/>
      <c r="C814" s="52" t="s">
        <v>58</v>
      </c>
      <c r="D814" s="13">
        <v>0</v>
      </c>
      <c r="E814" s="13">
        <v>0</v>
      </c>
      <c r="F814" s="13">
        <v>0</v>
      </c>
      <c r="G814" s="13">
        <v>0</v>
      </c>
      <c r="H814" s="13">
        <v>0</v>
      </c>
      <c r="I814" s="13">
        <v>0</v>
      </c>
      <c r="J814" s="13">
        <v>0</v>
      </c>
      <c r="K814" s="13">
        <v>0</v>
      </c>
      <c r="L814" s="13">
        <v>0</v>
      </c>
      <c r="M814" s="13">
        <v>0</v>
      </c>
      <c r="N814" s="13">
        <v>0</v>
      </c>
      <c r="O814" s="13">
        <v>0</v>
      </c>
      <c r="P814" s="13">
        <v>0</v>
      </c>
      <c r="Q814" s="13" t="s">
        <v>467</v>
      </c>
      <c r="R814" s="13">
        <v>0</v>
      </c>
      <c r="S814" s="13" t="s">
        <v>467</v>
      </c>
    </row>
    <row r="815" spans="1:19" ht="15.75" x14ac:dyDescent="0.25">
      <c r="A815" s="60" t="s">
        <v>378</v>
      </c>
      <c r="B815" s="99" t="s">
        <v>33</v>
      </c>
      <c r="C815" s="52" t="s">
        <v>471</v>
      </c>
      <c r="D815" s="13">
        <v>6</v>
      </c>
      <c r="E815" s="13">
        <v>10</v>
      </c>
      <c r="F815" s="13">
        <v>37</v>
      </c>
      <c r="G815" s="13">
        <v>17.666666666666668</v>
      </c>
      <c r="H815" s="13">
        <v>33</v>
      </c>
      <c r="I815" s="13">
        <v>105</v>
      </c>
      <c r="J815" s="13">
        <v>29</v>
      </c>
      <c r="K815" s="13">
        <v>182</v>
      </c>
      <c r="L815" s="13">
        <v>25</v>
      </c>
      <c r="M815" s="13">
        <v>179</v>
      </c>
      <c r="N815" s="13">
        <v>21</v>
      </c>
      <c r="O815" s="13">
        <v>175</v>
      </c>
      <c r="P815" s="13">
        <v>172</v>
      </c>
      <c r="Q815" s="13" t="s">
        <v>467</v>
      </c>
      <c r="R815" s="13">
        <v>172</v>
      </c>
      <c r="S815" s="13" t="s">
        <v>467</v>
      </c>
    </row>
    <row r="816" spans="1:19" ht="15.75" x14ac:dyDescent="0.25">
      <c r="A816" s="61" t="str">
        <f>A815</f>
        <v>6.2.1.4</v>
      </c>
      <c r="B816" s="99"/>
      <c r="C816" s="52" t="s">
        <v>58</v>
      </c>
      <c r="D816" s="13">
        <v>0.3279786282560937</v>
      </c>
      <c r="E816" s="13">
        <v>0.97750000000000004</v>
      </c>
      <c r="F816" s="13">
        <v>1.8430000000000002</v>
      </c>
      <c r="G816" s="13">
        <v>1.0494928760853648</v>
      </c>
      <c r="H816" s="13">
        <v>1.6122149999999991</v>
      </c>
      <c r="I816" s="13">
        <v>5.4549799999999999</v>
      </c>
      <c r="J816" s="13">
        <v>1.4367649999999994</v>
      </c>
      <c r="K816" s="13">
        <v>8.99953</v>
      </c>
      <c r="L816" s="13">
        <v>1.2665150000000001</v>
      </c>
      <c r="M816" s="13">
        <v>8.8612400000000004</v>
      </c>
      <c r="N816" s="13">
        <v>1.101375</v>
      </c>
      <c r="O816" s="13">
        <v>8.6766800000000011</v>
      </c>
      <c r="P816" s="13">
        <v>8.500980000000002</v>
      </c>
      <c r="Q816" s="13" t="s">
        <v>467</v>
      </c>
      <c r="R816" s="13">
        <v>8.4609100000000019</v>
      </c>
      <c r="S816" s="13" t="s">
        <v>467</v>
      </c>
    </row>
    <row r="817" spans="1:19" ht="15.75" x14ac:dyDescent="0.25">
      <c r="A817" s="60" t="s">
        <v>379</v>
      </c>
      <c r="B817" s="99" t="s">
        <v>35</v>
      </c>
      <c r="C817" s="52" t="s">
        <v>471</v>
      </c>
      <c r="D817" s="13">
        <v>222</v>
      </c>
      <c r="E817" s="13">
        <v>161</v>
      </c>
      <c r="F817" s="13">
        <v>179</v>
      </c>
      <c r="G817" s="13">
        <v>187.33333333333334</v>
      </c>
      <c r="H817" s="13">
        <v>155</v>
      </c>
      <c r="I817" s="13">
        <v>155</v>
      </c>
      <c r="J817" s="13">
        <v>151</v>
      </c>
      <c r="K817" s="13">
        <v>151</v>
      </c>
      <c r="L817" s="13">
        <v>147</v>
      </c>
      <c r="M817" s="13">
        <v>147</v>
      </c>
      <c r="N817" s="13">
        <v>144</v>
      </c>
      <c r="O817" s="13">
        <v>144</v>
      </c>
      <c r="P817" s="13">
        <v>144</v>
      </c>
      <c r="Q817" s="13" t="s">
        <v>467</v>
      </c>
      <c r="R817" s="13">
        <v>144</v>
      </c>
      <c r="S817" s="13" t="s">
        <v>467</v>
      </c>
    </row>
    <row r="818" spans="1:19" ht="15.75" x14ac:dyDescent="0.25">
      <c r="A818" s="61" t="str">
        <f>A817</f>
        <v>6.2.2</v>
      </c>
      <c r="B818" s="99"/>
      <c r="C818" s="52" t="s">
        <v>58</v>
      </c>
      <c r="D818" s="13">
        <v>10.283200000000001</v>
      </c>
      <c r="E818" s="13">
        <v>7.2949999999999999</v>
      </c>
      <c r="F818" s="13">
        <v>9.0980000000000008</v>
      </c>
      <c r="G818" s="13">
        <v>8.8920666666666666</v>
      </c>
      <c r="H818" s="13">
        <v>7.1391999999999998</v>
      </c>
      <c r="I818" s="13">
        <v>7.1391999999999998</v>
      </c>
      <c r="J818" s="13">
        <v>6.9607200000000002</v>
      </c>
      <c r="K818" s="13">
        <v>6.9607200000000002</v>
      </c>
      <c r="L818" s="13">
        <v>6.7822399999999998</v>
      </c>
      <c r="M818" s="13">
        <v>6.7822399999999998</v>
      </c>
      <c r="N818" s="13">
        <v>6.6037600000000003</v>
      </c>
      <c r="O818" s="13">
        <v>6.6037600000000003</v>
      </c>
      <c r="P818" s="13">
        <v>6.6037600000000003</v>
      </c>
      <c r="Q818" s="13" t="s">
        <v>467</v>
      </c>
      <c r="R818" s="13">
        <v>6.6037600000000003</v>
      </c>
      <c r="S818" s="13" t="s">
        <v>467</v>
      </c>
    </row>
    <row r="819" spans="1:19" ht="15.75" x14ac:dyDescent="0.25">
      <c r="A819" s="60" t="s">
        <v>380</v>
      </c>
      <c r="B819" s="99" t="s">
        <v>27</v>
      </c>
      <c r="C819" s="52" t="s">
        <v>471</v>
      </c>
      <c r="D819" s="13">
        <v>183</v>
      </c>
      <c r="E819" s="13">
        <v>105</v>
      </c>
      <c r="F819" s="13">
        <v>33</v>
      </c>
      <c r="G819" s="13">
        <v>107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0</v>
      </c>
      <c r="N819" s="13">
        <v>0</v>
      </c>
      <c r="O819" s="13">
        <v>0</v>
      </c>
      <c r="P819" s="13">
        <v>0</v>
      </c>
      <c r="Q819" s="13" t="s">
        <v>467</v>
      </c>
      <c r="R819" s="13">
        <v>0</v>
      </c>
      <c r="S819" s="13" t="s">
        <v>467</v>
      </c>
    </row>
    <row r="820" spans="1:19" ht="15.75" x14ac:dyDescent="0.25">
      <c r="A820" s="61" t="str">
        <f>A819</f>
        <v>6.2.2.1</v>
      </c>
      <c r="B820" s="99"/>
      <c r="C820" s="52" t="s">
        <v>58</v>
      </c>
      <c r="D820" s="13">
        <v>7.3837000000000002</v>
      </c>
      <c r="E820" s="13">
        <v>4.1559999999999997</v>
      </c>
      <c r="F820" s="13">
        <v>0.8879999999999999</v>
      </c>
      <c r="G820" s="13">
        <v>4.1425666666666663</v>
      </c>
      <c r="H820" s="13">
        <v>0</v>
      </c>
      <c r="I820" s="13">
        <v>0</v>
      </c>
      <c r="J820" s="13">
        <v>0</v>
      </c>
      <c r="K820" s="13">
        <v>0</v>
      </c>
      <c r="L820" s="13">
        <v>0</v>
      </c>
      <c r="M820" s="13">
        <v>0</v>
      </c>
      <c r="N820" s="13">
        <v>0</v>
      </c>
      <c r="O820" s="13">
        <v>0</v>
      </c>
      <c r="P820" s="13">
        <v>0</v>
      </c>
      <c r="Q820" s="13" t="s">
        <v>467</v>
      </c>
      <c r="R820" s="13">
        <v>0</v>
      </c>
      <c r="S820" s="13" t="s">
        <v>467</v>
      </c>
    </row>
    <row r="821" spans="1:19" ht="15.75" x14ac:dyDescent="0.25">
      <c r="A821" s="60" t="s">
        <v>381</v>
      </c>
      <c r="B821" s="99" t="s">
        <v>29</v>
      </c>
      <c r="C821" s="52" t="s">
        <v>471</v>
      </c>
      <c r="D821" s="13">
        <v>25</v>
      </c>
      <c r="E821" s="13">
        <v>13</v>
      </c>
      <c r="F821" s="13">
        <v>19</v>
      </c>
      <c r="G821" s="13">
        <v>19</v>
      </c>
      <c r="H821" s="13">
        <v>11</v>
      </c>
      <c r="I821" s="13">
        <v>11</v>
      </c>
      <c r="J821" s="13">
        <v>10</v>
      </c>
      <c r="K821" s="13">
        <v>10</v>
      </c>
      <c r="L821" s="13">
        <v>10</v>
      </c>
      <c r="M821" s="13">
        <v>10</v>
      </c>
      <c r="N821" s="13">
        <v>10</v>
      </c>
      <c r="O821" s="13">
        <v>10</v>
      </c>
      <c r="P821" s="13">
        <v>10</v>
      </c>
      <c r="Q821" s="13" t="s">
        <v>467</v>
      </c>
      <c r="R821" s="13">
        <v>10</v>
      </c>
      <c r="S821" s="13" t="s">
        <v>467</v>
      </c>
    </row>
    <row r="822" spans="1:19" ht="15.75" x14ac:dyDescent="0.25">
      <c r="A822" s="61" t="str">
        <f>A821</f>
        <v>6.2.2.2</v>
      </c>
      <c r="B822" s="99"/>
      <c r="C822" s="52" t="s">
        <v>58</v>
      </c>
      <c r="D822" s="13">
        <v>1.6270000000000002</v>
      </c>
      <c r="E822" s="13">
        <v>1.04</v>
      </c>
      <c r="F822" s="13">
        <v>1.53572</v>
      </c>
      <c r="G822" s="13">
        <v>1.4009066666666667</v>
      </c>
      <c r="H822" s="13">
        <v>0.50665000000000004</v>
      </c>
      <c r="I822" s="13">
        <v>0.50665000000000004</v>
      </c>
      <c r="J822" s="13">
        <v>0.46096999999999999</v>
      </c>
      <c r="K822" s="13">
        <v>0.46096999999999999</v>
      </c>
      <c r="L822" s="13">
        <v>0.46138000000000001</v>
      </c>
      <c r="M822" s="13">
        <v>0.46138000000000001</v>
      </c>
      <c r="N822" s="13">
        <v>0.45859</v>
      </c>
      <c r="O822" s="13">
        <v>0.45859</v>
      </c>
      <c r="P822" s="13">
        <v>0.45859</v>
      </c>
      <c r="Q822" s="13" t="s">
        <v>467</v>
      </c>
      <c r="R822" s="13">
        <v>0.45859</v>
      </c>
      <c r="S822" s="13" t="s">
        <v>467</v>
      </c>
    </row>
    <row r="823" spans="1:19" ht="15.75" x14ac:dyDescent="0.25">
      <c r="A823" s="60" t="s">
        <v>382</v>
      </c>
      <c r="B823" s="99" t="s">
        <v>31</v>
      </c>
      <c r="C823" s="52" t="s">
        <v>471</v>
      </c>
      <c r="D823" s="13">
        <v>0</v>
      </c>
      <c r="E823" s="13">
        <v>0</v>
      </c>
      <c r="F823" s="13">
        <v>0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0</v>
      </c>
      <c r="N823" s="13">
        <v>0</v>
      </c>
      <c r="O823" s="13">
        <v>0</v>
      </c>
      <c r="P823" s="13">
        <v>0</v>
      </c>
      <c r="Q823" s="13" t="s">
        <v>467</v>
      </c>
      <c r="R823" s="13">
        <v>0</v>
      </c>
      <c r="S823" s="13" t="s">
        <v>467</v>
      </c>
    </row>
    <row r="824" spans="1:19" ht="15.75" x14ac:dyDescent="0.25">
      <c r="A824" s="61" t="str">
        <f>A823</f>
        <v>6.2.2.3</v>
      </c>
      <c r="B824" s="99"/>
      <c r="C824" s="52" t="s">
        <v>58</v>
      </c>
      <c r="D824" s="13">
        <v>0</v>
      </c>
      <c r="E824" s="13">
        <v>0</v>
      </c>
      <c r="F824" s="13">
        <v>0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0</v>
      </c>
      <c r="N824" s="13">
        <v>0</v>
      </c>
      <c r="O824" s="13">
        <v>0</v>
      </c>
      <c r="P824" s="13">
        <v>0</v>
      </c>
      <c r="Q824" s="13" t="s">
        <v>467</v>
      </c>
      <c r="R824" s="13">
        <v>0</v>
      </c>
      <c r="S824" s="13" t="s">
        <v>467</v>
      </c>
    </row>
    <row r="825" spans="1:19" ht="15.75" x14ac:dyDescent="0.25">
      <c r="A825" s="60" t="s">
        <v>383</v>
      </c>
      <c r="B825" s="99" t="s">
        <v>33</v>
      </c>
      <c r="C825" s="52" t="s">
        <v>471</v>
      </c>
      <c r="D825" s="13">
        <v>14</v>
      </c>
      <c r="E825" s="13">
        <v>43</v>
      </c>
      <c r="F825" s="13">
        <v>127</v>
      </c>
      <c r="G825" s="13">
        <v>61.333333333333336</v>
      </c>
      <c r="H825" s="13">
        <v>144</v>
      </c>
      <c r="I825" s="13">
        <v>144</v>
      </c>
      <c r="J825" s="13">
        <v>141</v>
      </c>
      <c r="K825" s="13">
        <v>141</v>
      </c>
      <c r="L825" s="13">
        <v>137</v>
      </c>
      <c r="M825" s="13">
        <v>137</v>
      </c>
      <c r="N825" s="13">
        <v>134</v>
      </c>
      <c r="O825" s="13">
        <v>134</v>
      </c>
      <c r="P825" s="13">
        <v>134</v>
      </c>
      <c r="Q825" s="13" t="s">
        <v>467</v>
      </c>
      <c r="R825" s="13">
        <v>134</v>
      </c>
      <c r="S825" s="13" t="s">
        <v>467</v>
      </c>
    </row>
    <row r="826" spans="1:19" ht="15.75" x14ac:dyDescent="0.25">
      <c r="A826" s="61" t="str">
        <f>A825</f>
        <v>6.2.2.4</v>
      </c>
      <c r="B826" s="99"/>
      <c r="C826" s="52" t="s">
        <v>58</v>
      </c>
      <c r="D826" s="13">
        <v>1.2725</v>
      </c>
      <c r="E826" s="13">
        <v>2.0990000000000002</v>
      </c>
      <c r="F826" s="13">
        <v>6.6742800000000013</v>
      </c>
      <c r="G826" s="13">
        <v>3.3485933333333335</v>
      </c>
      <c r="H826" s="13">
        <v>6.6325500000000002</v>
      </c>
      <c r="I826" s="13">
        <v>6.6325500000000002</v>
      </c>
      <c r="J826" s="13">
        <v>6.4997500000000006</v>
      </c>
      <c r="K826" s="13">
        <v>6.4997500000000006</v>
      </c>
      <c r="L826" s="13">
        <v>6.3208599999999997</v>
      </c>
      <c r="M826" s="13">
        <v>6.3208599999999997</v>
      </c>
      <c r="N826" s="13">
        <v>6.1451700000000002</v>
      </c>
      <c r="O826" s="13">
        <v>6.1451700000000002</v>
      </c>
      <c r="P826" s="13">
        <v>6.1451700000000002</v>
      </c>
      <c r="Q826" s="13" t="s">
        <v>467</v>
      </c>
      <c r="R826" s="13">
        <v>6.1451700000000002</v>
      </c>
      <c r="S826" s="13" t="s">
        <v>467</v>
      </c>
    </row>
    <row r="827" spans="1:19" ht="15.75" x14ac:dyDescent="0.25">
      <c r="A827" s="60" t="s">
        <v>384</v>
      </c>
      <c r="B827" s="99" t="s">
        <v>41</v>
      </c>
      <c r="C827" s="52" t="s">
        <v>471</v>
      </c>
      <c r="D827" s="13">
        <v>193</v>
      </c>
      <c r="E827" s="13">
        <v>148</v>
      </c>
      <c r="F827" s="13">
        <v>124</v>
      </c>
      <c r="G827" s="13">
        <v>155</v>
      </c>
      <c r="H827" s="13">
        <v>160</v>
      </c>
      <c r="I827" s="13">
        <v>79</v>
      </c>
      <c r="J827" s="13">
        <v>156</v>
      </c>
      <c r="K827" s="13">
        <v>155</v>
      </c>
      <c r="L827" s="13">
        <v>152</v>
      </c>
      <c r="M827" s="13">
        <v>152</v>
      </c>
      <c r="N827" s="13">
        <v>148</v>
      </c>
      <c r="O827" s="13">
        <v>148</v>
      </c>
      <c r="P827" s="13">
        <v>144</v>
      </c>
      <c r="Q827" s="13" t="s">
        <v>467</v>
      </c>
      <c r="R827" s="13">
        <v>144</v>
      </c>
      <c r="S827" s="13" t="s">
        <v>467</v>
      </c>
    </row>
    <row r="828" spans="1:19" ht="15.75" x14ac:dyDescent="0.25">
      <c r="A828" s="61" t="str">
        <f>A827</f>
        <v>6.2.3</v>
      </c>
      <c r="B828" s="99"/>
      <c r="C828" s="52" t="s">
        <v>58</v>
      </c>
      <c r="D828" s="13">
        <v>8.8322000000000003</v>
      </c>
      <c r="E828" s="13">
        <v>6.6479999999999997</v>
      </c>
      <c r="F828" s="13">
        <v>5.9725000000000001</v>
      </c>
      <c r="G828" s="13">
        <v>7.1509</v>
      </c>
      <c r="H828" s="13">
        <v>7.36</v>
      </c>
      <c r="I828" s="13">
        <v>3.64</v>
      </c>
      <c r="J828" s="13">
        <v>7.1760000000000002</v>
      </c>
      <c r="K828" s="13">
        <v>7.1451099999999999</v>
      </c>
      <c r="L828" s="13">
        <v>6.992</v>
      </c>
      <c r="M828" s="13">
        <v>7.0129299999999999</v>
      </c>
      <c r="N828" s="13">
        <v>6.8079999999999998</v>
      </c>
      <c r="O828" s="13">
        <v>6.8283800000000001</v>
      </c>
      <c r="P828" s="13">
        <v>6.6438300000000003</v>
      </c>
      <c r="Q828" s="13" t="s">
        <v>467</v>
      </c>
      <c r="R828" s="13">
        <v>6.6438300000000003</v>
      </c>
      <c r="S828" s="13" t="s">
        <v>467</v>
      </c>
    </row>
    <row r="829" spans="1:19" ht="15.75" x14ac:dyDescent="0.25">
      <c r="A829" s="60" t="s">
        <v>385</v>
      </c>
      <c r="B829" s="99" t="s">
        <v>27</v>
      </c>
      <c r="C829" s="52" t="s">
        <v>471</v>
      </c>
      <c r="D829" s="13">
        <v>150</v>
      </c>
      <c r="E829" s="13">
        <v>110</v>
      </c>
      <c r="F829" s="13">
        <v>46</v>
      </c>
      <c r="G829" s="13">
        <v>102</v>
      </c>
      <c r="H829" s="13">
        <v>0</v>
      </c>
      <c r="I829" s="13">
        <v>0</v>
      </c>
      <c r="J829" s="13">
        <v>0</v>
      </c>
      <c r="K829" s="13">
        <v>0</v>
      </c>
      <c r="L829" s="13">
        <v>0</v>
      </c>
      <c r="M829" s="13">
        <v>0</v>
      </c>
      <c r="N829" s="13">
        <v>0</v>
      </c>
      <c r="O829" s="13">
        <v>0</v>
      </c>
      <c r="P829" s="13">
        <v>0</v>
      </c>
      <c r="Q829" s="13" t="s">
        <v>467</v>
      </c>
      <c r="R829" s="13">
        <v>0</v>
      </c>
      <c r="S829" s="13" t="s">
        <v>467</v>
      </c>
    </row>
    <row r="830" spans="1:19" ht="15.75" x14ac:dyDescent="0.25">
      <c r="A830" s="61" t="str">
        <f>A829</f>
        <v>6.2.3.1</v>
      </c>
      <c r="B830" s="99"/>
      <c r="C830" s="52" t="s">
        <v>58</v>
      </c>
      <c r="D830" s="13">
        <v>5.8712</v>
      </c>
      <c r="E830" s="13">
        <v>3.9144999999999999</v>
      </c>
      <c r="F830" s="13">
        <v>1.1840000000000002</v>
      </c>
      <c r="G830" s="13">
        <v>3.6565666666666665</v>
      </c>
      <c r="H830" s="13">
        <v>0</v>
      </c>
      <c r="I830" s="13">
        <v>0</v>
      </c>
      <c r="J830" s="13">
        <v>0</v>
      </c>
      <c r="K830" s="13">
        <v>0</v>
      </c>
      <c r="L830" s="13">
        <v>0</v>
      </c>
      <c r="M830" s="13">
        <v>0</v>
      </c>
      <c r="N830" s="13">
        <v>0</v>
      </c>
      <c r="O830" s="13">
        <v>0</v>
      </c>
      <c r="P830" s="13">
        <v>0</v>
      </c>
      <c r="Q830" s="13" t="s">
        <v>467</v>
      </c>
      <c r="R830" s="13">
        <v>0</v>
      </c>
      <c r="S830" s="13" t="s">
        <v>467</v>
      </c>
    </row>
    <row r="831" spans="1:19" ht="15.75" x14ac:dyDescent="0.25">
      <c r="A831" s="60" t="s">
        <v>386</v>
      </c>
      <c r="B831" s="99" t="s">
        <v>29</v>
      </c>
      <c r="C831" s="52" t="s">
        <v>471</v>
      </c>
      <c r="D831" s="13">
        <v>33</v>
      </c>
      <c r="E831" s="13">
        <v>22</v>
      </c>
      <c r="F831" s="13">
        <v>22</v>
      </c>
      <c r="G831" s="13">
        <v>25.666666666666668</v>
      </c>
      <c r="H831" s="13">
        <v>12</v>
      </c>
      <c r="I831" s="13">
        <v>12</v>
      </c>
      <c r="J831" s="13">
        <v>11</v>
      </c>
      <c r="K831" s="13">
        <v>11</v>
      </c>
      <c r="L831" s="13">
        <v>11</v>
      </c>
      <c r="M831" s="13">
        <v>11</v>
      </c>
      <c r="N831" s="13">
        <v>11</v>
      </c>
      <c r="O831" s="13">
        <v>11</v>
      </c>
      <c r="P831" s="13">
        <v>10</v>
      </c>
      <c r="Q831" s="13" t="s">
        <v>467</v>
      </c>
      <c r="R831" s="13">
        <v>10</v>
      </c>
      <c r="S831" s="13" t="s">
        <v>467</v>
      </c>
    </row>
    <row r="832" spans="1:19" ht="15.75" x14ac:dyDescent="0.25">
      <c r="A832" s="61" t="str">
        <f>A831</f>
        <v>6.2.3.2</v>
      </c>
      <c r="B832" s="99"/>
      <c r="C832" s="52" t="s">
        <v>58</v>
      </c>
      <c r="D832" s="13">
        <v>2.3380213717439058</v>
      </c>
      <c r="E832" s="13">
        <v>1.5</v>
      </c>
      <c r="F832" s="13">
        <v>1.7782</v>
      </c>
      <c r="G832" s="13">
        <v>1.8720737905813021</v>
      </c>
      <c r="H832" s="13">
        <v>0.55200000000000005</v>
      </c>
      <c r="I832" s="13">
        <v>0.55200000000000005</v>
      </c>
      <c r="J832" s="13">
        <v>0.50600000000000001</v>
      </c>
      <c r="K832" s="13">
        <v>0.50707000000000002</v>
      </c>
      <c r="L832" s="13">
        <v>0.50600000000000001</v>
      </c>
      <c r="M832" s="13">
        <v>0.50751000000000002</v>
      </c>
      <c r="N832" s="13">
        <v>0.50600000000000001</v>
      </c>
      <c r="O832" s="13">
        <v>0.50751000000000002</v>
      </c>
      <c r="P832" s="13">
        <v>0.45859</v>
      </c>
      <c r="Q832" s="13" t="s">
        <v>467</v>
      </c>
      <c r="R832" s="13">
        <v>0.45859</v>
      </c>
      <c r="S832" s="13" t="s">
        <v>467</v>
      </c>
    </row>
    <row r="833" spans="1:19" ht="15.75" x14ac:dyDescent="0.25">
      <c r="A833" s="60" t="s">
        <v>387</v>
      </c>
      <c r="B833" s="99" t="s">
        <v>31</v>
      </c>
      <c r="C833" s="52" t="s">
        <v>471</v>
      </c>
      <c r="D833" s="13">
        <v>0</v>
      </c>
      <c r="E833" s="13">
        <v>0</v>
      </c>
      <c r="F833" s="13">
        <v>0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0</v>
      </c>
      <c r="N833" s="13">
        <v>0</v>
      </c>
      <c r="O833" s="13">
        <v>0</v>
      </c>
      <c r="P833" s="13">
        <v>0</v>
      </c>
      <c r="Q833" s="13" t="s">
        <v>467</v>
      </c>
      <c r="R833" s="13">
        <v>0</v>
      </c>
      <c r="S833" s="13" t="s">
        <v>467</v>
      </c>
    </row>
    <row r="834" spans="1:19" ht="15.75" x14ac:dyDescent="0.25">
      <c r="A834" s="61" t="str">
        <f>A833</f>
        <v>6.2.3.3</v>
      </c>
      <c r="B834" s="99"/>
      <c r="C834" s="52" t="s">
        <v>58</v>
      </c>
      <c r="D834" s="13">
        <v>0</v>
      </c>
      <c r="E834" s="13">
        <v>0</v>
      </c>
      <c r="F834" s="13">
        <v>0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0</v>
      </c>
      <c r="N834" s="13">
        <v>0</v>
      </c>
      <c r="O834" s="13">
        <v>0</v>
      </c>
      <c r="P834" s="13">
        <v>0</v>
      </c>
      <c r="Q834" s="13" t="s">
        <v>467</v>
      </c>
      <c r="R834" s="13">
        <v>0</v>
      </c>
      <c r="S834" s="13" t="s">
        <v>467</v>
      </c>
    </row>
    <row r="835" spans="1:19" ht="15.75" x14ac:dyDescent="0.25">
      <c r="A835" s="60" t="s">
        <v>388</v>
      </c>
      <c r="B835" s="99" t="s">
        <v>33</v>
      </c>
      <c r="C835" s="52" t="s">
        <v>471</v>
      </c>
      <c r="D835" s="13">
        <v>10</v>
      </c>
      <c r="E835" s="13">
        <v>16</v>
      </c>
      <c r="F835" s="13">
        <v>56</v>
      </c>
      <c r="G835" s="13">
        <v>27.333333333333332</v>
      </c>
      <c r="H835" s="13">
        <v>148</v>
      </c>
      <c r="I835" s="13">
        <v>67</v>
      </c>
      <c r="J835" s="13">
        <v>145</v>
      </c>
      <c r="K835" s="13">
        <v>144</v>
      </c>
      <c r="L835" s="13">
        <v>141</v>
      </c>
      <c r="M835" s="13">
        <v>141</v>
      </c>
      <c r="N835" s="13">
        <v>137</v>
      </c>
      <c r="O835" s="13">
        <v>137</v>
      </c>
      <c r="P835" s="13">
        <v>134</v>
      </c>
      <c r="Q835" s="13" t="s">
        <v>467</v>
      </c>
      <c r="R835" s="13">
        <v>134</v>
      </c>
      <c r="S835" s="13" t="s">
        <v>467</v>
      </c>
    </row>
    <row r="836" spans="1:19" ht="15.75" x14ac:dyDescent="0.25">
      <c r="A836" s="61" t="str">
        <f>A835</f>
        <v>6.2.3.4</v>
      </c>
      <c r="B836" s="99"/>
      <c r="C836" s="52" t="s">
        <v>58</v>
      </c>
      <c r="D836" s="13">
        <v>0.62297862825609407</v>
      </c>
      <c r="E836" s="13">
        <v>1.2335</v>
      </c>
      <c r="F836" s="13">
        <v>3.0103</v>
      </c>
      <c r="G836" s="13">
        <v>1.6222595427520314</v>
      </c>
      <c r="H836" s="13">
        <v>6.8079999999999998</v>
      </c>
      <c r="I836" s="13">
        <v>3.0880000000000001</v>
      </c>
      <c r="J836" s="13">
        <v>6.67</v>
      </c>
      <c r="K836" s="13">
        <v>6.6380400000000002</v>
      </c>
      <c r="L836" s="13">
        <v>6.4859999999999998</v>
      </c>
      <c r="M836" s="13">
        <v>6.50542</v>
      </c>
      <c r="N836" s="13">
        <v>6.3019999999999996</v>
      </c>
      <c r="O836" s="13">
        <v>6.3208700000000002</v>
      </c>
      <c r="P836" s="13">
        <v>6.1852400000000003</v>
      </c>
      <c r="Q836" s="13" t="s">
        <v>467</v>
      </c>
      <c r="R836" s="13">
        <v>6.1852400000000003</v>
      </c>
      <c r="S836" s="13" t="s">
        <v>467</v>
      </c>
    </row>
    <row r="837" spans="1:19" ht="126" x14ac:dyDescent="0.25">
      <c r="A837" s="60" t="s">
        <v>389</v>
      </c>
      <c r="B837" s="53" t="s">
        <v>47</v>
      </c>
      <c r="C837" s="13" t="s">
        <v>470</v>
      </c>
      <c r="D837" s="13">
        <v>38.678118839999996</v>
      </c>
      <c r="E837" s="13">
        <v>52.015418010000005</v>
      </c>
      <c r="F837" s="13">
        <v>41.022394249999998</v>
      </c>
      <c r="G837" s="13">
        <v>43.905310366666669</v>
      </c>
      <c r="H837" s="13">
        <v>14.45304082</v>
      </c>
      <c r="I837" s="13">
        <v>12.433429209999998</v>
      </c>
      <c r="J837" s="13">
        <v>14.1650306</v>
      </c>
      <c r="K837" s="13">
        <v>21.754840900000001</v>
      </c>
      <c r="L837" s="13">
        <v>13.86926287</v>
      </c>
      <c r="M837" s="13">
        <v>21.754840900000001</v>
      </c>
      <c r="N837" s="13">
        <v>13.590161630000001</v>
      </c>
      <c r="O837" s="13">
        <v>21.20484948</v>
      </c>
      <c r="P837" s="13">
        <v>20.654858059999999</v>
      </c>
      <c r="Q837" s="13" t="s">
        <v>467</v>
      </c>
      <c r="R837" s="13">
        <v>20.654858059999999</v>
      </c>
      <c r="S837" s="13" t="s">
        <v>467</v>
      </c>
    </row>
    <row r="838" spans="1:19" ht="47.25" x14ac:dyDescent="0.25">
      <c r="A838" s="60" t="s">
        <v>390</v>
      </c>
      <c r="B838" s="53" t="s">
        <v>49</v>
      </c>
      <c r="C838" s="13" t="s">
        <v>470</v>
      </c>
      <c r="D838" s="13">
        <v>3.8678118800000001</v>
      </c>
      <c r="E838" s="13">
        <v>2.0167683300000001</v>
      </c>
      <c r="F838" s="13">
        <v>1.6894208399999999</v>
      </c>
      <c r="G838" s="13">
        <v>2.5246670166666667</v>
      </c>
      <c r="H838" s="13">
        <v>0.57812163000000005</v>
      </c>
      <c r="I838" s="13">
        <v>0.37300287999999998</v>
      </c>
      <c r="J838" s="13">
        <v>0.56660122000000002</v>
      </c>
      <c r="K838" s="13">
        <v>0.65264522999999997</v>
      </c>
      <c r="L838" s="13">
        <v>0.55477050999999999</v>
      </c>
      <c r="M838" s="13">
        <v>0.65264522999999997</v>
      </c>
      <c r="N838" s="13">
        <v>0.54360646999999995</v>
      </c>
      <c r="O838" s="13">
        <v>0.63614548000000004</v>
      </c>
      <c r="P838" s="13">
        <v>0.61964573999999994</v>
      </c>
      <c r="Q838" s="13" t="s">
        <v>467</v>
      </c>
      <c r="R838" s="13">
        <v>0.61964573999999994</v>
      </c>
      <c r="S838" s="13" t="s">
        <v>467</v>
      </c>
    </row>
    <row r="839" spans="1:19" ht="47.25" x14ac:dyDescent="0.25">
      <c r="A839" s="60" t="s">
        <v>391</v>
      </c>
      <c r="B839" s="53" t="s">
        <v>51</v>
      </c>
      <c r="C839" s="13" t="s">
        <v>470</v>
      </c>
      <c r="D839" s="13">
        <v>24.511973690000001</v>
      </c>
      <c r="E839" s="13">
        <v>39.03389859</v>
      </c>
      <c r="F839" s="13">
        <v>26.681453270000002</v>
      </c>
      <c r="G839" s="13">
        <v>30.075775183333334</v>
      </c>
      <c r="H839" s="13">
        <v>3.4687298000000002</v>
      </c>
      <c r="I839" s="13">
        <v>3.54175569</v>
      </c>
      <c r="J839" s="13">
        <v>3.3996073499999984</v>
      </c>
      <c r="K839" s="13">
        <v>3.4711780299999999</v>
      </c>
      <c r="L839" s="13">
        <v>3.3286230899999989</v>
      </c>
      <c r="M839" s="13">
        <v>3.5038137800000002</v>
      </c>
      <c r="N839" s="13">
        <v>3.261638790000001</v>
      </c>
      <c r="O839" s="13">
        <v>3.4333039900000002</v>
      </c>
      <c r="P839" s="13">
        <v>3.3442541800000001</v>
      </c>
      <c r="Q839" s="13" t="s">
        <v>467</v>
      </c>
      <c r="R839" s="13">
        <v>3.3442541800000001</v>
      </c>
      <c r="S839" s="13" t="s">
        <v>467</v>
      </c>
    </row>
    <row r="840" spans="1:19" ht="63" x14ac:dyDescent="0.25">
      <c r="A840" s="60" t="s">
        <v>392</v>
      </c>
      <c r="B840" s="53" t="s">
        <v>53</v>
      </c>
      <c r="C840" s="13" t="s">
        <v>470</v>
      </c>
      <c r="D840" s="13">
        <v>10.298333269999997</v>
      </c>
      <c r="E840" s="13">
        <v>10.96475109</v>
      </c>
      <c r="F840" s="13">
        <v>12.651520139999999</v>
      </c>
      <c r="G840" s="13">
        <v>11.304868166666665</v>
      </c>
      <c r="H840" s="13">
        <v>10.40618939</v>
      </c>
      <c r="I840" s="13">
        <v>8.5186706399999981</v>
      </c>
      <c r="J840" s="13">
        <v>10.198822030000001</v>
      </c>
      <c r="K840" s="13">
        <v>17.63101764</v>
      </c>
      <c r="L840" s="13">
        <v>9.9858692700000002</v>
      </c>
      <c r="M840" s="13">
        <v>17.598381889999999</v>
      </c>
      <c r="N840" s="13">
        <v>9.7849163699999995</v>
      </c>
      <c r="O840" s="13">
        <v>17.135400010000001</v>
      </c>
      <c r="P840" s="13">
        <v>16.690958139999999</v>
      </c>
      <c r="Q840" s="13" t="s">
        <v>467</v>
      </c>
      <c r="R840" s="13">
        <v>16.690958139999999</v>
      </c>
      <c r="S840" s="13" t="s">
        <v>467</v>
      </c>
    </row>
    <row r="841" spans="1:19" ht="63" x14ac:dyDescent="0.25">
      <c r="A841" s="60" t="s">
        <v>393</v>
      </c>
      <c r="B841" s="53" t="s">
        <v>55</v>
      </c>
      <c r="C841" s="13" t="s">
        <v>470</v>
      </c>
      <c r="D841" s="13">
        <v>24.511973690000001</v>
      </c>
      <c r="E841" s="13">
        <v>39.03389859</v>
      </c>
      <c r="F841" s="13">
        <v>0</v>
      </c>
      <c r="G841" s="13">
        <v>21.181957426666667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0</v>
      </c>
      <c r="N841" s="13">
        <v>0</v>
      </c>
      <c r="O841" s="13">
        <v>0</v>
      </c>
      <c r="P841" s="13">
        <v>0</v>
      </c>
      <c r="Q841" s="13" t="s">
        <v>467</v>
      </c>
      <c r="R841" s="13">
        <v>0</v>
      </c>
      <c r="S841" s="13" t="s">
        <v>467</v>
      </c>
    </row>
    <row r="842" spans="1:19" ht="15.75" x14ac:dyDescent="0.25">
      <c r="A842" s="60" t="s">
        <v>394</v>
      </c>
      <c r="B842" s="99" t="s">
        <v>57</v>
      </c>
      <c r="C842" s="52" t="s">
        <v>58</v>
      </c>
      <c r="D842" s="13">
        <v>0</v>
      </c>
      <c r="E842" s="13">
        <v>0</v>
      </c>
      <c r="F842" s="13">
        <v>0</v>
      </c>
      <c r="G842" s="13">
        <v>0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0</v>
      </c>
      <c r="N842" s="13">
        <v>0</v>
      </c>
      <c r="O842" s="13">
        <v>0</v>
      </c>
      <c r="P842" s="13">
        <v>0</v>
      </c>
      <c r="Q842" s="13" t="s">
        <v>467</v>
      </c>
      <c r="R842" s="13">
        <v>0</v>
      </c>
      <c r="S842" s="13" t="s">
        <v>467</v>
      </c>
    </row>
    <row r="843" spans="1:19" ht="15.75" x14ac:dyDescent="0.25">
      <c r="A843" s="61" t="str">
        <f>A842</f>
        <v>6.2.5</v>
      </c>
      <c r="B843" s="99"/>
      <c r="C843" s="52" t="s">
        <v>59</v>
      </c>
      <c r="D843" s="13">
        <v>3.0049999999999999</v>
      </c>
      <c r="E843" s="13">
        <v>2.5780000000000003</v>
      </c>
      <c r="F843" s="13">
        <v>2.93</v>
      </c>
      <c r="G843" s="13">
        <v>2.8376666666666668</v>
      </c>
      <c r="H843" s="13">
        <v>2</v>
      </c>
      <c r="I843" s="13">
        <v>0.32</v>
      </c>
      <c r="J843" s="13">
        <v>2</v>
      </c>
      <c r="K843" s="13">
        <v>1.5</v>
      </c>
      <c r="L843" s="13">
        <v>2</v>
      </c>
      <c r="M843" s="13">
        <v>1.5</v>
      </c>
      <c r="N843" s="13">
        <v>2</v>
      </c>
      <c r="O843" s="13">
        <v>1.5</v>
      </c>
      <c r="P843" s="13">
        <v>1.5</v>
      </c>
      <c r="Q843" s="13" t="s">
        <v>467</v>
      </c>
      <c r="R843" s="13">
        <v>1.5</v>
      </c>
      <c r="S843" s="13" t="s">
        <v>467</v>
      </c>
    </row>
    <row r="844" spans="1:19" ht="15.75" x14ac:dyDescent="0.25">
      <c r="A844" s="61" t="str">
        <f>A842</f>
        <v>6.2.5</v>
      </c>
      <c r="B844" s="99"/>
      <c r="C844" s="52" t="s">
        <v>60</v>
      </c>
      <c r="D844" s="13">
        <v>27.353000000000002</v>
      </c>
      <c r="E844" s="13">
        <v>31.793999999999997</v>
      </c>
      <c r="F844" s="13">
        <v>18.725000000000001</v>
      </c>
      <c r="G844" s="13">
        <v>25.957333333333334</v>
      </c>
      <c r="H844" s="13">
        <v>2.6560000000000006</v>
      </c>
      <c r="I844" s="13">
        <v>8.8379999999999992</v>
      </c>
      <c r="J844" s="13">
        <v>2.4340000000000002</v>
      </c>
      <c r="K844" s="13">
        <v>6.5449999999999999</v>
      </c>
      <c r="L844" s="13">
        <v>2.2080000000000002</v>
      </c>
      <c r="M844" s="13">
        <v>6.0250000000000004</v>
      </c>
      <c r="N844" s="13">
        <v>1.9919999999999998</v>
      </c>
      <c r="O844" s="13">
        <v>5.2160000000000002</v>
      </c>
      <c r="P844" s="13">
        <v>4.4039999999999999</v>
      </c>
      <c r="Q844" s="13" t="s">
        <v>467</v>
      </c>
      <c r="R844" s="13">
        <v>3.8919999999999999</v>
      </c>
      <c r="S844" s="13" t="s">
        <v>467</v>
      </c>
    </row>
    <row r="845" spans="1:19" ht="15.75" x14ac:dyDescent="0.25">
      <c r="A845" s="61" t="str">
        <f>A842</f>
        <v>6.2.5</v>
      </c>
      <c r="B845" s="99"/>
      <c r="C845" s="52" t="s">
        <v>471</v>
      </c>
      <c r="D845" s="13">
        <v>43</v>
      </c>
      <c r="E845" s="13">
        <v>38</v>
      </c>
      <c r="F845" s="13">
        <v>96</v>
      </c>
      <c r="G845" s="13">
        <v>59</v>
      </c>
      <c r="H845" s="13">
        <v>160</v>
      </c>
      <c r="I845" s="13">
        <v>79</v>
      </c>
      <c r="J845" s="13">
        <v>156</v>
      </c>
      <c r="K845" s="13">
        <v>155</v>
      </c>
      <c r="L845" s="13">
        <v>152</v>
      </c>
      <c r="M845" s="13">
        <v>152</v>
      </c>
      <c r="N845" s="13">
        <v>148</v>
      </c>
      <c r="O845" s="13">
        <v>148</v>
      </c>
      <c r="P845" s="13">
        <v>144</v>
      </c>
      <c r="Q845" s="13" t="s">
        <v>467</v>
      </c>
      <c r="R845" s="13">
        <v>144</v>
      </c>
      <c r="S845" s="13" t="s">
        <v>467</v>
      </c>
    </row>
    <row r="846" spans="1:19" ht="15.75" x14ac:dyDescent="0.25">
      <c r="A846" s="60" t="s">
        <v>395</v>
      </c>
      <c r="B846" s="99" t="s">
        <v>29</v>
      </c>
      <c r="C846" s="52" t="s">
        <v>58</v>
      </c>
      <c r="D846" s="13">
        <v>0</v>
      </c>
      <c r="E846" s="13">
        <v>0</v>
      </c>
      <c r="F846" s="13">
        <v>0</v>
      </c>
      <c r="G846" s="13">
        <v>0</v>
      </c>
      <c r="H846" s="13">
        <v>0</v>
      </c>
      <c r="I846" s="13">
        <v>0</v>
      </c>
      <c r="J846" s="13">
        <v>0</v>
      </c>
      <c r="K846" s="13">
        <v>0</v>
      </c>
      <c r="L846" s="13">
        <v>0</v>
      </c>
      <c r="M846" s="13">
        <v>0</v>
      </c>
      <c r="N846" s="13">
        <v>0</v>
      </c>
      <c r="O846" s="13">
        <v>0</v>
      </c>
      <c r="P846" s="13">
        <v>0</v>
      </c>
      <c r="Q846" s="13" t="s">
        <v>467</v>
      </c>
      <c r="R846" s="13">
        <v>0</v>
      </c>
      <c r="S846" s="13" t="s">
        <v>467</v>
      </c>
    </row>
    <row r="847" spans="1:19" ht="15.75" x14ac:dyDescent="0.25">
      <c r="A847" s="61" t="str">
        <f>A846</f>
        <v>6.2.5.1</v>
      </c>
      <c r="B847" s="99"/>
      <c r="C847" s="52" t="s">
        <v>59</v>
      </c>
      <c r="D847" s="13">
        <v>2.286</v>
      </c>
      <c r="E847" s="13">
        <v>1.4930000000000001</v>
      </c>
      <c r="F847" s="13">
        <v>1.8900000000000001</v>
      </c>
      <c r="G847" s="13">
        <v>1.8896666666666668</v>
      </c>
      <c r="H847" s="13">
        <v>0.5</v>
      </c>
      <c r="I847" s="13">
        <v>0.24</v>
      </c>
      <c r="J847" s="13">
        <v>0.5</v>
      </c>
      <c r="K847" s="13">
        <v>0.5</v>
      </c>
      <c r="L847" s="13">
        <v>0.5</v>
      </c>
      <c r="M847" s="13">
        <v>0.5</v>
      </c>
      <c r="N847" s="13">
        <v>0.5</v>
      </c>
      <c r="O847" s="13">
        <v>0.5</v>
      </c>
      <c r="P847" s="13">
        <v>0.5</v>
      </c>
      <c r="Q847" s="13" t="s">
        <v>467</v>
      </c>
      <c r="R847" s="13">
        <v>0.5</v>
      </c>
      <c r="S847" s="13" t="s">
        <v>467</v>
      </c>
    </row>
    <row r="848" spans="1:19" ht="15.75" x14ac:dyDescent="0.25">
      <c r="A848" s="61" t="str">
        <f>A846</f>
        <v>6.2.5.1</v>
      </c>
      <c r="B848" s="99"/>
      <c r="C848" s="52" t="s">
        <v>60</v>
      </c>
      <c r="D848" s="13">
        <v>21.143000000000001</v>
      </c>
      <c r="E848" s="13">
        <v>18.407</v>
      </c>
      <c r="F848" s="13">
        <v>16.247</v>
      </c>
      <c r="G848" s="13">
        <v>18.599</v>
      </c>
      <c r="H848" s="13">
        <v>0.66400000000000003</v>
      </c>
      <c r="I848" s="13">
        <v>2.2669999999999999</v>
      </c>
      <c r="J848" s="13">
        <v>0.60899999999999999</v>
      </c>
      <c r="K848" s="13">
        <v>0.63100000000000001</v>
      </c>
      <c r="L848" s="13">
        <v>0.55200000000000005</v>
      </c>
      <c r="M848" s="13">
        <v>0.48399999999999999</v>
      </c>
      <c r="N848" s="13">
        <v>0.498</v>
      </c>
      <c r="O848" s="13">
        <v>0.34799999999999998</v>
      </c>
      <c r="P848" s="13">
        <v>0.25</v>
      </c>
      <c r="Q848" s="13" t="s">
        <v>467</v>
      </c>
      <c r="R848" s="13">
        <v>0.16700000000000001</v>
      </c>
      <c r="S848" s="13" t="s">
        <v>467</v>
      </c>
    </row>
    <row r="849" spans="1:19" ht="15.75" x14ac:dyDescent="0.25">
      <c r="A849" s="61" t="str">
        <f>A846</f>
        <v>6.2.5.1</v>
      </c>
      <c r="B849" s="99"/>
      <c r="C849" s="52" t="s">
        <v>471</v>
      </c>
      <c r="D849" s="13">
        <v>33</v>
      </c>
      <c r="E849" s="13">
        <v>22</v>
      </c>
      <c r="F849" s="13">
        <v>38</v>
      </c>
      <c r="G849" s="13">
        <v>31</v>
      </c>
      <c r="H849" s="13">
        <v>12</v>
      </c>
      <c r="I849" s="13">
        <v>12</v>
      </c>
      <c r="J849" s="13">
        <v>11</v>
      </c>
      <c r="K849" s="13">
        <v>11</v>
      </c>
      <c r="L849" s="13">
        <v>11</v>
      </c>
      <c r="M849" s="13">
        <v>11</v>
      </c>
      <c r="N849" s="13">
        <v>11</v>
      </c>
      <c r="O849" s="13">
        <v>11</v>
      </c>
      <c r="P849" s="13">
        <v>10</v>
      </c>
      <c r="Q849" s="13" t="s">
        <v>467</v>
      </c>
      <c r="R849" s="13">
        <v>10</v>
      </c>
      <c r="S849" s="13" t="s">
        <v>467</v>
      </c>
    </row>
    <row r="850" spans="1:19" ht="15.75" x14ac:dyDescent="0.25">
      <c r="A850" s="60" t="s">
        <v>396</v>
      </c>
      <c r="B850" s="99" t="s">
        <v>31</v>
      </c>
      <c r="C850" s="52" t="s">
        <v>58</v>
      </c>
      <c r="D850" s="13">
        <v>0</v>
      </c>
      <c r="E850" s="13">
        <v>0</v>
      </c>
      <c r="F850" s="13">
        <v>0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  <c r="N850" s="13">
        <v>0</v>
      </c>
      <c r="O850" s="13">
        <v>0</v>
      </c>
      <c r="P850" s="13">
        <v>0</v>
      </c>
      <c r="Q850" s="13" t="s">
        <v>467</v>
      </c>
      <c r="R850" s="13">
        <v>0</v>
      </c>
      <c r="S850" s="13" t="s">
        <v>467</v>
      </c>
    </row>
    <row r="851" spans="1:19" ht="15.75" x14ac:dyDescent="0.25">
      <c r="A851" s="61" t="str">
        <f>A850</f>
        <v>6.2.5.2</v>
      </c>
      <c r="B851" s="99"/>
      <c r="C851" s="52" t="s">
        <v>59</v>
      </c>
      <c r="D851" s="13">
        <v>0</v>
      </c>
      <c r="E851" s="13">
        <v>0</v>
      </c>
      <c r="F851" s="13">
        <v>0</v>
      </c>
      <c r="G851" s="13">
        <v>0</v>
      </c>
      <c r="H851" s="13">
        <v>0</v>
      </c>
      <c r="I851" s="13">
        <v>0</v>
      </c>
      <c r="J851" s="13">
        <v>0</v>
      </c>
      <c r="K851" s="13">
        <v>0</v>
      </c>
      <c r="L851" s="13">
        <v>0</v>
      </c>
      <c r="M851" s="13">
        <v>0</v>
      </c>
      <c r="N851" s="13">
        <v>0</v>
      </c>
      <c r="O851" s="13">
        <v>0</v>
      </c>
      <c r="P851" s="13">
        <v>0</v>
      </c>
      <c r="Q851" s="13" t="s">
        <v>467</v>
      </c>
      <c r="R851" s="13">
        <v>0</v>
      </c>
      <c r="S851" s="13" t="s">
        <v>467</v>
      </c>
    </row>
    <row r="852" spans="1:19" ht="15.75" x14ac:dyDescent="0.25">
      <c r="A852" s="61" t="str">
        <f>A850</f>
        <v>6.2.5.2</v>
      </c>
      <c r="B852" s="99"/>
      <c r="C852" s="52" t="s">
        <v>60</v>
      </c>
      <c r="D852" s="13">
        <v>0</v>
      </c>
      <c r="E852" s="13">
        <v>0</v>
      </c>
      <c r="F852" s="13">
        <v>0</v>
      </c>
      <c r="G852" s="13">
        <v>0</v>
      </c>
      <c r="H852" s="13">
        <v>0</v>
      </c>
      <c r="I852" s="13">
        <v>0</v>
      </c>
      <c r="J852" s="13">
        <v>0</v>
      </c>
      <c r="K852" s="13">
        <v>0</v>
      </c>
      <c r="L852" s="13">
        <v>0</v>
      </c>
      <c r="M852" s="13">
        <v>0</v>
      </c>
      <c r="N852" s="13">
        <v>0</v>
      </c>
      <c r="O852" s="13">
        <v>0</v>
      </c>
      <c r="P852" s="13">
        <v>0</v>
      </c>
      <c r="Q852" s="13" t="s">
        <v>467</v>
      </c>
      <c r="R852" s="13">
        <v>0</v>
      </c>
      <c r="S852" s="13" t="s">
        <v>467</v>
      </c>
    </row>
    <row r="853" spans="1:19" ht="15.75" x14ac:dyDescent="0.25">
      <c r="A853" s="61" t="str">
        <f>A850</f>
        <v>6.2.5.2</v>
      </c>
      <c r="B853" s="99"/>
      <c r="C853" s="52" t="s">
        <v>471</v>
      </c>
      <c r="D853" s="13">
        <v>0</v>
      </c>
      <c r="E853" s="13">
        <v>0</v>
      </c>
      <c r="F853" s="13">
        <v>0</v>
      </c>
      <c r="G853" s="13">
        <v>0</v>
      </c>
      <c r="H853" s="13">
        <v>0</v>
      </c>
      <c r="I853" s="13">
        <v>0</v>
      </c>
      <c r="J853" s="13">
        <v>0</v>
      </c>
      <c r="K853" s="13">
        <v>0</v>
      </c>
      <c r="L853" s="13">
        <v>0</v>
      </c>
      <c r="M853" s="13">
        <v>0</v>
      </c>
      <c r="N853" s="13">
        <v>0</v>
      </c>
      <c r="O853" s="13">
        <v>0</v>
      </c>
      <c r="P853" s="13">
        <v>0</v>
      </c>
      <c r="Q853" s="13" t="s">
        <v>467</v>
      </c>
      <c r="R853" s="13">
        <v>0</v>
      </c>
      <c r="S853" s="13" t="s">
        <v>467</v>
      </c>
    </row>
    <row r="854" spans="1:19" ht="15.75" x14ac:dyDescent="0.25">
      <c r="A854" s="60" t="s">
        <v>397</v>
      </c>
      <c r="B854" s="99" t="s">
        <v>33</v>
      </c>
      <c r="C854" s="52" t="s">
        <v>58</v>
      </c>
      <c r="D854" s="13">
        <v>0</v>
      </c>
      <c r="E854" s="13">
        <v>0</v>
      </c>
      <c r="F854" s="13">
        <v>0</v>
      </c>
      <c r="G854" s="13">
        <v>0</v>
      </c>
      <c r="H854" s="13">
        <v>0</v>
      </c>
      <c r="I854" s="13">
        <v>0</v>
      </c>
      <c r="J854" s="13">
        <v>0</v>
      </c>
      <c r="K854" s="13">
        <v>0</v>
      </c>
      <c r="L854" s="13">
        <v>0</v>
      </c>
      <c r="M854" s="13">
        <v>0</v>
      </c>
      <c r="N854" s="13">
        <v>0</v>
      </c>
      <c r="O854" s="13">
        <v>0</v>
      </c>
      <c r="P854" s="13">
        <v>0</v>
      </c>
      <c r="Q854" s="13" t="s">
        <v>467</v>
      </c>
      <c r="R854" s="13">
        <v>0</v>
      </c>
      <c r="S854" s="13" t="s">
        <v>467</v>
      </c>
    </row>
    <row r="855" spans="1:19" ht="15.75" x14ac:dyDescent="0.25">
      <c r="A855" s="61" t="str">
        <f>A854</f>
        <v>6.2.5.3</v>
      </c>
      <c r="B855" s="99"/>
      <c r="C855" s="52" t="s">
        <v>59</v>
      </c>
      <c r="D855" s="13">
        <v>0.71899999999999986</v>
      </c>
      <c r="E855" s="13">
        <v>1.0850000000000002</v>
      </c>
      <c r="F855" s="13">
        <v>1.04</v>
      </c>
      <c r="G855" s="13">
        <v>0.94800000000000006</v>
      </c>
      <c r="H855" s="13">
        <v>1.5</v>
      </c>
      <c r="I855" s="13">
        <v>8.0000000000000016E-2</v>
      </c>
      <c r="J855" s="13">
        <v>1.5</v>
      </c>
      <c r="K855" s="13">
        <v>1</v>
      </c>
      <c r="L855" s="13">
        <v>1.5</v>
      </c>
      <c r="M855" s="13">
        <v>1</v>
      </c>
      <c r="N855" s="13">
        <v>1.5</v>
      </c>
      <c r="O855" s="13">
        <v>1</v>
      </c>
      <c r="P855" s="13">
        <v>1</v>
      </c>
      <c r="Q855" s="13" t="s">
        <v>467</v>
      </c>
      <c r="R855" s="13">
        <v>1</v>
      </c>
      <c r="S855" s="13" t="s">
        <v>467</v>
      </c>
    </row>
    <row r="856" spans="1:19" ht="15.75" x14ac:dyDescent="0.25">
      <c r="A856" s="61" t="str">
        <f>A854</f>
        <v>6.2.5.3</v>
      </c>
      <c r="B856" s="99"/>
      <c r="C856" s="52" t="s">
        <v>60</v>
      </c>
      <c r="D856" s="13">
        <v>6.2100000000000009</v>
      </c>
      <c r="E856" s="13">
        <v>13.386999999999997</v>
      </c>
      <c r="F856" s="13">
        <v>2.4780000000000015</v>
      </c>
      <c r="G856" s="13">
        <v>7.3583333333333334</v>
      </c>
      <c r="H856" s="13">
        <v>1.9920000000000004</v>
      </c>
      <c r="I856" s="13">
        <v>6.5709999999999997</v>
      </c>
      <c r="J856" s="13">
        <v>1.8250000000000002</v>
      </c>
      <c r="K856" s="13">
        <v>5.9139999999999997</v>
      </c>
      <c r="L856" s="13">
        <v>1.6560000000000001</v>
      </c>
      <c r="M856" s="13">
        <v>5.5410000000000004</v>
      </c>
      <c r="N856" s="13">
        <v>1.4939999999999998</v>
      </c>
      <c r="O856" s="13">
        <v>4.8680000000000003</v>
      </c>
      <c r="P856" s="13">
        <v>4.1539999999999999</v>
      </c>
      <c r="Q856" s="13" t="s">
        <v>467</v>
      </c>
      <c r="R856" s="13">
        <v>3.7250000000000001</v>
      </c>
      <c r="S856" s="13" t="s">
        <v>467</v>
      </c>
    </row>
    <row r="857" spans="1:19" ht="15.75" x14ac:dyDescent="0.25">
      <c r="A857" s="61" t="str">
        <f>A854</f>
        <v>6.2.5.3</v>
      </c>
      <c r="B857" s="99"/>
      <c r="C857" s="52" t="s">
        <v>471</v>
      </c>
      <c r="D857" s="13">
        <v>10</v>
      </c>
      <c r="E857" s="13">
        <v>16</v>
      </c>
      <c r="F857" s="13">
        <v>58</v>
      </c>
      <c r="G857" s="13">
        <v>28</v>
      </c>
      <c r="H857" s="13">
        <v>148</v>
      </c>
      <c r="I857" s="13">
        <v>67</v>
      </c>
      <c r="J857" s="13">
        <v>145</v>
      </c>
      <c r="K857" s="13">
        <v>144</v>
      </c>
      <c r="L857" s="13">
        <v>141</v>
      </c>
      <c r="M857" s="13">
        <v>141</v>
      </c>
      <c r="N857" s="13">
        <v>137</v>
      </c>
      <c r="O857" s="13">
        <v>137</v>
      </c>
      <c r="P857" s="13">
        <v>134</v>
      </c>
      <c r="Q857" s="13" t="s">
        <v>467</v>
      </c>
      <c r="R857" s="13">
        <v>134</v>
      </c>
      <c r="S857" s="13" t="s">
        <v>467</v>
      </c>
    </row>
    <row r="858" spans="1:19" ht="15.75" x14ac:dyDescent="0.25">
      <c r="A858" s="60" t="s">
        <v>398</v>
      </c>
      <c r="B858" s="99" t="s">
        <v>65</v>
      </c>
      <c r="C858" s="52" t="s">
        <v>58</v>
      </c>
      <c r="D858" s="13">
        <v>0</v>
      </c>
      <c r="E858" s="13">
        <v>0</v>
      </c>
      <c r="F858" s="13">
        <v>0</v>
      </c>
      <c r="G858" s="13">
        <v>0</v>
      </c>
      <c r="H858" s="13">
        <v>0</v>
      </c>
      <c r="I858" s="13">
        <v>0</v>
      </c>
      <c r="J858" s="13">
        <v>0</v>
      </c>
      <c r="K858" s="13">
        <v>0</v>
      </c>
      <c r="L858" s="13">
        <v>0</v>
      </c>
      <c r="M858" s="13">
        <v>0</v>
      </c>
      <c r="N858" s="13">
        <v>0</v>
      </c>
      <c r="O858" s="13">
        <v>0</v>
      </c>
      <c r="P858" s="13">
        <v>0</v>
      </c>
      <c r="Q858" s="13" t="s">
        <v>467</v>
      </c>
      <c r="R858" s="13">
        <v>0</v>
      </c>
      <c r="S858" s="13" t="s">
        <v>467</v>
      </c>
    </row>
    <row r="859" spans="1:19" ht="15.75" x14ac:dyDescent="0.25">
      <c r="A859" s="61" t="str">
        <f>A858</f>
        <v>6.2.6</v>
      </c>
      <c r="B859" s="99"/>
      <c r="C859" s="52" t="s">
        <v>59</v>
      </c>
      <c r="D859" s="13">
        <v>3.0049999999999999</v>
      </c>
      <c r="E859" s="13">
        <v>2.5780000000000003</v>
      </c>
      <c r="F859" s="13">
        <v>2.93</v>
      </c>
      <c r="G859" s="13">
        <v>2.8376666666666668</v>
      </c>
      <c r="H859" s="13">
        <v>2</v>
      </c>
      <c r="I859" s="13">
        <v>0.32</v>
      </c>
      <c r="J859" s="13">
        <v>2</v>
      </c>
      <c r="K859" s="13">
        <v>1.5</v>
      </c>
      <c r="L859" s="13">
        <v>2</v>
      </c>
      <c r="M859" s="13">
        <v>1.5</v>
      </c>
      <c r="N859" s="13">
        <v>2</v>
      </c>
      <c r="O859" s="13">
        <v>1.5</v>
      </c>
      <c r="P859" s="13">
        <v>1.5</v>
      </c>
      <c r="Q859" s="13" t="s">
        <v>467</v>
      </c>
      <c r="R859" s="13">
        <v>1.5</v>
      </c>
      <c r="S859" s="13" t="s">
        <v>467</v>
      </c>
    </row>
    <row r="860" spans="1:19" ht="15.75" x14ac:dyDescent="0.25">
      <c r="A860" s="61" t="str">
        <f>A858</f>
        <v>6.2.6</v>
      </c>
      <c r="B860" s="99"/>
      <c r="C860" s="52" t="s">
        <v>60</v>
      </c>
      <c r="D860" s="13">
        <v>27.353000000000002</v>
      </c>
      <c r="E860" s="13">
        <v>31.793999999999997</v>
      </c>
      <c r="F860" s="13">
        <v>18.725000000000001</v>
      </c>
      <c r="G860" s="13">
        <v>25.957333333333334</v>
      </c>
      <c r="H860" s="13">
        <v>2.6560000000000006</v>
      </c>
      <c r="I860" s="13">
        <v>8.8379999999999992</v>
      </c>
      <c r="J860" s="13">
        <v>2.4340000000000002</v>
      </c>
      <c r="K860" s="13">
        <v>6.5449999999999999</v>
      </c>
      <c r="L860" s="13">
        <v>2.2080000000000002</v>
      </c>
      <c r="M860" s="13">
        <v>6.0250000000000004</v>
      </c>
      <c r="N860" s="13">
        <v>1.9919999999999998</v>
      </c>
      <c r="O860" s="13">
        <v>5.2160000000000002</v>
      </c>
      <c r="P860" s="13">
        <v>4.4039999999999999</v>
      </c>
      <c r="Q860" s="13" t="s">
        <v>467</v>
      </c>
      <c r="R860" s="13">
        <v>3.8919999999999999</v>
      </c>
      <c r="S860" s="13" t="s">
        <v>467</v>
      </c>
    </row>
    <row r="861" spans="1:19" ht="15.75" x14ac:dyDescent="0.25">
      <c r="A861" s="61" t="str">
        <f>A858</f>
        <v>6.2.6</v>
      </c>
      <c r="B861" s="99"/>
      <c r="C861" s="52" t="s">
        <v>471</v>
      </c>
      <c r="D861" s="13">
        <v>43</v>
      </c>
      <c r="E861" s="13">
        <v>38</v>
      </c>
      <c r="F861" s="13">
        <v>96</v>
      </c>
      <c r="G861" s="13">
        <v>59</v>
      </c>
      <c r="H861" s="13">
        <v>160</v>
      </c>
      <c r="I861" s="13">
        <v>79</v>
      </c>
      <c r="J861" s="13">
        <v>156</v>
      </c>
      <c r="K861" s="13">
        <v>155</v>
      </c>
      <c r="L861" s="13">
        <v>152</v>
      </c>
      <c r="M861" s="13">
        <v>152</v>
      </c>
      <c r="N861" s="13">
        <v>148</v>
      </c>
      <c r="O861" s="13">
        <v>148</v>
      </c>
      <c r="P861" s="13">
        <v>144</v>
      </c>
      <c r="Q861" s="13" t="s">
        <v>467</v>
      </c>
      <c r="R861" s="13">
        <v>144</v>
      </c>
      <c r="S861" s="13" t="s">
        <v>467</v>
      </c>
    </row>
    <row r="862" spans="1:19" ht="15.75" x14ac:dyDescent="0.25">
      <c r="A862" s="60" t="s">
        <v>399</v>
      </c>
      <c r="B862" s="99" t="s">
        <v>29</v>
      </c>
      <c r="C862" s="52" t="s">
        <v>58</v>
      </c>
      <c r="D862" s="13">
        <v>0</v>
      </c>
      <c r="E862" s="13">
        <v>0</v>
      </c>
      <c r="F862" s="13">
        <v>0</v>
      </c>
      <c r="G862" s="13">
        <v>0</v>
      </c>
      <c r="H862" s="13">
        <v>0</v>
      </c>
      <c r="I862" s="13">
        <v>0</v>
      </c>
      <c r="J862" s="13">
        <v>0</v>
      </c>
      <c r="K862" s="13">
        <v>0</v>
      </c>
      <c r="L862" s="13">
        <v>0</v>
      </c>
      <c r="M862" s="13">
        <v>0</v>
      </c>
      <c r="N862" s="13">
        <v>0</v>
      </c>
      <c r="O862" s="13">
        <v>0</v>
      </c>
      <c r="P862" s="13">
        <v>0</v>
      </c>
      <c r="Q862" s="13" t="s">
        <v>467</v>
      </c>
      <c r="R862" s="13">
        <v>0</v>
      </c>
      <c r="S862" s="13" t="s">
        <v>467</v>
      </c>
    </row>
    <row r="863" spans="1:19" ht="15.75" x14ac:dyDescent="0.25">
      <c r="A863" s="61" t="str">
        <f>A862</f>
        <v>6.2.6.1</v>
      </c>
      <c r="B863" s="99"/>
      <c r="C863" s="52" t="s">
        <v>59</v>
      </c>
      <c r="D863" s="13">
        <v>2.286</v>
      </c>
      <c r="E863" s="13">
        <v>1.4930000000000001</v>
      </c>
      <c r="F863" s="13">
        <v>1.8900000000000001</v>
      </c>
      <c r="G863" s="13">
        <v>1.8896666666666668</v>
      </c>
      <c r="H863" s="13">
        <v>0.5</v>
      </c>
      <c r="I863" s="13">
        <v>0.24</v>
      </c>
      <c r="J863" s="13">
        <v>0.5</v>
      </c>
      <c r="K863" s="13">
        <v>0.5</v>
      </c>
      <c r="L863" s="13">
        <v>0.5</v>
      </c>
      <c r="M863" s="13">
        <v>0.5</v>
      </c>
      <c r="N863" s="13">
        <v>0.5</v>
      </c>
      <c r="O863" s="13">
        <v>0.5</v>
      </c>
      <c r="P863" s="13">
        <v>0.5</v>
      </c>
      <c r="Q863" s="13" t="s">
        <v>467</v>
      </c>
      <c r="R863" s="13">
        <v>0.5</v>
      </c>
      <c r="S863" s="13" t="s">
        <v>467</v>
      </c>
    </row>
    <row r="864" spans="1:19" ht="15.75" x14ac:dyDescent="0.25">
      <c r="A864" s="61" t="str">
        <f>A862</f>
        <v>6.2.6.1</v>
      </c>
      <c r="B864" s="99"/>
      <c r="C864" s="52" t="s">
        <v>60</v>
      </c>
      <c r="D864" s="13">
        <v>21.143000000000001</v>
      </c>
      <c r="E864" s="13">
        <v>18.407</v>
      </c>
      <c r="F864" s="13">
        <v>16.247</v>
      </c>
      <c r="G864" s="13">
        <v>18.599</v>
      </c>
      <c r="H864" s="13">
        <v>0.66400000000000003</v>
      </c>
      <c r="I864" s="13">
        <v>2.2669999999999999</v>
      </c>
      <c r="J864" s="13">
        <v>0.60899999999999999</v>
      </c>
      <c r="K864" s="13">
        <v>0.63100000000000001</v>
      </c>
      <c r="L864" s="13">
        <v>0.55200000000000005</v>
      </c>
      <c r="M864" s="13">
        <v>0.48399999999999999</v>
      </c>
      <c r="N864" s="13">
        <v>0.498</v>
      </c>
      <c r="O864" s="13">
        <v>0.34799999999999998</v>
      </c>
      <c r="P864" s="13">
        <v>0.25</v>
      </c>
      <c r="Q864" s="13" t="s">
        <v>467</v>
      </c>
      <c r="R864" s="13">
        <v>0.16700000000000001</v>
      </c>
      <c r="S864" s="13" t="s">
        <v>467</v>
      </c>
    </row>
    <row r="865" spans="1:19" ht="15.75" x14ac:dyDescent="0.25">
      <c r="A865" s="61" t="str">
        <f>A862</f>
        <v>6.2.6.1</v>
      </c>
      <c r="B865" s="99"/>
      <c r="C865" s="52" t="s">
        <v>471</v>
      </c>
      <c r="D865" s="13">
        <v>33</v>
      </c>
      <c r="E865" s="13">
        <v>22</v>
      </c>
      <c r="F865" s="13">
        <v>38</v>
      </c>
      <c r="G865" s="13">
        <v>31</v>
      </c>
      <c r="H865" s="13">
        <v>12</v>
      </c>
      <c r="I865" s="13">
        <v>12</v>
      </c>
      <c r="J865" s="13">
        <v>11</v>
      </c>
      <c r="K865" s="13">
        <v>11</v>
      </c>
      <c r="L865" s="13">
        <v>11</v>
      </c>
      <c r="M865" s="13">
        <v>11</v>
      </c>
      <c r="N865" s="13">
        <v>11</v>
      </c>
      <c r="O865" s="13">
        <v>11</v>
      </c>
      <c r="P865" s="13">
        <v>10</v>
      </c>
      <c r="Q865" s="13" t="s">
        <v>467</v>
      </c>
      <c r="R865" s="13">
        <v>10</v>
      </c>
      <c r="S865" s="13" t="s">
        <v>467</v>
      </c>
    </row>
    <row r="866" spans="1:19" ht="15.75" x14ac:dyDescent="0.25">
      <c r="A866" s="60" t="s">
        <v>400</v>
      </c>
      <c r="B866" s="99" t="s">
        <v>31</v>
      </c>
      <c r="C866" s="52" t="s">
        <v>58</v>
      </c>
      <c r="D866" s="13">
        <v>0</v>
      </c>
      <c r="E866" s="13">
        <v>0</v>
      </c>
      <c r="F866" s="13">
        <v>0</v>
      </c>
      <c r="G866" s="13">
        <v>0</v>
      </c>
      <c r="H866" s="13">
        <v>0</v>
      </c>
      <c r="I866" s="13">
        <v>0</v>
      </c>
      <c r="J866" s="13">
        <v>0</v>
      </c>
      <c r="K866" s="13">
        <v>0</v>
      </c>
      <c r="L866" s="13">
        <v>0</v>
      </c>
      <c r="M866" s="13">
        <v>0</v>
      </c>
      <c r="N866" s="13">
        <v>0</v>
      </c>
      <c r="O866" s="13">
        <v>0</v>
      </c>
      <c r="P866" s="13">
        <v>0</v>
      </c>
      <c r="Q866" s="13" t="s">
        <v>467</v>
      </c>
      <c r="R866" s="13">
        <v>0</v>
      </c>
      <c r="S866" s="13" t="s">
        <v>467</v>
      </c>
    </row>
    <row r="867" spans="1:19" ht="15.75" x14ac:dyDescent="0.25">
      <c r="A867" s="61" t="str">
        <f>A866</f>
        <v>6.2.6.2</v>
      </c>
      <c r="B867" s="99"/>
      <c r="C867" s="52" t="s">
        <v>59</v>
      </c>
      <c r="D867" s="13">
        <v>0</v>
      </c>
      <c r="E867" s="13">
        <v>0</v>
      </c>
      <c r="F867" s="13">
        <v>0</v>
      </c>
      <c r="G867" s="13">
        <v>0</v>
      </c>
      <c r="H867" s="13">
        <v>0</v>
      </c>
      <c r="I867" s="13">
        <v>0</v>
      </c>
      <c r="J867" s="13">
        <v>0</v>
      </c>
      <c r="K867" s="13">
        <v>0</v>
      </c>
      <c r="L867" s="13">
        <v>0</v>
      </c>
      <c r="M867" s="13">
        <v>0</v>
      </c>
      <c r="N867" s="13">
        <v>0</v>
      </c>
      <c r="O867" s="13">
        <v>0</v>
      </c>
      <c r="P867" s="13">
        <v>0</v>
      </c>
      <c r="Q867" s="13" t="s">
        <v>467</v>
      </c>
      <c r="R867" s="13">
        <v>0</v>
      </c>
      <c r="S867" s="13" t="s">
        <v>467</v>
      </c>
    </row>
    <row r="868" spans="1:19" ht="15.75" x14ac:dyDescent="0.25">
      <c r="A868" s="61" t="str">
        <f>A866</f>
        <v>6.2.6.2</v>
      </c>
      <c r="B868" s="99"/>
      <c r="C868" s="52" t="s">
        <v>60</v>
      </c>
      <c r="D868" s="13">
        <v>0</v>
      </c>
      <c r="E868" s="13">
        <v>0</v>
      </c>
      <c r="F868" s="13">
        <v>0</v>
      </c>
      <c r="G868" s="13">
        <v>0</v>
      </c>
      <c r="H868" s="13">
        <v>0</v>
      </c>
      <c r="I868" s="13">
        <v>0</v>
      </c>
      <c r="J868" s="13">
        <v>0</v>
      </c>
      <c r="K868" s="13">
        <v>0</v>
      </c>
      <c r="L868" s="13">
        <v>0</v>
      </c>
      <c r="M868" s="13">
        <v>0</v>
      </c>
      <c r="N868" s="13">
        <v>0</v>
      </c>
      <c r="O868" s="13">
        <v>0</v>
      </c>
      <c r="P868" s="13">
        <v>0</v>
      </c>
      <c r="Q868" s="13" t="s">
        <v>467</v>
      </c>
      <c r="R868" s="13">
        <v>0</v>
      </c>
      <c r="S868" s="13" t="s">
        <v>467</v>
      </c>
    </row>
    <row r="869" spans="1:19" ht="15.75" x14ac:dyDescent="0.25">
      <c r="A869" s="61" t="str">
        <f>A866</f>
        <v>6.2.6.2</v>
      </c>
      <c r="B869" s="99"/>
      <c r="C869" s="52" t="s">
        <v>471</v>
      </c>
      <c r="D869" s="13">
        <v>0</v>
      </c>
      <c r="E869" s="13">
        <v>0</v>
      </c>
      <c r="F869" s="13">
        <v>0</v>
      </c>
      <c r="G869" s="13">
        <v>0</v>
      </c>
      <c r="H869" s="13">
        <v>0</v>
      </c>
      <c r="I869" s="13">
        <v>0</v>
      </c>
      <c r="J869" s="13">
        <v>0</v>
      </c>
      <c r="K869" s="13">
        <v>0</v>
      </c>
      <c r="L869" s="13">
        <v>0</v>
      </c>
      <c r="M869" s="13">
        <v>0</v>
      </c>
      <c r="N869" s="13">
        <v>0</v>
      </c>
      <c r="O869" s="13">
        <v>0</v>
      </c>
      <c r="P869" s="13">
        <v>0</v>
      </c>
      <c r="Q869" s="13" t="s">
        <v>467</v>
      </c>
      <c r="R869" s="13">
        <v>0</v>
      </c>
      <c r="S869" s="13" t="s">
        <v>467</v>
      </c>
    </row>
    <row r="870" spans="1:19" ht="15.75" x14ac:dyDescent="0.25">
      <c r="A870" s="60" t="s">
        <v>401</v>
      </c>
      <c r="B870" s="99" t="s">
        <v>33</v>
      </c>
      <c r="C870" s="52" t="s">
        <v>58</v>
      </c>
      <c r="D870" s="13">
        <v>0</v>
      </c>
      <c r="E870" s="13">
        <v>0</v>
      </c>
      <c r="F870" s="13">
        <v>0</v>
      </c>
      <c r="G870" s="13">
        <v>0</v>
      </c>
      <c r="H870" s="13">
        <v>0</v>
      </c>
      <c r="I870" s="13">
        <v>0</v>
      </c>
      <c r="J870" s="13">
        <v>0</v>
      </c>
      <c r="K870" s="13">
        <v>0</v>
      </c>
      <c r="L870" s="13">
        <v>0</v>
      </c>
      <c r="M870" s="13">
        <v>0</v>
      </c>
      <c r="N870" s="13">
        <v>0</v>
      </c>
      <c r="O870" s="13">
        <v>0</v>
      </c>
      <c r="P870" s="13">
        <v>0</v>
      </c>
      <c r="Q870" s="13" t="s">
        <v>467</v>
      </c>
      <c r="R870" s="13">
        <v>0</v>
      </c>
      <c r="S870" s="13" t="s">
        <v>467</v>
      </c>
    </row>
    <row r="871" spans="1:19" ht="15.75" x14ac:dyDescent="0.25">
      <c r="A871" s="61" t="str">
        <f>A870</f>
        <v>6.2.6.3</v>
      </c>
      <c r="B871" s="99"/>
      <c r="C871" s="52" t="s">
        <v>59</v>
      </c>
      <c r="D871" s="13">
        <v>0.71899999999999986</v>
      </c>
      <c r="E871" s="13">
        <v>1.0850000000000002</v>
      </c>
      <c r="F871" s="13">
        <v>1.04</v>
      </c>
      <c r="G871" s="13">
        <v>0.94800000000000006</v>
      </c>
      <c r="H871" s="13">
        <v>1.5</v>
      </c>
      <c r="I871" s="13">
        <v>8.0000000000000016E-2</v>
      </c>
      <c r="J871" s="13">
        <v>1.5</v>
      </c>
      <c r="K871" s="13">
        <v>1</v>
      </c>
      <c r="L871" s="13">
        <v>1.5</v>
      </c>
      <c r="M871" s="13">
        <v>1</v>
      </c>
      <c r="N871" s="13">
        <v>1.5</v>
      </c>
      <c r="O871" s="13">
        <v>1</v>
      </c>
      <c r="P871" s="13">
        <v>1</v>
      </c>
      <c r="Q871" s="13" t="s">
        <v>467</v>
      </c>
      <c r="R871" s="13">
        <v>1</v>
      </c>
      <c r="S871" s="13" t="s">
        <v>467</v>
      </c>
    </row>
    <row r="872" spans="1:19" ht="15.75" x14ac:dyDescent="0.25">
      <c r="A872" s="61" t="str">
        <f>A870</f>
        <v>6.2.6.3</v>
      </c>
      <c r="B872" s="99"/>
      <c r="C872" s="52" t="s">
        <v>60</v>
      </c>
      <c r="D872" s="13">
        <v>6.2100000000000009</v>
      </c>
      <c r="E872" s="13">
        <v>13.386999999999997</v>
      </c>
      <c r="F872" s="13">
        <v>2.4780000000000015</v>
      </c>
      <c r="G872" s="13">
        <v>7.3583333333333334</v>
      </c>
      <c r="H872" s="13">
        <v>1.9920000000000004</v>
      </c>
      <c r="I872" s="13">
        <v>6.5709999999999997</v>
      </c>
      <c r="J872" s="13">
        <v>1.8250000000000002</v>
      </c>
      <c r="K872" s="13">
        <v>5.9139999999999997</v>
      </c>
      <c r="L872" s="13">
        <v>1.6560000000000001</v>
      </c>
      <c r="M872" s="13">
        <v>5.5410000000000004</v>
      </c>
      <c r="N872" s="13">
        <v>1.4939999999999998</v>
      </c>
      <c r="O872" s="13">
        <v>4.8680000000000003</v>
      </c>
      <c r="P872" s="13">
        <v>4.1539999999999999</v>
      </c>
      <c r="Q872" s="13" t="s">
        <v>467</v>
      </c>
      <c r="R872" s="13">
        <v>3.7250000000000001</v>
      </c>
      <c r="S872" s="13" t="s">
        <v>467</v>
      </c>
    </row>
    <row r="873" spans="1:19" ht="15.75" x14ac:dyDescent="0.25">
      <c r="A873" s="61" t="str">
        <f>A870</f>
        <v>6.2.6.3</v>
      </c>
      <c r="B873" s="99"/>
      <c r="C873" s="52" t="s">
        <v>471</v>
      </c>
      <c r="D873" s="13">
        <v>10</v>
      </c>
      <c r="E873" s="13">
        <v>16</v>
      </c>
      <c r="F873" s="13">
        <v>58</v>
      </c>
      <c r="G873" s="13">
        <v>28</v>
      </c>
      <c r="H873" s="13">
        <v>148</v>
      </c>
      <c r="I873" s="13">
        <v>67</v>
      </c>
      <c r="J873" s="13">
        <v>145</v>
      </c>
      <c r="K873" s="13">
        <v>144</v>
      </c>
      <c r="L873" s="13">
        <v>141</v>
      </c>
      <c r="M873" s="13">
        <v>141</v>
      </c>
      <c r="N873" s="13">
        <v>137</v>
      </c>
      <c r="O873" s="13">
        <v>137</v>
      </c>
      <c r="P873" s="13">
        <v>134</v>
      </c>
      <c r="Q873" s="13" t="s">
        <v>467</v>
      </c>
      <c r="R873" s="13">
        <v>134</v>
      </c>
      <c r="S873" s="13" t="s">
        <v>467</v>
      </c>
    </row>
    <row r="874" spans="1:19" ht="15.75" x14ac:dyDescent="0.25">
      <c r="A874" s="51" t="s">
        <v>402</v>
      </c>
      <c r="B874" s="51" t="s">
        <v>280</v>
      </c>
      <c r="C874" s="52" t="s">
        <v>467</v>
      </c>
      <c r="D874" s="13" t="s">
        <v>467</v>
      </c>
      <c r="E874" s="13" t="s">
        <v>467</v>
      </c>
      <c r="F874" s="13" t="s">
        <v>467</v>
      </c>
      <c r="G874" s="13" t="s">
        <v>467</v>
      </c>
      <c r="H874" s="13" t="s">
        <v>467</v>
      </c>
      <c r="I874" s="13" t="s">
        <v>467</v>
      </c>
      <c r="J874" s="13" t="s">
        <v>467</v>
      </c>
      <c r="K874" s="13" t="s">
        <v>467</v>
      </c>
      <c r="L874" s="13" t="s">
        <v>467</v>
      </c>
      <c r="M874" s="13" t="s">
        <v>467</v>
      </c>
      <c r="N874" s="13" t="s">
        <v>467</v>
      </c>
      <c r="O874" s="13" t="s">
        <v>467</v>
      </c>
      <c r="P874" s="13" t="s">
        <v>467</v>
      </c>
      <c r="Q874" s="13" t="s">
        <v>467</v>
      </c>
      <c r="R874" s="13" t="s">
        <v>467</v>
      </c>
      <c r="S874" s="13" t="s">
        <v>467</v>
      </c>
    </row>
    <row r="875" spans="1:19" ht="110.25" x14ac:dyDescent="0.25">
      <c r="A875" s="51" t="s">
        <v>404</v>
      </c>
      <c r="B875" s="51" t="s">
        <v>23</v>
      </c>
      <c r="C875" s="52" t="s">
        <v>467</v>
      </c>
      <c r="D875" s="13" t="s">
        <v>467</v>
      </c>
      <c r="E875" s="13" t="s">
        <v>467</v>
      </c>
      <c r="F875" s="13" t="s">
        <v>467</v>
      </c>
      <c r="G875" s="13" t="s">
        <v>467</v>
      </c>
      <c r="H875" s="13" t="s">
        <v>467</v>
      </c>
      <c r="I875" s="13" t="s">
        <v>467</v>
      </c>
      <c r="J875" s="13" t="s">
        <v>467</v>
      </c>
      <c r="K875" s="13" t="s">
        <v>467</v>
      </c>
      <c r="L875" s="13" t="s">
        <v>467</v>
      </c>
      <c r="M875" s="13" t="s">
        <v>467</v>
      </c>
      <c r="N875" s="13" t="s">
        <v>467</v>
      </c>
      <c r="O875" s="13" t="s">
        <v>467</v>
      </c>
      <c r="P875" s="13" t="s">
        <v>467</v>
      </c>
      <c r="Q875" s="13" t="s">
        <v>467</v>
      </c>
      <c r="R875" s="13" t="s">
        <v>467</v>
      </c>
      <c r="S875" s="13" t="s">
        <v>467</v>
      </c>
    </row>
    <row r="876" spans="1:19" ht="15.75" x14ac:dyDescent="0.25">
      <c r="A876" s="51" t="s">
        <v>405</v>
      </c>
      <c r="B876" s="99" t="s">
        <v>25</v>
      </c>
      <c r="C876" s="52" t="s">
        <v>471</v>
      </c>
      <c r="D876" s="13">
        <v>1620</v>
      </c>
      <c r="E876" s="13">
        <v>1551</v>
      </c>
      <c r="F876" s="13">
        <v>1738</v>
      </c>
      <c r="G876" s="13">
        <v>1636.3333333333333</v>
      </c>
      <c r="H876" s="13">
        <v>1528</v>
      </c>
      <c r="I876" s="13">
        <v>1666</v>
      </c>
      <c r="J876" s="13">
        <v>1491</v>
      </c>
      <c r="K876" s="13">
        <v>1549</v>
      </c>
      <c r="L876" s="13">
        <v>1314</v>
      </c>
      <c r="M876" s="13">
        <v>1441</v>
      </c>
      <c r="N876" s="13">
        <v>922</v>
      </c>
      <c r="O876" s="13">
        <v>1342</v>
      </c>
      <c r="P876" s="13">
        <v>1252</v>
      </c>
      <c r="Q876" s="13" t="s">
        <v>467</v>
      </c>
      <c r="R876" s="13">
        <v>1111</v>
      </c>
      <c r="S876" s="13" t="s">
        <v>467</v>
      </c>
    </row>
    <row r="877" spans="1:19" s="12" customFormat="1" ht="15.75" x14ac:dyDescent="0.25">
      <c r="A877" s="54" t="str">
        <f>A876</f>
        <v>7.1.1</v>
      </c>
      <c r="B877" s="99"/>
      <c r="C877" s="52" t="s">
        <v>58</v>
      </c>
      <c r="D877" s="13">
        <v>15.885300000000003</v>
      </c>
      <c r="E877" s="13">
        <v>12.774769999965248</v>
      </c>
      <c r="F877" s="13">
        <v>17.173970000000001</v>
      </c>
      <c r="G877" s="13">
        <v>15.278013333321752</v>
      </c>
      <c r="H877" s="13">
        <v>15.455970000000029</v>
      </c>
      <c r="I877" s="13">
        <v>17.314619999999998</v>
      </c>
      <c r="J877" s="13">
        <v>12.21097000000003</v>
      </c>
      <c r="K877" s="13">
        <v>14.64462</v>
      </c>
      <c r="L877" s="13">
        <v>10.23897000000003</v>
      </c>
      <c r="M877" s="13">
        <v>12.06962</v>
      </c>
      <c r="N877" s="13">
        <v>7.5439700000000398</v>
      </c>
      <c r="O877" s="13">
        <v>9.58962</v>
      </c>
      <c r="P877" s="13">
        <v>7.2046199999999985</v>
      </c>
      <c r="Q877" s="13" t="s">
        <v>467</v>
      </c>
      <c r="R877" s="13">
        <v>4.2546199999999983</v>
      </c>
      <c r="S877" s="13" t="s">
        <v>467</v>
      </c>
    </row>
    <row r="878" spans="1:19" ht="15.75" x14ac:dyDescent="0.25">
      <c r="A878" s="51" t="s">
        <v>406</v>
      </c>
      <c r="B878" s="99" t="s">
        <v>27</v>
      </c>
      <c r="C878" s="52" t="s">
        <v>471</v>
      </c>
      <c r="D878" s="13">
        <v>390</v>
      </c>
      <c r="E878" s="13">
        <v>135</v>
      </c>
      <c r="F878" s="13">
        <v>46</v>
      </c>
      <c r="G878" s="13">
        <v>190.33333333333334</v>
      </c>
      <c r="H878" s="13">
        <v>0</v>
      </c>
      <c r="I878" s="13">
        <v>180</v>
      </c>
      <c r="J878" s="13">
        <v>0</v>
      </c>
      <c r="K878" s="13">
        <v>0</v>
      </c>
      <c r="L878" s="13">
        <v>0</v>
      </c>
      <c r="M878" s="13">
        <v>0</v>
      </c>
      <c r="N878" s="13">
        <v>0</v>
      </c>
      <c r="O878" s="13">
        <v>0</v>
      </c>
      <c r="P878" s="13">
        <v>0</v>
      </c>
      <c r="Q878" s="13" t="s">
        <v>467</v>
      </c>
      <c r="R878" s="13">
        <v>0</v>
      </c>
      <c r="S878" s="13" t="s">
        <v>467</v>
      </c>
    </row>
    <row r="879" spans="1:19" ht="15.75" x14ac:dyDescent="0.25">
      <c r="A879" s="54" t="str">
        <f>A878</f>
        <v>7.1.1.1</v>
      </c>
      <c r="B879" s="99"/>
      <c r="C879" s="52" t="s">
        <v>58</v>
      </c>
      <c r="D879" s="13">
        <v>3.7965924703227181</v>
      </c>
      <c r="E879" s="13">
        <v>1.233342470322718</v>
      </c>
      <c r="F879" s="13">
        <v>0.4</v>
      </c>
      <c r="G879" s="13">
        <v>1.8099783135484788</v>
      </c>
      <c r="H879" s="13">
        <v>0</v>
      </c>
      <c r="I879" s="13">
        <v>1.6747399999999999</v>
      </c>
      <c r="J879" s="13">
        <v>0</v>
      </c>
      <c r="K879" s="13">
        <v>0</v>
      </c>
      <c r="L879" s="13">
        <v>0</v>
      </c>
      <c r="M879" s="13">
        <v>0</v>
      </c>
      <c r="N879" s="13">
        <v>0</v>
      </c>
      <c r="O879" s="13">
        <v>0</v>
      </c>
      <c r="P879" s="13">
        <v>0</v>
      </c>
      <c r="Q879" s="13" t="s">
        <v>467</v>
      </c>
      <c r="R879" s="13">
        <v>0</v>
      </c>
      <c r="S879" s="13" t="s">
        <v>467</v>
      </c>
    </row>
    <row r="880" spans="1:19" ht="15.75" x14ac:dyDescent="0.25">
      <c r="A880" s="51" t="s">
        <v>407</v>
      </c>
      <c r="B880" s="99" t="s">
        <v>29</v>
      </c>
      <c r="C880" s="52" t="s">
        <v>471</v>
      </c>
      <c r="D880" s="13">
        <v>524</v>
      </c>
      <c r="E880" s="13">
        <v>523</v>
      </c>
      <c r="F880" s="13">
        <v>570</v>
      </c>
      <c r="G880" s="13">
        <v>539</v>
      </c>
      <c r="H880" s="13">
        <v>411</v>
      </c>
      <c r="I880" s="13">
        <v>411</v>
      </c>
      <c r="J880" s="13">
        <v>402</v>
      </c>
      <c r="K880" s="13">
        <v>250</v>
      </c>
      <c r="L880" s="13">
        <v>400</v>
      </c>
      <c r="M880" s="13">
        <v>216</v>
      </c>
      <c r="N880" s="13">
        <v>397</v>
      </c>
      <c r="O880" s="13">
        <v>180</v>
      </c>
      <c r="P880" s="13">
        <v>142</v>
      </c>
      <c r="Q880" s="13" t="s">
        <v>467</v>
      </c>
      <c r="R880" s="13">
        <v>102</v>
      </c>
      <c r="S880" s="13" t="s">
        <v>467</v>
      </c>
    </row>
    <row r="881" spans="1:19" ht="15.75" x14ac:dyDescent="0.25">
      <c r="A881" s="54" t="str">
        <f>A880</f>
        <v>7.1.1.2</v>
      </c>
      <c r="B881" s="99"/>
      <c r="C881" s="52" t="s">
        <v>58</v>
      </c>
      <c r="D881" s="13">
        <v>4.3573605043425294</v>
      </c>
      <c r="E881" s="13">
        <v>4.4943605043425308</v>
      </c>
      <c r="F881" s="13">
        <v>6.72</v>
      </c>
      <c r="G881" s="13">
        <v>5.1905736695616866</v>
      </c>
      <c r="H881" s="13">
        <v>5.5883605043425293</v>
      </c>
      <c r="I881" s="13">
        <v>5.5869999999999989</v>
      </c>
      <c r="J881" s="13">
        <v>5.3933605043425299</v>
      </c>
      <c r="K881" s="13">
        <v>4.4239999999999995</v>
      </c>
      <c r="L881" s="13">
        <v>5.1063605043425309</v>
      </c>
      <c r="M881" s="13">
        <v>3.6039999999999992</v>
      </c>
      <c r="N881" s="13">
        <v>4.8218605043425411</v>
      </c>
      <c r="O881" s="13">
        <v>2.7540000000000004</v>
      </c>
      <c r="P881" s="13">
        <v>1.8740000000000023</v>
      </c>
      <c r="Q881" s="13" t="s">
        <v>467</v>
      </c>
      <c r="R881" s="13">
        <v>0.96400000000000485</v>
      </c>
      <c r="S881" s="13" t="s">
        <v>467</v>
      </c>
    </row>
    <row r="882" spans="1:19" ht="15.75" x14ac:dyDescent="0.25">
      <c r="A882" s="51" t="s">
        <v>408</v>
      </c>
      <c r="B882" s="99" t="s">
        <v>31</v>
      </c>
      <c r="C882" s="52" t="s">
        <v>471</v>
      </c>
      <c r="D882" s="13">
        <v>0</v>
      </c>
      <c r="E882" s="13">
        <v>0</v>
      </c>
      <c r="F882" s="13">
        <v>0</v>
      </c>
      <c r="G882" s="13">
        <v>0</v>
      </c>
      <c r="H882" s="13">
        <v>0</v>
      </c>
      <c r="I882" s="13">
        <v>0</v>
      </c>
      <c r="J882" s="13">
        <v>0</v>
      </c>
      <c r="K882" s="13">
        <v>0</v>
      </c>
      <c r="L882" s="13">
        <v>0</v>
      </c>
      <c r="M882" s="13">
        <v>0</v>
      </c>
      <c r="N882" s="13">
        <v>0</v>
      </c>
      <c r="O882" s="13">
        <v>0</v>
      </c>
      <c r="P882" s="13">
        <v>0</v>
      </c>
      <c r="Q882" s="13" t="s">
        <v>467</v>
      </c>
      <c r="R882" s="13">
        <v>0</v>
      </c>
      <c r="S882" s="13" t="s">
        <v>467</v>
      </c>
    </row>
    <row r="883" spans="1:19" ht="15.75" x14ac:dyDescent="0.25">
      <c r="A883" s="54" t="str">
        <f>A882</f>
        <v>7.1.1.3</v>
      </c>
      <c r="B883" s="99"/>
      <c r="C883" s="52" t="s">
        <v>58</v>
      </c>
      <c r="D883" s="13">
        <v>0</v>
      </c>
      <c r="E883" s="13">
        <v>0</v>
      </c>
      <c r="F883" s="13">
        <v>0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0</v>
      </c>
      <c r="N883" s="13">
        <v>0</v>
      </c>
      <c r="O883" s="13">
        <v>0</v>
      </c>
      <c r="P883" s="13">
        <v>0</v>
      </c>
      <c r="Q883" s="13" t="s">
        <v>467</v>
      </c>
      <c r="R883" s="13">
        <v>0</v>
      </c>
      <c r="S883" s="13" t="s">
        <v>467</v>
      </c>
    </row>
    <row r="884" spans="1:19" ht="15.75" x14ac:dyDescent="0.25">
      <c r="A884" s="51" t="s">
        <v>409</v>
      </c>
      <c r="B884" s="99" t="s">
        <v>33</v>
      </c>
      <c r="C884" s="52" t="s">
        <v>471</v>
      </c>
      <c r="D884" s="13">
        <v>706</v>
      </c>
      <c r="E884" s="13">
        <v>893</v>
      </c>
      <c r="F884" s="13">
        <v>1122</v>
      </c>
      <c r="G884" s="13">
        <v>907</v>
      </c>
      <c r="H884" s="13">
        <v>1117</v>
      </c>
      <c r="I884" s="13">
        <v>1075</v>
      </c>
      <c r="J884" s="13">
        <v>1089</v>
      </c>
      <c r="K884" s="13">
        <v>1299</v>
      </c>
      <c r="L884" s="13">
        <v>914</v>
      </c>
      <c r="M884" s="13">
        <v>1225</v>
      </c>
      <c r="N884" s="13">
        <v>525</v>
      </c>
      <c r="O884" s="13">
        <v>1162</v>
      </c>
      <c r="P884" s="13">
        <v>1110</v>
      </c>
      <c r="Q884" s="13" t="s">
        <v>467</v>
      </c>
      <c r="R884" s="13">
        <v>1009</v>
      </c>
      <c r="S884" s="13" t="s">
        <v>467</v>
      </c>
    </row>
    <row r="885" spans="1:19" ht="15.75" x14ac:dyDescent="0.25">
      <c r="A885" s="54" t="str">
        <f>A884</f>
        <v>7.1.1.4</v>
      </c>
      <c r="B885" s="99"/>
      <c r="C885" s="52" t="s">
        <v>58</v>
      </c>
      <c r="D885" s="13">
        <v>7.7313470253347543</v>
      </c>
      <c r="E885" s="13">
        <v>7.0470670252999996</v>
      </c>
      <c r="F885" s="13">
        <v>10.05397</v>
      </c>
      <c r="G885" s="13">
        <v>8.2774613502115848</v>
      </c>
      <c r="H885" s="13">
        <v>9.8676094956574989</v>
      </c>
      <c r="I885" s="13">
        <v>10.05288</v>
      </c>
      <c r="J885" s="13">
        <v>6.8176094956575</v>
      </c>
      <c r="K885" s="13">
        <v>10.22062</v>
      </c>
      <c r="L885" s="13">
        <v>5.1326094956574995</v>
      </c>
      <c r="M885" s="13">
        <v>8.4656200000000013</v>
      </c>
      <c r="N885" s="13">
        <v>2.7221094956574987</v>
      </c>
      <c r="O885" s="13">
        <v>6.8356199999999987</v>
      </c>
      <c r="P885" s="13">
        <v>5.3306199999999961</v>
      </c>
      <c r="Q885" s="13" t="s">
        <v>467</v>
      </c>
      <c r="R885" s="13">
        <v>3.2906199999999934</v>
      </c>
      <c r="S885" s="13" t="s">
        <v>467</v>
      </c>
    </row>
    <row r="886" spans="1:19" ht="15.75" x14ac:dyDescent="0.25">
      <c r="A886" s="51" t="s">
        <v>410</v>
      </c>
      <c r="B886" s="99" t="s">
        <v>35</v>
      </c>
      <c r="C886" s="52" t="s">
        <v>471</v>
      </c>
      <c r="D886" s="13">
        <v>3661</v>
      </c>
      <c r="E886" s="13">
        <v>3069</v>
      </c>
      <c r="F886" s="13">
        <v>3475</v>
      </c>
      <c r="G886" s="13">
        <v>3401.6666666666665</v>
      </c>
      <c r="H886" s="13">
        <v>1763</v>
      </c>
      <c r="I886" s="13">
        <v>2314</v>
      </c>
      <c r="J886" s="13">
        <v>1578</v>
      </c>
      <c r="K886" s="13">
        <v>2232</v>
      </c>
      <c r="L886" s="13">
        <v>1319</v>
      </c>
      <c r="M886" s="13">
        <v>2181</v>
      </c>
      <c r="N886" s="13">
        <v>1284</v>
      </c>
      <c r="O886" s="13">
        <v>2130</v>
      </c>
      <c r="P886" s="13">
        <v>2019</v>
      </c>
      <c r="Q886" s="13" t="s">
        <v>467</v>
      </c>
      <c r="R886" s="13">
        <v>1968</v>
      </c>
      <c r="S886" s="13" t="s">
        <v>467</v>
      </c>
    </row>
    <row r="887" spans="1:19" ht="15.75" x14ac:dyDescent="0.25">
      <c r="A887" s="54" t="str">
        <f>A886</f>
        <v>7.1.2</v>
      </c>
      <c r="B887" s="99"/>
      <c r="C887" s="52" t="s">
        <v>58</v>
      </c>
      <c r="D887" s="13">
        <v>31.967509999999997</v>
      </c>
      <c r="E887" s="13">
        <v>29.369630000000001</v>
      </c>
      <c r="F887" s="13">
        <v>33.799869999999999</v>
      </c>
      <c r="G887" s="13">
        <v>31.712336666666669</v>
      </c>
      <c r="H887" s="13">
        <v>16.555</v>
      </c>
      <c r="I887" s="13">
        <v>24.080500000000001</v>
      </c>
      <c r="J887" s="13">
        <v>17.332999999999998</v>
      </c>
      <c r="K887" s="13">
        <v>23.164999999999999</v>
      </c>
      <c r="L887" s="13">
        <v>16.126000000000012</v>
      </c>
      <c r="M887" s="13">
        <v>22.599999999999998</v>
      </c>
      <c r="N887" s="13">
        <v>14.120000000000001</v>
      </c>
      <c r="O887" s="13">
        <v>22.034999999999997</v>
      </c>
      <c r="P887" s="13">
        <v>20.81</v>
      </c>
      <c r="Q887" s="13" t="s">
        <v>467</v>
      </c>
      <c r="R887" s="13">
        <v>20.244999999999997</v>
      </c>
      <c r="S887" s="13" t="s">
        <v>467</v>
      </c>
    </row>
    <row r="888" spans="1:19" ht="15.75" x14ac:dyDescent="0.25">
      <c r="A888" s="51" t="s">
        <v>411</v>
      </c>
      <c r="B888" s="99" t="s">
        <v>27</v>
      </c>
      <c r="C888" s="52" t="s">
        <v>471</v>
      </c>
      <c r="D888" s="13">
        <v>1444</v>
      </c>
      <c r="E888" s="13">
        <v>1226</v>
      </c>
      <c r="F888" s="13">
        <v>1690</v>
      </c>
      <c r="G888" s="13">
        <v>1453.3333333333333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0</v>
      </c>
      <c r="N888" s="13">
        <v>0</v>
      </c>
      <c r="O888" s="13">
        <v>0</v>
      </c>
      <c r="P888" s="13">
        <v>0</v>
      </c>
      <c r="Q888" s="13" t="s">
        <v>467</v>
      </c>
      <c r="R888" s="13">
        <v>0</v>
      </c>
      <c r="S888" s="13" t="s">
        <v>467</v>
      </c>
    </row>
    <row r="889" spans="1:19" ht="15.75" x14ac:dyDescent="0.25">
      <c r="A889" s="54" t="str">
        <f>A888</f>
        <v>7.1.2.1</v>
      </c>
      <c r="B889" s="99"/>
      <c r="C889" s="52" t="s">
        <v>58</v>
      </c>
      <c r="D889" s="13">
        <v>12.495509999999999</v>
      </c>
      <c r="E889" s="13">
        <v>10.68463</v>
      </c>
      <c r="F889" s="13">
        <v>15.428509999999999</v>
      </c>
      <c r="G889" s="13">
        <v>12.869549999999998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0</v>
      </c>
      <c r="N889" s="13">
        <v>0</v>
      </c>
      <c r="O889" s="13">
        <v>0</v>
      </c>
      <c r="P889" s="13">
        <v>0</v>
      </c>
      <c r="Q889" s="13" t="s">
        <v>467</v>
      </c>
      <c r="R889" s="13">
        <v>0</v>
      </c>
      <c r="S889" s="13" t="s">
        <v>467</v>
      </c>
    </row>
    <row r="890" spans="1:19" ht="15.75" x14ac:dyDescent="0.25">
      <c r="A890" s="51" t="s">
        <v>412</v>
      </c>
      <c r="B890" s="99" t="s">
        <v>29</v>
      </c>
      <c r="C890" s="52" t="s">
        <v>471</v>
      </c>
      <c r="D890" s="13">
        <v>1026</v>
      </c>
      <c r="E890" s="13">
        <v>745</v>
      </c>
      <c r="F890" s="13">
        <v>431</v>
      </c>
      <c r="G890" s="13">
        <v>734</v>
      </c>
      <c r="H890" s="13">
        <v>249</v>
      </c>
      <c r="I890" s="13">
        <v>521</v>
      </c>
      <c r="J890" s="13">
        <v>237</v>
      </c>
      <c r="K890" s="13">
        <v>489</v>
      </c>
      <c r="L890" s="13">
        <v>231</v>
      </c>
      <c r="M890" s="13">
        <v>488</v>
      </c>
      <c r="N890" s="13">
        <v>226</v>
      </c>
      <c r="O890" s="13">
        <v>487</v>
      </c>
      <c r="P890" s="13">
        <v>426</v>
      </c>
      <c r="Q890" s="13" t="s">
        <v>467</v>
      </c>
      <c r="R890" s="13">
        <v>425</v>
      </c>
      <c r="S890" s="13" t="s">
        <v>467</v>
      </c>
    </row>
    <row r="891" spans="1:19" ht="15.75" x14ac:dyDescent="0.25">
      <c r="A891" s="54" t="str">
        <f>A890</f>
        <v>7.1.2.2</v>
      </c>
      <c r="B891" s="99"/>
      <c r="C891" s="52" t="s">
        <v>58</v>
      </c>
      <c r="D891" s="13">
        <v>10.215</v>
      </c>
      <c r="E891" s="13">
        <v>8.0050000000000008</v>
      </c>
      <c r="F891" s="13">
        <v>4.835</v>
      </c>
      <c r="G891" s="13">
        <v>7.6849999999999996</v>
      </c>
      <c r="H891" s="13">
        <v>3.4550000000000001</v>
      </c>
      <c r="I891" s="13">
        <v>5.8304999999999998</v>
      </c>
      <c r="J891" s="13">
        <v>3.3130000000000002</v>
      </c>
      <c r="K891" s="13">
        <v>5.4649999999999999</v>
      </c>
      <c r="L891" s="13">
        <v>3.2655000000000101</v>
      </c>
      <c r="M891" s="13">
        <v>5.45</v>
      </c>
      <c r="N891" s="13">
        <v>5.56</v>
      </c>
      <c r="O891" s="13">
        <v>5.4350000000000005</v>
      </c>
      <c r="P891" s="13">
        <v>4.7600000000000007</v>
      </c>
      <c r="Q891" s="13" t="s">
        <v>467</v>
      </c>
      <c r="R891" s="13">
        <v>4.745000000000001</v>
      </c>
      <c r="S891" s="13" t="s">
        <v>467</v>
      </c>
    </row>
    <row r="892" spans="1:19" ht="15.75" x14ac:dyDescent="0.25">
      <c r="A892" s="51" t="s">
        <v>413</v>
      </c>
      <c r="B892" s="99" t="s">
        <v>31</v>
      </c>
      <c r="C892" s="52" t="s">
        <v>471</v>
      </c>
      <c r="D892" s="13">
        <v>0</v>
      </c>
      <c r="E892" s="13">
        <v>0</v>
      </c>
      <c r="F892" s="13">
        <v>0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0</v>
      </c>
      <c r="N892" s="13">
        <v>0</v>
      </c>
      <c r="O892" s="13">
        <v>0</v>
      </c>
      <c r="P892" s="13">
        <v>0</v>
      </c>
      <c r="Q892" s="13" t="s">
        <v>467</v>
      </c>
      <c r="R892" s="13">
        <v>0</v>
      </c>
      <c r="S892" s="13" t="s">
        <v>467</v>
      </c>
    </row>
    <row r="893" spans="1:19" ht="15.75" x14ac:dyDescent="0.25">
      <c r="A893" s="54" t="str">
        <f>A892</f>
        <v>7.1.2.3</v>
      </c>
      <c r="B893" s="99"/>
      <c r="C893" s="52" t="s">
        <v>58</v>
      </c>
      <c r="D893" s="13">
        <v>0</v>
      </c>
      <c r="E893" s="13">
        <v>0</v>
      </c>
      <c r="F893" s="13">
        <v>0</v>
      </c>
      <c r="G893" s="13">
        <v>0</v>
      </c>
      <c r="H893" s="13">
        <v>0</v>
      </c>
      <c r="I893" s="13">
        <v>0</v>
      </c>
      <c r="J893" s="13">
        <v>0</v>
      </c>
      <c r="K893" s="13">
        <v>0</v>
      </c>
      <c r="L893" s="13">
        <v>0</v>
      </c>
      <c r="M893" s="13">
        <v>0</v>
      </c>
      <c r="N893" s="13">
        <v>0</v>
      </c>
      <c r="O893" s="13">
        <v>0</v>
      </c>
      <c r="P893" s="13">
        <v>0</v>
      </c>
      <c r="Q893" s="13" t="s">
        <v>467</v>
      </c>
      <c r="R893" s="13">
        <v>0</v>
      </c>
      <c r="S893" s="13" t="s">
        <v>467</v>
      </c>
    </row>
    <row r="894" spans="1:19" ht="15.75" x14ac:dyDescent="0.25">
      <c r="A894" s="51" t="s">
        <v>414</v>
      </c>
      <c r="B894" s="99" t="s">
        <v>33</v>
      </c>
      <c r="C894" s="52" t="s">
        <v>471</v>
      </c>
      <c r="D894" s="13">
        <v>1191</v>
      </c>
      <c r="E894" s="13">
        <v>1098</v>
      </c>
      <c r="F894" s="13">
        <v>1354</v>
      </c>
      <c r="G894" s="13">
        <v>1214.3333333333333</v>
      </c>
      <c r="H894" s="13">
        <v>1514</v>
      </c>
      <c r="I894" s="13">
        <v>1793</v>
      </c>
      <c r="J894" s="13">
        <v>1341</v>
      </c>
      <c r="K894" s="13">
        <v>1743</v>
      </c>
      <c r="L894" s="13">
        <v>1088</v>
      </c>
      <c r="M894" s="13">
        <v>1693</v>
      </c>
      <c r="N894" s="13">
        <v>1058</v>
      </c>
      <c r="O894" s="13">
        <v>1643</v>
      </c>
      <c r="P894" s="13">
        <v>1593</v>
      </c>
      <c r="Q894" s="13" t="s">
        <v>467</v>
      </c>
      <c r="R894" s="13">
        <v>1543</v>
      </c>
      <c r="S894" s="13" t="s">
        <v>467</v>
      </c>
    </row>
    <row r="895" spans="1:19" ht="15.75" x14ac:dyDescent="0.25">
      <c r="A895" s="54" t="str">
        <f>A894</f>
        <v>7.1.2.4</v>
      </c>
      <c r="B895" s="99"/>
      <c r="C895" s="52" t="s">
        <v>58</v>
      </c>
      <c r="D895" s="13">
        <v>9.2569999999999997</v>
      </c>
      <c r="E895" s="13">
        <v>10.68</v>
      </c>
      <c r="F895" s="13">
        <v>13.536360000000002</v>
      </c>
      <c r="G895" s="13">
        <v>11.157786666666667</v>
      </c>
      <c r="H895" s="13">
        <v>13.1</v>
      </c>
      <c r="I895" s="13">
        <v>18.25</v>
      </c>
      <c r="J895" s="13">
        <v>14.02</v>
      </c>
      <c r="K895" s="13">
        <v>17.7</v>
      </c>
      <c r="L895" s="13">
        <v>12.8605</v>
      </c>
      <c r="M895" s="13">
        <v>17.149999999999999</v>
      </c>
      <c r="N895" s="13">
        <v>8.56</v>
      </c>
      <c r="O895" s="13">
        <v>16.599999999999998</v>
      </c>
      <c r="P895" s="13">
        <v>16.049999999999997</v>
      </c>
      <c r="Q895" s="13" t="s">
        <v>467</v>
      </c>
      <c r="R895" s="13">
        <v>15.499999999999996</v>
      </c>
      <c r="S895" s="13" t="s">
        <v>467</v>
      </c>
    </row>
    <row r="896" spans="1:19" ht="15.75" x14ac:dyDescent="0.25">
      <c r="A896" s="51" t="s">
        <v>415</v>
      </c>
      <c r="B896" s="99" t="s">
        <v>41</v>
      </c>
      <c r="C896" s="52" t="s">
        <v>471</v>
      </c>
      <c r="D896" s="13">
        <v>3333</v>
      </c>
      <c r="E896" s="13">
        <v>2535</v>
      </c>
      <c r="F896" s="13">
        <v>3528</v>
      </c>
      <c r="G896" s="13">
        <v>3132</v>
      </c>
      <c r="H896" s="13">
        <v>1800</v>
      </c>
      <c r="I896" s="13">
        <v>2431</v>
      </c>
      <c r="J896" s="13">
        <v>1755</v>
      </c>
      <c r="K896" s="13">
        <v>2340</v>
      </c>
      <c r="L896" s="13">
        <v>1711</v>
      </c>
      <c r="M896" s="13">
        <v>2280</v>
      </c>
      <c r="N896" s="13">
        <v>1668</v>
      </c>
      <c r="O896" s="13">
        <v>2220</v>
      </c>
      <c r="P896" s="13">
        <v>2160</v>
      </c>
      <c r="Q896" s="13" t="s">
        <v>467</v>
      </c>
      <c r="R896" s="13">
        <v>2160</v>
      </c>
      <c r="S896" s="13" t="s">
        <v>467</v>
      </c>
    </row>
    <row r="897" spans="1:19" ht="15.75" x14ac:dyDescent="0.25">
      <c r="A897" s="54" t="str">
        <f>A896</f>
        <v>7.1.3</v>
      </c>
      <c r="B897" s="99"/>
      <c r="C897" s="52" t="s">
        <v>58</v>
      </c>
      <c r="D897" s="13">
        <v>30.48856</v>
      </c>
      <c r="E897" s="13">
        <v>21.934930000000001</v>
      </c>
      <c r="F897" s="13">
        <v>33.290320000000001</v>
      </c>
      <c r="G897" s="13">
        <v>28.571269999999998</v>
      </c>
      <c r="H897" s="13">
        <v>19.799999999999997</v>
      </c>
      <c r="I897" s="13">
        <v>26.750500000000002</v>
      </c>
      <c r="J897" s="13">
        <v>19.305</v>
      </c>
      <c r="K897" s="13">
        <v>25.74</v>
      </c>
      <c r="L897" s="13">
        <v>18.821000000000002</v>
      </c>
      <c r="M897" s="13">
        <v>25.080000000000002</v>
      </c>
      <c r="N897" s="13">
        <v>6.0760000000000005</v>
      </c>
      <c r="O897" s="13">
        <v>24.42</v>
      </c>
      <c r="P897" s="13">
        <v>23.759999999999998</v>
      </c>
      <c r="Q897" s="13" t="s">
        <v>467</v>
      </c>
      <c r="R897" s="13">
        <v>23.759999999999998</v>
      </c>
      <c r="S897" s="13" t="s">
        <v>467</v>
      </c>
    </row>
    <row r="898" spans="1:19" ht="15.75" x14ac:dyDescent="0.25">
      <c r="A898" s="51" t="s">
        <v>416</v>
      </c>
      <c r="B898" s="99" t="s">
        <v>27</v>
      </c>
      <c r="C898" s="52" t="s">
        <v>471</v>
      </c>
      <c r="D898" s="13">
        <v>1699</v>
      </c>
      <c r="E898" s="13">
        <v>1204</v>
      </c>
      <c r="F898" s="13">
        <v>1556</v>
      </c>
      <c r="G898" s="13">
        <v>1486.3333333333333</v>
      </c>
      <c r="H898" s="13">
        <v>0</v>
      </c>
      <c r="I898" s="13">
        <v>180</v>
      </c>
      <c r="J898" s="13">
        <v>0</v>
      </c>
      <c r="K898" s="13">
        <v>0</v>
      </c>
      <c r="L898" s="13">
        <v>0</v>
      </c>
      <c r="M898" s="13">
        <v>0</v>
      </c>
      <c r="N898" s="13">
        <v>0</v>
      </c>
      <c r="O898" s="13">
        <v>0</v>
      </c>
      <c r="P898" s="13">
        <v>0</v>
      </c>
      <c r="Q898" s="13" t="s">
        <v>467</v>
      </c>
      <c r="R898" s="13">
        <v>0</v>
      </c>
      <c r="S898" s="13" t="s">
        <v>467</v>
      </c>
    </row>
    <row r="899" spans="1:19" ht="15.75" x14ac:dyDescent="0.25">
      <c r="A899" s="54" t="str">
        <f>A898</f>
        <v>7.1.3.1</v>
      </c>
      <c r="B899" s="99"/>
      <c r="C899" s="52" t="s">
        <v>58</v>
      </c>
      <c r="D899" s="13">
        <v>15.058759999999999</v>
      </c>
      <c r="E899" s="13">
        <v>10.41738</v>
      </c>
      <c r="F899" s="13">
        <v>14.15377</v>
      </c>
      <c r="G899" s="13">
        <v>13.20997</v>
      </c>
      <c r="H899" s="13">
        <v>0</v>
      </c>
      <c r="I899" s="13">
        <v>1.6747399999999999</v>
      </c>
      <c r="J899" s="13">
        <v>0</v>
      </c>
      <c r="K899" s="13">
        <v>0</v>
      </c>
      <c r="L899" s="13">
        <v>0</v>
      </c>
      <c r="M899" s="13">
        <v>0</v>
      </c>
      <c r="N899" s="13">
        <v>0</v>
      </c>
      <c r="O899" s="13">
        <v>0</v>
      </c>
      <c r="P899" s="13">
        <v>0</v>
      </c>
      <c r="Q899" s="13" t="s">
        <v>467</v>
      </c>
      <c r="R899" s="13">
        <v>0</v>
      </c>
      <c r="S899" s="13" t="s">
        <v>467</v>
      </c>
    </row>
    <row r="900" spans="1:19" ht="15.75" x14ac:dyDescent="0.25">
      <c r="A900" s="51" t="s">
        <v>417</v>
      </c>
      <c r="B900" s="99" t="s">
        <v>29</v>
      </c>
      <c r="C900" s="52" t="s">
        <v>471</v>
      </c>
      <c r="D900" s="13">
        <v>707</v>
      </c>
      <c r="E900" s="13">
        <v>578</v>
      </c>
      <c r="F900" s="13">
        <v>590</v>
      </c>
      <c r="G900" s="13">
        <v>625</v>
      </c>
      <c r="H900" s="13">
        <v>258</v>
      </c>
      <c r="I900" s="13">
        <v>682</v>
      </c>
      <c r="J900" s="13">
        <v>239</v>
      </c>
      <c r="K900" s="13">
        <v>523</v>
      </c>
      <c r="L900" s="13">
        <v>234</v>
      </c>
      <c r="M900" s="13">
        <v>524</v>
      </c>
      <c r="N900" s="13">
        <v>229</v>
      </c>
      <c r="O900" s="13">
        <v>525</v>
      </c>
      <c r="P900" s="13">
        <v>466</v>
      </c>
      <c r="Q900" s="13" t="s">
        <v>467</v>
      </c>
      <c r="R900" s="13">
        <v>466</v>
      </c>
      <c r="S900" s="13" t="s">
        <v>467</v>
      </c>
    </row>
    <row r="901" spans="1:19" ht="15.75" x14ac:dyDescent="0.25">
      <c r="A901" s="54" t="str">
        <f>A900</f>
        <v>7.1.3.2</v>
      </c>
      <c r="B901" s="99"/>
      <c r="C901" s="52" t="s">
        <v>58</v>
      </c>
      <c r="D901" s="13">
        <v>7.0780000000000003</v>
      </c>
      <c r="E901" s="13">
        <v>5.0780000000000003</v>
      </c>
      <c r="F901" s="13">
        <v>5.9680000000000009</v>
      </c>
      <c r="G901" s="13">
        <v>6.0413333333333341</v>
      </c>
      <c r="H901" s="13">
        <v>3.65</v>
      </c>
      <c r="I901" s="13">
        <v>6.9935</v>
      </c>
      <c r="J901" s="13">
        <v>3.6</v>
      </c>
      <c r="K901" s="13">
        <v>6.2850000000000001</v>
      </c>
      <c r="L901" s="13">
        <v>3.55</v>
      </c>
      <c r="M901" s="13">
        <v>6.3</v>
      </c>
      <c r="N901" s="13">
        <v>3.5</v>
      </c>
      <c r="O901" s="13">
        <v>6.3150000000000004</v>
      </c>
      <c r="P901" s="13">
        <v>5.67</v>
      </c>
      <c r="Q901" s="13" t="s">
        <v>467</v>
      </c>
      <c r="R901" s="13">
        <v>5.67</v>
      </c>
      <c r="S901" s="13" t="s">
        <v>467</v>
      </c>
    </row>
    <row r="902" spans="1:19" ht="15.75" x14ac:dyDescent="0.25">
      <c r="A902" s="51" t="s">
        <v>418</v>
      </c>
      <c r="B902" s="99" t="s">
        <v>31</v>
      </c>
      <c r="C902" s="52" t="s">
        <v>471</v>
      </c>
      <c r="D902" s="13">
        <v>0</v>
      </c>
      <c r="E902" s="13">
        <v>0</v>
      </c>
      <c r="F902" s="13">
        <v>0</v>
      </c>
      <c r="G902" s="13">
        <v>0</v>
      </c>
      <c r="H902" s="13">
        <v>0</v>
      </c>
      <c r="I902" s="13">
        <v>0</v>
      </c>
      <c r="J902" s="13">
        <v>0</v>
      </c>
      <c r="K902" s="13">
        <v>0</v>
      </c>
      <c r="L902" s="13">
        <v>0</v>
      </c>
      <c r="M902" s="13">
        <v>0</v>
      </c>
      <c r="N902" s="13">
        <v>0</v>
      </c>
      <c r="O902" s="13">
        <v>0</v>
      </c>
      <c r="P902" s="13">
        <v>0</v>
      </c>
      <c r="Q902" s="13" t="s">
        <v>467</v>
      </c>
      <c r="R902" s="13">
        <v>0</v>
      </c>
      <c r="S902" s="13" t="s">
        <v>467</v>
      </c>
    </row>
    <row r="903" spans="1:19" ht="15.75" x14ac:dyDescent="0.25">
      <c r="A903" s="54" t="str">
        <f>A902</f>
        <v>7.1.3.3</v>
      </c>
      <c r="B903" s="99"/>
      <c r="C903" s="52" t="s">
        <v>58</v>
      </c>
      <c r="D903" s="13">
        <v>0</v>
      </c>
      <c r="E903" s="13">
        <v>0</v>
      </c>
      <c r="F903" s="13">
        <v>0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0</v>
      </c>
      <c r="N903" s="13">
        <v>0</v>
      </c>
      <c r="O903" s="13">
        <v>0</v>
      </c>
      <c r="P903" s="13">
        <v>0</v>
      </c>
      <c r="Q903" s="13" t="s">
        <v>467</v>
      </c>
      <c r="R903" s="13">
        <v>0</v>
      </c>
      <c r="S903" s="13" t="s">
        <v>467</v>
      </c>
    </row>
    <row r="904" spans="1:19" ht="15.75" x14ac:dyDescent="0.25">
      <c r="A904" s="51" t="s">
        <v>419</v>
      </c>
      <c r="B904" s="99" t="s">
        <v>33</v>
      </c>
      <c r="C904" s="52" t="s">
        <v>471</v>
      </c>
      <c r="D904" s="13">
        <v>927</v>
      </c>
      <c r="E904" s="13">
        <v>753</v>
      </c>
      <c r="F904" s="13">
        <v>1382</v>
      </c>
      <c r="G904" s="13">
        <v>1020.6666666666666</v>
      </c>
      <c r="H904" s="13">
        <v>1542</v>
      </c>
      <c r="I904" s="13">
        <v>1569</v>
      </c>
      <c r="J904" s="13">
        <v>1516</v>
      </c>
      <c r="K904" s="13">
        <v>1817</v>
      </c>
      <c r="L904" s="13">
        <v>1477</v>
      </c>
      <c r="M904" s="13">
        <v>1756</v>
      </c>
      <c r="N904" s="13">
        <v>1439</v>
      </c>
      <c r="O904" s="13">
        <v>1695</v>
      </c>
      <c r="P904" s="13">
        <v>1694</v>
      </c>
      <c r="Q904" s="13" t="s">
        <v>467</v>
      </c>
      <c r="R904" s="13">
        <v>1694</v>
      </c>
      <c r="S904" s="13" t="s">
        <v>467</v>
      </c>
    </row>
    <row r="905" spans="1:19" ht="15.75" x14ac:dyDescent="0.25">
      <c r="A905" s="54" t="str">
        <f>A904</f>
        <v>7.1.3.4</v>
      </c>
      <c r="B905" s="99"/>
      <c r="C905" s="52" t="s">
        <v>58</v>
      </c>
      <c r="D905" s="13">
        <v>8.3518000000000008</v>
      </c>
      <c r="E905" s="13">
        <v>6.4395499999999997</v>
      </c>
      <c r="F905" s="13">
        <v>13.16855</v>
      </c>
      <c r="G905" s="13">
        <v>9.3199666666666676</v>
      </c>
      <c r="H905" s="13">
        <v>16.149999999999999</v>
      </c>
      <c r="I905" s="13">
        <v>18.082260000000002</v>
      </c>
      <c r="J905" s="13">
        <v>15.705</v>
      </c>
      <c r="K905" s="13">
        <v>19.454999999999998</v>
      </c>
      <c r="L905" s="13">
        <v>15.271000000000001</v>
      </c>
      <c r="M905" s="13">
        <v>18.78</v>
      </c>
      <c r="N905" s="13">
        <v>2.5760000000000001</v>
      </c>
      <c r="O905" s="13">
        <v>18.105</v>
      </c>
      <c r="P905" s="13">
        <v>18.09</v>
      </c>
      <c r="Q905" s="13" t="s">
        <v>467</v>
      </c>
      <c r="R905" s="13">
        <v>18.09</v>
      </c>
      <c r="S905" s="13" t="s">
        <v>467</v>
      </c>
    </row>
    <row r="906" spans="1:19" ht="126" x14ac:dyDescent="0.25">
      <c r="A906" s="51" t="s">
        <v>420</v>
      </c>
      <c r="B906" s="53" t="s">
        <v>47</v>
      </c>
      <c r="C906" s="13" t="s">
        <v>470</v>
      </c>
      <c r="D906" s="13">
        <v>145.27363237999998</v>
      </c>
      <c r="E906" s="13">
        <v>101.93512840999999</v>
      </c>
      <c r="F906" s="13">
        <v>113.91852749999998</v>
      </c>
      <c r="G906" s="13">
        <v>120.37576276333333</v>
      </c>
      <c r="H906" s="13">
        <v>148.08537714999986</v>
      </c>
      <c r="I906" s="13">
        <v>150.56272109</v>
      </c>
      <c r="J906" s="13">
        <v>155.99015089</v>
      </c>
      <c r="K906" s="13">
        <v>191.38282960999999</v>
      </c>
      <c r="L906" s="13">
        <v>168.58047156999999</v>
      </c>
      <c r="M906" s="13">
        <v>186.52324445000002</v>
      </c>
      <c r="N906" s="13">
        <v>167.97198334000001</v>
      </c>
      <c r="O906" s="13">
        <v>181.59019183000001</v>
      </c>
      <c r="P906" s="13">
        <v>176.73060666999999</v>
      </c>
      <c r="Q906" s="13" t="s">
        <v>467</v>
      </c>
      <c r="R906" s="13">
        <v>176.73060666999999</v>
      </c>
      <c r="S906" s="13" t="s">
        <v>467</v>
      </c>
    </row>
    <row r="907" spans="1:19" ht="47.25" x14ac:dyDescent="0.25">
      <c r="A907" s="51" t="s">
        <v>421</v>
      </c>
      <c r="B907" s="53" t="s">
        <v>49</v>
      </c>
      <c r="C907" s="13" t="s">
        <v>470</v>
      </c>
      <c r="D907" s="13">
        <v>2.4588598200000003</v>
      </c>
      <c r="E907" s="13">
        <v>1.8534715499999999</v>
      </c>
      <c r="F907" s="13">
        <v>11.39185275</v>
      </c>
      <c r="G907" s="13">
        <v>5.2347280400000002</v>
      </c>
      <c r="H907" s="13">
        <v>6.6150636999999994</v>
      </c>
      <c r="I907" s="13">
        <v>15.056272109</v>
      </c>
      <c r="J907" s="13">
        <v>6.6150636999999994</v>
      </c>
      <c r="K907" s="13">
        <v>19.138282961000002</v>
      </c>
      <c r="L907" s="13">
        <v>6.6150636999999994</v>
      </c>
      <c r="M907" s="13">
        <v>18.652324445000001</v>
      </c>
      <c r="N907" s="13">
        <v>6.6150636999999994</v>
      </c>
      <c r="O907" s="13">
        <v>18.159019183000005</v>
      </c>
      <c r="P907" s="13">
        <v>17.673060667000001</v>
      </c>
      <c r="Q907" s="13" t="s">
        <v>467</v>
      </c>
      <c r="R907" s="13">
        <v>17.673060667000001</v>
      </c>
      <c r="S907" s="13" t="s">
        <v>467</v>
      </c>
    </row>
    <row r="908" spans="1:19" ht="47.25" x14ac:dyDescent="0.25">
      <c r="A908" s="51" t="s">
        <v>422</v>
      </c>
      <c r="B908" s="53" t="s">
        <v>51</v>
      </c>
      <c r="C908" s="13" t="s">
        <v>470</v>
      </c>
      <c r="D908" s="13">
        <v>82.072212149999999</v>
      </c>
      <c r="E908" s="13">
        <v>56.423800069999999</v>
      </c>
      <c r="F908" s="13">
        <v>32.026691969999995</v>
      </c>
      <c r="G908" s="13">
        <v>56.840901396666673</v>
      </c>
      <c r="H908" s="13">
        <v>84.331263139999848</v>
      </c>
      <c r="I908" s="13">
        <v>58.725946764</v>
      </c>
      <c r="J908" s="13">
        <v>89.625052310000001</v>
      </c>
      <c r="K908" s="13">
        <v>68.897818665000003</v>
      </c>
      <c r="L908" s="13">
        <v>97.17924472</v>
      </c>
      <c r="M908" s="13">
        <v>67.148368002000012</v>
      </c>
      <c r="N908" s="13">
        <v>96.945720150000014</v>
      </c>
      <c r="O908" s="13">
        <v>65.372469066000008</v>
      </c>
      <c r="P908" s="13">
        <v>63.62301840300001</v>
      </c>
      <c r="Q908" s="13" t="s">
        <v>467</v>
      </c>
      <c r="R908" s="13">
        <v>63.62301840300001</v>
      </c>
      <c r="S908" s="13" t="s">
        <v>467</v>
      </c>
    </row>
    <row r="909" spans="1:19" ht="63" x14ac:dyDescent="0.25">
      <c r="A909" s="51" t="s">
        <v>423</v>
      </c>
      <c r="B909" s="53" t="s">
        <v>53</v>
      </c>
      <c r="C909" s="13" t="s">
        <v>470</v>
      </c>
      <c r="D909" s="13">
        <v>60.742560410000003</v>
      </c>
      <c r="E909" s="13">
        <v>43.657856789999997</v>
      </c>
      <c r="F909" s="13">
        <v>70.499982779999996</v>
      </c>
      <c r="G909" s="13">
        <v>58.300133326666661</v>
      </c>
      <c r="H909" s="13">
        <v>57.139050310000002</v>
      </c>
      <c r="I909" s="13">
        <v>76.780502216999992</v>
      </c>
      <c r="J909" s="13">
        <v>59.750034880000001</v>
      </c>
      <c r="K909" s="13">
        <v>103.346727984</v>
      </c>
      <c r="L909" s="13">
        <v>64.786163149999993</v>
      </c>
      <c r="M909" s="13">
        <v>100.72255200299999</v>
      </c>
      <c r="N909" s="13">
        <v>64.411199490000001</v>
      </c>
      <c r="O909" s="13">
        <v>98.058703581000003</v>
      </c>
      <c r="P909" s="13">
        <v>95.434527599999996</v>
      </c>
      <c r="Q909" s="13" t="s">
        <v>467</v>
      </c>
      <c r="R909" s="13">
        <v>95.434527599999996</v>
      </c>
      <c r="S909" s="13" t="s">
        <v>467</v>
      </c>
    </row>
    <row r="910" spans="1:19" ht="63" x14ac:dyDescent="0.25">
      <c r="A910" s="51" t="s">
        <v>424</v>
      </c>
      <c r="B910" s="53" t="s">
        <v>55</v>
      </c>
      <c r="C910" s="13" t="s">
        <v>470</v>
      </c>
      <c r="D910" s="13">
        <v>0</v>
      </c>
      <c r="E910" s="13">
        <v>0</v>
      </c>
      <c r="F910" s="13">
        <v>0</v>
      </c>
      <c r="G910" s="13">
        <v>0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0</v>
      </c>
      <c r="N910" s="13">
        <v>0</v>
      </c>
      <c r="O910" s="13">
        <v>0</v>
      </c>
      <c r="P910" s="13">
        <v>0</v>
      </c>
      <c r="Q910" s="13" t="s">
        <v>467</v>
      </c>
      <c r="R910" s="13">
        <v>0</v>
      </c>
      <c r="S910" s="13" t="s">
        <v>467</v>
      </c>
    </row>
    <row r="911" spans="1:19" ht="15.75" x14ac:dyDescent="0.25">
      <c r="A911" s="51" t="s">
        <v>425</v>
      </c>
      <c r="B911" s="99" t="s">
        <v>57</v>
      </c>
      <c r="C911" s="52" t="s">
        <v>58</v>
      </c>
      <c r="D911" s="13">
        <v>0</v>
      </c>
      <c r="E911" s="13">
        <v>0</v>
      </c>
      <c r="F911" s="13">
        <v>0</v>
      </c>
      <c r="G911" s="13">
        <v>0</v>
      </c>
      <c r="H911" s="13">
        <v>0</v>
      </c>
      <c r="I911" s="13">
        <v>0</v>
      </c>
      <c r="J911" s="13">
        <v>0</v>
      </c>
      <c r="K911" s="13">
        <v>0</v>
      </c>
      <c r="L911" s="13">
        <v>0</v>
      </c>
      <c r="M911" s="13">
        <v>0</v>
      </c>
      <c r="N911" s="13">
        <v>0</v>
      </c>
      <c r="O911" s="13">
        <v>0</v>
      </c>
      <c r="P911" s="13">
        <v>0</v>
      </c>
      <c r="Q911" s="13" t="s">
        <v>467</v>
      </c>
      <c r="R911" s="13">
        <v>0</v>
      </c>
      <c r="S911" s="13" t="s">
        <v>467</v>
      </c>
    </row>
    <row r="912" spans="1:19" ht="15.75" x14ac:dyDescent="0.25">
      <c r="A912" s="54" t="str">
        <f>A911</f>
        <v>7.1.5</v>
      </c>
      <c r="B912" s="99"/>
      <c r="C912" s="52" t="s">
        <v>59</v>
      </c>
      <c r="D912" s="13">
        <v>3.6779999999999999</v>
      </c>
      <c r="E912" s="13">
        <v>1.0589999999999999</v>
      </c>
      <c r="F912" s="13">
        <v>0.60499999999999998</v>
      </c>
      <c r="G912" s="13">
        <v>1.7806666666666668</v>
      </c>
      <c r="H912" s="13">
        <v>2.31</v>
      </c>
      <c r="I912" s="13">
        <v>1</v>
      </c>
      <c r="J912" s="13">
        <v>2.7</v>
      </c>
      <c r="K912" s="13">
        <v>2.2800000000000002</v>
      </c>
      <c r="L912" s="13">
        <v>3.69</v>
      </c>
      <c r="M912" s="13">
        <v>1.73</v>
      </c>
      <c r="N912" s="13">
        <v>4.07</v>
      </c>
      <c r="O912" s="13">
        <v>1.8199999999999998</v>
      </c>
      <c r="P912" s="13">
        <v>1.6800000000000002</v>
      </c>
      <c r="Q912" s="13" t="s">
        <v>467</v>
      </c>
      <c r="R912" s="13">
        <v>1.63</v>
      </c>
      <c r="S912" s="13" t="s">
        <v>467</v>
      </c>
    </row>
    <row r="913" spans="1:19" ht="15.75" x14ac:dyDescent="0.25">
      <c r="A913" s="54" t="str">
        <f>A911</f>
        <v>7.1.5</v>
      </c>
      <c r="B913" s="99"/>
      <c r="C913" s="52" t="s">
        <v>60</v>
      </c>
      <c r="D913" s="13">
        <v>173.34399999999999</v>
      </c>
      <c r="E913" s="13">
        <v>88.091999999999999</v>
      </c>
      <c r="F913" s="13">
        <v>42.212999999999994</v>
      </c>
      <c r="G913" s="13">
        <v>101.21633333333334</v>
      </c>
      <c r="H913" s="13">
        <v>86.09</v>
      </c>
      <c r="I913" s="13">
        <v>44.34</v>
      </c>
      <c r="J913" s="13">
        <v>97.240000000000009</v>
      </c>
      <c r="K913" s="13">
        <v>109.2</v>
      </c>
      <c r="L913" s="13">
        <v>131.16</v>
      </c>
      <c r="M913" s="13">
        <v>79.91</v>
      </c>
      <c r="N913" s="13">
        <v>144.12</v>
      </c>
      <c r="O913" s="13">
        <v>81.710000000000008</v>
      </c>
      <c r="P913" s="13">
        <v>77.59</v>
      </c>
      <c r="Q913" s="13" t="s">
        <v>467</v>
      </c>
      <c r="R913" s="13">
        <v>75.19</v>
      </c>
      <c r="S913" s="13" t="s">
        <v>467</v>
      </c>
    </row>
    <row r="914" spans="1:19" ht="15.75" x14ac:dyDescent="0.25">
      <c r="A914" s="54" t="str">
        <f>A911</f>
        <v>7.1.5</v>
      </c>
      <c r="B914" s="99"/>
      <c r="C914" s="52" t="s">
        <v>471</v>
      </c>
      <c r="D914" s="13">
        <v>1634</v>
      </c>
      <c r="E914" s="13">
        <v>1331</v>
      </c>
      <c r="F914" s="13">
        <v>1972</v>
      </c>
      <c r="G914" s="13">
        <v>1645.6666666666667</v>
      </c>
      <c r="H914" s="13">
        <v>1800</v>
      </c>
      <c r="I914" s="13">
        <v>2251</v>
      </c>
      <c r="J914" s="13">
        <v>1755</v>
      </c>
      <c r="K914" s="13">
        <v>2340</v>
      </c>
      <c r="L914" s="13">
        <v>1711</v>
      </c>
      <c r="M914" s="13">
        <v>2280</v>
      </c>
      <c r="N914" s="13">
        <v>1668</v>
      </c>
      <c r="O914" s="13">
        <v>2220</v>
      </c>
      <c r="P914" s="13">
        <v>2160</v>
      </c>
      <c r="Q914" s="13" t="s">
        <v>467</v>
      </c>
      <c r="R914" s="13">
        <v>2160</v>
      </c>
      <c r="S914" s="13" t="s">
        <v>467</v>
      </c>
    </row>
    <row r="915" spans="1:19" ht="15.75" x14ac:dyDescent="0.25">
      <c r="A915" s="51" t="s">
        <v>426</v>
      </c>
      <c r="B915" s="99" t="s">
        <v>29</v>
      </c>
      <c r="C915" s="52" t="s">
        <v>58</v>
      </c>
      <c r="D915" s="13">
        <v>0</v>
      </c>
      <c r="E915" s="13">
        <v>0</v>
      </c>
      <c r="F915" s="13">
        <v>0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0</v>
      </c>
      <c r="N915" s="13">
        <v>0</v>
      </c>
      <c r="O915" s="13">
        <v>0</v>
      </c>
      <c r="P915" s="13">
        <v>0</v>
      </c>
      <c r="Q915" s="13" t="s">
        <v>467</v>
      </c>
      <c r="R915" s="13">
        <v>0</v>
      </c>
      <c r="S915" s="13" t="s">
        <v>467</v>
      </c>
    </row>
    <row r="916" spans="1:19" ht="15.75" x14ac:dyDescent="0.25">
      <c r="A916" s="54" t="str">
        <f>A915</f>
        <v>7.1.5.1</v>
      </c>
      <c r="B916" s="99"/>
      <c r="C916" s="52" t="s">
        <v>59</v>
      </c>
      <c r="D916" s="13">
        <v>0.60600000000000009</v>
      </c>
      <c r="E916" s="13">
        <v>6.3E-2</v>
      </c>
      <c r="F916" s="13">
        <v>0.15000000000000002</v>
      </c>
      <c r="G916" s="13">
        <v>0.27300000000000002</v>
      </c>
      <c r="H916" s="13">
        <v>0.56000000000000005</v>
      </c>
      <c r="I916" s="13">
        <v>0.44999999999999996</v>
      </c>
      <c r="J916" s="13">
        <v>0.62</v>
      </c>
      <c r="K916" s="13">
        <v>0.99</v>
      </c>
      <c r="L916" s="13">
        <v>0.84</v>
      </c>
      <c r="M916" s="13">
        <v>0.69</v>
      </c>
      <c r="N916" s="13">
        <v>0.92</v>
      </c>
      <c r="O916" s="13">
        <v>0.69</v>
      </c>
      <c r="P916" s="13">
        <v>0.67</v>
      </c>
      <c r="Q916" s="13" t="s">
        <v>467</v>
      </c>
      <c r="R916" s="13">
        <v>0.65</v>
      </c>
      <c r="S916" s="13" t="s">
        <v>467</v>
      </c>
    </row>
    <row r="917" spans="1:19" ht="15.75" x14ac:dyDescent="0.25">
      <c r="A917" s="54" t="str">
        <f>A915</f>
        <v>7.1.5.1</v>
      </c>
      <c r="B917" s="99"/>
      <c r="C917" s="52" t="s">
        <v>60</v>
      </c>
      <c r="D917" s="13">
        <v>121.90700000000001</v>
      </c>
      <c r="E917" s="13">
        <v>63.738</v>
      </c>
      <c r="F917" s="13">
        <v>19.910999999999998</v>
      </c>
      <c r="G917" s="13">
        <v>68.518666666666675</v>
      </c>
      <c r="H917" s="13">
        <v>69.87</v>
      </c>
      <c r="I917" s="13">
        <v>17.736000000000001</v>
      </c>
      <c r="J917" s="13">
        <v>77.95</v>
      </c>
      <c r="K917" s="13">
        <v>75.09</v>
      </c>
      <c r="L917" s="13">
        <v>104.74</v>
      </c>
      <c r="M917" s="13">
        <v>52.44</v>
      </c>
      <c r="N917" s="13">
        <v>114.93</v>
      </c>
      <c r="O917" s="13">
        <v>51.96</v>
      </c>
      <c r="P917" s="13">
        <v>50.96</v>
      </c>
      <c r="Q917" s="13" t="s">
        <v>467</v>
      </c>
      <c r="R917" s="13">
        <v>49.38</v>
      </c>
      <c r="S917" s="13" t="s">
        <v>467</v>
      </c>
    </row>
    <row r="918" spans="1:19" ht="15.75" x14ac:dyDescent="0.25">
      <c r="A918" s="54" t="str">
        <f>A915</f>
        <v>7.1.5.1</v>
      </c>
      <c r="B918" s="99"/>
      <c r="C918" s="52" t="s">
        <v>471</v>
      </c>
      <c r="D918" s="13">
        <v>707</v>
      </c>
      <c r="E918" s="13">
        <v>578</v>
      </c>
      <c r="F918" s="13">
        <v>590</v>
      </c>
      <c r="G918" s="13">
        <v>625</v>
      </c>
      <c r="H918" s="13">
        <v>258</v>
      </c>
      <c r="I918" s="13">
        <v>682</v>
      </c>
      <c r="J918" s="13">
        <v>239</v>
      </c>
      <c r="K918" s="13">
        <v>523</v>
      </c>
      <c r="L918" s="13">
        <v>234</v>
      </c>
      <c r="M918" s="13">
        <v>524</v>
      </c>
      <c r="N918" s="13">
        <v>229</v>
      </c>
      <c r="O918" s="13">
        <v>525</v>
      </c>
      <c r="P918" s="13">
        <v>466</v>
      </c>
      <c r="Q918" s="13" t="s">
        <v>467</v>
      </c>
      <c r="R918" s="13">
        <v>466</v>
      </c>
      <c r="S918" s="13" t="s">
        <v>467</v>
      </c>
    </row>
    <row r="919" spans="1:19" ht="15.75" x14ac:dyDescent="0.25">
      <c r="A919" s="51" t="s">
        <v>427</v>
      </c>
      <c r="B919" s="99" t="s">
        <v>31</v>
      </c>
      <c r="C919" s="52" t="s">
        <v>58</v>
      </c>
      <c r="D919" s="13">
        <v>0</v>
      </c>
      <c r="E919" s="13">
        <v>0</v>
      </c>
      <c r="F919" s="13">
        <v>0</v>
      </c>
      <c r="G919" s="13">
        <v>0</v>
      </c>
      <c r="H919" s="13">
        <v>0</v>
      </c>
      <c r="I919" s="13">
        <v>0</v>
      </c>
      <c r="J919" s="13">
        <v>0</v>
      </c>
      <c r="K919" s="13">
        <v>0</v>
      </c>
      <c r="L919" s="13">
        <v>0</v>
      </c>
      <c r="M919" s="13">
        <v>0</v>
      </c>
      <c r="N919" s="13">
        <v>0</v>
      </c>
      <c r="O919" s="13">
        <v>0</v>
      </c>
      <c r="P919" s="13">
        <v>0</v>
      </c>
      <c r="Q919" s="13" t="s">
        <v>467</v>
      </c>
      <c r="R919" s="13">
        <v>0</v>
      </c>
      <c r="S919" s="13" t="s">
        <v>467</v>
      </c>
    </row>
    <row r="920" spans="1:19" ht="15.75" x14ac:dyDescent="0.25">
      <c r="A920" s="54" t="str">
        <f>A919</f>
        <v>7.1.5.2</v>
      </c>
      <c r="B920" s="99"/>
      <c r="C920" s="52" t="s">
        <v>59</v>
      </c>
      <c r="D920" s="13">
        <v>0</v>
      </c>
      <c r="E920" s="13">
        <v>0</v>
      </c>
      <c r="F920" s="13">
        <v>0</v>
      </c>
      <c r="G920" s="13">
        <v>0</v>
      </c>
      <c r="H920" s="13">
        <v>0</v>
      </c>
      <c r="I920" s="13">
        <v>0</v>
      </c>
      <c r="J920" s="13">
        <v>0</v>
      </c>
      <c r="K920" s="13">
        <v>0</v>
      </c>
      <c r="L920" s="13">
        <v>0</v>
      </c>
      <c r="M920" s="13">
        <v>0</v>
      </c>
      <c r="N920" s="13">
        <v>0</v>
      </c>
      <c r="O920" s="13">
        <v>0</v>
      </c>
      <c r="P920" s="13">
        <v>0</v>
      </c>
      <c r="Q920" s="13" t="s">
        <v>467</v>
      </c>
      <c r="R920" s="13">
        <v>0</v>
      </c>
      <c r="S920" s="13" t="s">
        <v>467</v>
      </c>
    </row>
    <row r="921" spans="1:19" ht="15.75" x14ac:dyDescent="0.25">
      <c r="A921" s="54" t="str">
        <f>A919</f>
        <v>7.1.5.2</v>
      </c>
      <c r="B921" s="99"/>
      <c r="C921" s="52" t="s">
        <v>60</v>
      </c>
      <c r="D921" s="13">
        <v>0</v>
      </c>
      <c r="E921" s="13">
        <v>0</v>
      </c>
      <c r="F921" s="13">
        <v>0</v>
      </c>
      <c r="G921" s="13">
        <v>0</v>
      </c>
      <c r="H921" s="13">
        <v>0</v>
      </c>
      <c r="I921" s="13">
        <v>0</v>
      </c>
      <c r="J921" s="13">
        <v>0</v>
      </c>
      <c r="K921" s="13">
        <v>0</v>
      </c>
      <c r="L921" s="13">
        <v>0</v>
      </c>
      <c r="M921" s="13">
        <v>0</v>
      </c>
      <c r="N921" s="13">
        <v>0</v>
      </c>
      <c r="O921" s="13">
        <v>0</v>
      </c>
      <c r="P921" s="13">
        <v>0</v>
      </c>
      <c r="Q921" s="13" t="s">
        <v>467</v>
      </c>
      <c r="R921" s="13">
        <v>0</v>
      </c>
      <c r="S921" s="13" t="s">
        <v>467</v>
      </c>
    </row>
    <row r="922" spans="1:19" ht="15.75" x14ac:dyDescent="0.25">
      <c r="A922" s="54" t="str">
        <f>A919</f>
        <v>7.1.5.2</v>
      </c>
      <c r="B922" s="99"/>
      <c r="C922" s="52" t="s">
        <v>471</v>
      </c>
      <c r="D922" s="13">
        <v>0</v>
      </c>
      <c r="E922" s="13">
        <v>0</v>
      </c>
      <c r="F922" s="13">
        <v>0</v>
      </c>
      <c r="G922" s="13">
        <v>0</v>
      </c>
      <c r="H922" s="13">
        <v>0</v>
      </c>
      <c r="I922" s="13">
        <v>0</v>
      </c>
      <c r="J922" s="13">
        <v>0</v>
      </c>
      <c r="K922" s="13">
        <v>0</v>
      </c>
      <c r="L922" s="13">
        <v>0</v>
      </c>
      <c r="M922" s="13">
        <v>0</v>
      </c>
      <c r="N922" s="13">
        <v>0</v>
      </c>
      <c r="O922" s="13">
        <v>0</v>
      </c>
      <c r="P922" s="13">
        <v>0</v>
      </c>
      <c r="Q922" s="13" t="s">
        <v>467</v>
      </c>
      <c r="R922" s="13">
        <v>0</v>
      </c>
      <c r="S922" s="13" t="s">
        <v>467</v>
      </c>
    </row>
    <row r="923" spans="1:19" ht="15.75" x14ac:dyDescent="0.25">
      <c r="A923" s="51" t="s">
        <v>428</v>
      </c>
      <c r="B923" s="99" t="s">
        <v>33</v>
      </c>
      <c r="C923" s="52" t="s">
        <v>58</v>
      </c>
      <c r="D923" s="13">
        <v>0</v>
      </c>
      <c r="E923" s="13">
        <v>0</v>
      </c>
      <c r="F923" s="13">
        <v>0</v>
      </c>
      <c r="G923" s="13">
        <v>0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0</v>
      </c>
      <c r="N923" s="13">
        <v>0</v>
      </c>
      <c r="O923" s="13">
        <v>0</v>
      </c>
      <c r="P923" s="13">
        <v>0</v>
      </c>
      <c r="Q923" s="13" t="s">
        <v>467</v>
      </c>
      <c r="R923" s="13">
        <v>0</v>
      </c>
      <c r="S923" s="13" t="s">
        <v>467</v>
      </c>
    </row>
    <row r="924" spans="1:19" ht="15.75" x14ac:dyDescent="0.25">
      <c r="A924" s="54" t="str">
        <f>A923</f>
        <v>7.1.5.3</v>
      </c>
      <c r="B924" s="99"/>
      <c r="C924" s="52" t="s">
        <v>59</v>
      </c>
      <c r="D924" s="13">
        <v>3.0720000000000001</v>
      </c>
      <c r="E924" s="13">
        <v>0.996</v>
      </c>
      <c r="F924" s="13">
        <v>0.45500000000000002</v>
      </c>
      <c r="G924" s="13">
        <v>1.5076666666666665</v>
      </c>
      <c r="H924" s="13">
        <v>1.75</v>
      </c>
      <c r="I924" s="13">
        <v>0.55000000000000004</v>
      </c>
      <c r="J924" s="13">
        <v>2.08</v>
      </c>
      <c r="K924" s="13">
        <v>1.29</v>
      </c>
      <c r="L924" s="13">
        <v>2.85</v>
      </c>
      <c r="M924" s="13">
        <v>1.04</v>
      </c>
      <c r="N924" s="13">
        <v>3.15</v>
      </c>
      <c r="O924" s="13">
        <v>1.1299999999999999</v>
      </c>
      <c r="P924" s="13">
        <v>1.01</v>
      </c>
      <c r="Q924" s="13" t="s">
        <v>467</v>
      </c>
      <c r="R924" s="13">
        <v>0.98</v>
      </c>
      <c r="S924" s="13" t="s">
        <v>467</v>
      </c>
    </row>
    <row r="925" spans="1:19" ht="15.75" x14ac:dyDescent="0.25">
      <c r="A925" s="54" t="str">
        <f>A923</f>
        <v>7.1.5.3</v>
      </c>
      <c r="B925" s="99"/>
      <c r="C925" s="52" t="s">
        <v>60</v>
      </c>
      <c r="D925" s="13">
        <v>51.436999999999998</v>
      </c>
      <c r="E925" s="13">
        <v>24.353999999999999</v>
      </c>
      <c r="F925" s="13">
        <v>22.302</v>
      </c>
      <c r="G925" s="13">
        <v>32.697666666666663</v>
      </c>
      <c r="H925" s="13">
        <v>16.22</v>
      </c>
      <c r="I925" s="13">
        <v>26.604000000000003</v>
      </c>
      <c r="J925" s="13">
        <v>19.29</v>
      </c>
      <c r="K925" s="13">
        <v>34.11</v>
      </c>
      <c r="L925" s="13">
        <v>26.42</v>
      </c>
      <c r="M925" s="13">
        <v>27.47</v>
      </c>
      <c r="N925" s="13">
        <v>29.19</v>
      </c>
      <c r="O925" s="13">
        <v>29.75</v>
      </c>
      <c r="P925" s="13">
        <v>26.63</v>
      </c>
      <c r="Q925" s="13" t="s">
        <v>467</v>
      </c>
      <c r="R925" s="13">
        <v>25.81</v>
      </c>
      <c r="S925" s="13" t="s">
        <v>467</v>
      </c>
    </row>
    <row r="926" spans="1:19" ht="15.75" x14ac:dyDescent="0.25">
      <c r="A926" s="54" t="str">
        <f>A923</f>
        <v>7.1.5.3</v>
      </c>
      <c r="B926" s="99"/>
      <c r="C926" s="52" t="s">
        <v>471</v>
      </c>
      <c r="D926" s="13">
        <v>927</v>
      </c>
      <c r="E926" s="13">
        <v>753</v>
      </c>
      <c r="F926" s="13">
        <v>1382</v>
      </c>
      <c r="G926" s="13">
        <v>1020.6666666666666</v>
      </c>
      <c r="H926" s="13">
        <v>1542</v>
      </c>
      <c r="I926" s="13">
        <v>1569</v>
      </c>
      <c r="J926" s="13">
        <v>1516</v>
      </c>
      <c r="K926" s="13">
        <v>1817</v>
      </c>
      <c r="L926" s="13">
        <v>1477</v>
      </c>
      <c r="M926" s="13">
        <v>1756</v>
      </c>
      <c r="N926" s="13">
        <v>1439</v>
      </c>
      <c r="O926" s="13">
        <v>1695</v>
      </c>
      <c r="P926" s="13">
        <v>1694</v>
      </c>
      <c r="Q926" s="13" t="s">
        <v>467</v>
      </c>
      <c r="R926" s="13">
        <v>1694</v>
      </c>
      <c r="S926" s="13" t="s">
        <v>467</v>
      </c>
    </row>
    <row r="927" spans="1:19" ht="15.75" x14ac:dyDescent="0.25">
      <c r="A927" s="51" t="s">
        <v>429</v>
      </c>
      <c r="B927" s="99" t="s">
        <v>65</v>
      </c>
      <c r="C927" s="52" t="s">
        <v>58</v>
      </c>
      <c r="D927" s="13">
        <v>0</v>
      </c>
      <c r="E927" s="13">
        <v>0</v>
      </c>
      <c r="F927" s="13">
        <v>0</v>
      </c>
      <c r="G927" s="13">
        <v>0</v>
      </c>
      <c r="H927" s="13">
        <v>0</v>
      </c>
      <c r="I927" s="13">
        <v>0</v>
      </c>
      <c r="J927" s="13">
        <v>0</v>
      </c>
      <c r="K927" s="13">
        <v>0</v>
      </c>
      <c r="L927" s="13">
        <v>0</v>
      </c>
      <c r="M927" s="13">
        <v>0</v>
      </c>
      <c r="N927" s="13">
        <v>0</v>
      </c>
      <c r="O927" s="13">
        <v>0</v>
      </c>
      <c r="P927" s="13">
        <v>0</v>
      </c>
      <c r="Q927" s="13" t="s">
        <v>467</v>
      </c>
      <c r="R927" s="13">
        <v>0</v>
      </c>
      <c r="S927" s="13" t="s">
        <v>467</v>
      </c>
    </row>
    <row r="928" spans="1:19" ht="15.75" x14ac:dyDescent="0.25">
      <c r="A928" s="54" t="str">
        <f>A927</f>
        <v>7.1.6</v>
      </c>
      <c r="B928" s="99"/>
      <c r="C928" s="52" t="s">
        <v>59</v>
      </c>
      <c r="D928" s="13">
        <v>3.6779999999999999</v>
      </c>
      <c r="E928" s="13">
        <v>1.0589999999999999</v>
      </c>
      <c r="F928" s="13">
        <v>0.60499999999999998</v>
      </c>
      <c r="G928" s="13">
        <v>1.7806666666666668</v>
      </c>
      <c r="H928" s="13">
        <v>2.31</v>
      </c>
      <c r="I928" s="13">
        <v>1</v>
      </c>
      <c r="J928" s="13">
        <v>2.7</v>
      </c>
      <c r="K928" s="13">
        <v>2.2800000000000002</v>
      </c>
      <c r="L928" s="13">
        <v>3.69</v>
      </c>
      <c r="M928" s="13">
        <v>1.73</v>
      </c>
      <c r="N928" s="13">
        <v>4.07</v>
      </c>
      <c r="O928" s="13">
        <v>1.8199999999999998</v>
      </c>
      <c r="P928" s="13">
        <v>1.6800000000000002</v>
      </c>
      <c r="Q928" s="13" t="s">
        <v>467</v>
      </c>
      <c r="R928" s="13">
        <v>1.63</v>
      </c>
      <c r="S928" s="13" t="s">
        <v>467</v>
      </c>
    </row>
    <row r="929" spans="1:19" ht="15.75" x14ac:dyDescent="0.25">
      <c r="A929" s="54" t="str">
        <f>A927</f>
        <v>7.1.6</v>
      </c>
      <c r="B929" s="99"/>
      <c r="C929" s="52" t="s">
        <v>60</v>
      </c>
      <c r="D929" s="13">
        <v>173.34399999999999</v>
      </c>
      <c r="E929" s="13">
        <v>88.091999999999999</v>
      </c>
      <c r="F929" s="13">
        <v>42.212999999999994</v>
      </c>
      <c r="G929" s="13">
        <v>101.21633333333334</v>
      </c>
      <c r="H929" s="13">
        <v>86.09</v>
      </c>
      <c r="I929" s="13">
        <v>44.34</v>
      </c>
      <c r="J929" s="13">
        <v>97.240000000000009</v>
      </c>
      <c r="K929" s="13">
        <v>109.2</v>
      </c>
      <c r="L929" s="13">
        <v>131.16</v>
      </c>
      <c r="M929" s="13">
        <v>79.91</v>
      </c>
      <c r="N929" s="13">
        <v>144.12</v>
      </c>
      <c r="O929" s="13">
        <v>81.710000000000008</v>
      </c>
      <c r="P929" s="13">
        <v>77.59</v>
      </c>
      <c r="Q929" s="13" t="s">
        <v>467</v>
      </c>
      <c r="R929" s="13">
        <v>75.19</v>
      </c>
      <c r="S929" s="13" t="s">
        <v>467</v>
      </c>
    </row>
    <row r="930" spans="1:19" ht="15.75" x14ac:dyDescent="0.25">
      <c r="A930" s="54" t="str">
        <f>A927</f>
        <v>7.1.6</v>
      </c>
      <c r="B930" s="99"/>
      <c r="C930" s="52" t="s">
        <v>471</v>
      </c>
      <c r="D930" s="13">
        <v>1634</v>
      </c>
      <c r="E930" s="13">
        <v>1331</v>
      </c>
      <c r="F930" s="13">
        <v>1972</v>
      </c>
      <c r="G930" s="13">
        <v>1645.6666666666667</v>
      </c>
      <c r="H930" s="13">
        <v>1800</v>
      </c>
      <c r="I930" s="13">
        <v>2251</v>
      </c>
      <c r="J930" s="13">
        <v>1755</v>
      </c>
      <c r="K930" s="13">
        <v>2340</v>
      </c>
      <c r="L930" s="13">
        <v>1711</v>
      </c>
      <c r="M930" s="13">
        <v>2280</v>
      </c>
      <c r="N930" s="13">
        <v>1668</v>
      </c>
      <c r="O930" s="13">
        <v>2220</v>
      </c>
      <c r="P930" s="13">
        <v>2160</v>
      </c>
      <c r="Q930" s="13" t="s">
        <v>467</v>
      </c>
      <c r="R930" s="13">
        <v>2160</v>
      </c>
      <c r="S930" s="13" t="s">
        <v>467</v>
      </c>
    </row>
    <row r="931" spans="1:19" ht="15.75" x14ac:dyDescent="0.25">
      <c r="A931" s="51" t="s">
        <v>430</v>
      </c>
      <c r="B931" s="99" t="s">
        <v>29</v>
      </c>
      <c r="C931" s="52" t="s">
        <v>58</v>
      </c>
      <c r="D931" s="13">
        <v>0</v>
      </c>
      <c r="E931" s="13">
        <v>0</v>
      </c>
      <c r="F931" s="13">
        <v>0</v>
      </c>
      <c r="G931" s="13">
        <v>0</v>
      </c>
      <c r="H931" s="13">
        <v>0</v>
      </c>
      <c r="I931" s="13">
        <v>0</v>
      </c>
      <c r="J931" s="13">
        <v>0</v>
      </c>
      <c r="K931" s="13">
        <v>0</v>
      </c>
      <c r="L931" s="13">
        <v>0</v>
      </c>
      <c r="M931" s="13">
        <v>0</v>
      </c>
      <c r="N931" s="13">
        <v>0</v>
      </c>
      <c r="O931" s="13">
        <v>0</v>
      </c>
      <c r="P931" s="13">
        <v>0</v>
      </c>
      <c r="Q931" s="13" t="s">
        <v>467</v>
      </c>
      <c r="R931" s="13">
        <v>0</v>
      </c>
      <c r="S931" s="13" t="s">
        <v>467</v>
      </c>
    </row>
    <row r="932" spans="1:19" ht="15.75" x14ac:dyDescent="0.25">
      <c r="A932" s="54" t="str">
        <f>A931</f>
        <v>7.1.6.1</v>
      </c>
      <c r="B932" s="99"/>
      <c r="C932" s="52" t="s">
        <v>59</v>
      </c>
      <c r="D932" s="13">
        <v>0.60600000000000009</v>
      </c>
      <c r="E932" s="13">
        <v>6.3E-2</v>
      </c>
      <c r="F932" s="13">
        <v>0.15000000000000002</v>
      </c>
      <c r="G932" s="13">
        <v>0.27300000000000002</v>
      </c>
      <c r="H932" s="13">
        <v>0.56000000000000005</v>
      </c>
      <c r="I932" s="13">
        <v>0.44999999999999996</v>
      </c>
      <c r="J932" s="13">
        <v>0.62</v>
      </c>
      <c r="K932" s="13">
        <v>0.99</v>
      </c>
      <c r="L932" s="13">
        <v>0.84</v>
      </c>
      <c r="M932" s="13">
        <v>0.69</v>
      </c>
      <c r="N932" s="13">
        <v>0.92</v>
      </c>
      <c r="O932" s="13">
        <v>0.69</v>
      </c>
      <c r="P932" s="13">
        <v>0.67</v>
      </c>
      <c r="Q932" s="13" t="s">
        <v>467</v>
      </c>
      <c r="R932" s="13">
        <v>0.65</v>
      </c>
      <c r="S932" s="13" t="s">
        <v>467</v>
      </c>
    </row>
    <row r="933" spans="1:19" ht="15.75" x14ac:dyDescent="0.25">
      <c r="A933" s="54" t="str">
        <f>A931</f>
        <v>7.1.6.1</v>
      </c>
      <c r="B933" s="99"/>
      <c r="C933" s="52" t="s">
        <v>60</v>
      </c>
      <c r="D933" s="13">
        <v>121.90700000000001</v>
      </c>
      <c r="E933" s="13">
        <v>63.738</v>
      </c>
      <c r="F933" s="13">
        <v>19.910999999999998</v>
      </c>
      <c r="G933" s="13">
        <v>68.518666666666675</v>
      </c>
      <c r="H933" s="13">
        <v>69.87</v>
      </c>
      <c r="I933" s="13">
        <v>17.736000000000001</v>
      </c>
      <c r="J933" s="13">
        <v>77.95</v>
      </c>
      <c r="K933" s="13">
        <v>75.09</v>
      </c>
      <c r="L933" s="13">
        <v>104.74</v>
      </c>
      <c r="M933" s="13">
        <v>52.44</v>
      </c>
      <c r="N933" s="13">
        <v>114.93</v>
      </c>
      <c r="O933" s="13">
        <v>51.96</v>
      </c>
      <c r="P933" s="13">
        <v>50.96</v>
      </c>
      <c r="Q933" s="13" t="s">
        <v>467</v>
      </c>
      <c r="R933" s="13">
        <v>49.38</v>
      </c>
      <c r="S933" s="13" t="s">
        <v>467</v>
      </c>
    </row>
    <row r="934" spans="1:19" ht="15.75" x14ac:dyDescent="0.25">
      <c r="A934" s="54" t="str">
        <f>A931</f>
        <v>7.1.6.1</v>
      </c>
      <c r="B934" s="99"/>
      <c r="C934" s="52" t="s">
        <v>471</v>
      </c>
      <c r="D934" s="13">
        <v>707</v>
      </c>
      <c r="E934" s="13">
        <v>578</v>
      </c>
      <c r="F934" s="13">
        <v>590</v>
      </c>
      <c r="G934" s="13">
        <v>625</v>
      </c>
      <c r="H934" s="13">
        <v>258</v>
      </c>
      <c r="I934" s="13">
        <v>682</v>
      </c>
      <c r="J934" s="13">
        <v>239</v>
      </c>
      <c r="K934" s="13">
        <v>523</v>
      </c>
      <c r="L934" s="13">
        <v>234</v>
      </c>
      <c r="M934" s="13">
        <v>524</v>
      </c>
      <c r="N934" s="13">
        <v>229</v>
      </c>
      <c r="O934" s="13">
        <v>525</v>
      </c>
      <c r="P934" s="13">
        <v>466</v>
      </c>
      <c r="Q934" s="13" t="s">
        <v>467</v>
      </c>
      <c r="R934" s="13">
        <v>466</v>
      </c>
      <c r="S934" s="13" t="s">
        <v>467</v>
      </c>
    </row>
    <row r="935" spans="1:19" ht="15.75" x14ac:dyDescent="0.25">
      <c r="A935" s="51" t="s">
        <v>431</v>
      </c>
      <c r="B935" s="99" t="s">
        <v>31</v>
      </c>
      <c r="C935" s="52" t="s">
        <v>58</v>
      </c>
      <c r="D935" s="13">
        <v>0</v>
      </c>
      <c r="E935" s="13">
        <v>0</v>
      </c>
      <c r="F935" s="13">
        <v>0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0</v>
      </c>
      <c r="M935" s="13">
        <v>0</v>
      </c>
      <c r="N935" s="13">
        <v>0</v>
      </c>
      <c r="O935" s="13">
        <v>0</v>
      </c>
      <c r="P935" s="13">
        <v>0</v>
      </c>
      <c r="Q935" s="13" t="s">
        <v>467</v>
      </c>
      <c r="R935" s="13">
        <v>0</v>
      </c>
      <c r="S935" s="13" t="s">
        <v>467</v>
      </c>
    </row>
    <row r="936" spans="1:19" ht="15.75" x14ac:dyDescent="0.25">
      <c r="A936" s="54" t="str">
        <f>A935</f>
        <v>7.1.6.2</v>
      </c>
      <c r="B936" s="99"/>
      <c r="C936" s="52" t="s">
        <v>59</v>
      </c>
      <c r="D936" s="13">
        <v>0</v>
      </c>
      <c r="E936" s="13">
        <v>0</v>
      </c>
      <c r="F936" s="13">
        <v>0</v>
      </c>
      <c r="G936" s="13">
        <v>0</v>
      </c>
      <c r="H936" s="13">
        <v>0</v>
      </c>
      <c r="I936" s="13">
        <v>0</v>
      </c>
      <c r="J936" s="13">
        <v>0</v>
      </c>
      <c r="K936" s="13">
        <v>0</v>
      </c>
      <c r="L936" s="13">
        <v>0</v>
      </c>
      <c r="M936" s="13">
        <v>0</v>
      </c>
      <c r="N936" s="13">
        <v>0</v>
      </c>
      <c r="O936" s="13">
        <v>0</v>
      </c>
      <c r="P936" s="13">
        <v>0</v>
      </c>
      <c r="Q936" s="13" t="s">
        <v>467</v>
      </c>
      <c r="R936" s="13">
        <v>0</v>
      </c>
      <c r="S936" s="13" t="s">
        <v>467</v>
      </c>
    </row>
    <row r="937" spans="1:19" ht="15.75" x14ac:dyDescent="0.25">
      <c r="A937" s="54" t="str">
        <f>A935</f>
        <v>7.1.6.2</v>
      </c>
      <c r="B937" s="99"/>
      <c r="C937" s="52" t="s">
        <v>60</v>
      </c>
      <c r="D937" s="13">
        <v>0</v>
      </c>
      <c r="E937" s="13">
        <v>0</v>
      </c>
      <c r="F937" s="13">
        <v>0</v>
      </c>
      <c r="G937" s="13">
        <v>0</v>
      </c>
      <c r="H937" s="13">
        <v>0</v>
      </c>
      <c r="I937" s="13">
        <v>0</v>
      </c>
      <c r="J937" s="13">
        <v>0</v>
      </c>
      <c r="K937" s="13">
        <v>0</v>
      </c>
      <c r="L937" s="13">
        <v>0</v>
      </c>
      <c r="M937" s="13">
        <v>0</v>
      </c>
      <c r="N937" s="13">
        <v>0</v>
      </c>
      <c r="O937" s="13">
        <v>0</v>
      </c>
      <c r="P937" s="13">
        <v>0</v>
      </c>
      <c r="Q937" s="13" t="s">
        <v>467</v>
      </c>
      <c r="R937" s="13">
        <v>0</v>
      </c>
      <c r="S937" s="13" t="s">
        <v>467</v>
      </c>
    </row>
    <row r="938" spans="1:19" ht="15.75" x14ac:dyDescent="0.25">
      <c r="A938" s="54" t="str">
        <f>A935</f>
        <v>7.1.6.2</v>
      </c>
      <c r="B938" s="99"/>
      <c r="C938" s="52" t="s">
        <v>471</v>
      </c>
      <c r="D938" s="13">
        <v>0</v>
      </c>
      <c r="E938" s="13">
        <v>0</v>
      </c>
      <c r="F938" s="13">
        <v>0</v>
      </c>
      <c r="G938" s="13">
        <v>0</v>
      </c>
      <c r="H938" s="13">
        <v>0</v>
      </c>
      <c r="I938" s="13">
        <v>0</v>
      </c>
      <c r="J938" s="13">
        <v>0</v>
      </c>
      <c r="K938" s="13">
        <v>0</v>
      </c>
      <c r="L938" s="13">
        <v>0</v>
      </c>
      <c r="M938" s="13">
        <v>0</v>
      </c>
      <c r="N938" s="13">
        <v>0</v>
      </c>
      <c r="O938" s="13">
        <v>0</v>
      </c>
      <c r="P938" s="13">
        <v>0</v>
      </c>
      <c r="Q938" s="13" t="s">
        <v>467</v>
      </c>
      <c r="R938" s="13">
        <v>0</v>
      </c>
      <c r="S938" s="13" t="s">
        <v>467</v>
      </c>
    </row>
    <row r="939" spans="1:19" ht="15.75" x14ac:dyDescent="0.25">
      <c r="A939" s="51" t="s">
        <v>432</v>
      </c>
      <c r="B939" s="99" t="s">
        <v>33</v>
      </c>
      <c r="C939" s="52" t="s">
        <v>58</v>
      </c>
      <c r="D939" s="13">
        <v>0</v>
      </c>
      <c r="E939" s="13">
        <v>0</v>
      </c>
      <c r="F939" s="13">
        <v>0</v>
      </c>
      <c r="G939" s="13">
        <v>0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0</v>
      </c>
      <c r="N939" s="13">
        <v>0</v>
      </c>
      <c r="O939" s="13">
        <v>0</v>
      </c>
      <c r="P939" s="13">
        <v>0</v>
      </c>
      <c r="Q939" s="13" t="s">
        <v>467</v>
      </c>
      <c r="R939" s="13">
        <v>0</v>
      </c>
      <c r="S939" s="13" t="s">
        <v>467</v>
      </c>
    </row>
    <row r="940" spans="1:19" ht="15.75" x14ac:dyDescent="0.25">
      <c r="A940" s="54" t="str">
        <f>A939</f>
        <v>7.1.6.3</v>
      </c>
      <c r="B940" s="99"/>
      <c r="C940" s="52" t="s">
        <v>59</v>
      </c>
      <c r="D940" s="13">
        <v>3.0720000000000001</v>
      </c>
      <c r="E940" s="13">
        <v>0.996</v>
      </c>
      <c r="F940" s="13">
        <v>0.45500000000000002</v>
      </c>
      <c r="G940" s="13">
        <v>1.5076666666666665</v>
      </c>
      <c r="H940" s="13">
        <v>1.75</v>
      </c>
      <c r="I940" s="13">
        <v>0.55000000000000004</v>
      </c>
      <c r="J940" s="13">
        <v>2.08</v>
      </c>
      <c r="K940" s="13">
        <v>1.29</v>
      </c>
      <c r="L940" s="13">
        <v>2.85</v>
      </c>
      <c r="M940" s="13">
        <v>1.04</v>
      </c>
      <c r="N940" s="13">
        <v>3.15</v>
      </c>
      <c r="O940" s="13">
        <v>1.1299999999999999</v>
      </c>
      <c r="P940" s="13">
        <v>1.01</v>
      </c>
      <c r="Q940" s="13" t="s">
        <v>467</v>
      </c>
      <c r="R940" s="13">
        <v>0.98</v>
      </c>
      <c r="S940" s="13" t="s">
        <v>467</v>
      </c>
    </row>
    <row r="941" spans="1:19" ht="15.75" x14ac:dyDescent="0.25">
      <c r="A941" s="54" t="str">
        <f>A939</f>
        <v>7.1.6.3</v>
      </c>
      <c r="B941" s="99"/>
      <c r="C941" s="52" t="s">
        <v>60</v>
      </c>
      <c r="D941" s="13">
        <v>51.436999999999998</v>
      </c>
      <c r="E941" s="13">
        <v>24.353999999999999</v>
      </c>
      <c r="F941" s="13">
        <v>22.302</v>
      </c>
      <c r="G941" s="13">
        <v>32.697666666666663</v>
      </c>
      <c r="H941" s="13">
        <v>16.22</v>
      </c>
      <c r="I941" s="13">
        <v>26.604000000000003</v>
      </c>
      <c r="J941" s="13">
        <v>19.29</v>
      </c>
      <c r="K941" s="13">
        <v>34.11</v>
      </c>
      <c r="L941" s="13">
        <v>26.42</v>
      </c>
      <c r="M941" s="13">
        <v>27.47</v>
      </c>
      <c r="N941" s="13">
        <v>29.19</v>
      </c>
      <c r="O941" s="13">
        <v>29.75</v>
      </c>
      <c r="P941" s="13">
        <v>26.63</v>
      </c>
      <c r="Q941" s="13" t="s">
        <v>467</v>
      </c>
      <c r="R941" s="13">
        <v>25.81</v>
      </c>
      <c r="S941" s="13" t="s">
        <v>467</v>
      </c>
    </row>
    <row r="942" spans="1:19" ht="15.75" x14ac:dyDescent="0.25">
      <c r="A942" s="54" t="str">
        <f>A939</f>
        <v>7.1.6.3</v>
      </c>
      <c r="B942" s="99"/>
      <c r="C942" s="52" t="s">
        <v>471</v>
      </c>
      <c r="D942" s="13">
        <v>927</v>
      </c>
      <c r="E942" s="13">
        <v>753</v>
      </c>
      <c r="F942" s="13">
        <v>1382</v>
      </c>
      <c r="G942" s="13">
        <v>1020.6666666666666</v>
      </c>
      <c r="H942" s="13">
        <v>1542</v>
      </c>
      <c r="I942" s="13">
        <v>1569</v>
      </c>
      <c r="J942" s="13">
        <v>1516</v>
      </c>
      <c r="K942" s="13">
        <v>1817</v>
      </c>
      <c r="L942" s="13">
        <v>1477</v>
      </c>
      <c r="M942" s="13">
        <v>1756</v>
      </c>
      <c r="N942" s="13">
        <v>1439</v>
      </c>
      <c r="O942" s="13">
        <v>1695</v>
      </c>
      <c r="P942" s="13">
        <v>1694</v>
      </c>
      <c r="Q942" s="13" t="s">
        <v>467</v>
      </c>
      <c r="R942" s="13">
        <v>1694</v>
      </c>
      <c r="S942" s="13" t="s">
        <v>467</v>
      </c>
    </row>
    <row r="943" spans="1:19" ht="126" x14ac:dyDescent="0.25">
      <c r="A943" s="51" t="s">
        <v>433</v>
      </c>
      <c r="B943" s="51" t="s">
        <v>70</v>
      </c>
      <c r="C943" s="52" t="s">
        <v>467</v>
      </c>
      <c r="D943" s="13" t="s">
        <v>467</v>
      </c>
      <c r="E943" s="13" t="s">
        <v>467</v>
      </c>
      <c r="F943" s="13" t="s">
        <v>467</v>
      </c>
      <c r="G943" s="13" t="s">
        <v>467</v>
      </c>
      <c r="H943" s="13" t="s">
        <v>467</v>
      </c>
      <c r="I943" s="13" t="s">
        <v>467</v>
      </c>
      <c r="J943" s="13" t="s">
        <v>467</v>
      </c>
      <c r="K943" s="13" t="s">
        <v>467</v>
      </c>
      <c r="L943" s="13" t="s">
        <v>467</v>
      </c>
      <c r="M943" s="13" t="s">
        <v>467</v>
      </c>
      <c r="N943" s="13" t="s">
        <v>467</v>
      </c>
      <c r="O943" s="13" t="s">
        <v>467</v>
      </c>
      <c r="P943" s="13" t="s">
        <v>467</v>
      </c>
      <c r="Q943" s="13" t="s">
        <v>467</v>
      </c>
      <c r="R943" s="13" t="s">
        <v>467</v>
      </c>
      <c r="S943" s="13" t="s">
        <v>467</v>
      </c>
    </row>
    <row r="944" spans="1:19" ht="15.75" x14ac:dyDescent="0.25">
      <c r="A944" s="51" t="s">
        <v>434</v>
      </c>
      <c r="B944" s="99" t="s">
        <v>25</v>
      </c>
      <c r="C944" s="52" t="s">
        <v>471</v>
      </c>
      <c r="D944" s="13">
        <v>132</v>
      </c>
      <c r="E944" s="13">
        <v>95</v>
      </c>
      <c r="F944" s="13">
        <v>123</v>
      </c>
      <c r="G944" s="13">
        <v>116.66666666666667</v>
      </c>
      <c r="H944" s="13">
        <v>95</v>
      </c>
      <c r="I944" s="13">
        <v>153</v>
      </c>
      <c r="J944" s="13">
        <v>87</v>
      </c>
      <c r="K944" s="13">
        <v>137</v>
      </c>
      <c r="L944" s="13">
        <v>76</v>
      </c>
      <c r="M944" s="13">
        <v>124</v>
      </c>
      <c r="N944" s="13">
        <v>63</v>
      </c>
      <c r="O944" s="13">
        <v>110</v>
      </c>
      <c r="P944" s="13">
        <v>73</v>
      </c>
      <c r="Q944" s="13" t="s">
        <v>467</v>
      </c>
      <c r="R944" s="13">
        <v>29</v>
      </c>
      <c r="S944" s="13" t="s">
        <v>467</v>
      </c>
    </row>
    <row r="945" spans="1:19" s="12" customFormat="1" ht="15.75" x14ac:dyDescent="0.25">
      <c r="A945" s="54" t="str">
        <f>A944</f>
        <v>7.2.1</v>
      </c>
      <c r="B945" s="99"/>
      <c r="C945" s="52" t="s">
        <v>58</v>
      </c>
      <c r="D945" s="13">
        <v>9.0076000000000001</v>
      </c>
      <c r="E945" s="13">
        <v>7.0819000000000001</v>
      </c>
      <c r="F945" s="13">
        <v>8.3252999999999986</v>
      </c>
      <c r="G945" s="13">
        <v>8.1382666666666665</v>
      </c>
      <c r="H945" s="13">
        <v>8.0262999999999991</v>
      </c>
      <c r="I945" s="13">
        <v>9.8369199999999992</v>
      </c>
      <c r="J945" s="13">
        <v>6.672299999999999</v>
      </c>
      <c r="K945" s="13">
        <v>7.3159200000000011</v>
      </c>
      <c r="L945" s="13">
        <v>5.3202999999999987</v>
      </c>
      <c r="M945" s="13">
        <v>5.9009200000000011</v>
      </c>
      <c r="N945" s="13">
        <v>3.8642999999999987</v>
      </c>
      <c r="O945" s="13">
        <v>4.4689200000000007</v>
      </c>
      <c r="P945" s="13">
        <v>3.0309200000000005</v>
      </c>
      <c r="Q945" s="13" t="s">
        <v>467</v>
      </c>
      <c r="R945" s="13">
        <v>1.7589200000000011</v>
      </c>
      <c r="S945" s="13" t="s">
        <v>467</v>
      </c>
    </row>
    <row r="946" spans="1:19" ht="15.75" x14ac:dyDescent="0.25">
      <c r="A946" s="51" t="s">
        <v>435</v>
      </c>
      <c r="B946" s="99" t="s">
        <v>27</v>
      </c>
      <c r="C946" s="52" t="s">
        <v>471</v>
      </c>
      <c r="D946" s="13">
        <v>69</v>
      </c>
      <c r="E946" s="13">
        <v>40</v>
      </c>
      <c r="F946" s="13">
        <v>5</v>
      </c>
      <c r="G946" s="13">
        <v>38</v>
      </c>
      <c r="H946" s="13">
        <v>0</v>
      </c>
      <c r="I946" s="13">
        <v>12</v>
      </c>
      <c r="J946" s="13">
        <v>0</v>
      </c>
      <c r="K946" s="13">
        <v>0</v>
      </c>
      <c r="L946" s="13">
        <v>0</v>
      </c>
      <c r="M946" s="13">
        <v>0</v>
      </c>
      <c r="N946" s="13">
        <v>0</v>
      </c>
      <c r="O946" s="13">
        <v>0</v>
      </c>
      <c r="P946" s="13">
        <v>0</v>
      </c>
      <c r="Q946" s="13" t="s">
        <v>467</v>
      </c>
      <c r="R946" s="13">
        <v>0</v>
      </c>
      <c r="S946" s="13" t="s">
        <v>467</v>
      </c>
    </row>
    <row r="947" spans="1:19" ht="15.75" x14ac:dyDescent="0.25">
      <c r="A947" s="54" t="str">
        <f>A946</f>
        <v>7.2.1.1</v>
      </c>
      <c r="B947" s="99"/>
      <c r="C947" s="52" t="s">
        <v>58</v>
      </c>
      <c r="D947" s="13">
        <v>4.18</v>
      </c>
      <c r="E947" s="13">
        <v>2.1019999999999999</v>
      </c>
      <c r="F947" s="13">
        <v>0.127999999999998</v>
      </c>
      <c r="G947" s="13">
        <v>2.1366666666666663</v>
      </c>
      <c r="H947" s="13">
        <v>0</v>
      </c>
      <c r="I947" s="13">
        <v>0.41471999999999898</v>
      </c>
      <c r="J947" s="13">
        <v>0</v>
      </c>
      <c r="K947" s="13">
        <v>0</v>
      </c>
      <c r="L947" s="13">
        <v>0</v>
      </c>
      <c r="M947" s="13">
        <v>0</v>
      </c>
      <c r="N947" s="13">
        <v>0</v>
      </c>
      <c r="O947" s="13">
        <v>0</v>
      </c>
      <c r="P947" s="13">
        <v>0</v>
      </c>
      <c r="Q947" s="13" t="s">
        <v>467</v>
      </c>
      <c r="R947" s="13">
        <v>0</v>
      </c>
      <c r="S947" s="13" t="s">
        <v>467</v>
      </c>
    </row>
    <row r="948" spans="1:19" ht="15.75" x14ac:dyDescent="0.25">
      <c r="A948" s="51" t="s">
        <v>436</v>
      </c>
      <c r="B948" s="99" t="s">
        <v>29</v>
      </c>
      <c r="C948" s="52" t="s">
        <v>471</v>
      </c>
      <c r="D948" s="13">
        <v>45</v>
      </c>
      <c r="E948" s="13">
        <v>38</v>
      </c>
      <c r="F948" s="13">
        <v>38</v>
      </c>
      <c r="G948" s="13">
        <v>40.333333333333336</v>
      </c>
      <c r="H948" s="13">
        <v>19</v>
      </c>
      <c r="I948" s="13">
        <v>19</v>
      </c>
      <c r="J948" s="13">
        <v>16</v>
      </c>
      <c r="K948" s="13">
        <v>17</v>
      </c>
      <c r="L948" s="13">
        <v>13</v>
      </c>
      <c r="M948" s="13">
        <v>15</v>
      </c>
      <c r="N948" s="13">
        <v>8</v>
      </c>
      <c r="O948" s="13">
        <v>13</v>
      </c>
      <c r="P948" s="13">
        <v>10</v>
      </c>
      <c r="Q948" s="13" t="s">
        <v>467</v>
      </c>
      <c r="R948" s="13">
        <v>10</v>
      </c>
      <c r="S948" s="13" t="s">
        <v>467</v>
      </c>
    </row>
    <row r="949" spans="1:19" ht="15.75" x14ac:dyDescent="0.25">
      <c r="A949" s="54" t="str">
        <f>A948</f>
        <v>7.2.1.2</v>
      </c>
      <c r="B949" s="99"/>
      <c r="C949" s="52" t="s">
        <v>58</v>
      </c>
      <c r="D949" s="13">
        <v>2.7425999999999999</v>
      </c>
      <c r="E949" s="13">
        <v>2.0299</v>
      </c>
      <c r="F949" s="13">
        <v>3.1899000000000002</v>
      </c>
      <c r="G949" s="13">
        <v>2.6541333333333337</v>
      </c>
      <c r="H949" s="13">
        <v>2.0199000000000007</v>
      </c>
      <c r="I949" s="13">
        <v>2.0199000000000007</v>
      </c>
      <c r="J949" s="13">
        <v>1.7639000000000005</v>
      </c>
      <c r="K949" s="13">
        <v>1.9539000000000009</v>
      </c>
      <c r="L949" s="13">
        <v>1.3739000000000003</v>
      </c>
      <c r="M949" s="13">
        <v>1.847900000000001</v>
      </c>
      <c r="N949" s="13">
        <v>0.74390000000000045</v>
      </c>
      <c r="O949" s="13">
        <v>1.657900000000001</v>
      </c>
      <c r="P949" s="13">
        <v>1.3019000000000007</v>
      </c>
      <c r="Q949" s="13" t="s">
        <v>467</v>
      </c>
      <c r="R949" s="13">
        <v>1.0139000000000014</v>
      </c>
      <c r="S949" s="13" t="s">
        <v>467</v>
      </c>
    </row>
    <row r="950" spans="1:19" ht="15.75" x14ac:dyDescent="0.25">
      <c r="A950" s="51" t="s">
        <v>437</v>
      </c>
      <c r="B950" s="99" t="s">
        <v>31</v>
      </c>
      <c r="C950" s="52" t="s">
        <v>471</v>
      </c>
      <c r="D950" s="13">
        <v>0</v>
      </c>
      <c r="E950" s="13">
        <v>0</v>
      </c>
      <c r="F950" s="13">
        <v>0</v>
      </c>
      <c r="G950" s="13">
        <v>0</v>
      </c>
      <c r="H950" s="13">
        <v>0</v>
      </c>
      <c r="I950" s="13">
        <v>0</v>
      </c>
      <c r="J950" s="13">
        <v>0</v>
      </c>
      <c r="K950" s="13">
        <v>0</v>
      </c>
      <c r="L950" s="13">
        <v>0</v>
      </c>
      <c r="M950" s="13">
        <v>0</v>
      </c>
      <c r="N950" s="13">
        <v>0</v>
      </c>
      <c r="O950" s="13">
        <v>0</v>
      </c>
      <c r="P950" s="13">
        <v>0</v>
      </c>
      <c r="Q950" s="13" t="s">
        <v>467</v>
      </c>
      <c r="R950" s="13">
        <v>0</v>
      </c>
      <c r="S950" s="13" t="s">
        <v>467</v>
      </c>
    </row>
    <row r="951" spans="1:19" ht="15.75" x14ac:dyDescent="0.25">
      <c r="A951" s="54" t="str">
        <f>A950</f>
        <v>7.2.1.3</v>
      </c>
      <c r="B951" s="99"/>
      <c r="C951" s="52" t="s">
        <v>58</v>
      </c>
      <c r="D951" s="13">
        <v>0</v>
      </c>
      <c r="E951" s="13">
        <v>0</v>
      </c>
      <c r="F951" s="13">
        <v>0</v>
      </c>
      <c r="G951" s="13">
        <v>0</v>
      </c>
      <c r="H951" s="13">
        <v>0</v>
      </c>
      <c r="I951" s="13">
        <v>0</v>
      </c>
      <c r="J951" s="13">
        <v>0</v>
      </c>
      <c r="K951" s="13">
        <v>0</v>
      </c>
      <c r="L951" s="13">
        <v>0</v>
      </c>
      <c r="M951" s="13">
        <v>0</v>
      </c>
      <c r="N951" s="13">
        <v>0</v>
      </c>
      <c r="O951" s="13">
        <v>0</v>
      </c>
      <c r="P951" s="13">
        <v>0</v>
      </c>
      <c r="Q951" s="13" t="s">
        <v>467</v>
      </c>
      <c r="R951" s="13">
        <v>0</v>
      </c>
      <c r="S951" s="13" t="s">
        <v>467</v>
      </c>
    </row>
    <row r="952" spans="1:19" ht="15.75" x14ac:dyDescent="0.25">
      <c r="A952" s="51" t="s">
        <v>438</v>
      </c>
      <c r="B952" s="99" t="s">
        <v>33</v>
      </c>
      <c r="C952" s="52" t="s">
        <v>471</v>
      </c>
      <c r="D952" s="13">
        <v>18</v>
      </c>
      <c r="E952" s="13">
        <v>17</v>
      </c>
      <c r="F952" s="13">
        <v>80</v>
      </c>
      <c r="G952" s="13">
        <v>38.333333333333336</v>
      </c>
      <c r="H952" s="13">
        <v>76</v>
      </c>
      <c r="I952" s="13">
        <v>122</v>
      </c>
      <c r="J952" s="13">
        <v>71</v>
      </c>
      <c r="K952" s="13">
        <v>120</v>
      </c>
      <c r="L952" s="13">
        <v>63</v>
      </c>
      <c r="M952" s="13">
        <v>109</v>
      </c>
      <c r="N952" s="13">
        <v>55</v>
      </c>
      <c r="O952" s="13">
        <v>97</v>
      </c>
      <c r="P952" s="13">
        <v>63</v>
      </c>
      <c r="Q952" s="13" t="s">
        <v>467</v>
      </c>
      <c r="R952" s="13">
        <v>19</v>
      </c>
      <c r="S952" s="13" t="s">
        <v>467</v>
      </c>
    </row>
    <row r="953" spans="1:19" ht="15.75" x14ac:dyDescent="0.25">
      <c r="A953" s="54" t="str">
        <f>A952</f>
        <v>7.2.1.4</v>
      </c>
      <c r="B953" s="99"/>
      <c r="C953" s="52" t="s">
        <v>58</v>
      </c>
      <c r="D953" s="13">
        <v>2.085</v>
      </c>
      <c r="E953" s="13">
        <v>2.95</v>
      </c>
      <c r="F953" s="13">
        <v>5.0073999999999996</v>
      </c>
      <c r="G953" s="13">
        <v>3.347466666666667</v>
      </c>
      <c r="H953" s="13">
        <v>6.0063999999999993</v>
      </c>
      <c r="I953" s="13">
        <v>7.4023000000000003</v>
      </c>
      <c r="J953" s="13">
        <v>4.9083999999999985</v>
      </c>
      <c r="K953" s="13">
        <v>5.3620200000000002</v>
      </c>
      <c r="L953" s="13">
        <v>3.9463999999999984</v>
      </c>
      <c r="M953" s="13">
        <v>4.0530200000000001</v>
      </c>
      <c r="N953" s="13">
        <v>3.1203999999999983</v>
      </c>
      <c r="O953" s="13">
        <v>2.8110200000000001</v>
      </c>
      <c r="P953" s="13">
        <v>1.7290199999999998</v>
      </c>
      <c r="Q953" s="13" t="s">
        <v>467</v>
      </c>
      <c r="R953" s="13">
        <v>0.74501999999999979</v>
      </c>
      <c r="S953" s="13" t="s">
        <v>467</v>
      </c>
    </row>
    <row r="954" spans="1:19" ht="15.75" x14ac:dyDescent="0.25">
      <c r="A954" s="51" t="s">
        <v>439</v>
      </c>
      <c r="B954" s="99" t="s">
        <v>35</v>
      </c>
      <c r="C954" s="52" t="s">
        <v>471</v>
      </c>
      <c r="D954" s="13">
        <v>182</v>
      </c>
      <c r="E954" s="13">
        <v>206</v>
      </c>
      <c r="F954" s="13">
        <v>183</v>
      </c>
      <c r="G954" s="13">
        <v>190.33333333333334</v>
      </c>
      <c r="H954" s="13">
        <v>122</v>
      </c>
      <c r="I954" s="13">
        <v>123</v>
      </c>
      <c r="J954" s="13">
        <v>116</v>
      </c>
      <c r="K954" s="13">
        <v>117</v>
      </c>
      <c r="L954" s="13">
        <v>111</v>
      </c>
      <c r="M954" s="13">
        <v>113</v>
      </c>
      <c r="N954" s="13">
        <v>95</v>
      </c>
      <c r="O954" s="13">
        <v>87</v>
      </c>
      <c r="P954" s="13">
        <v>77</v>
      </c>
      <c r="Q954" s="13" t="s">
        <v>467</v>
      </c>
      <c r="R954" s="13">
        <v>66</v>
      </c>
      <c r="S954" s="13" t="s">
        <v>467</v>
      </c>
    </row>
    <row r="955" spans="1:19" ht="15.75" x14ac:dyDescent="0.25">
      <c r="A955" s="54" t="str">
        <f>A954</f>
        <v>7.2.2</v>
      </c>
      <c r="B955" s="99"/>
      <c r="C955" s="52" t="s">
        <v>58</v>
      </c>
      <c r="D955" s="13">
        <v>10.487169999999999</v>
      </c>
      <c r="E955" s="13">
        <v>11.988530000000001</v>
      </c>
      <c r="F955" s="13">
        <v>10.409470000000001</v>
      </c>
      <c r="G955" s="13">
        <v>10.961723333333333</v>
      </c>
      <c r="H955" s="13">
        <v>5.016</v>
      </c>
      <c r="I955" s="13">
        <v>5.516</v>
      </c>
      <c r="J955" s="13">
        <v>4.8710000000000004</v>
      </c>
      <c r="K955" s="13">
        <v>5.8650000000000002</v>
      </c>
      <c r="L955" s="13">
        <v>4.62</v>
      </c>
      <c r="M955" s="13">
        <v>5.68</v>
      </c>
      <c r="N955" s="13">
        <v>4.4481000000000002</v>
      </c>
      <c r="O955" s="13">
        <v>5.5060000000000002</v>
      </c>
      <c r="P955" s="13">
        <v>5.5039999999999996</v>
      </c>
      <c r="Q955" s="13" t="s">
        <v>467</v>
      </c>
      <c r="R955" s="13">
        <v>5.3040000000000003</v>
      </c>
      <c r="S955" s="13" t="s">
        <v>467</v>
      </c>
    </row>
    <row r="956" spans="1:19" ht="15.75" x14ac:dyDescent="0.25">
      <c r="A956" s="51" t="s">
        <v>440</v>
      </c>
      <c r="B956" s="99" t="s">
        <v>27</v>
      </c>
      <c r="C956" s="52" t="s">
        <v>471</v>
      </c>
      <c r="D956" s="13">
        <v>91</v>
      </c>
      <c r="E956" s="13">
        <v>64</v>
      </c>
      <c r="F956" s="13">
        <v>44</v>
      </c>
      <c r="G956" s="13">
        <v>66.333333333333329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0</v>
      </c>
      <c r="N956" s="13">
        <v>0</v>
      </c>
      <c r="O956" s="13">
        <v>0</v>
      </c>
      <c r="P956" s="13">
        <v>0</v>
      </c>
      <c r="Q956" s="13" t="s">
        <v>467</v>
      </c>
      <c r="R956" s="13">
        <v>0</v>
      </c>
      <c r="S956" s="13" t="s">
        <v>467</v>
      </c>
    </row>
    <row r="957" spans="1:19" ht="15.75" x14ac:dyDescent="0.25">
      <c r="A957" s="54" t="str">
        <f>A956</f>
        <v>7.2.2.1</v>
      </c>
      <c r="B957" s="99"/>
      <c r="C957" s="52" t="s">
        <v>58</v>
      </c>
      <c r="D957" s="13">
        <v>2.7869999999999999</v>
      </c>
      <c r="E957" s="13">
        <v>2.68</v>
      </c>
      <c r="F957" s="13">
        <v>1.6966699999999999</v>
      </c>
      <c r="G957" s="13">
        <v>2.3878900000000001</v>
      </c>
      <c r="H957" s="13">
        <v>0</v>
      </c>
      <c r="I957" s="13">
        <v>0</v>
      </c>
      <c r="J957" s="13">
        <v>0</v>
      </c>
      <c r="K957" s="13">
        <v>0</v>
      </c>
      <c r="L957" s="13">
        <v>0</v>
      </c>
      <c r="M957" s="13">
        <v>0</v>
      </c>
      <c r="N957" s="13">
        <v>0</v>
      </c>
      <c r="O957" s="13">
        <v>0</v>
      </c>
      <c r="P957" s="13">
        <v>0</v>
      </c>
      <c r="Q957" s="13" t="s">
        <v>467</v>
      </c>
      <c r="R957" s="13">
        <v>0</v>
      </c>
      <c r="S957" s="13" t="s">
        <v>467</v>
      </c>
    </row>
    <row r="958" spans="1:19" ht="15.75" x14ac:dyDescent="0.25">
      <c r="A958" s="51" t="s">
        <v>441</v>
      </c>
      <c r="B958" s="99" t="s">
        <v>29</v>
      </c>
      <c r="C958" s="52" t="s">
        <v>471</v>
      </c>
      <c r="D958" s="13">
        <v>63</v>
      </c>
      <c r="E958" s="13">
        <v>42</v>
      </c>
      <c r="F958" s="13">
        <v>6</v>
      </c>
      <c r="G958" s="13">
        <v>37</v>
      </c>
      <c r="H958" s="13">
        <v>27</v>
      </c>
      <c r="I958" s="13">
        <v>28</v>
      </c>
      <c r="J958" s="13">
        <v>27</v>
      </c>
      <c r="K958" s="13">
        <v>28</v>
      </c>
      <c r="L958" s="13">
        <v>26</v>
      </c>
      <c r="M958" s="13">
        <v>28</v>
      </c>
      <c r="N958" s="13">
        <v>26</v>
      </c>
      <c r="O958" s="13">
        <v>27</v>
      </c>
      <c r="P958" s="13">
        <v>27</v>
      </c>
      <c r="Q958" s="13" t="s">
        <v>467</v>
      </c>
      <c r="R958" s="13">
        <v>26</v>
      </c>
      <c r="S958" s="13" t="s">
        <v>467</v>
      </c>
    </row>
    <row r="959" spans="1:19" ht="15.75" x14ac:dyDescent="0.25">
      <c r="A959" s="54" t="str">
        <f>A958</f>
        <v>7.2.2.2</v>
      </c>
      <c r="B959" s="99"/>
      <c r="C959" s="52" t="s">
        <v>58</v>
      </c>
      <c r="D959" s="13">
        <v>4.1479999999999997</v>
      </c>
      <c r="E959" s="13">
        <v>3.98</v>
      </c>
      <c r="F959" s="13">
        <v>0.9</v>
      </c>
      <c r="G959" s="13">
        <v>3.0093333333333336</v>
      </c>
      <c r="H959" s="13">
        <v>2.444</v>
      </c>
      <c r="I959" s="13">
        <v>2.944</v>
      </c>
      <c r="J959" s="13">
        <v>2.0499999999999998</v>
      </c>
      <c r="K959" s="13">
        <v>2.944</v>
      </c>
      <c r="L959" s="13">
        <v>1.85</v>
      </c>
      <c r="M959" s="13">
        <v>2.91</v>
      </c>
      <c r="N959" s="13">
        <v>1.5861000000000001</v>
      </c>
      <c r="O959" s="13">
        <v>2.8439999999999999</v>
      </c>
      <c r="P959" s="13">
        <v>2.7440000000000002</v>
      </c>
      <c r="Q959" s="13" t="s">
        <v>467</v>
      </c>
      <c r="R959" s="13">
        <v>2.6440000000000001</v>
      </c>
      <c r="S959" s="13" t="s">
        <v>467</v>
      </c>
    </row>
    <row r="960" spans="1:19" ht="15.75" x14ac:dyDescent="0.25">
      <c r="A960" s="51" t="s">
        <v>442</v>
      </c>
      <c r="B960" s="99" t="s">
        <v>31</v>
      </c>
      <c r="C960" s="52" t="s">
        <v>471</v>
      </c>
      <c r="D960" s="13">
        <v>0</v>
      </c>
      <c r="E960" s="13">
        <v>0</v>
      </c>
      <c r="F960" s="13">
        <v>0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0</v>
      </c>
      <c r="N960" s="13">
        <v>0</v>
      </c>
      <c r="O960" s="13">
        <v>0</v>
      </c>
      <c r="P960" s="13">
        <v>0</v>
      </c>
      <c r="Q960" s="13" t="s">
        <v>467</v>
      </c>
      <c r="R960" s="13">
        <v>0</v>
      </c>
      <c r="S960" s="13" t="s">
        <v>467</v>
      </c>
    </row>
    <row r="961" spans="1:19" ht="15.75" x14ac:dyDescent="0.25">
      <c r="A961" s="54" t="str">
        <f>A960</f>
        <v>7.2.2.3</v>
      </c>
      <c r="B961" s="99"/>
      <c r="C961" s="52" t="s">
        <v>58</v>
      </c>
      <c r="D961" s="13">
        <v>0</v>
      </c>
      <c r="E961" s="13">
        <v>0</v>
      </c>
      <c r="F961" s="13">
        <v>0</v>
      </c>
      <c r="G961" s="13">
        <v>0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0</v>
      </c>
      <c r="N961" s="13">
        <v>0</v>
      </c>
      <c r="O961" s="13">
        <v>0</v>
      </c>
      <c r="P961" s="13">
        <v>0</v>
      </c>
      <c r="Q961" s="13" t="s">
        <v>467</v>
      </c>
      <c r="R961" s="13">
        <v>0</v>
      </c>
      <c r="S961" s="13" t="s">
        <v>467</v>
      </c>
    </row>
    <row r="962" spans="1:19" ht="15.75" x14ac:dyDescent="0.25">
      <c r="A962" s="51" t="s">
        <v>443</v>
      </c>
      <c r="B962" s="99" t="s">
        <v>33</v>
      </c>
      <c r="C962" s="52" t="s">
        <v>471</v>
      </c>
      <c r="D962" s="13">
        <v>28</v>
      </c>
      <c r="E962" s="13">
        <v>100</v>
      </c>
      <c r="F962" s="13">
        <v>133</v>
      </c>
      <c r="G962" s="13">
        <v>87</v>
      </c>
      <c r="H962" s="13">
        <v>95</v>
      </c>
      <c r="I962" s="13">
        <v>95</v>
      </c>
      <c r="J962" s="13">
        <v>89</v>
      </c>
      <c r="K962" s="13">
        <v>89</v>
      </c>
      <c r="L962" s="13">
        <v>85</v>
      </c>
      <c r="M962" s="13">
        <v>85</v>
      </c>
      <c r="N962" s="13">
        <v>69</v>
      </c>
      <c r="O962" s="13">
        <v>60</v>
      </c>
      <c r="P962" s="13">
        <v>50</v>
      </c>
      <c r="Q962" s="13" t="s">
        <v>467</v>
      </c>
      <c r="R962" s="13">
        <v>40</v>
      </c>
      <c r="S962" s="13" t="s">
        <v>467</v>
      </c>
    </row>
    <row r="963" spans="1:19" ht="15.75" x14ac:dyDescent="0.25">
      <c r="A963" s="54" t="str">
        <f>A962</f>
        <v>7.2.2.4</v>
      </c>
      <c r="B963" s="99"/>
      <c r="C963" s="52" t="s">
        <v>58</v>
      </c>
      <c r="D963" s="13">
        <v>3.5521699999999998</v>
      </c>
      <c r="E963" s="13">
        <v>5.3285299999999998</v>
      </c>
      <c r="F963" s="13">
        <v>7.8128000000000002</v>
      </c>
      <c r="G963" s="13">
        <v>5.5644999999999998</v>
      </c>
      <c r="H963" s="13">
        <v>2.5720000000000001</v>
      </c>
      <c r="I963" s="13">
        <v>2.5720000000000001</v>
      </c>
      <c r="J963" s="13">
        <v>2.8210000000000002</v>
      </c>
      <c r="K963" s="13">
        <v>2.9209999999999998</v>
      </c>
      <c r="L963" s="13">
        <v>2.77</v>
      </c>
      <c r="M963" s="13">
        <v>2.77</v>
      </c>
      <c r="N963" s="13">
        <v>2.8620000000000001</v>
      </c>
      <c r="O963" s="13">
        <v>2.6619999999999999</v>
      </c>
      <c r="P963" s="13">
        <v>2.76</v>
      </c>
      <c r="Q963" s="13" t="s">
        <v>467</v>
      </c>
      <c r="R963" s="13">
        <v>2.6599999999999997</v>
      </c>
      <c r="S963" s="13" t="s">
        <v>467</v>
      </c>
    </row>
    <row r="964" spans="1:19" ht="15.75" x14ac:dyDescent="0.25">
      <c r="A964" s="51" t="s">
        <v>444</v>
      </c>
      <c r="B964" s="99" t="s">
        <v>41</v>
      </c>
      <c r="C964" s="52" t="s">
        <v>471</v>
      </c>
      <c r="D964" s="13">
        <v>164</v>
      </c>
      <c r="E964" s="13">
        <v>142</v>
      </c>
      <c r="F964" s="13">
        <v>149</v>
      </c>
      <c r="G964" s="13">
        <v>151.66666666666666</v>
      </c>
      <c r="H964" s="13">
        <v>130</v>
      </c>
      <c r="I964" s="13">
        <v>139</v>
      </c>
      <c r="J964" s="13">
        <v>127</v>
      </c>
      <c r="K964" s="13">
        <v>130</v>
      </c>
      <c r="L964" s="13">
        <v>124</v>
      </c>
      <c r="M964" s="13">
        <v>127</v>
      </c>
      <c r="N964" s="13">
        <v>121</v>
      </c>
      <c r="O964" s="13">
        <v>124</v>
      </c>
      <c r="P964" s="13">
        <v>121</v>
      </c>
      <c r="Q964" s="13" t="s">
        <v>467</v>
      </c>
      <c r="R964" s="13">
        <v>121</v>
      </c>
      <c r="S964" s="13" t="s">
        <v>467</v>
      </c>
    </row>
    <row r="965" spans="1:19" ht="15.75" x14ac:dyDescent="0.25">
      <c r="A965" s="54" t="str">
        <f>A964</f>
        <v>7.2.3</v>
      </c>
      <c r="B965" s="99"/>
      <c r="C965" s="52" t="s">
        <v>58</v>
      </c>
      <c r="D965" s="13">
        <v>8.6682699999999997</v>
      </c>
      <c r="E965" s="13">
        <v>8.2705500000000001</v>
      </c>
      <c r="F965" s="13">
        <v>8.7028499999999998</v>
      </c>
      <c r="G965" s="13">
        <v>8.5472233333333332</v>
      </c>
      <c r="H965" s="13">
        <v>6.37</v>
      </c>
      <c r="I965" s="13">
        <v>8.036999999999999</v>
      </c>
      <c r="J965" s="13">
        <v>6.2229999999999999</v>
      </c>
      <c r="K965" s="13">
        <v>7.28</v>
      </c>
      <c r="L965" s="13">
        <v>6.0760000000000005</v>
      </c>
      <c r="M965" s="13">
        <v>7.1120000000000001</v>
      </c>
      <c r="N965" s="13">
        <v>5.9290000000000003</v>
      </c>
      <c r="O965" s="13">
        <v>6.9440000000000008</v>
      </c>
      <c r="P965" s="13">
        <v>6.7759999999999998</v>
      </c>
      <c r="Q965" s="13" t="s">
        <v>467</v>
      </c>
      <c r="R965" s="13">
        <v>6.7759999999999998</v>
      </c>
      <c r="S965" s="13" t="s">
        <v>467</v>
      </c>
    </row>
    <row r="966" spans="1:19" ht="15.75" x14ac:dyDescent="0.25">
      <c r="A966" s="51" t="s">
        <v>445</v>
      </c>
      <c r="B966" s="99" t="s">
        <v>27</v>
      </c>
      <c r="C966" s="52" t="s">
        <v>471</v>
      </c>
      <c r="D966" s="13">
        <v>90</v>
      </c>
      <c r="E966" s="13">
        <v>66</v>
      </c>
      <c r="F966" s="13">
        <v>37</v>
      </c>
      <c r="G966" s="13">
        <v>64.333333333333329</v>
      </c>
      <c r="H966" s="13">
        <v>0</v>
      </c>
      <c r="I966" s="13">
        <v>12</v>
      </c>
      <c r="J966" s="13">
        <v>0</v>
      </c>
      <c r="K966" s="13">
        <v>0</v>
      </c>
      <c r="L966" s="13">
        <v>0</v>
      </c>
      <c r="M966" s="13">
        <v>0</v>
      </c>
      <c r="N966" s="13">
        <v>0</v>
      </c>
      <c r="O966" s="13">
        <v>0</v>
      </c>
      <c r="P966" s="13">
        <v>0</v>
      </c>
      <c r="Q966" s="13" t="s">
        <v>467</v>
      </c>
      <c r="R966" s="13">
        <v>0</v>
      </c>
      <c r="S966" s="13" t="s">
        <v>467</v>
      </c>
    </row>
    <row r="967" spans="1:19" ht="15.75" x14ac:dyDescent="0.25">
      <c r="A967" s="54" t="str">
        <f>A966</f>
        <v>7.2.3.1</v>
      </c>
      <c r="B967" s="99"/>
      <c r="C967" s="52" t="s">
        <v>58</v>
      </c>
      <c r="D967" s="13">
        <v>3.36937</v>
      </c>
      <c r="E967" s="13">
        <v>2.9162499999999998</v>
      </c>
      <c r="F967" s="13">
        <v>1.40995</v>
      </c>
      <c r="G967" s="13">
        <v>2.5651899999999999</v>
      </c>
      <c r="H967" s="13">
        <v>0</v>
      </c>
      <c r="I967" s="13">
        <v>0.41471999999999898</v>
      </c>
      <c r="J967" s="13">
        <v>0</v>
      </c>
      <c r="K967" s="13">
        <v>0</v>
      </c>
      <c r="L967" s="13">
        <v>0</v>
      </c>
      <c r="M967" s="13">
        <v>0</v>
      </c>
      <c r="N967" s="13">
        <v>0</v>
      </c>
      <c r="O967" s="13">
        <v>0</v>
      </c>
      <c r="P967" s="13">
        <v>0</v>
      </c>
      <c r="Q967" s="13" t="s">
        <v>467</v>
      </c>
      <c r="R967" s="13">
        <v>0</v>
      </c>
      <c r="S967" s="13" t="s">
        <v>467</v>
      </c>
    </row>
    <row r="968" spans="1:19" ht="15.75" x14ac:dyDescent="0.25">
      <c r="A968" s="51" t="s">
        <v>446</v>
      </c>
      <c r="B968" s="99" t="s">
        <v>29</v>
      </c>
      <c r="C968" s="52" t="s">
        <v>471</v>
      </c>
      <c r="D968" s="13">
        <v>53</v>
      </c>
      <c r="E968" s="13">
        <v>42</v>
      </c>
      <c r="F968" s="13">
        <v>25</v>
      </c>
      <c r="G968" s="13">
        <v>40</v>
      </c>
      <c r="H968" s="13">
        <v>30</v>
      </c>
      <c r="I968" s="13">
        <v>30</v>
      </c>
      <c r="J968" s="13">
        <v>30</v>
      </c>
      <c r="K968" s="13">
        <v>30</v>
      </c>
      <c r="L968" s="13">
        <v>31</v>
      </c>
      <c r="M968" s="13">
        <v>30</v>
      </c>
      <c r="N968" s="13">
        <v>32</v>
      </c>
      <c r="O968" s="13">
        <v>30</v>
      </c>
      <c r="P968" s="13">
        <v>27</v>
      </c>
      <c r="Q968" s="13" t="s">
        <v>467</v>
      </c>
      <c r="R968" s="13">
        <v>27</v>
      </c>
      <c r="S968" s="13" t="s">
        <v>467</v>
      </c>
    </row>
    <row r="969" spans="1:19" ht="15.75" x14ac:dyDescent="0.25">
      <c r="A969" s="54" t="str">
        <f>A968</f>
        <v>7.2.3.2</v>
      </c>
      <c r="B969" s="99"/>
      <c r="C969" s="52" t="s">
        <v>58</v>
      </c>
      <c r="D969" s="13">
        <v>3.2189000000000001</v>
      </c>
      <c r="E969" s="13">
        <v>2.82</v>
      </c>
      <c r="F969" s="13">
        <v>2.0699999999999998</v>
      </c>
      <c r="G969" s="13">
        <v>2.7029666666666667</v>
      </c>
      <c r="H969" s="13">
        <v>2.7</v>
      </c>
      <c r="I969" s="13">
        <v>3.01</v>
      </c>
      <c r="J969" s="13">
        <v>2.44</v>
      </c>
      <c r="K969" s="13">
        <v>3.05</v>
      </c>
      <c r="L969" s="13">
        <v>2.48</v>
      </c>
      <c r="M969" s="13">
        <v>3.1</v>
      </c>
      <c r="N969" s="13">
        <v>2.4</v>
      </c>
      <c r="O969" s="13">
        <v>3.2</v>
      </c>
      <c r="P969" s="13">
        <v>3.032</v>
      </c>
      <c r="Q969" s="13" t="s">
        <v>467</v>
      </c>
      <c r="R969" s="13">
        <v>3.032</v>
      </c>
      <c r="S969" s="13" t="s">
        <v>467</v>
      </c>
    </row>
    <row r="970" spans="1:19" ht="15.75" x14ac:dyDescent="0.25">
      <c r="A970" s="51" t="s">
        <v>447</v>
      </c>
      <c r="B970" s="99" t="s">
        <v>31</v>
      </c>
      <c r="C970" s="52" t="s">
        <v>471</v>
      </c>
      <c r="D970" s="13">
        <v>0</v>
      </c>
      <c r="E970" s="13">
        <v>0</v>
      </c>
      <c r="F970" s="13">
        <v>0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0</v>
      </c>
      <c r="N970" s="13">
        <v>0</v>
      </c>
      <c r="O970" s="13">
        <v>0</v>
      </c>
      <c r="P970" s="13">
        <v>0</v>
      </c>
      <c r="Q970" s="13" t="s">
        <v>467</v>
      </c>
      <c r="R970" s="13">
        <v>0</v>
      </c>
      <c r="S970" s="13" t="s">
        <v>467</v>
      </c>
    </row>
    <row r="971" spans="1:19" ht="15.75" x14ac:dyDescent="0.25">
      <c r="A971" s="54" t="str">
        <f>A970</f>
        <v>7.2.3.3</v>
      </c>
      <c r="B971" s="99"/>
      <c r="C971" s="52" t="s">
        <v>58</v>
      </c>
      <c r="D971" s="13">
        <v>0</v>
      </c>
      <c r="E971" s="13">
        <v>0</v>
      </c>
      <c r="F971" s="13">
        <v>0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0</v>
      </c>
      <c r="N971" s="13">
        <v>0</v>
      </c>
      <c r="O971" s="13">
        <v>0</v>
      </c>
      <c r="P971" s="13">
        <v>0</v>
      </c>
      <c r="Q971" s="13" t="s">
        <v>467</v>
      </c>
      <c r="R971" s="13">
        <v>0</v>
      </c>
      <c r="S971" s="13" t="s">
        <v>467</v>
      </c>
    </row>
    <row r="972" spans="1:19" ht="15.75" x14ac:dyDescent="0.25">
      <c r="A972" s="51" t="s">
        <v>448</v>
      </c>
      <c r="B972" s="99" t="s">
        <v>33</v>
      </c>
      <c r="C972" s="52" t="s">
        <v>471</v>
      </c>
      <c r="D972" s="13">
        <v>21</v>
      </c>
      <c r="E972" s="13">
        <v>34</v>
      </c>
      <c r="F972" s="13">
        <v>87</v>
      </c>
      <c r="G972" s="13">
        <v>47.333333333333336</v>
      </c>
      <c r="H972" s="13">
        <v>100</v>
      </c>
      <c r="I972" s="13">
        <v>97</v>
      </c>
      <c r="J972" s="13">
        <v>97</v>
      </c>
      <c r="K972" s="13">
        <v>100</v>
      </c>
      <c r="L972" s="13">
        <v>93</v>
      </c>
      <c r="M972" s="13">
        <v>97</v>
      </c>
      <c r="N972" s="13">
        <v>89</v>
      </c>
      <c r="O972" s="13">
        <v>94</v>
      </c>
      <c r="P972" s="13">
        <v>94</v>
      </c>
      <c r="Q972" s="13" t="s">
        <v>467</v>
      </c>
      <c r="R972" s="13">
        <v>94</v>
      </c>
      <c r="S972" s="13" t="s">
        <v>467</v>
      </c>
    </row>
    <row r="973" spans="1:19" ht="15.75" x14ac:dyDescent="0.25">
      <c r="A973" s="54" t="str">
        <f>A972</f>
        <v>7.2.3.4</v>
      </c>
      <c r="B973" s="99"/>
      <c r="C973" s="52" t="s">
        <v>58</v>
      </c>
      <c r="D973" s="13">
        <v>2.08</v>
      </c>
      <c r="E973" s="13">
        <v>2.5343</v>
      </c>
      <c r="F973" s="13">
        <v>5.2229000000000001</v>
      </c>
      <c r="G973" s="13">
        <v>3.2790666666666666</v>
      </c>
      <c r="H973" s="13">
        <v>3.67</v>
      </c>
      <c r="I973" s="13">
        <v>4.612280000000001</v>
      </c>
      <c r="J973" s="13">
        <v>3.7829999999999999</v>
      </c>
      <c r="K973" s="13">
        <v>4.2300000000000004</v>
      </c>
      <c r="L973" s="13">
        <v>3.5960000000000001</v>
      </c>
      <c r="M973" s="13">
        <v>4.0119999999999996</v>
      </c>
      <c r="N973" s="13">
        <v>3.5289999999999999</v>
      </c>
      <c r="O973" s="13">
        <v>3.7440000000000002</v>
      </c>
      <c r="P973" s="13">
        <v>3.7440000000000002</v>
      </c>
      <c r="Q973" s="13" t="s">
        <v>467</v>
      </c>
      <c r="R973" s="13">
        <v>3.7440000000000002</v>
      </c>
      <c r="S973" s="13" t="s">
        <v>467</v>
      </c>
    </row>
    <row r="974" spans="1:19" ht="126" x14ac:dyDescent="0.25">
      <c r="A974" s="51" t="s">
        <v>449</v>
      </c>
      <c r="B974" s="53" t="s">
        <v>47</v>
      </c>
      <c r="C974" s="13" t="s">
        <v>470</v>
      </c>
      <c r="D974" s="13">
        <v>115.70429014999999</v>
      </c>
      <c r="E974" s="13">
        <v>148.73118477999998</v>
      </c>
      <c r="F974" s="13">
        <v>106.65784863</v>
      </c>
      <c r="G974" s="13">
        <v>123.69777451999998</v>
      </c>
      <c r="H974" s="13">
        <v>38.69446482</v>
      </c>
      <c r="I974" s="13">
        <v>59.620057369999998</v>
      </c>
      <c r="J974" s="13">
        <v>40.513104659999996</v>
      </c>
      <c r="K974" s="13">
        <v>36.969254919999997</v>
      </c>
      <c r="L974" s="13">
        <v>42.417220579999999</v>
      </c>
      <c r="M974" s="13">
        <v>40.447873939999994</v>
      </c>
      <c r="N974" s="13">
        <v>44.410829940000006</v>
      </c>
      <c r="O974" s="13">
        <v>33.062691319999999</v>
      </c>
      <c r="P974" s="13">
        <v>32.378941060000002</v>
      </c>
      <c r="Q974" s="13" t="s">
        <v>467</v>
      </c>
      <c r="R974" s="13">
        <v>32.378941060000002</v>
      </c>
      <c r="S974" s="13" t="s">
        <v>467</v>
      </c>
    </row>
    <row r="975" spans="1:19" ht="47.25" x14ac:dyDescent="0.25">
      <c r="A975" s="51" t="s">
        <v>450</v>
      </c>
      <c r="B975" s="53" t="s">
        <v>49</v>
      </c>
      <c r="C975" s="13" t="s">
        <v>470</v>
      </c>
      <c r="D975" s="13">
        <v>8.91378834</v>
      </c>
      <c r="E975" s="13">
        <v>2.75658739</v>
      </c>
      <c r="F975" s="13">
        <v>10.665784862999999</v>
      </c>
      <c r="G975" s="13">
        <v>7.445386864333333</v>
      </c>
      <c r="H975" s="13">
        <v>3.4825018337999998</v>
      </c>
      <c r="I975" s="13">
        <v>5.962005737000001</v>
      </c>
      <c r="J975" s="13">
        <v>3.6461794193999997</v>
      </c>
      <c r="K975" s="13">
        <v>3.6969254920000001</v>
      </c>
      <c r="L975" s="13">
        <v>3.8175498521999995</v>
      </c>
      <c r="M975" s="13">
        <v>4.0447873940000001</v>
      </c>
      <c r="N975" s="13">
        <v>3.9969746946000004</v>
      </c>
      <c r="O975" s="13">
        <v>3.3062691320000002</v>
      </c>
      <c r="P975" s="13">
        <v>3.2378941059999997</v>
      </c>
      <c r="Q975" s="13" t="s">
        <v>467</v>
      </c>
      <c r="R975" s="13">
        <v>3.2378941059999997</v>
      </c>
      <c r="S975" s="13" t="s">
        <v>467</v>
      </c>
    </row>
    <row r="976" spans="1:19" ht="47.25" x14ac:dyDescent="0.25">
      <c r="A976" s="51" t="s">
        <v>451</v>
      </c>
      <c r="B976" s="53" t="s">
        <v>51</v>
      </c>
      <c r="C976" s="13" t="s">
        <v>470</v>
      </c>
      <c r="D976" s="13">
        <v>24.897161739999998</v>
      </c>
      <c r="E976" s="13">
        <v>65.321487719999993</v>
      </c>
      <c r="F976" s="13">
        <v>39.492743031000003</v>
      </c>
      <c r="G976" s="13">
        <v>43.237130830333335</v>
      </c>
      <c r="H976" s="13">
        <v>17.6059814931</v>
      </c>
      <c r="I976" s="13">
        <v>21.463222724999998</v>
      </c>
      <c r="J976" s="13">
        <v>18.433462620299998</v>
      </c>
      <c r="K976" s="13">
        <v>10.627621155</v>
      </c>
      <c r="L976" s="13">
        <v>19.299835363899998</v>
      </c>
      <c r="M976" s="13">
        <v>18.021280688999997</v>
      </c>
      <c r="N976" s="13">
        <v>20.206927622700004</v>
      </c>
      <c r="O976" s="13">
        <v>11.902568877</v>
      </c>
      <c r="P976" s="13">
        <v>11.656418777999999</v>
      </c>
      <c r="Q976" s="13" t="s">
        <v>467</v>
      </c>
      <c r="R976" s="13">
        <v>11.656418777999999</v>
      </c>
      <c r="S976" s="13" t="s">
        <v>467</v>
      </c>
    </row>
    <row r="977" spans="1:19" ht="63" x14ac:dyDescent="0.25">
      <c r="A977" s="51" t="s">
        <v>452</v>
      </c>
      <c r="B977" s="53" t="s">
        <v>53</v>
      </c>
      <c r="C977" s="13" t="s">
        <v>470</v>
      </c>
      <c r="D977" s="13">
        <v>81.893340069999994</v>
      </c>
      <c r="E977" s="13">
        <v>80.653109669999992</v>
      </c>
      <c r="F977" s="13">
        <v>56.499320736000001</v>
      </c>
      <c r="G977" s="13">
        <v>73.015256825333324</v>
      </c>
      <c r="H977" s="13">
        <v>17.6059814931</v>
      </c>
      <c r="I977" s="13">
        <v>32.194828908000005</v>
      </c>
      <c r="J977" s="13">
        <v>18.433462620299998</v>
      </c>
      <c r="K977" s="13">
        <v>22.644708272999999</v>
      </c>
      <c r="L977" s="13">
        <v>19.299835363899998</v>
      </c>
      <c r="M977" s="13">
        <v>18.381805857</v>
      </c>
      <c r="N977" s="13">
        <v>20.206927622700004</v>
      </c>
      <c r="O977" s="13">
        <v>17.853853311000002</v>
      </c>
      <c r="P977" s="13">
        <v>17.484628176000001</v>
      </c>
      <c r="Q977" s="13" t="s">
        <v>467</v>
      </c>
      <c r="R977" s="13">
        <v>17.484628176000001</v>
      </c>
      <c r="S977" s="13" t="s">
        <v>467</v>
      </c>
    </row>
    <row r="978" spans="1:19" ht="63" x14ac:dyDescent="0.25">
      <c r="A978" s="51" t="s">
        <v>453</v>
      </c>
      <c r="B978" s="53" t="s">
        <v>55</v>
      </c>
      <c r="C978" s="13" t="s">
        <v>470</v>
      </c>
      <c r="D978" s="13">
        <v>0</v>
      </c>
      <c r="E978" s="13">
        <v>0</v>
      </c>
      <c r="F978" s="13">
        <v>0</v>
      </c>
      <c r="G978" s="13">
        <v>0</v>
      </c>
      <c r="H978" s="13">
        <v>0</v>
      </c>
      <c r="I978" s="13">
        <v>0</v>
      </c>
      <c r="J978" s="13">
        <v>0</v>
      </c>
      <c r="K978" s="13">
        <v>0</v>
      </c>
      <c r="L978" s="13">
        <v>0</v>
      </c>
      <c r="M978" s="13">
        <v>0</v>
      </c>
      <c r="N978" s="13">
        <v>0</v>
      </c>
      <c r="O978" s="13">
        <v>0</v>
      </c>
      <c r="P978" s="13">
        <v>0</v>
      </c>
      <c r="Q978" s="13" t="s">
        <v>467</v>
      </c>
      <c r="R978" s="13">
        <v>0</v>
      </c>
      <c r="S978" s="13" t="s">
        <v>467</v>
      </c>
    </row>
    <row r="979" spans="1:19" ht="15.75" x14ac:dyDescent="0.25">
      <c r="A979" s="51" t="s">
        <v>454</v>
      </c>
      <c r="B979" s="99" t="s">
        <v>57</v>
      </c>
      <c r="C979" s="52" t="s">
        <v>58</v>
      </c>
      <c r="D979" s="13">
        <v>0</v>
      </c>
      <c r="E979" s="13">
        <v>0</v>
      </c>
      <c r="F979" s="13">
        <v>0</v>
      </c>
      <c r="G979" s="13">
        <v>0</v>
      </c>
      <c r="H979" s="13">
        <v>0</v>
      </c>
      <c r="I979" s="13">
        <v>0</v>
      </c>
      <c r="J979" s="13">
        <v>0</v>
      </c>
      <c r="K979" s="13">
        <v>0</v>
      </c>
      <c r="L979" s="13">
        <v>0</v>
      </c>
      <c r="M979" s="13">
        <v>0</v>
      </c>
      <c r="N979" s="13">
        <v>0</v>
      </c>
      <c r="O979" s="13">
        <v>0</v>
      </c>
      <c r="P979" s="13">
        <v>0</v>
      </c>
      <c r="Q979" s="13" t="s">
        <v>467</v>
      </c>
      <c r="R979" s="13">
        <v>0</v>
      </c>
      <c r="S979" s="13" t="s">
        <v>467</v>
      </c>
    </row>
    <row r="980" spans="1:19" ht="15.75" x14ac:dyDescent="0.25">
      <c r="A980" s="54" t="str">
        <f>A979</f>
        <v>7.2.5</v>
      </c>
      <c r="B980" s="99"/>
      <c r="C980" s="52" t="s">
        <v>59</v>
      </c>
      <c r="D980" s="13">
        <v>5.5259999999999998</v>
      </c>
      <c r="E980" s="13">
        <v>7.15</v>
      </c>
      <c r="F980" s="13">
        <v>4.4049999999999994</v>
      </c>
      <c r="G980" s="13">
        <v>5.6936666666666662</v>
      </c>
      <c r="H980" s="13">
        <v>2.9</v>
      </c>
      <c r="I980" s="13">
        <v>2.76</v>
      </c>
      <c r="J980" s="13">
        <v>3.0300000000000002</v>
      </c>
      <c r="K980" s="13">
        <v>4.6399999999999997</v>
      </c>
      <c r="L980" s="13">
        <v>3.21</v>
      </c>
      <c r="M980" s="13">
        <v>3.08</v>
      </c>
      <c r="N980" s="13">
        <v>3.23</v>
      </c>
      <c r="O980" s="13">
        <v>2</v>
      </c>
      <c r="P980" s="13">
        <v>1.95</v>
      </c>
      <c r="Q980" s="13" t="s">
        <v>467</v>
      </c>
      <c r="R980" s="13">
        <v>1.95</v>
      </c>
      <c r="S980" s="13" t="s">
        <v>467</v>
      </c>
    </row>
    <row r="981" spans="1:19" ht="15.75" x14ac:dyDescent="0.25">
      <c r="A981" s="54" t="str">
        <f>A979</f>
        <v>7.2.5</v>
      </c>
      <c r="B981" s="99"/>
      <c r="C981" s="52" t="s">
        <v>60</v>
      </c>
      <c r="D981" s="13">
        <v>59.802999999999997</v>
      </c>
      <c r="E981" s="13">
        <v>74.594999999999999</v>
      </c>
      <c r="F981" s="13">
        <v>36.641999999999996</v>
      </c>
      <c r="G981" s="13">
        <v>57.013333333333328</v>
      </c>
      <c r="H981" s="13">
        <v>18.63</v>
      </c>
      <c r="I981" s="13">
        <v>26.33</v>
      </c>
      <c r="J981" s="13">
        <v>19.25</v>
      </c>
      <c r="K981" s="13">
        <v>42.44</v>
      </c>
      <c r="L981" s="13">
        <v>20.399999999999999</v>
      </c>
      <c r="M981" s="13">
        <v>34.129999999999995</v>
      </c>
      <c r="N981" s="13">
        <v>20.55</v>
      </c>
      <c r="O981" s="13">
        <v>19.62</v>
      </c>
      <c r="P981" s="13">
        <v>19.22</v>
      </c>
      <c r="Q981" s="13" t="s">
        <v>467</v>
      </c>
      <c r="R981" s="13">
        <v>19.22</v>
      </c>
      <c r="S981" s="13" t="s">
        <v>467</v>
      </c>
    </row>
    <row r="982" spans="1:19" ht="15.75" x14ac:dyDescent="0.25">
      <c r="A982" s="54" t="str">
        <f>A979</f>
        <v>7.2.5</v>
      </c>
      <c r="B982" s="99"/>
      <c r="C982" s="52" t="s">
        <v>471</v>
      </c>
      <c r="D982" s="13">
        <v>74</v>
      </c>
      <c r="E982" s="13">
        <v>76</v>
      </c>
      <c r="F982" s="13">
        <v>112</v>
      </c>
      <c r="G982" s="13">
        <v>87.333333333333329</v>
      </c>
      <c r="H982" s="13">
        <v>130</v>
      </c>
      <c r="I982" s="13">
        <v>127</v>
      </c>
      <c r="J982" s="13">
        <v>127</v>
      </c>
      <c r="K982" s="13">
        <v>130</v>
      </c>
      <c r="L982" s="13">
        <v>124</v>
      </c>
      <c r="M982" s="13">
        <v>127</v>
      </c>
      <c r="N982" s="13">
        <v>121</v>
      </c>
      <c r="O982" s="13">
        <v>124</v>
      </c>
      <c r="P982" s="13">
        <v>121</v>
      </c>
      <c r="Q982" s="13" t="s">
        <v>467</v>
      </c>
      <c r="R982" s="13">
        <v>121</v>
      </c>
      <c r="S982" s="13" t="s">
        <v>467</v>
      </c>
    </row>
    <row r="983" spans="1:19" ht="15.75" x14ac:dyDescent="0.25">
      <c r="A983" s="51" t="s">
        <v>455</v>
      </c>
      <c r="B983" s="99" t="s">
        <v>29</v>
      </c>
      <c r="C983" s="52" t="s">
        <v>58</v>
      </c>
      <c r="D983" s="13">
        <v>0</v>
      </c>
      <c r="E983" s="13">
        <v>0</v>
      </c>
      <c r="F983" s="13">
        <v>0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0</v>
      </c>
      <c r="N983" s="13">
        <v>0</v>
      </c>
      <c r="O983" s="13">
        <v>0</v>
      </c>
      <c r="P983" s="13">
        <v>0</v>
      </c>
      <c r="Q983" s="13" t="s">
        <v>467</v>
      </c>
      <c r="R983" s="13">
        <v>0</v>
      </c>
      <c r="S983" s="13" t="s">
        <v>467</v>
      </c>
    </row>
    <row r="984" spans="1:19" ht="15.75" x14ac:dyDescent="0.25">
      <c r="A984" s="54" t="str">
        <f>A983</f>
        <v>7.2.5.1</v>
      </c>
      <c r="B984" s="99"/>
      <c r="C984" s="52" t="s">
        <v>59</v>
      </c>
      <c r="D984" s="13">
        <v>1.4430000000000001</v>
      </c>
      <c r="E984" s="13">
        <v>2.96</v>
      </c>
      <c r="F984" s="13">
        <v>1.1400000000000001</v>
      </c>
      <c r="G984" s="13">
        <v>1.847666666666667</v>
      </c>
      <c r="H984" s="13">
        <v>2.08</v>
      </c>
      <c r="I984" s="13">
        <v>0.61999999999999966</v>
      </c>
      <c r="J984" s="13">
        <v>2.1800000000000002</v>
      </c>
      <c r="K984" s="13">
        <v>1.47</v>
      </c>
      <c r="L984" s="13">
        <v>2.31</v>
      </c>
      <c r="M984" s="13">
        <v>1.48</v>
      </c>
      <c r="N984" s="13">
        <v>2.33</v>
      </c>
      <c r="O984" s="13">
        <v>0.75</v>
      </c>
      <c r="P984" s="13">
        <v>0.73</v>
      </c>
      <c r="Q984" s="13" t="s">
        <v>467</v>
      </c>
      <c r="R984" s="13">
        <v>0.73</v>
      </c>
      <c r="S984" s="13" t="s">
        <v>467</v>
      </c>
    </row>
    <row r="985" spans="1:19" ht="15.75" x14ac:dyDescent="0.25">
      <c r="A985" s="54" t="str">
        <f>A983</f>
        <v>7.2.5.1</v>
      </c>
      <c r="B985" s="99"/>
      <c r="C985" s="52" t="s">
        <v>60</v>
      </c>
      <c r="D985" s="13">
        <v>14.074999999999999</v>
      </c>
      <c r="E985" s="13">
        <v>35.201999999999998</v>
      </c>
      <c r="F985" s="13">
        <v>24.677999999999997</v>
      </c>
      <c r="G985" s="13">
        <v>24.651666666666667</v>
      </c>
      <c r="H985" s="13">
        <v>3.6</v>
      </c>
      <c r="I985" s="13">
        <v>11.36</v>
      </c>
      <c r="J985" s="13">
        <v>3.78</v>
      </c>
      <c r="K985" s="13">
        <v>25.28</v>
      </c>
      <c r="L985" s="13">
        <v>4.0199999999999996</v>
      </c>
      <c r="M985" s="13">
        <v>25.49</v>
      </c>
      <c r="N985" s="13">
        <v>4.05</v>
      </c>
      <c r="O985" s="13">
        <v>12.89</v>
      </c>
      <c r="P985" s="13">
        <v>12.62</v>
      </c>
      <c r="Q985" s="13" t="s">
        <v>467</v>
      </c>
      <c r="R985" s="13">
        <v>12.62</v>
      </c>
      <c r="S985" s="13" t="s">
        <v>467</v>
      </c>
    </row>
    <row r="986" spans="1:19" ht="15.75" x14ac:dyDescent="0.25">
      <c r="A986" s="54" t="str">
        <f>A983</f>
        <v>7.2.5.1</v>
      </c>
      <c r="B986" s="99"/>
      <c r="C986" s="52" t="s">
        <v>471</v>
      </c>
      <c r="D986" s="13">
        <v>53</v>
      </c>
      <c r="E986" s="13">
        <v>42</v>
      </c>
      <c r="F986" s="13">
        <v>25</v>
      </c>
      <c r="G986" s="13">
        <v>40</v>
      </c>
      <c r="H986" s="13">
        <v>30</v>
      </c>
      <c r="I986" s="13">
        <v>30</v>
      </c>
      <c r="J986" s="13">
        <v>30</v>
      </c>
      <c r="K986" s="13">
        <v>30</v>
      </c>
      <c r="L986" s="13">
        <v>31</v>
      </c>
      <c r="M986" s="13">
        <v>30</v>
      </c>
      <c r="N986" s="13">
        <v>32</v>
      </c>
      <c r="O986" s="13">
        <v>30</v>
      </c>
      <c r="P986" s="13">
        <v>27</v>
      </c>
      <c r="Q986" s="13" t="s">
        <v>467</v>
      </c>
      <c r="R986" s="13">
        <v>27</v>
      </c>
      <c r="S986" s="13" t="s">
        <v>467</v>
      </c>
    </row>
    <row r="987" spans="1:19" ht="15.75" x14ac:dyDescent="0.25">
      <c r="A987" s="51" t="s">
        <v>456</v>
      </c>
      <c r="B987" s="99" t="s">
        <v>31</v>
      </c>
      <c r="C987" s="52" t="s">
        <v>58</v>
      </c>
      <c r="D987" s="13">
        <v>0</v>
      </c>
      <c r="E987" s="13">
        <v>0</v>
      </c>
      <c r="F987" s="13">
        <v>0</v>
      </c>
      <c r="G987" s="13">
        <v>0</v>
      </c>
      <c r="H987" s="13">
        <v>0</v>
      </c>
      <c r="I987" s="13">
        <v>0</v>
      </c>
      <c r="J987" s="13">
        <v>0</v>
      </c>
      <c r="K987" s="13">
        <v>0</v>
      </c>
      <c r="L987" s="13">
        <v>0</v>
      </c>
      <c r="M987" s="13">
        <v>0</v>
      </c>
      <c r="N987" s="13">
        <v>0</v>
      </c>
      <c r="O987" s="13">
        <v>0</v>
      </c>
      <c r="P987" s="13">
        <v>0</v>
      </c>
      <c r="Q987" s="13" t="s">
        <v>467</v>
      </c>
      <c r="R987" s="13">
        <v>0</v>
      </c>
      <c r="S987" s="13" t="s">
        <v>467</v>
      </c>
    </row>
    <row r="988" spans="1:19" ht="15.75" x14ac:dyDescent="0.25">
      <c r="A988" s="54" t="str">
        <f>A987</f>
        <v>7.2.5.2</v>
      </c>
      <c r="B988" s="99"/>
      <c r="C988" s="52" t="s">
        <v>59</v>
      </c>
      <c r="D988" s="13">
        <v>0</v>
      </c>
      <c r="E988" s="13">
        <v>0</v>
      </c>
      <c r="F988" s="13">
        <v>0</v>
      </c>
      <c r="G988" s="13">
        <v>0</v>
      </c>
      <c r="H988" s="13">
        <v>0</v>
      </c>
      <c r="I988" s="13">
        <v>0</v>
      </c>
      <c r="J988" s="13">
        <v>0</v>
      </c>
      <c r="K988" s="13">
        <v>0</v>
      </c>
      <c r="L988" s="13">
        <v>0</v>
      </c>
      <c r="M988" s="13">
        <v>0</v>
      </c>
      <c r="N988" s="13">
        <v>0</v>
      </c>
      <c r="O988" s="13">
        <v>0</v>
      </c>
      <c r="P988" s="13">
        <v>0</v>
      </c>
      <c r="Q988" s="13" t="s">
        <v>467</v>
      </c>
      <c r="R988" s="13">
        <v>0</v>
      </c>
      <c r="S988" s="13" t="s">
        <v>467</v>
      </c>
    </row>
    <row r="989" spans="1:19" ht="15.75" x14ac:dyDescent="0.25">
      <c r="A989" s="54" t="str">
        <f>A987</f>
        <v>7.2.5.2</v>
      </c>
      <c r="B989" s="99"/>
      <c r="C989" s="52" t="s">
        <v>60</v>
      </c>
      <c r="D989" s="13">
        <v>0</v>
      </c>
      <c r="E989" s="13">
        <v>0</v>
      </c>
      <c r="F989" s="13">
        <v>0</v>
      </c>
      <c r="G989" s="13">
        <v>0</v>
      </c>
      <c r="H989" s="13">
        <v>0</v>
      </c>
      <c r="I989" s="13">
        <v>0</v>
      </c>
      <c r="J989" s="13">
        <v>0</v>
      </c>
      <c r="K989" s="13">
        <v>0</v>
      </c>
      <c r="L989" s="13">
        <v>0</v>
      </c>
      <c r="M989" s="13">
        <v>0</v>
      </c>
      <c r="N989" s="13">
        <v>0</v>
      </c>
      <c r="O989" s="13">
        <v>0</v>
      </c>
      <c r="P989" s="13">
        <v>0</v>
      </c>
      <c r="Q989" s="13" t="s">
        <v>467</v>
      </c>
      <c r="R989" s="13">
        <v>0</v>
      </c>
      <c r="S989" s="13" t="s">
        <v>467</v>
      </c>
    </row>
    <row r="990" spans="1:19" ht="15.75" x14ac:dyDescent="0.25">
      <c r="A990" s="54" t="str">
        <f>A987</f>
        <v>7.2.5.2</v>
      </c>
      <c r="B990" s="99"/>
      <c r="C990" s="52" t="s">
        <v>471</v>
      </c>
      <c r="D990" s="13">
        <v>0</v>
      </c>
      <c r="E990" s="13">
        <v>0</v>
      </c>
      <c r="F990" s="13">
        <v>0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0</v>
      </c>
      <c r="N990" s="13">
        <v>0</v>
      </c>
      <c r="O990" s="13">
        <v>0</v>
      </c>
      <c r="P990" s="13">
        <v>0</v>
      </c>
      <c r="Q990" s="13" t="s">
        <v>467</v>
      </c>
      <c r="R990" s="13">
        <v>0</v>
      </c>
      <c r="S990" s="13" t="s">
        <v>467</v>
      </c>
    </row>
    <row r="991" spans="1:19" ht="15.75" x14ac:dyDescent="0.25">
      <c r="A991" s="51" t="s">
        <v>457</v>
      </c>
      <c r="B991" s="99" t="s">
        <v>33</v>
      </c>
      <c r="C991" s="52" t="s">
        <v>58</v>
      </c>
      <c r="D991" s="13">
        <v>0</v>
      </c>
      <c r="E991" s="13">
        <v>0</v>
      </c>
      <c r="F991" s="13">
        <v>0</v>
      </c>
      <c r="G991" s="13">
        <v>0</v>
      </c>
      <c r="H991" s="13">
        <v>0</v>
      </c>
      <c r="I991" s="13">
        <v>0</v>
      </c>
      <c r="J991" s="13">
        <v>0</v>
      </c>
      <c r="K991" s="13">
        <v>0</v>
      </c>
      <c r="L991" s="13">
        <v>0</v>
      </c>
      <c r="M991" s="13">
        <v>0</v>
      </c>
      <c r="N991" s="13">
        <v>0</v>
      </c>
      <c r="O991" s="13">
        <v>0</v>
      </c>
      <c r="P991" s="13">
        <v>0</v>
      </c>
      <c r="Q991" s="13" t="s">
        <v>467</v>
      </c>
      <c r="R991" s="13">
        <v>0</v>
      </c>
      <c r="S991" s="13" t="s">
        <v>467</v>
      </c>
    </row>
    <row r="992" spans="1:19" ht="15.75" x14ac:dyDescent="0.25">
      <c r="A992" s="54" t="str">
        <f>A991</f>
        <v>7.2.5.3</v>
      </c>
      <c r="B992" s="99"/>
      <c r="C992" s="52" t="s">
        <v>59</v>
      </c>
      <c r="D992" s="13">
        <v>4.0830000000000002</v>
      </c>
      <c r="E992" s="13">
        <v>4.1900000000000004</v>
      </c>
      <c r="F992" s="13">
        <v>3.2649999999999997</v>
      </c>
      <c r="G992" s="13">
        <v>3.8460000000000001</v>
      </c>
      <c r="H992" s="13">
        <v>0.82</v>
      </c>
      <c r="I992" s="13">
        <v>2.14</v>
      </c>
      <c r="J992" s="13">
        <v>0.85</v>
      </c>
      <c r="K992" s="13">
        <v>3.17</v>
      </c>
      <c r="L992" s="13">
        <v>0.9</v>
      </c>
      <c r="M992" s="13">
        <v>1.6</v>
      </c>
      <c r="N992" s="13">
        <v>0.9</v>
      </c>
      <c r="O992" s="13">
        <v>1.25</v>
      </c>
      <c r="P992" s="13">
        <v>1.22</v>
      </c>
      <c r="Q992" s="13" t="s">
        <v>467</v>
      </c>
      <c r="R992" s="13">
        <v>1.22</v>
      </c>
      <c r="S992" s="13" t="s">
        <v>467</v>
      </c>
    </row>
    <row r="993" spans="1:19" ht="15.75" x14ac:dyDescent="0.25">
      <c r="A993" s="54" t="str">
        <f>A991</f>
        <v>7.2.5.3</v>
      </c>
      <c r="B993" s="99"/>
      <c r="C993" s="52" t="s">
        <v>60</v>
      </c>
      <c r="D993" s="13">
        <v>45.728000000000002</v>
      </c>
      <c r="E993" s="13">
        <v>39.393000000000001</v>
      </c>
      <c r="F993" s="13">
        <v>11.963999999999999</v>
      </c>
      <c r="G993" s="13">
        <v>32.361666666666672</v>
      </c>
      <c r="H993" s="13">
        <v>15.03</v>
      </c>
      <c r="I993" s="13">
        <v>14.969999999999999</v>
      </c>
      <c r="J993" s="13">
        <v>15.47</v>
      </c>
      <c r="K993" s="13">
        <v>17.16</v>
      </c>
      <c r="L993" s="13">
        <v>16.38</v>
      </c>
      <c r="M993" s="13">
        <v>8.64</v>
      </c>
      <c r="N993" s="13">
        <v>16.5</v>
      </c>
      <c r="O993" s="13">
        <v>6.73</v>
      </c>
      <c r="P993" s="13">
        <v>6.6</v>
      </c>
      <c r="Q993" s="13" t="s">
        <v>467</v>
      </c>
      <c r="R993" s="13">
        <v>6.6</v>
      </c>
      <c r="S993" s="13" t="s">
        <v>467</v>
      </c>
    </row>
    <row r="994" spans="1:19" ht="15.75" x14ac:dyDescent="0.25">
      <c r="A994" s="54" t="str">
        <f>A991</f>
        <v>7.2.5.3</v>
      </c>
      <c r="B994" s="99"/>
      <c r="C994" s="52" t="s">
        <v>471</v>
      </c>
      <c r="D994" s="13">
        <v>21</v>
      </c>
      <c r="E994" s="13">
        <v>34</v>
      </c>
      <c r="F994" s="13">
        <v>87</v>
      </c>
      <c r="G994" s="13">
        <v>47.333333333333336</v>
      </c>
      <c r="H994" s="13">
        <v>100</v>
      </c>
      <c r="I994" s="13">
        <v>97</v>
      </c>
      <c r="J994" s="13">
        <v>97</v>
      </c>
      <c r="K994" s="13">
        <v>100</v>
      </c>
      <c r="L994" s="13">
        <v>93</v>
      </c>
      <c r="M994" s="13">
        <v>97</v>
      </c>
      <c r="N994" s="13">
        <v>89</v>
      </c>
      <c r="O994" s="13">
        <v>94</v>
      </c>
      <c r="P994" s="13">
        <v>94</v>
      </c>
      <c r="Q994" s="13" t="s">
        <v>467</v>
      </c>
      <c r="R994" s="13">
        <v>94</v>
      </c>
      <c r="S994" s="13" t="s">
        <v>467</v>
      </c>
    </row>
    <row r="995" spans="1:19" ht="15.75" x14ac:dyDescent="0.25">
      <c r="A995" s="51" t="s">
        <v>458</v>
      </c>
      <c r="B995" s="99" t="s">
        <v>65</v>
      </c>
      <c r="C995" s="52" t="s">
        <v>58</v>
      </c>
      <c r="D995" s="13">
        <v>0</v>
      </c>
      <c r="E995" s="13">
        <v>0</v>
      </c>
      <c r="F995" s="13">
        <v>0</v>
      </c>
      <c r="G995" s="13">
        <v>0</v>
      </c>
      <c r="H995" s="13">
        <v>0</v>
      </c>
      <c r="I995" s="13">
        <v>0</v>
      </c>
      <c r="J995" s="13">
        <v>0</v>
      </c>
      <c r="K995" s="13">
        <v>0</v>
      </c>
      <c r="L995" s="13">
        <v>0</v>
      </c>
      <c r="M995" s="13">
        <v>0</v>
      </c>
      <c r="N995" s="13">
        <v>0</v>
      </c>
      <c r="O995" s="13">
        <v>0</v>
      </c>
      <c r="P995" s="13">
        <v>0</v>
      </c>
      <c r="Q995" s="13" t="s">
        <v>467</v>
      </c>
      <c r="R995" s="13">
        <v>0</v>
      </c>
      <c r="S995" s="13" t="s">
        <v>467</v>
      </c>
    </row>
    <row r="996" spans="1:19" ht="15.75" x14ac:dyDescent="0.25">
      <c r="A996" s="54" t="str">
        <f>A995</f>
        <v>7.2.6</v>
      </c>
      <c r="B996" s="99"/>
      <c r="C996" s="52" t="s">
        <v>59</v>
      </c>
      <c r="D996" s="13">
        <v>5.5259999999999998</v>
      </c>
      <c r="E996" s="13">
        <v>7.15</v>
      </c>
      <c r="F996" s="13">
        <v>4.4049999999999994</v>
      </c>
      <c r="G996" s="13">
        <v>5.6936666666666662</v>
      </c>
      <c r="H996" s="13">
        <v>2.9</v>
      </c>
      <c r="I996" s="13">
        <v>2.76</v>
      </c>
      <c r="J996" s="13">
        <v>3.0300000000000002</v>
      </c>
      <c r="K996" s="13">
        <v>4.6399999999999997</v>
      </c>
      <c r="L996" s="13">
        <v>3.21</v>
      </c>
      <c r="M996" s="13">
        <v>3.08</v>
      </c>
      <c r="N996" s="13">
        <v>3.23</v>
      </c>
      <c r="O996" s="13">
        <v>2</v>
      </c>
      <c r="P996" s="13">
        <v>1.95</v>
      </c>
      <c r="Q996" s="13" t="s">
        <v>467</v>
      </c>
      <c r="R996" s="13">
        <v>1.95</v>
      </c>
      <c r="S996" s="13" t="s">
        <v>467</v>
      </c>
    </row>
    <row r="997" spans="1:19" ht="15.75" x14ac:dyDescent="0.25">
      <c r="A997" s="54" t="str">
        <f>A995</f>
        <v>7.2.6</v>
      </c>
      <c r="B997" s="99"/>
      <c r="C997" s="52" t="s">
        <v>60</v>
      </c>
      <c r="D997" s="13">
        <v>59.802999999999997</v>
      </c>
      <c r="E997" s="13">
        <v>74.594999999999999</v>
      </c>
      <c r="F997" s="13">
        <v>36.641999999999996</v>
      </c>
      <c r="G997" s="13">
        <v>57.013333333333328</v>
      </c>
      <c r="H997" s="13">
        <v>18.63</v>
      </c>
      <c r="I997" s="13">
        <v>26.33</v>
      </c>
      <c r="J997" s="13">
        <v>19.25</v>
      </c>
      <c r="K997" s="13">
        <v>42.44</v>
      </c>
      <c r="L997" s="13">
        <v>20.399999999999999</v>
      </c>
      <c r="M997" s="13">
        <v>34.129999999999995</v>
      </c>
      <c r="N997" s="13">
        <v>20.55</v>
      </c>
      <c r="O997" s="13">
        <v>19.62</v>
      </c>
      <c r="P997" s="13">
        <v>19.22</v>
      </c>
      <c r="Q997" s="13" t="s">
        <v>467</v>
      </c>
      <c r="R997" s="13">
        <v>19.22</v>
      </c>
      <c r="S997" s="13" t="s">
        <v>467</v>
      </c>
    </row>
    <row r="998" spans="1:19" ht="15.75" x14ac:dyDescent="0.25">
      <c r="A998" s="54" t="str">
        <f>A995</f>
        <v>7.2.6</v>
      </c>
      <c r="B998" s="99"/>
      <c r="C998" s="52" t="s">
        <v>471</v>
      </c>
      <c r="D998" s="13">
        <v>74</v>
      </c>
      <c r="E998" s="13">
        <v>76</v>
      </c>
      <c r="F998" s="13">
        <v>112</v>
      </c>
      <c r="G998" s="13">
        <v>87.333333333333329</v>
      </c>
      <c r="H998" s="13">
        <v>130</v>
      </c>
      <c r="I998" s="13">
        <v>127</v>
      </c>
      <c r="J998" s="13">
        <v>127</v>
      </c>
      <c r="K998" s="13">
        <v>130</v>
      </c>
      <c r="L998" s="13">
        <v>124</v>
      </c>
      <c r="M998" s="13">
        <v>127</v>
      </c>
      <c r="N998" s="13">
        <v>121</v>
      </c>
      <c r="O998" s="13">
        <v>124</v>
      </c>
      <c r="P998" s="13">
        <v>121</v>
      </c>
      <c r="Q998" s="13" t="s">
        <v>467</v>
      </c>
      <c r="R998" s="13">
        <v>121</v>
      </c>
      <c r="S998" s="13" t="s">
        <v>467</v>
      </c>
    </row>
    <row r="999" spans="1:19" ht="15.75" x14ac:dyDescent="0.25">
      <c r="A999" s="51" t="s">
        <v>459</v>
      </c>
      <c r="B999" s="99" t="s">
        <v>29</v>
      </c>
      <c r="C999" s="52" t="s">
        <v>58</v>
      </c>
      <c r="D999" s="13">
        <v>0</v>
      </c>
      <c r="E999" s="13">
        <v>0</v>
      </c>
      <c r="F999" s="13">
        <v>0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0</v>
      </c>
      <c r="N999" s="13">
        <v>0</v>
      </c>
      <c r="O999" s="13">
        <v>0</v>
      </c>
      <c r="P999" s="13">
        <v>0</v>
      </c>
      <c r="Q999" s="13" t="s">
        <v>467</v>
      </c>
      <c r="R999" s="13">
        <v>0</v>
      </c>
      <c r="S999" s="13" t="s">
        <v>467</v>
      </c>
    </row>
    <row r="1000" spans="1:19" ht="15.75" x14ac:dyDescent="0.25">
      <c r="A1000" s="54" t="str">
        <f>A999</f>
        <v>7.2.6.1</v>
      </c>
      <c r="B1000" s="99"/>
      <c r="C1000" s="52" t="s">
        <v>59</v>
      </c>
      <c r="D1000" s="13">
        <v>1.4430000000000001</v>
      </c>
      <c r="E1000" s="13">
        <v>2.96</v>
      </c>
      <c r="F1000" s="13">
        <v>1.1400000000000001</v>
      </c>
      <c r="G1000" s="13">
        <v>1.847666666666667</v>
      </c>
      <c r="H1000" s="13">
        <v>2.08</v>
      </c>
      <c r="I1000" s="13">
        <v>0.61999999999999966</v>
      </c>
      <c r="J1000" s="13">
        <v>2.1800000000000002</v>
      </c>
      <c r="K1000" s="13">
        <v>1.47</v>
      </c>
      <c r="L1000" s="13">
        <v>2.31</v>
      </c>
      <c r="M1000" s="13">
        <v>1.48</v>
      </c>
      <c r="N1000" s="13">
        <v>2.33</v>
      </c>
      <c r="O1000" s="13">
        <v>0.75</v>
      </c>
      <c r="P1000" s="13">
        <v>0.73</v>
      </c>
      <c r="Q1000" s="13" t="s">
        <v>467</v>
      </c>
      <c r="R1000" s="13">
        <v>0.73</v>
      </c>
      <c r="S1000" s="13" t="s">
        <v>467</v>
      </c>
    </row>
    <row r="1001" spans="1:19" ht="15.75" x14ac:dyDescent="0.25">
      <c r="A1001" s="54" t="str">
        <f>A999</f>
        <v>7.2.6.1</v>
      </c>
      <c r="B1001" s="99"/>
      <c r="C1001" s="52" t="s">
        <v>60</v>
      </c>
      <c r="D1001" s="13">
        <v>14.074999999999999</v>
      </c>
      <c r="E1001" s="13">
        <v>35.201999999999998</v>
      </c>
      <c r="F1001" s="13">
        <v>24.677999999999997</v>
      </c>
      <c r="G1001" s="13">
        <v>24.651666666666667</v>
      </c>
      <c r="H1001" s="13">
        <v>3.6</v>
      </c>
      <c r="I1001" s="13">
        <v>11.36</v>
      </c>
      <c r="J1001" s="13">
        <v>3.78</v>
      </c>
      <c r="K1001" s="13">
        <v>25.28</v>
      </c>
      <c r="L1001" s="13">
        <v>4.0199999999999996</v>
      </c>
      <c r="M1001" s="13">
        <v>25.49</v>
      </c>
      <c r="N1001" s="13">
        <v>4.05</v>
      </c>
      <c r="O1001" s="13">
        <v>12.89</v>
      </c>
      <c r="P1001" s="13">
        <v>12.62</v>
      </c>
      <c r="Q1001" s="13" t="s">
        <v>467</v>
      </c>
      <c r="R1001" s="13">
        <v>12.62</v>
      </c>
      <c r="S1001" s="13" t="s">
        <v>467</v>
      </c>
    </row>
    <row r="1002" spans="1:19" ht="15.75" x14ac:dyDescent="0.25">
      <c r="A1002" s="54" t="str">
        <f>A999</f>
        <v>7.2.6.1</v>
      </c>
      <c r="B1002" s="99"/>
      <c r="C1002" s="52" t="s">
        <v>471</v>
      </c>
      <c r="D1002" s="13">
        <v>53</v>
      </c>
      <c r="E1002" s="13">
        <v>42</v>
      </c>
      <c r="F1002" s="13">
        <v>25</v>
      </c>
      <c r="G1002" s="13">
        <v>40</v>
      </c>
      <c r="H1002" s="13">
        <v>30</v>
      </c>
      <c r="I1002" s="13">
        <v>30</v>
      </c>
      <c r="J1002" s="13">
        <v>30</v>
      </c>
      <c r="K1002" s="13">
        <v>30</v>
      </c>
      <c r="L1002" s="13">
        <v>31</v>
      </c>
      <c r="M1002" s="13">
        <v>30</v>
      </c>
      <c r="N1002" s="13">
        <v>32</v>
      </c>
      <c r="O1002" s="13">
        <v>30</v>
      </c>
      <c r="P1002" s="13">
        <v>27</v>
      </c>
      <c r="Q1002" s="13" t="s">
        <v>467</v>
      </c>
      <c r="R1002" s="13">
        <v>27</v>
      </c>
      <c r="S1002" s="13" t="s">
        <v>467</v>
      </c>
    </row>
    <row r="1003" spans="1:19" ht="15.75" x14ac:dyDescent="0.25">
      <c r="A1003" s="51" t="s">
        <v>460</v>
      </c>
      <c r="B1003" s="99" t="s">
        <v>31</v>
      </c>
      <c r="C1003" s="52" t="s">
        <v>58</v>
      </c>
      <c r="D1003" s="13">
        <v>0</v>
      </c>
      <c r="E1003" s="13">
        <v>0</v>
      </c>
      <c r="F1003" s="13">
        <v>0</v>
      </c>
      <c r="G1003" s="13">
        <v>0</v>
      </c>
      <c r="H1003" s="13">
        <v>0</v>
      </c>
      <c r="I1003" s="13">
        <v>0</v>
      </c>
      <c r="J1003" s="13">
        <v>0</v>
      </c>
      <c r="K1003" s="13">
        <v>0</v>
      </c>
      <c r="L1003" s="13">
        <v>0</v>
      </c>
      <c r="M1003" s="13">
        <v>0</v>
      </c>
      <c r="N1003" s="13">
        <v>0</v>
      </c>
      <c r="O1003" s="13">
        <v>0</v>
      </c>
      <c r="P1003" s="13">
        <v>0</v>
      </c>
      <c r="Q1003" s="13" t="s">
        <v>467</v>
      </c>
      <c r="R1003" s="13">
        <v>0</v>
      </c>
      <c r="S1003" s="13" t="s">
        <v>467</v>
      </c>
    </row>
    <row r="1004" spans="1:19" ht="15.75" x14ac:dyDescent="0.25">
      <c r="A1004" s="54" t="str">
        <f>A1003</f>
        <v>7.2.6.2</v>
      </c>
      <c r="B1004" s="99"/>
      <c r="C1004" s="52" t="s">
        <v>59</v>
      </c>
      <c r="D1004" s="13">
        <v>0</v>
      </c>
      <c r="E1004" s="13">
        <v>0</v>
      </c>
      <c r="F1004" s="13">
        <v>0</v>
      </c>
      <c r="G1004" s="13">
        <v>0</v>
      </c>
      <c r="H1004" s="13">
        <v>0</v>
      </c>
      <c r="I1004" s="13">
        <v>0</v>
      </c>
      <c r="J1004" s="13">
        <v>0</v>
      </c>
      <c r="K1004" s="13">
        <v>0</v>
      </c>
      <c r="L1004" s="13">
        <v>0</v>
      </c>
      <c r="M1004" s="13">
        <v>0</v>
      </c>
      <c r="N1004" s="13">
        <v>0</v>
      </c>
      <c r="O1004" s="13">
        <v>0</v>
      </c>
      <c r="P1004" s="13">
        <v>0</v>
      </c>
      <c r="Q1004" s="13" t="s">
        <v>467</v>
      </c>
      <c r="R1004" s="13">
        <v>0</v>
      </c>
      <c r="S1004" s="13" t="s">
        <v>467</v>
      </c>
    </row>
    <row r="1005" spans="1:19" ht="15.75" x14ac:dyDescent="0.25">
      <c r="A1005" s="54" t="str">
        <f>A1003</f>
        <v>7.2.6.2</v>
      </c>
      <c r="B1005" s="99"/>
      <c r="C1005" s="52" t="s">
        <v>60</v>
      </c>
      <c r="D1005" s="13">
        <v>0</v>
      </c>
      <c r="E1005" s="13">
        <v>0</v>
      </c>
      <c r="F1005" s="13">
        <v>0</v>
      </c>
      <c r="G1005" s="13">
        <v>0</v>
      </c>
      <c r="H1005" s="13">
        <v>0</v>
      </c>
      <c r="I1005" s="13">
        <v>0</v>
      </c>
      <c r="J1005" s="13">
        <v>0</v>
      </c>
      <c r="K1005" s="13">
        <v>0</v>
      </c>
      <c r="L1005" s="13">
        <v>0</v>
      </c>
      <c r="M1005" s="13">
        <v>0</v>
      </c>
      <c r="N1005" s="13">
        <v>0</v>
      </c>
      <c r="O1005" s="13">
        <v>0</v>
      </c>
      <c r="P1005" s="13">
        <v>0</v>
      </c>
      <c r="Q1005" s="13" t="s">
        <v>467</v>
      </c>
      <c r="R1005" s="13">
        <v>0</v>
      </c>
      <c r="S1005" s="13" t="s">
        <v>467</v>
      </c>
    </row>
    <row r="1006" spans="1:19" ht="15.75" x14ac:dyDescent="0.25">
      <c r="A1006" s="54" t="str">
        <f>A1003</f>
        <v>7.2.6.2</v>
      </c>
      <c r="B1006" s="99"/>
      <c r="C1006" s="52" t="s">
        <v>471</v>
      </c>
      <c r="D1006" s="13">
        <v>0</v>
      </c>
      <c r="E1006" s="13">
        <v>0</v>
      </c>
      <c r="F1006" s="13">
        <v>0</v>
      </c>
      <c r="G1006" s="13">
        <v>0</v>
      </c>
      <c r="H1006" s="13">
        <v>0</v>
      </c>
      <c r="I1006" s="13">
        <v>0</v>
      </c>
      <c r="J1006" s="13">
        <v>0</v>
      </c>
      <c r="K1006" s="13">
        <v>0</v>
      </c>
      <c r="L1006" s="13">
        <v>0</v>
      </c>
      <c r="M1006" s="13">
        <v>0</v>
      </c>
      <c r="N1006" s="13">
        <v>0</v>
      </c>
      <c r="O1006" s="13">
        <v>0</v>
      </c>
      <c r="P1006" s="13">
        <v>0</v>
      </c>
      <c r="Q1006" s="13" t="s">
        <v>467</v>
      </c>
      <c r="R1006" s="13">
        <v>0</v>
      </c>
      <c r="S1006" s="13" t="s">
        <v>467</v>
      </c>
    </row>
    <row r="1007" spans="1:19" ht="15.75" x14ac:dyDescent="0.25">
      <c r="A1007" s="51" t="s">
        <v>461</v>
      </c>
      <c r="B1007" s="99" t="s">
        <v>33</v>
      </c>
      <c r="C1007" s="52" t="s">
        <v>58</v>
      </c>
      <c r="D1007" s="13">
        <v>0</v>
      </c>
      <c r="E1007" s="13">
        <v>0</v>
      </c>
      <c r="F1007" s="13">
        <v>0</v>
      </c>
      <c r="G1007" s="13">
        <v>0</v>
      </c>
      <c r="H1007" s="13">
        <v>0</v>
      </c>
      <c r="I1007" s="13">
        <v>0</v>
      </c>
      <c r="J1007" s="13">
        <v>0</v>
      </c>
      <c r="K1007" s="13">
        <v>0</v>
      </c>
      <c r="L1007" s="13">
        <v>0</v>
      </c>
      <c r="M1007" s="13">
        <v>0</v>
      </c>
      <c r="N1007" s="13">
        <v>0</v>
      </c>
      <c r="O1007" s="13">
        <v>0</v>
      </c>
      <c r="P1007" s="13">
        <v>0</v>
      </c>
      <c r="Q1007" s="13" t="s">
        <v>467</v>
      </c>
      <c r="R1007" s="13">
        <v>0</v>
      </c>
      <c r="S1007" s="13" t="s">
        <v>467</v>
      </c>
    </row>
    <row r="1008" spans="1:19" ht="15.75" x14ac:dyDescent="0.25">
      <c r="A1008" s="54" t="str">
        <f>A1007</f>
        <v>7.2.6.3</v>
      </c>
      <c r="B1008" s="99"/>
      <c r="C1008" s="52" t="s">
        <v>59</v>
      </c>
      <c r="D1008" s="13">
        <v>4.0830000000000002</v>
      </c>
      <c r="E1008" s="13">
        <v>4.1900000000000004</v>
      </c>
      <c r="F1008" s="13">
        <v>3.2649999999999997</v>
      </c>
      <c r="G1008" s="13">
        <v>3.8460000000000001</v>
      </c>
      <c r="H1008" s="13">
        <v>0.82</v>
      </c>
      <c r="I1008" s="13">
        <v>2.14</v>
      </c>
      <c r="J1008" s="13">
        <v>0.85</v>
      </c>
      <c r="K1008" s="13">
        <v>3.17</v>
      </c>
      <c r="L1008" s="13">
        <v>0.9</v>
      </c>
      <c r="M1008" s="13">
        <v>1.6</v>
      </c>
      <c r="N1008" s="13">
        <v>0.9</v>
      </c>
      <c r="O1008" s="13">
        <v>1.25</v>
      </c>
      <c r="P1008" s="13">
        <v>1.22</v>
      </c>
      <c r="Q1008" s="13" t="s">
        <v>467</v>
      </c>
      <c r="R1008" s="13">
        <v>1.22</v>
      </c>
      <c r="S1008" s="13" t="s">
        <v>467</v>
      </c>
    </row>
    <row r="1009" spans="1:19" ht="15.75" x14ac:dyDescent="0.25">
      <c r="A1009" s="54" t="str">
        <f>A1007</f>
        <v>7.2.6.3</v>
      </c>
      <c r="B1009" s="99"/>
      <c r="C1009" s="52" t="s">
        <v>60</v>
      </c>
      <c r="D1009" s="13">
        <v>45.728000000000002</v>
      </c>
      <c r="E1009" s="13">
        <v>39.393000000000001</v>
      </c>
      <c r="F1009" s="13">
        <v>11.963999999999999</v>
      </c>
      <c r="G1009" s="13">
        <v>32.361666666666672</v>
      </c>
      <c r="H1009" s="13">
        <v>15.03</v>
      </c>
      <c r="I1009" s="13">
        <v>14.969999999999999</v>
      </c>
      <c r="J1009" s="13">
        <v>15.47</v>
      </c>
      <c r="K1009" s="13">
        <v>17.16</v>
      </c>
      <c r="L1009" s="13">
        <v>16.38</v>
      </c>
      <c r="M1009" s="13">
        <v>8.64</v>
      </c>
      <c r="N1009" s="13">
        <v>16.5</v>
      </c>
      <c r="O1009" s="13">
        <v>6.73</v>
      </c>
      <c r="P1009" s="13">
        <v>6.6</v>
      </c>
      <c r="Q1009" s="13" t="s">
        <v>467</v>
      </c>
      <c r="R1009" s="13">
        <v>6.6</v>
      </c>
      <c r="S1009" s="13" t="s">
        <v>467</v>
      </c>
    </row>
    <row r="1010" spans="1:19" ht="15.75" x14ac:dyDescent="0.25">
      <c r="A1010" s="54" t="str">
        <f>A1007</f>
        <v>7.2.6.3</v>
      </c>
      <c r="B1010" s="99"/>
      <c r="C1010" s="52" t="s">
        <v>471</v>
      </c>
      <c r="D1010" s="13">
        <v>21</v>
      </c>
      <c r="E1010" s="13">
        <v>34</v>
      </c>
      <c r="F1010" s="13">
        <v>87</v>
      </c>
      <c r="G1010" s="13">
        <v>47.333333333333336</v>
      </c>
      <c r="H1010" s="13">
        <v>100</v>
      </c>
      <c r="I1010" s="13">
        <v>97</v>
      </c>
      <c r="J1010" s="13">
        <v>97</v>
      </c>
      <c r="K1010" s="13">
        <v>100</v>
      </c>
      <c r="L1010" s="13">
        <v>93</v>
      </c>
      <c r="M1010" s="13">
        <v>97</v>
      </c>
      <c r="N1010" s="13">
        <v>89</v>
      </c>
      <c r="O1010" s="13">
        <v>94</v>
      </c>
      <c r="P1010" s="13">
        <v>94</v>
      </c>
      <c r="Q1010" s="13" t="s">
        <v>467</v>
      </c>
      <c r="R1010" s="13">
        <v>94</v>
      </c>
      <c r="S1010" s="13" t="s">
        <v>467</v>
      </c>
    </row>
    <row r="1012" spans="1:19" s="46" customFormat="1" x14ac:dyDescent="0.25">
      <c r="A1012" s="4"/>
      <c r="D1012" s="17"/>
      <c r="E1012" s="17"/>
      <c r="F1012" s="17"/>
      <c r="G1012" s="17"/>
    </row>
    <row r="1013" spans="1:19" s="46" customFormat="1" x14ac:dyDescent="0.25">
      <c r="A1013" s="4"/>
      <c r="D1013" s="17"/>
      <c r="E1013" s="17"/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  <c r="R1013" s="17"/>
      <c r="S1013" s="17"/>
    </row>
    <row r="1014" spans="1:19" s="46" customFormat="1" x14ac:dyDescent="0.25">
      <c r="A1014" s="4"/>
      <c r="D1014" s="17"/>
      <c r="E1014" s="17"/>
      <c r="F1014" s="17"/>
      <c r="G1014" s="17"/>
    </row>
    <row r="1015" spans="1:19" s="46" customFormat="1" x14ac:dyDescent="0.25">
      <c r="A1015" s="4"/>
      <c r="D1015" s="17"/>
      <c r="E1015" s="17"/>
      <c r="F1015" s="17"/>
      <c r="G1015" s="17"/>
    </row>
    <row r="1016" spans="1:19" s="46" customFormat="1" x14ac:dyDescent="0.25">
      <c r="A1016" s="4"/>
      <c r="D1016" s="17"/>
      <c r="E1016" s="17"/>
      <c r="F1016" s="17"/>
      <c r="G1016" s="17"/>
    </row>
    <row r="1017" spans="1:19" x14ac:dyDescent="0.25"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  <c r="R1017" s="17"/>
      <c r="S1017" s="17"/>
    </row>
  </sheetData>
  <autoFilter ref="A51:S1010"/>
  <mergeCells count="342">
    <mergeCell ref="B1003:B1006"/>
    <mergeCell ref="B1007:B1010"/>
    <mergeCell ref="B979:B982"/>
    <mergeCell ref="B983:B986"/>
    <mergeCell ref="B987:B990"/>
    <mergeCell ref="B991:B994"/>
    <mergeCell ref="B995:B998"/>
    <mergeCell ref="B999:B1002"/>
    <mergeCell ref="B962:B963"/>
    <mergeCell ref="B964:B965"/>
    <mergeCell ref="B966:B967"/>
    <mergeCell ref="B968:B969"/>
    <mergeCell ref="B970:B971"/>
    <mergeCell ref="B972:B973"/>
    <mergeCell ref="B950:B951"/>
    <mergeCell ref="B952:B953"/>
    <mergeCell ref="B954:B955"/>
    <mergeCell ref="B956:B957"/>
    <mergeCell ref="B958:B959"/>
    <mergeCell ref="B960:B961"/>
    <mergeCell ref="B931:B934"/>
    <mergeCell ref="B935:B938"/>
    <mergeCell ref="B939:B942"/>
    <mergeCell ref="B944:B945"/>
    <mergeCell ref="B946:B947"/>
    <mergeCell ref="B948:B949"/>
    <mergeCell ref="B904:B905"/>
    <mergeCell ref="B911:B914"/>
    <mergeCell ref="B915:B918"/>
    <mergeCell ref="B919:B922"/>
    <mergeCell ref="B923:B926"/>
    <mergeCell ref="B927:B930"/>
    <mergeCell ref="B892:B893"/>
    <mergeCell ref="B894:B895"/>
    <mergeCell ref="B896:B897"/>
    <mergeCell ref="B898:B899"/>
    <mergeCell ref="B900:B901"/>
    <mergeCell ref="B902:B903"/>
    <mergeCell ref="B880:B881"/>
    <mergeCell ref="B882:B883"/>
    <mergeCell ref="B884:B885"/>
    <mergeCell ref="B886:B887"/>
    <mergeCell ref="B888:B889"/>
    <mergeCell ref="B890:B891"/>
    <mergeCell ref="B858:B861"/>
    <mergeCell ref="B862:B865"/>
    <mergeCell ref="B866:B869"/>
    <mergeCell ref="B870:B873"/>
    <mergeCell ref="B876:B877"/>
    <mergeCell ref="B878:B879"/>
    <mergeCell ref="B833:B834"/>
    <mergeCell ref="B835:B836"/>
    <mergeCell ref="B842:B845"/>
    <mergeCell ref="B846:B849"/>
    <mergeCell ref="B850:B853"/>
    <mergeCell ref="B854:B857"/>
    <mergeCell ref="B821:B822"/>
    <mergeCell ref="B823:B824"/>
    <mergeCell ref="B825:B826"/>
    <mergeCell ref="B827:B828"/>
    <mergeCell ref="B829:B830"/>
    <mergeCell ref="B831:B832"/>
    <mergeCell ref="B809:B810"/>
    <mergeCell ref="B811:B812"/>
    <mergeCell ref="B813:B814"/>
    <mergeCell ref="B815:B816"/>
    <mergeCell ref="B817:B818"/>
    <mergeCell ref="B819:B820"/>
    <mergeCell ref="B786:B789"/>
    <mergeCell ref="B790:B793"/>
    <mergeCell ref="B794:B797"/>
    <mergeCell ref="B798:B801"/>
    <mergeCell ref="B802:B805"/>
    <mergeCell ref="B807:B808"/>
    <mergeCell ref="B763:B764"/>
    <mergeCell ref="B765:B766"/>
    <mergeCell ref="B767:B768"/>
    <mergeCell ref="B774:B777"/>
    <mergeCell ref="B778:B781"/>
    <mergeCell ref="B782:B785"/>
    <mergeCell ref="B751:B752"/>
    <mergeCell ref="B753:B754"/>
    <mergeCell ref="B755:B756"/>
    <mergeCell ref="B757:B758"/>
    <mergeCell ref="B759:B760"/>
    <mergeCell ref="B761:B762"/>
    <mergeCell ref="B739:B740"/>
    <mergeCell ref="B741:B742"/>
    <mergeCell ref="B743:B744"/>
    <mergeCell ref="B745:B746"/>
    <mergeCell ref="B747:B748"/>
    <mergeCell ref="B749:B750"/>
    <mergeCell ref="B713:B716"/>
    <mergeCell ref="B717:B720"/>
    <mergeCell ref="B721:B724"/>
    <mergeCell ref="B725:B728"/>
    <mergeCell ref="B729:B732"/>
    <mergeCell ref="B733:B736"/>
    <mergeCell ref="B692:B693"/>
    <mergeCell ref="B694:B695"/>
    <mergeCell ref="B696:B697"/>
    <mergeCell ref="B698:B699"/>
    <mergeCell ref="B705:B708"/>
    <mergeCell ref="B709:B712"/>
    <mergeCell ref="B680:B681"/>
    <mergeCell ref="B682:B683"/>
    <mergeCell ref="B684:B685"/>
    <mergeCell ref="B686:B687"/>
    <mergeCell ref="B688:B689"/>
    <mergeCell ref="B690:B691"/>
    <mergeCell ref="B665:B668"/>
    <mergeCell ref="B670:B671"/>
    <mergeCell ref="B672:B673"/>
    <mergeCell ref="B674:B675"/>
    <mergeCell ref="B676:B677"/>
    <mergeCell ref="B678:B679"/>
    <mergeCell ref="B641:B644"/>
    <mergeCell ref="B645:B648"/>
    <mergeCell ref="B649:B652"/>
    <mergeCell ref="B653:B656"/>
    <mergeCell ref="B657:B660"/>
    <mergeCell ref="B661:B664"/>
    <mergeCell ref="B622:B623"/>
    <mergeCell ref="B624:B625"/>
    <mergeCell ref="B626:B627"/>
    <mergeCell ref="B628:B629"/>
    <mergeCell ref="B630:B631"/>
    <mergeCell ref="B637:B640"/>
    <mergeCell ref="B610:B611"/>
    <mergeCell ref="B612:B613"/>
    <mergeCell ref="B614:B615"/>
    <mergeCell ref="B616:B617"/>
    <mergeCell ref="B618:B619"/>
    <mergeCell ref="B620:B621"/>
    <mergeCell ref="B592:B595"/>
    <mergeCell ref="B596:B599"/>
    <mergeCell ref="B602:B603"/>
    <mergeCell ref="B604:B605"/>
    <mergeCell ref="B606:B607"/>
    <mergeCell ref="B608:B609"/>
    <mergeCell ref="B568:B571"/>
    <mergeCell ref="B572:B575"/>
    <mergeCell ref="B576:B579"/>
    <mergeCell ref="B580:B583"/>
    <mergeCell ref="B584:B587"/>
    <mergeCell ref="B588:B591"/>
    <mergeCell ref="B551:B552"/>
    <mergeCell ref="B553:B554"/>
    <mergeCell ref="B555:B556"/>
    <mergeCell ref="B557:B558"/>
    <mergeCell ref="B559:B560"/>
    <mergeCell ref="B561:B562"/>
    <mergeCell ref="B539:B540"/>
    <mergeCell ref="B541:B542"/>
    <mergeCell ref="B543:B544"/>
    <mergeCell ref="B545:B546"/>
    <mergeCell ref="B547:B548"/>
    <mergeCell ref="B549:B550"/>
    <mergeCell ref="B520:B523"/>
    <mergeCell ref="B524:B527"/>
    <mergeCell ref="B528:B531"/>
    <mergeCell ref="B533:B534"/>
    <mergeCell ref="B535:B536"/>
    <mergeCell ref="B537:B538"/>
    <mergeCell ref="B493:B494"/>
    <mergeCell ref="B500:B503"/>
    <mergeCell ref="B504:B507"/>
    <mergeCell ref="B508:B511"/>
    <mergeCell ref="B512:B515"/>
    <mergeCell ref="B516:B519"/>
    <mergeCell ref="B481:B482"/>
    <mergeCell ref="B483:B484"/>
    <mergeCell ref="B485:B486"/>
    <mergeCell ref="B487:B488"/>
    <mergeCell ref="B489:B490"/>
    <mergeCell ref="B491:B492"/>
    <mergeCell ref="B469:B470"/>
    <mergeCell ref="B471:B472"/>
    <mergeCell ref="B473:B474"/>
    <mergeCell ref="B475:B476"/>
    <mergeCell ref="B477:B478"/>
    <mergeCell ref="B479:B480"/>
    <mergeCell ref="B447:B450"/>
    <mergeCell ref="B451:B454"/>
    <mergeCell ref="B455:B458"/>
    <mergeCell ref="B459:B462"/>
    <mergeCell ref="B465:B466"/>
    <mergeCell ref="B467:B468"/>
    <mergeCell ref="B422:B423"/>
    <mergeCell ref="B424:B425"/>
    <mergeCell ref="B431:B434"/>
    <mergeCell ref="B435:B438"/>
    <mergeCell ref="B439:B442"/>
    <mergeCell ref="B443:B446"/>
    <mergeCell ref="B410:B411"/>
    <mergeCell ref="B412:B413"/>
    <mergeCell ref="B414:B415"/>
    <mergeCell ref="B416:B417"/>
    <mergeCell ref="B418:B419"/>
    <mergeCell ref="B420:B421"/>
    <mergeCell ref="B398:B399"/>
    <mergeCell ref="B400:B401"/>
    <mergeCell ref="B402:B403"/>
    <mergeCell ref="B404:B405"/>
    <mergeCell ref="B406:B407"/>
    <mergeCell ref="B408:B409"/>
    <mergeCell ref="B375:B378"/>
    <mergeCell ref="B379:B382"/>
    <mergeCell ref="B383:B386"/>
    <mergeCell ref="B387:B390"/>
    <mergeCell ref="B391:B394"/>
    <mergeCell ref="B396:B397"/>
    <mergeCell ref="B352:B353"/>
    <mergeCell ref="B354:B355"/>
    <mergeCell ref="B356:B357"/>
    <mergeCell ref="B363:B366"/>
    <mergeCell ref="B367:B370"/>
    <mergeCell ref="B371:B374"/>
    <mergeCell ref="B340:B341"/>
    <mergeCell ref="B342:B343"/>
    <mergeCell ref="B344:B345"/>
    <mergeCell ref="B346:B347"/>
    <mergeCell ref="B348:B349"/>
    <mergeCell ref="B350:B351"/>
    <mergeCell ref="B328:B329"/>
    <mergeCell ref="B330:B331"/>
    <mergeCell ref="B332:B333"/>
    <mergeCell ref="B334:B335"/>
    <mergeCell ref="B336:B337"/>
    <mergeCell ref="B338:B339"/>
    <mergeCell ref="B302:B305"/>
    <mergeCell ref="B306:B309"/>
    <mergeCell ref="B310:B313"/>
    <mergeCell ref="B314:B317"/>
    <mergeCell ref="B318:B321"/>
    <mergeCell ref="B322:B325"/>
    <mergeCell ref="B281:B282"/>
    <mergeCell ref="B283:B284"/>
    <mergeCell ref="B285:B286"/>
    <mergeCell ref="B287:B288"/>
    <mergeCell ref="B294:B297"/>
    <mergeCell ref="B298:B301"/>
    <mergeCell ref="B269:B270"/>
    <mergeCell ref="B271:B272"/>
    <mergeCell ref="B273:B274"/>
    <mergeCell ref="B275:B276"/>
    <mergeCell ref="B277:B278"/>
    <mergeCell ref="B279:B280"/>
    <mergeCell ref="B254:B257"/>
    <mergeCell ref="B259:B260"/>
    <mergeCell ref="B261:B262"/>
    <mergeCell ref="B263:B264"/>
    <mergeCell ref="B265:B266"/>
    <mergeCell ref="B267:B268"/>
    <mergeCell ref="B230:B233"/>
    <mergeCell ref="B234:B237"/>
    <mergeCell ref="B238:B241"/>
    <mergeCell ref="B242:B245"/>
    <mergeCell ref="B246:B249"/>
    <mergeCell ref="B250:B253"/>
    <mergeCell ref="B211:B212"/>
    <mergeCell ref="B213:B214"/>
    <mergeCell ref="B215:B216"/>
    <mergeCell ref="B217:B218"/>
    <mergeCell ref="B219:B220"/>
    <mergeCell ref="B226:B229"/>
    <mergeCell ref="B199:B200"/>
    <mergeCell ref="B201:B202"/>
    <mergeCell ref="B203:B204"/>
    <mergeCell ref="B205:B206"/>
    <mergeCell ref="B207:B208"/>
    <mergeCell ref="B209:B210"/>
    <mergeCell ref="B181:B184"/>
    <mergeCell ref="B185:B188"/>
    <mergeCell ref="B191:B192"/>
    <mergeCell ref="B193:B194"/>
    <mergeCell ref="B195:B196"/>
    <mergeCell ref="B197:B198"/>
    <mergeCell ref="B157:B160"/>
    <mergeCell ref="B161:B164"/>
    <mergeCell ref="B165:B168"/>
    <mergeCell ref="B169:B172"/>
    <mergeCell ref="B173:B176"/>
    <mergeCell ref="B177:B180"/>
    <mergeCell ref="B140:B141"/>
    <mergeCell ref="B142:B143"/>
    <mergeCell ref="B144:B145"/>
    <mergeCell ref="B146:B147"/>
    <mergeCell ref="B148:B149"/>
    <mergeCell ref="B150:B151"/>
    <mergeCell ref="B128:B129"/>
    <mergeCell ref="B130:B131"/>
    <mergeCell ref="B132:B133"/>
    <mergeCell ref="B134:B135"/>
    <mergeCell ref="B136:B137"/>
    <mergeCell ref="B138:B139"/>
    <mergeCell ref="B109:B112"/>
    <mergeCell ref="B113:B116"/>
    <mergeCell ref="B117:B120"/>
    <mergeCell ref="B122:B123"/>
    <mergeCell ref="B124:B125"/>
    <mergeCell ref="B126:B127"/>
    <mergeCell ref="B82:B83"/>
    <mergeCell ref="B89:B92"/>
    <mergeCell ref="B93:B96"/>
    <mergeCell ref="B97:B100"/>
    <mergeCell ref="B101:B104"/>
    <mergeCell ref="B105:B108"/>
    <mergeCell ref="B70:B71"/>
    <mergeCell ref="B72:B73"/>
    <mergeCell ref="B74:B75"/>
    <mergeCell ref="B76:B77"/>
    <mergeCell ref="B78:B79"/>
    <mergeCell ref="B80:B81"/>
    <mergeCell ref="B58:B59"/>
    <mergeCell ref="B60:B61"/>
    <mergeCell ref="B62:B63"/>
    <mergeCell ref="B64:B65"/>
    <mergeCell ref="B66:B67"/>
    <mergeCell ref="B68:B69"/>
    <mergeCell ref="L49:M49"/>
    <mergeCell ref="N49:O49"/>
    <mergeCell ref="P49:Q49"/>
    <mergeCell ref="A36:S36"/>
    <mergeCell ref="A37:S37"/>
    <mergeCell ref="A39:S39"/>
    <mergeCell ref="A40:S40"/>
    <mergeCell ref="A41:H41"/>
    <mergeCell ref="A43:S43"/>
    <mergeCell ref="R49:S49"/>
    <mergeCell ref="B54:B55"/>
    <mergeCell ref="B56:B57"/>
    <mergeCell ref="A44:S44"/>
    <mergeCell ref="A46:S46"/>
    <mergeCell ref="D47:F48"/>
    <mergeCell ref="A49:A50"/>
    <mergeCell ref="B49:B50"/>
    <mergeCell ref="C49:C50"/>
    <mergeCell ref="D49:F49"/>
    <mergeCell ref="G49:G50"/>
    <mergeCell ref="H49:I49"/>
    <mergeCell ref="J49:K49"/>
  </mergeCells>
  <conditionalFormatting sqref="K636:S636 D636:I636 D52:S635 D637:S1010">
    <cfRule type="expression" dxfId="7" priority="6">
      <formula>D52=""</formula>
    </cfRule>
  </conditionalFormatting>
  <conditionalFormatting sqref="D52:G1010 K52:K531 M52:M531 I52:I531 K533:K635 O52:O531 Q52:Q531 S52:S531 K637:K1010 I533:I1010 S533:S1010 Q533:Q1010 O533:O1010 M533:M1010 H52:H53 J52:J53 L52:L53 N52:N53 P52:P53 R52:R53 H121 J121 L121 N121 P121 R121 H189:H190 J189:J190 L189:L190 N189:N190 P189:P190 R189:R190 H258 J258 L258 N258 P258 R258 H326:H327 J326:J327 L326:L327 N326:N327 P326:P327 R326:R327 H395 J395 L395 N395 P395 R395 H463:H464 J463:J464 L463:L464 N463:N464 P463:P464 R463:R464 H532:S532 H600:H601 J600:J601 L600:L601 N600:N601 P600:P601 R600:R601 H669 J669 L669 N669 P669 R669 H737:H738 J737:J738 L737:L738 N737:N738 P737:P738 R737:R738 H806 J806 L806 N806 P806 R806 H874:H875 J874:J875 L874:L875 N874:N875 P874:P875 R874:R875 H943 J943 L943 N943 P943 R943">
    <cfRule type="cellIs" dxfId="6" priority="7" operator="lessThan">
      <formula>0</formula>
    </cfRule>
  </conditionalFormatting>
  <conditionalFormatting sqref="D52:F1010 K52:K531 M52:M531 I52:I531 K533:K635 O52:O531 Q52:Q531 S52:S531 K637:K1010 I533:I1010 S533:S1010 Q533:Q1010 O533:O1010 M533:M1010 G52:H53 J52:J53 L52:L53 N52:N53 P52:P53 R52:R53 G121:H121 J121 L121 N121 P121 R121 G189:H190 J189:J190 L189:L190 N189:N190 P189:P190 R189:R190 G258:H258 J258 L258 N258 P258 R258 G326:H327 J326:J327 L326:L327 N326:N327 P326:P327 R326:R327 G395:H395 J395 L395 N395 P395 R395 G463:H464 J463:J464 L463:L464 N463:N464 P463:P464 R463:R464 G532:S532 G600:H601 J600:J601 L600:L601 N600:N601 P600:P601 R600:R601 G669:H669 J669 L669 N669 P669 R669 G737:H738 J737:J738 L737:L738 N737:N738 P737:P738 R737:R738 G806:H806 J806 L806 N806 P806 R806 G874:H875 J874:J875 L874:L875 N874:N875 P874:P875 R874:R875 G943:H943 J943 L943 N943 P943 R943">
    <cfRule type="expression" dxfId="5" priority="8">
      <formula>AND((SUM(D52)-ROUND(SUM(D52),0))&lt;&gt;0,$C52="шт")</formula>
    </cfRule>
  </conditionalFormatting>
  <conditionalFormatting sqref="J636">
    <cfRule type="expression" dxfId="4" priority="3">
      <formula>J636=""</formula>
    </cfRule>
  </conditionalFormatting>
  <conditionalFormatting sqref="J636">
    <cfRule type="cellIs" dxfId="3" priority="4" operator="lessThan">
      <formula>0</formula>
    </cfRule>
  </conditionalFormatting>
  <conditionalFormatting sqref="J636">
    <cfRule type="expression" dxfId="2" priority="5">
      <formula>AND((SUM(J636)-ROUND(SUM(J636),0))&lt;&gt;0,$C636="шт")</formula>
    </cfRule>
  </conditionalFormatting>
  <conditionalFormatting sqref="L532 H532 N532 P532 R532 J532">
    <cfRule type="cellIs" dxfId="1" priority="1" operator="lessThan">
      <formula>0</formula>
    </cfRule>
  </conditionalFormatting>
  <conditionalFormatting sqref="L532 H532 N532 P532 R532 J532">
    <cfRule type="expression" dxfId="0" priority="2">
      <formula>AND((SUM(H532)-ROUND(SUM(H532),0))&lt;&gt;0,$C532="шт")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4" firstPageNumber="3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11.2</vt:lpstr>
      <vt:lpstr>утвержденные значения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Бережная Антонина Дмитриевна</cp:lastModifiedBy>
  <cp:lastPrinted>2018-12-04T07:06:09Z</cp:lastPrinted>
  <dcterms:created xsi:type="dcterms:W3CDTF">2006-09-16T00:00:00Z</dcterms:created>
  <dcterms:modified xsi:type="dcterms:W3CDTF">2023-02-28T08:32:40Z</dcterms:modified>
</cp:coreProperties>
</file>